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31640e07a364/Desktop/SWISS MASTER/2ND SEMESTER/EE/"/>
    </mc:Choice>
  </mc:AlternateContent>
  <xr:revisionPtr revIDLastSave="322" documentId="8_{8878EB14-DE27-42BF-921B-EDF14099B48D}" xr6:coauthVersionLast="47" xr6:coauthVersionMax="47" xr10:uidLastSave="{112E38FF-26E3-426F-809C-406833EF1720}"/>
  <bookViews>
    <workbookView xWindow="-108" yWindow="-108" windowWidth="23256" windowHeight="12456" xr2:uid="{00000000-000D-0000-FFFF-FFFF00000000}"/>
  </bookViews>
  <sheets>
    <sheet name="Overview" sheetId="9" r:id="rId1"/>
    <sheet name="Export" sheetId="1" r:id="rId2"/>
    <sheet name="Emissions proxy" sheetId="8" r:id="rId3"/>
    <sheet name="Mapping" sheetId="7" r:id="rId4"/>
    <sheet name="Average emissions to use as rob" sheetId="6" state="hidden" r:id="rId5"/>
    <sheet name="Emissions" sheetId="5" state="hidden" r:id="rId6"/>
    <sheet name="Age" sheetId="4" r:id="rId7"/>
    <sheet name="Shadow fleet" sheetId="2" r:id="rId8"/>
    <sheet name="DRY position" sheetId="3" state="hidden" r:id="rId9"/>
  </sheets>
  <definedNames>
    <definedName name="_xlnm._FilterDatabase" localSheetId="5" hidden="1">Emissions!$A$1:$I$9068</definedName>
    <definedName name="_xlnm._FilterDatabase" localSheetId="2" hidden="1">'Emissions proxy'!$A$1:$G$1922</definedName>
    <definedName name="_xlnm._FilterDatabase" localSheetId="1" hidden="1">Export!$A$1:$M$1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3" i="7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E1272" i="8" s="1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E1288" i="8" s="1"/>
  <c r="B1289" i="8"/>
  <c r="B1290" i="8"/>
  <c r="B1291" i="8"/>
  <c r="B1292" i="8"/>
  <c r="B1293" i="8"/>
  <c r="B1294" i="8"/>
  <c r="B1295" i="8"/>
  <c r="B1296" i="8"/>
  <c r="E1296" i="8" s="1"/>
  <c r="B1297" i="8"/>
  <c r="B1298" i="8"/>
  <c r="B1299" i="8"/>
  <c r="B1300" i="8"/>
  <c r="B1301" i="8"/>
  <c r="B1302" i="8"/>
  <c r="B1303" i="8"/>
  <c r="B1304" i="8"/>
  <c r="E1304" i="8" s="1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E1320" i="8" s="1"/>
  <c r="B1321" i="8"/>
  <c r="B1322" i="8"/>
  <c r="B1323" i="8"/>
  <c r="B1324" i="8"/>
  <c r="B1325" i="8"/>
  <c r="B1326" i="8"/>
  <c r="B1327" i="8"/>
  <c r="B1328" i="8"/>
  <c r="E1328" i="8" s="1"/>
  <c r="B1329" i="8"/>
  <c r="B1330" i="8"/>
  <c r="B1331" i="8"/>
  <c r="B1332" i="8"/>
  <c r="B1333" i="8"/>
  <c r="B1334" i="8"/>
  <c r="B1335" i="8"/>
  <c r="B1336" i="8"/>
  <c r="E1336" i="8" s="1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E1352" i="8" s="1"/>
  <c r="B1353" i="8"/>
  <c r="B1354" i="8"/>
  <c r="B1355" i="8"/>
  <c r="B1356" i="8"/>
  <c r="B1357" i="8"/>
  <c r="B1358" i="8"/>
  <c r="B1359" i="8"/>
  <c r="B1360" i="8"/>
  <c r="E1360" i="8" s="1"/>
  <c r="B1361" i="8"/>
  <c r="B1362" i="8"/>
  <c r="B1363" i="8"/>
  <c r="B1364" i="8"/>
  <c r="B1365" i="8"/>
  <c r="B1366" i="8"/>
  <c r="B1367" i="8"/>
  <c r="B1368" i="8"/>
  <c r="E1368" i="8" s="1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E1384" i="8" s="1"/>
  <c r="B1385" i="8"/>
  <c r="B1386" i="8"/>
  <c r="B1387" i="8"/>
  <c r="B1388" i="8"/>
  <c r="B1389" i="8"/>
  <c r="B1390" i="8"/>
  <c r="B1391" i="8"/>
  <c r="B1392" i="8"/>
  <c r="E1392" i="8" s="1"/>
  <c r="B1393" i="8"/>
  <c r="B1394" i="8"/>
  <c r="B1395" i="8"/>
  <c r="B1396" i="8"/>
  <c r="B1397" i="8"/>
  <c r="B1398" i="8"/>
  <c r="B1399" i="8"/>
  <c r="B1400" i="8"/>
  <c r="E1400" i="8" s="1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E1416" i="8" s="1"/>
  <c r="B1417" i="8"/>
  <c r="B1418" i="8"/>
  <c r="B1419" i="8"/>
  <c r="B1420" i="8"/>
  <c r="B1421" i="8"/>
  <c r="B1422" i="8"/>
  <c r="B1423" i="8"/>
  <c r="B1424" i="8"/>
  <c r="E1424" i="8" s="1"/>
  <c r="B1425" i="8"/>
  <c r="B1426" i="8"/>
  <c r="B1427" i="8"/>
  <c r="B1428" i="8"/>
  <c r="E1428" i="8" s="1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E1440" i="8" s="1"/>
  <c r="B1441" i="8"/>
  <c r="B1442" i="8"/>
  <c r="B1443" i="8"/>
  <c r="B1444" i="8"/>
  <c r="B1445" i="8"/>
  <c r="B1446" i="8"/>
  <c r="B1447" i="8"/>
  <c r="B1448" i="8"/>
  <c r="E1448" i="8" s="1"/>
  <c r="B1449" i="8"/>
  <c r="B1450" i="8"/>
  <c r="B1451" i="8"/>
  <c r="B1452" i="8"/>
  <c r="B1453" i="8"/>
  <c r="B1454" i="8"/>
  <c r="B1455" i="8"/>
  <c r="B1456" i="8"/>
  <c r="E1456" i="8" s="1"/>
  <c r="B1457" i="8"/>
  <c r="B1458" i="8"/>
  <c r="B1459" i="8"/>
  <c r="B1460" i="8"/>
  <c r="B1461" i="8"/>
  <c r="B1462" i="8"/>
  <c r="B1463" i="8"/>
  <c r="B1464" i="8"/>
  <c r="E1464" i="8" s="1"/>
  <c r="B1465" i="8"/>
  <c r="B1466" i="8"/>
  <c r="B1467" i="8"/>
  <c r="B1468" i="8"/>
  <c r="E1468" i="8" s="1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E1480" i="8" s="1"/>
  <c r="B1481" i="8"/>
  <c r="B1482" i="8"/>
  <c r="E1482" i="8" s="1"/>
  <c r="B1483" i="8"/>
  <c r="B1484" i="8"/>
  <c r="E1484" i="8" s="1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E1496" i="8" s="1"/>
  <c r="B1497" i="8"/>
  <c r="B1498" i="8"/>
  <c r="E1498" i="8" s="1"/>
  <c r="B1499" i="8"/>
  <c r="B1500" i="8"/>
  <c r="E1500" i="8" s="1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E1512" i="8" s="1"/>
  <c r="B1513" i="8"/>
  <c r="B1514" i="8"/>
  <c r="E1514" i="8" s="1"/>
  <c r="B1515" i="8"/>
  <c r="B1516" i="8"/>
  <c r="E1516" i="8" s="1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E1528" i="8" s="1"/>
  <c r="B1529" i="8"/>
  <c r="B1530" i="8"/>
  <c r="B1531" i="8"/>
  <c r="B1532" i="8"/>
  <c r="E1532" i="8" s="1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E1544" i="8" s="1"/>
  <c r="B1545" i="8"/>
  <c r="B1546" i="8"/>
  <c r="B1547" i="8"/>
  <c r="B1548" i="8"/>
  <c r="E1548" i="8" s="1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E1560" i="8" s="1"/>
  <c r="B1561" i="8"/>
  <c r="B1562" i="8"/>
  <c r="B1563" i="8"/>
  <c r="B1564" i="8"/>
  <c r="E1564" i="8" s="1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E1576" i="8" s="1"/>
  <c r="B1577" i="8"/>
  <c r="B1578" i="8"/>
  <c r="B1579" i="8"/>
  <c r="B1580" i="8"/>
  <c r="E1580" i="8" s="1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E1592" i="8" s="1"/>
  <c r="B1593" i="8"/>
  <c r="B1594" i="8"/>
  <c r="B1595" i="8"/>
  <c r="B1596" i="8"/>
  <c r="E1596" i="8" s="1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E1608" i="8" s="1"/>
  <c r="B1609" i="8"/>
  <c r="B1610" i="8"/>
  <c r="B1611" i="8"/>
  <c r="B1612" i="8"/>
  <c r="E1612" i="8" s="1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E1624" i="8" s="1"/>
  <c r="B1625" i="8"/>
  <c r="B1626" i="8"/>
  <c r="B1627" i="8"/>
  <c r="B1628" i="8"/>
  <c r="E1628" i="8" s="1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E1640" i="8" s="1"/>
  <c r="B1641" i="8"/>
  <c r="B1642" i="8"/>
  <c r="B1643" i="8"/>
  <c r="B1644" i="8"/>
  <c r="E1644" i="8" s="1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E1656" i="8" s="1"/>
  <c r="B1657" i="8"/>
  <c r="B1658" i="8"/>
  <c r="B1659" i="8"/>
  <c r="B1660" i="8"/>
  <c r="E1660" i="8" s="1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E1672" i="8" s="1"/>
  <c r="B1673" i="8"/>
  <c r="B1674" i="8"/>
  <c r="B1675" i="8"/>
  <c r="B1676" i="8"/>
  <c r="E1676" i="8" s="1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E1688" i="8" s="1"/>
  <c r="B1689" i="8"/>
  <c r="B1690" i="8"/>
  <c r="B1691" i="8"/>
  <c r="B1692" i="8"/>
  <c r="E1692" i="8" s="1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E1704" i="8" s="1"/>
  <c r="B1705" i="8"/>
  <c r="B1706" i="8"/>
  <c r="B1707" i="8"/>
  <c r="B1708" i="8"/>
  <c r="E1708" i="8" s="1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E1720" i="8" s="1"/>
  <c r="B1721" i="8"/>
  <c r="B1722" i="8"/>
  <c r="B1723" i="8"/>
  <c r="B1724" i="8"/>
  <c r="E1724" i="8" s="1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E1736" i="8" s="1"/>
  <c r="B1737" i="8"/>
  <c r="B1738" i="8"/>
  <c r="B1739" i="8"/>
  <c r="B1740" i="8"/>
  <c r="E1740" i="8" s="1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E1752" i="8" s="1"/>
  <c r="B1753" i="8"/>
  <c r="B1754" i="8"/>
  <c r="B1755" i="8"/>
  <c r="B1756" i="8"/>
  <c r="E1756" i="8" s="1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E1768" i="8" s="1"/>
  <c r="B1769" i="8"/>
  <c r="B1770" i="8"/>
  <c r="B1771" i="8"/>
  <c r="B1772" i="8"/>
  <c r="E1772" i="8" s="1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E1784" i="8" s="1"/>
  <c r="B1785" i="8"/>
  <c r="B1786" i="8"/>
  <c r="B1787" i="8"/>
  <c r="B1788" i="8"/>
  <c r="E1788" i="8" s="1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E1800" i="8" s="1"/>
  <c r="B1801" i="8"/>
  <c r="B1802" i="8"/>
  <c r="B1803" i="8"/>
  <c r="B1804" i="8"/>
  <c r="B1805" i="8"/>
  <c r="B1806" i="8"/>
  <c r="B1807" i="8"/>
  <c r="B1808" i="8"/>
  <c r="E1808" i="8" s="1"/>
  <c r="B1809" i="8"/>
  <c r="B1810" i="8"/>
  <c r="B1811" i="8"/>
  <c r="B1812" i="8"/>
  <c r="B1813" i="8"/>
  <c r="B1814" i="8"/>
  <c r="B1815" i="8"/>
  <c r="B1816" i="8"/>
  <c r="E1816" i="8" s="1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E1906" i="8" l="1"/>
  <c r="F1906" i="8" s="1"/>
  <c r="G1906" i="8" s="1"/>
  <c r="E1912" i="8"/>
  <c r="F1912" i="8" s="1"/>
  <c r="G1912" i="8" s="1"/>
  <c r="E1880" i="8"/>
  <c r="F1880" i="8" s="1"/>
  <c r="G1880" i="8" s="1"/>
  <c r="E1856" i="8"/>
  <c r="F1856" i="8" s="1"/>
  <c r="G1856" i="8" s="1"/>
  <c r="E1824" i="8"/>
  <c r="F1824" i="8" s="1"/>
  <c r="G1824" i="8" s="1"/>
  <c r="E1874" i="8"/>
  <c r="F1874" i="8" s="1"/>
  <c r="G1874" i="8" s="1"/>
  <c r="E1920" i="8"/>
  <c r="F1920" i="8" s="1"/>
  <c r="G1920" i="8" s="1"/>
  <c r="E1888" i="8"/>
  <c r="F1888" i="8" s="1"/>
  <c r="G1888" i="8" s="1"/>
  <c r="E1864" i="8"/>
  <c r="F1864" i="8" s="1"/>
  <c r="G1864" i="8" s="1"/>
  <c r="E1840" i="8"/>
  <c r="F1840" i="8" s="1"/>
  <c r="G1840" i="8" s="1"/>
  <c r="E1863" i="8"/>
  <c r="F1863" i="8" s="1"/>
  <c r="G1863" i="8" s="1"/>
  <c r="E1839" i="8"/>
  <c r="F1839" i="8" s="1"/>
  <c r="G1839" i="8" s="1"/>
  <c r="E1815" i="8"/>
  <c r="F1815" i="8" s="1"/>
  <c r="G1815" i="8" s="1"/>
  <c r="E1791" i="8"/>
  <c r="F1791" i="8" s="1"/>
  <c r="G1791" i="8" s="1"/>
  <c r="E1775" i="8"/>
  <c r="F1775" i="8" s="1"/>
  <c r="G1775" i="8" s="1"/>
  <c r="E1759" i="8"/>
  <c r="F1759" i="8" s="1"/>
  <c r="G1759" i="8" s="1"/>
  <c r="E1735" i="8"/>
  <c r="F1735" i="8" s="1"/>
  <c r="G1735" i="8" s="1"/>
  <c r="E1719" i="8"/>
  <c r="F1719" i="8" s="1"/>
  <c r="G1719" i="8" s="1"/>
  <c r="E1695" i="8"/>
  <c r="F1695" i="8" s="1"/>
  <c r="G1695" i="8" s="1"/>
  <c r="E1671" i="8"/>
  <c r="F1671" i="8" s="1"/>
  <c r="G1671" i="8" s="1"/>
  <c r="E1647" i="8"/>
  <c r="F1647" i="8" s="1"/>
  <c r="G1647" i="8" s="1"/>
  <c r="E1639" i="8"/>
  <c r="F1639" i="8" s="1"/>
  <c r="G1639" i="8" s="1"/>
  <c r="E1615" i="8"/>
  <c r="F1615" i="8" s="1"/>
  <c r="G1615" i="8" s="1"/>
  <c r="E1591" i="8"/>
  <c r="F1591" i="8" s="1"/>
  <c r="G1591" i="8" s="1"/>
  <c r="E1567" i="8"/>
  <c r="F1567" i="8" s="1"/>
  <c r="G1567" i="8" s="1"/>
  <c r="E1543" i="8"/>
  <c r="F1543" i="8" s="1"/>
  <c r="G1543" i="8" s="1"/>
  <c r="E1519" i="8"/>
  <c r="F1519" i="8" s="1"/>
  <c r="G1519" i="8" s="1"/>
  <c r="E1495" i="8"/>
  <c r="F1495" i="8" s="1"/>
  <c r="G1495" i="8" s="1"/>
  <c r="E1471" i="8"/>
  <c r="F1471" i="8" s="1"/>
  <c r="G1471" i="8" s="1"/>
  <c r="E1447" i="8"/>
  <c r="F1447" i="8" s="1"/>
  <c r="G1447" i="8" s="1"/>
  <c r="E1423" i="8"/>
  <c r="F1423" i="8" s="1"/>
  <c r="G1423" i="8" s="1"/>
  <c r="E1399" i="8"/>
  <c r="F1399" i="8" s="1"/>
  <c r="G1399" i="8" s="1"/>
  <c r="E1375" i="8"/>
  <c r="F1375" i="8" s="1"/>
  <c r="G1375" i="8" s="1"/>
  <c r="E1351" i="8"/>
  <c r="F1351" i="8" s="1"/>
  <c r="G1351" i="8" s="1"/>
  <c r="E1303" i="8"/>
  <c r="F1303" i="8" s="1"/>
  <c r="G1303" i="8" s="1"/>
  <c r="E1287" i="8"/>
  <c r="F1287" i="8" s="1"/>
  <c r="G1287" i="8" s="1"/>
  <c r="E1263" i="8"/>
  <c r="F1263" i="8" s="1"/>
  <c r="G1263" i="8" s="1"/>
  <c r="E1239" i="8"/>
  <c r="F1239" i="8" s="1"/>
  <c r="G1239" i="8" s="1"/>
  <c r="E1215" i="8"/>
  <c r="F1215" i="8" s="1"/>
  <c r="G1215" i="8" s="1"/>
  <c r="E1199" i="8"/>
  <c r="F1199" i="8" s="1"/>
  <c r="G1199" i="8" s="1"/>
  <c r="E1175" i="8"/>
  <c r="F1175" i="8" s="1"/>
  <c r="G1175" i="8" s="1"/>
  <c r="E1151" i="8"/>
  <c r="F1151" i="8" s="1"/>
  <c r="G1151" i="8" s="1"/>
  <c r="E1127" i="8"/>
  <c r="F1127" i="8" s="1"/>
  <c r="G1127" i="8" s="1"/>
  <c r="E1103" i="8"/>
  <c r="F1103" i="8" s="1"/>
  <c r="G1103" i="8" s="1"/>
  <c r="E1079" i="8"/>
  <c r="F1079" i="8" s="1"/>
  <c r="G1079" i="8" s="1"/>
  <c r="E1055" i="8"/>
  <c r="F1055" i="8" s="1"/>
  <c r="G1055" i="8" s="1"/>
  <c r="E1031" i="8"/>
  <c r="F1031" i="8" s="1"/>
  <c r="G1031" i="8" s="1"/>
  <c r="E1007" i="8"/>
  <c r="F1007" i="8" s="1"/>
  <c r="G1007" i="8" s="1"/>
  <c r="E991" i="8"/>
  <c r="F991" i="8" s="1"/>
  <c r="G991" i="8" s="1"/>
  <c r="E975" i="8"/>
  <c r="F975" i="8" s="1"/>
  <c r="G975" i="8" s="1"/>
  <c r="E951" i="8"/>
  <c r="F951" i="8" s="1"/>
  <c r="G951" i="8" s="1"/>
  <c r="E927" i="8"/>
  <c r="F927" i="8" s="1"/>
  <c r="G927" i="8" s="1"/>
  <c r="E903" i="8"/>
  <c r="F903" i="8" s="1"/>
  <c r="G903" i="8" s="1"/>
  <c r="E887" i="8"/>
  <c r="F887" i="8" s="1"/>
  <c r="G887" i="8" s="1"/>
  <c r="E871" i="8"/>
  <c r="F871" i="8" s="1"/>
  <c r="G871" i="8" s="1"/>
  <c r="E847" i="8"/>
  <c r="F847" i="8" s="1"/>
  <c r="G847" i="8" s="1"/>
  <c r="E823" i="8"/>
  <c r="F823" i="8" s="1"/>
  <c r="G823" i="8" s="1"/>
  <c r="E799" i="8"/>
  <c r="F799" i="8" s="1"/>
  <c r="G799" i="8" s="1"/>
  <c r="E775" i="8"/>
  <c r="F775" i="8" s="1"/>
  <c r="G775" i="8" s="1"/>
  <c r="E751" i="8"/>
  <c r="F751" i="8" s="1"/>
  <c r="G751" i="8" s="1"/>
  <c r="E727" i="8"/>
  <c r="F727" i="8" s="1"/>
  <c r="G727" i="8" s="1"/>
  <c r="E703" i="8"/>
  <c r="F703" i="8" s="1"/>
  <c r="G703" i="8" s="1"/>
  <c r="E687" i="8"/>
  <c r="F687" i="8" s="1"/>
  <c r="G687" i="8" s="1"/>
  <c r="E663" i="8"/>
  <c r="F663" i="8" s="1"/>
  <c r="G663" i="8" s="1"/>
  <c r="E647" i="8"/>
  <c r="F647" i="8" s="1"/>
  <c r="G647" i="8" s="1"/>
  <c r="E623" i="8"/>
  <c r="F623" i="8" s="1"/>
  <c r="G623" i="8" s="1"/>
  <c r="E591" i="8"/>
  <c r="F591" i="8" s="1"/>
  <c r="G591" i="8" s="1"/>
  <c r="E567" i="8"/>
  <c r="F567" i="8" s="1"/>
  <c r="G567" i="8" s="1"/>
  <c r="E543" i="8"/>
  <c r="F543" i="8" s="1"/>
  <c r="G543" i="8" s="1"/>
  <c r="E511" i="8"/>
  <c r="F511" i="8" s="1"/>
  <c r="G511" i="8" s="1"/>
  <c r="E487" i="8"/>
  <c r="F487" i="8" s="1"/>
  <c r="G487" i="8" s="1"/>
  <c r="E479" i="8"/>
  <c r="F479" i="8" s="1"/>
  <c r="G479" i="8" s="1"/>
  <c r="E455" i="8"/>
  <c r="F455" i="8" s="1"/>
  <c r="G455" i="8" s="1"/>
  <c r="E439" i="8"/>
  <c r="F439" i="8" s="1"/>
  <c r="G439" i="8" s="1"/>
  <c r="E431" i="8"/>
  <c r="F431" i="8" s="1"/>
  <c r="G431" i="8" s="1"/>
  <c r="E423" i="8"/>
  <c r="F423" i="8" s="1"/>
  <c r="G423" i="8" s="1"/>
  <c r="E415" i="8"/>
  <c r="F415" i="8" s="1"/>
  <c r="G415" i="8" s="1"/>
  <c r="E407" i="8"/>
  <c r="F407" i="8" s="1"/>
  <c r="G407" i="8" s="1"/>
  <c r="E399" i="8"/>
  <c r="F399" i="8" s="1"/>
  <c r="G399" i="8" s="1"/>
  <c r="E391" i="8"/>
  <c r="F391" i="8" s="1"/>
  <c r="G391" i="8" s="1"/>
  <c r="E383" i="8"/>
  <c r="F383" i="8" s="1"/>
  <c r="G383" i="8" s="1"/>
  <c r="E375" i="8"/>
  <c r="F375" i="8" s="1"/>
  <c r="G375" i="8" s="1"/>
  <c r="E367" i="8"/>
  <c r="F367" i="8" s="1"/>
  <c r="G367" i="8" s="1"/>
  <c r="E359" i="8"/>
  <c r="F359" i="8" s="1"/>
  <c r="G359" i="8" s="1"/>
  <c r="E351" i="8"/>
  <c r="F351" i="8" s="1"/>
  <c r="G351" i="8" s="1"/>
  <c r="E343" i="8"/>
  <c r="F343" i="8" s="1"/>
  <c r="G343" i="8" s="1"/>
  <c r="E327" i="8"/>
  <c r="F327" i="8" s="1"/>
  <c r="G327" i="8" s="1"/>
  <c r="E319" i="8"/>
  <c r="F319" i="8" s="1"/>
  <c r="G319" i="8" s="1"/>
  <c r="E303" i="8"/>
  <c r="F303" i="8" s="1"/>
  <c r="G303" i="8" s="1"/>
  <c r="E295" i="8"/>
  <c r="F295" i="8" s="1"/>
  <c r="G295" i="8" s="1"/>
  <c r="E287" i="8"/>
  <c r="F287" i="8" s="1"/>
  <c r="G287" i="8" s="1"/>
  <c r="E279" i="8"/>
  <c r="F279" i="8" s="1"/>
  <c r="G279" i="8" s="1"/>
  <c r="E271" i="8"/>
  <c r="F271" i="8" s="1"/>
  <c r="G271" i="8" s="1"/>
  <c r="E263" i="8"/>
  <c r="F263" i="8" s="1"/>
  <c r="G263" i="8" s="1"/>
  <c r="E255" i="8"/>
  <c r="F255" i="8" s="1"/>
  <c r="G255" i="8" s="1"/>
  <c r="E247" i="8"/>
  <c r="F247" i="8" s="1"/>
  <c r="G247" i="8" s="1"/>
  <c r="E239" i="8"/>
  <c r="F239" i="8" s="1"/>
  <c r="G239" i="8" s="1"/>
  <c r="E231" i="8"/>
  <c r="F231" i="8" s="1"/>
  <c r="G231" i="8" s="1"/>
  <c r="E223" i="8"/>
  <c r="F223" i="8" s="1"/>
  <c r="G223" i="8" s="1"/>
  <c r="E215" i="8"/>
  <c r="F215" i="8" s="1"/>
  <c r="G215" i="8" s="1"/>
  <c r="E207" i="8"/>
  <c r="F207" i="8" s="1"/>
  <c r="G207" i="8" s="1"/>
  <c r="E199" i="8"/>
  <c r="F199" i="8" s="1"/>
  <c r="G199" i="8" s="1"/>
  <c r="E191" i="8"/>
  <c r="F191" i="8" s="1"/>
  <c r="G191" i="8" s="1"/>
  <c r="E183" i="8"/>
  <c r="F183" i="8" s="1"/>
  <c r="G183" i="8" s="1"/>
  <c r="E1898" i="8"/>
  <c r="F1898" i="8" s="1"/>
  <c r="G1898" i="8" s="1"/>
  <c r="E1904" i="8"/>
  <c r="F1904" i="8" s="1"/>
  <c r="G1904" i="8" s="1"/>
  <c r="E1872" i="8"/>
  <c r="F1872" i="8" s="1"/>
  <c r="G1872" i="8" s="1"/>
  <c r="E1848" i="8"/>
  <c r="F1848" i="8" s="1"/>
  <c r="G1848" i="8" s="1"/>
  <c r="E1832" i="8"/>
  <c r="F1832" i="8" s="1"/>
  <c r="G1832" i="8" s="1"/>
  <c r="E1919" i="8"/>
  <c r="F1919" i="8" s="1"/>
  <c r="G1919" i="8" s="1"/>
  <c r="E1895" i="8"/>
  <c r="F1895" i="8" s="1"/>
  <c r="G1895" i="8" s="1"/>
  <c r="E1887" i="8"/>
  <c r="F1887" i="8" s="1"/>
  <c r="G1887" i="8" s="1"/>
  <c r="E1871" i="8"/>
  <c r="F1871" i="8" s="1"/>
  <c r="G1871" i="8" s="1"/>
  <c r="E1847" i="8"/>
  <c r="F1847" i="8" s="1"/>
  <c r="G1847" i="8" s="1"/>
  <c r="E1823" i="8"/>
  <c r="F1823" i="8" s="1"/>
  <c r="G1823" i="8" s="1"/>
  <c r="E1799" i="8"/>
  <c r="F1799" i="8" s="1"/>
  <c r="G1799" i="8" s="1"/>
  <c r="E1767" i="8"/>
  <c r="F1767" i="8" s="1"/>
  <c r="G1767" i="8" s="1"/>
  <c r="E1743" i="8"/>
  <c r="F1743" i="8" s="1"/>
  <c r="G1743" i="8" s="1"/>
  <c r="E1727" i="8"/>
  <c r="F1727" i="8" s="1"/>
  <c r="G1727" i="8" s="1"/>
  <c r="E1703" i="8"/>
  <c r="F1703" i="8" s="1"/>
  <c r="G1703" i="8" s="1"/>
  <c r="E1687" i="8"/>
  <c r="F1687" i="8" s="1"/>
  <c r="G1687" i="8" s="1"/>
  <c r="E1663" i="8"/>
  <c r="F1663" i="8" s="1"/>
  <c r="G1663" i="8" s="1"/>
  <c r="E1631" i="8"/>
  <c r="F1631" i="8" s="1"/>
  <c r="G1631" i="8" s="1"/>
  <c r="E1607" i="8"/>
  <c r="F1607" i="8" s="1"/>
  <c r="G1607" i="8" s="1"/>
  <c r="E1583" i="8"/>
  <c r="F1583" i="8" s="1"/>
  <c r="G1583" i="8" s="1"/>
  <c r="E1559" i="8"/>
  <c r="F1559" i="8" s="1"/>
  <c r="G1559" i="8" s="1"/>
  <c r="E1535" i="8"/>
  <c r="F1535" i="8" s="1"/>
  <c r="G1535" i="8" s="1"/>
  <c r="E1511" i="8"/>
  <c r="F1511" i="8" s="1"/>
  <c r="G1511" i="8" s="1"/>
  <c r="E1487" i="8"/>
  <c r="F1487" i="8" s="1"/>
  <c r="G1487" i="8" s="1"/>
  <c r="E1463" i="8"/>
  <c r="F1463" i="8" s="1"/>
  <c r="G1463" i="8" s="1"/>
  <c r="E1439" i="8"/>
  <c r="F1439" i="8" s="1"/>
  <c r="G1439" i="8" s="1"/>
  <c r="E1407" i="8"/>
  <c r="F1407" i="8" s="1"/>
  <c r="G1407" i="8" s="1"/>
  <c r="E1383" i="8"/>
  <c r="F1383" i="8" s="1"/>
  <c r="G1383" i="8" s="1"/>
  <c r="E1359" i="8"/>
  <c r="F1359" i="8" s="1"/>
  <c r="G1359" i="8" s="1"/>
  <c r="E1335" i="8"/>
  <c r="F1335" i="8" s="1"/>
  <c r="G1335" i="8" s="1"/>
  <c r="E1319" i="8"/>
  <c r="F1319" i="8" s="1"/>
  <c r="G1319" i="8" s="1"/>
  <c r="E1295" i="8"/>
  <c r="F1295" i="8" s="1"/>
  <c r="G1295" i="8" s="1"/>
  <c r="E1271" i="8"/>
  <c r="F1271" i="8" s="1"/>
  <c r="G1271" i="8" s="1"/>
  <c r="E1247" i="8"/>
  <c r="F1247" i="8" s="1"/>
  <c r="G1247" i="8" s="1"/>
  <c r="E1223" i="8"/>
  <c r="F1223" i="8" s="1"/>
  <c r="G1223" i="8" s="1"/>
  <c r="E1191" i="8"/>
  <c r="F1191" i="8" s="1"/>
  <c r="G1191" i="8" s="1"/>
  <c r="E1167" i="8"/>
  <c r="F1167" i="8" s="1"/>
  <c r="G1167" i="8" s="1"/>
  <c r="E1143" i="8"/>
  <c r="F1143" i="8" s="1"/>
  <c r="G1143" i="8" s="1"/>
  <c r="E1119" i="8"/>
  <c r="F1119" i="8" s="1"/>
  <c r="G1119" i="8" s="1"/>
  <c r="E1095" i="8"/>
  <c r="F1095" i="8" s="1"/>
  <c r="G1095" i="8" s="1"/>
  <c r="E1071" i="8"/>
  <c r="F1071" i="8" s="1"/>
  <c r="G1071" i="8" s="1"/>
  <c r="E1047" i="8"/>
  <c r="F1047" i="8" s="1"/>
  <c r="G1047" i="8" s="1"/>
  <c r="E1023" i="8"/>
  <c r="F1023" i="8" s="1"/>
  <c r="G1023" i="8" s="1"/>
  <c r="E999" i="8"/>
  <c r="F999" i="8" s="1"/>
  <c r="G999" i="8" s="1"/>
  <c r="E959" i="8"/>
  <c r="F959" i="8" s="1"/>
  <c r="G959" i="8" s="1"/>
  <c r="E935" i="8"/>
  <c r="F935" i="8" s="1"/>
  <c r="G935" i="8" s="1"/>
  <c r="E911" i="8"/>
  <c r="F911" i="8" s="1"/>
  <c r="G911" i="8" s="1"/>
  <c r="E879" i="8"/>
  <c r="F879" i="8" s="1"/>
  <c r="G879" i="8" s="1"/>
  <c r="E855" i="8"/>
  <c r="F855" i="8" s="1"/>
  <c r="G855" i="8" s="1"/>
  <c r="E839" i="8"/>
  <c r="F839" i="8" s="1"/>
  <c r="G839" i="8" s="1"/>
  <c r="E815" i="8"/>
  <c r="F815" i="8" s="1"/>
  <c r="G815" i="8" s="1"/>
  <c r="E791" i="8"/>
  <c r="F791" i="8" s="1"/>
  <c r="G791" i="8" s="1"/>
  <c r="E767" i="8"/>
  <c r="F767" i="8" s="1"/>
  <c r="G767" i="8" s="1"/>
  <c r="E743" i="8"/>
  <c r="F743" i="8" s="1"/>
  <c r="G743" i="8" s="1"/>
  <c r="E719" i="8"/>
  <c r="F719" i="8" s="1"/>
  <c r="G719" i="8" s="1"/>
  <c r="E695" i="8"/>
  <c r="F695" i="8" s="1"/>
  <c r="G695" i="8" s="1"/>
  <c r="E671" i="8"/>
  <c r="F671" i="8" s="1"/>
  <c r="G671" i="8" s="1"/>
  <c r="E631" i="8"/>
  <c r="F631" i="8" s="1"/>
  <c r="G631" i="8" s="1"/>
  <c r="E607" i="8"/>
  <c r="F607" i="8" s="1"/>
  <c r="G607" i="8" s="1"/>
  <c r="E575" i="8"/>
  <c r="F575" i="8" s="1"/>
  <c r="G575" i="8" s="1"/>
  <c r="E551" i="8"/>
  <c r="F551" i="8" s="1"/>
  <c r="G551" i="8" s="1"/>
  <c r="E519" i="8"/>
  <c r="F519" i="8" s="1"/>
  <c r="G519" i="8" s="1"/>
  <c r="E495" i="8"/>
  <c r="F495" i="8" s="1"/>
  <c r="G495" i="8" s="1"/>
  <c r="E463" i="8"/>
  <c r="F463" i="8" s="1"/>
  <c r="G463" i="8" s="1"/>
  <c r="E447" i="8"/>
  <c r="F447" i="8" s="1"/>
  <c r="G447" i="8" s="1"/>
  <c r="E311" i="8"/>
  <c r="F311" i="8" s="1"/>
  <c r="G311" i="8" s="1"/>
  <c r="E1911" i="8"/>
  <c r="F1911" i="8" s="1"/>
  <c r="G1911" i="8" s="1"/>
  <c r="E1903" i="8"/>
  <c r="F1903" i="8" s="1"/>
  <c r="G1903" i="8" s="1"/>
  <c r="E1879" i="8"/>
  <c r="F1879" i="8" s="1"/>
  <c r="G1879" i="8" s="1"/>
  <c r="E1855" i="8"/>
  <c r="F1855" i="8" s="1"/>
  <c r="G1855" i="8" s="1"/>
  <c r="E1831" i="8"/>
  <c r="F1831" i="8" s="1"/>
  <c r="G1831" i="8" s="1"/>
  <c r="E1807" i="8"/>
  <c r="F1807" i="8" s="1"/>
  <c r="G1807" i="8" s="1"/>
  <c r="E1783" i="8"/>
  <c r="F1783" i="8" s="1"/>
  <c r="G1783" i="8" s="1"/>
  <c r="E1751" i="8"/>
  <c r="F1751" i="8" s="1"/>
  <c r="G1751" i="8" s="1"/>
  <c r="E1711" i="8"/>
  <c r="F1711" i="8" s="1"/>
  <c r="G1711" i="8" s="1"/>
  <c r="E1679" i="8"/>
  <c r="F1679" i="8" s="1"/>
  <c r="G1679" i="8" s="1"/>
  <c r="E1655" i="8"/>
  <c r="F1655" i="8" s="1"/>
  <c r="G1655" i="8" s="1"/>
  <c r="E1623" i="8"/>
  <c r="F1623" i="8" s="1"/>
  <c r="G1623" i="8" s="1"/>
  <c r="E1599" i="8"/>
  <c r="F1599" i="8" s="1"/>
  <c r="G1599" i="8" s="1"/>
  <c r="E1575" i="8"/>
  <c r="F1575" i="8" s="1"/>
  <c r="G1575" i="8" s="1"/>
  <c r="E1551" i="8"/>
  <c r="F1551" i="8" s="1"/>
  <c r="G1551" i="8" s="1"/>
  <c r="E1527" i="8"/>
  <c r="F1527" i="8" s="1"/>
  <c r="G1527" i="8" s="1"/>
  <c r="E1503" i="8"/>
  <c r="F1503" i="8" s="1"/>
  <c r="G1503" i="8" s="1"/>
  <c r="E1479" i="8"/>
  <c r="F1479" i="8" s="1"/>
  <c r="G1479" i="8" s="1"/>
  <c r="E1455" i="8"/>
  <c r="F1455" i="8" s="1"/>
  <c r="G1455" i="8" s="1"/>
  <c r="E1431" i="8"/>
  <c r="F1431" i="8" s="1"/>
  <c r="G1431" i="8" s="1"/>
  <c r="E1415" i="8"/>
  <c r="F1415" i="8" s="1"/>
  <c r="G1415" i="8" s="1"/>
  <c r="E1391" i="8"/>
  <c r="F1391" i="8" s="1"/>
  <c r="G1391" i="8" s="1"/>
  <c r="E1367" i="8"/>
  <c r="F1367" i="8" s="1"/>
  <c r="G1367" i="8" s="1"/>
  <c r="E1343" i="8"/>
  <c r="F1343" i="8" s="1"/>
  <c r="G1343" i="8" s="1"/>
  <c r="E1327" i="8"/>
  <c r="F1327" i="8" s="1"/>
  <c r="G1327" i="8" s="1"/>
  <c r="E1311" i="8"/>
  <c r="F1311" i="8" s="1"/>
  <c r="G1311" i="8" s="1"/>
  <c r="E1279" i="8"/>
  <c r="F1279" i="8" s="1"/>
  <c r="G1279" i="8" s="1"/>
  <c r="E1255" i="8"/>
  <c r="F1255" i="8" s="1"/>
  <c r="G1255" i="8" s="1"/>
  <c r="E1231" i="8"/>
  <c r="F1231" i="8" s="1"/>
  <c r="G1231" i="8" s="1"/>
  <c r="E1207" i="8"/>
  <c r="F1207" i="8" s="1"/>
  <c r="G1207" i="8" s="1"/>
  <c r="E1183" i="8"/>
  <c r="F1183" i="8" s="1"/>
  <c r="G1183" i="8" s="1"/>
  <c r="E1159" i="8"/>
  <c r="F1159" i="8" s="1"/>
  <c r="G1159" i="8" s="1"/>
  <c r="E1135" i="8"/>
  <c r="F1135" i="8" s="1"/>
  <c r="G1135" i="8" s="1"/>
  <c r="E1111" i="8"/>
  <c r="F1111" i="8" s="1"/>
  <c r="G1111" i="8" s="1"/>
  <c r="E1087" i="8"/>
  <c r="F1087" i="8" s="1"/>
  <c r="G1087" i="8" s="1"/>
  <c r="E1063" i="8"/>
  <c r="F1063" i="8" s="1"/>
  <c r="G1063" i="8" s="1"/>
  <c r="E1039" i="8"/>
  <c r="F1039" i="8" s="1"/>
  <c r="G1039" i="8" s="1"/>
  <c r="E1015" i="8"/>
  <c r="F1015" i="8" s="1"/>
  <c r="G1015" i="8" s="1"/>
  <c r="E983" i="8"/>
  <c r="F983" i="8" s="1"/>
  <c r="G983" i="8" s="1"/>
  <c r="E967" i="8"/>
  <c r="F967" i="8" s="1"/>
  <c r="G967" i="8" s="1"/>
  <c r="E943" i="8"/>
  <c r="F943" i="8" s="1"/>
  <c r="G943" i="8" s="1"/>
  <c r="E919" i="8"/>
  <c r="F919" i="8" s="1"/>
  <c r="G919" i="8" s="1"/>
  <c r="E895" i="8"/>
  <c r="F895" i="8" s="1"/>
  <c r="G895" i="8" s="1"/>
  <c r="E863" i="8"/>
  <c r="F863" i="8" s="1"/>
  <c r="G863" i="8" s="1"/>
  <c r="E831" i="8"/>
  <c r="F831" i="8" s="1"/>
  <c r="G831" i="8" s="1"/>
  <c r="E807" i="8"/>
  <c r="F807" i="8" s="1"/>
  <c r="G807" i="8" s="1"/>
  <c r="E783" i="8"/>
  <c r="F783" i="8" s="1"/>
  <c r="G783" i="8" s="1"/>
  <c r="E759" i="8"/>
  <c r="F759" i="8" s="1"/>
  <c r="G759" i="8" s="1"/>
  <c r="E735" i="8"/>
  <c r="F735" i="8" s="1"/>
  <c r="G735" i="8" s="1"/>
  <c r="E711" i="8"/>
  <c r="F711" i="8" s="1"/>
  <c r="G711" i="8" s="1"/>
  <c r="E679" i="8"/>
  <c r="F679" i="8" s="1"/>
  <c r="G679" i="8" s="1"/>
  <c r="E655" i="8"/>
  <c r="F655" i="8" s="1"/>
  <c r="G655" i="8" s="1"/>
  <c r="E639" i="8"/>
  <c r="F639" i="8" s="1"/>
  <c r="G639" i="8" s="1"/>
  <c r="E615" i="8"/>
  <c r="F615" i="8" s="1"/>
  <c r="G615" i="8" s="1"/>
  <c r="E599" i="8"/>
  <c r="F599" i="8" s="1"/>
  <c r="G599" i="8" s="1"/>
  <c r="E583" i="8"/>
  <c r="F583" i="8" s="1"/>
  <c r="G583" i="8" s="1"/>
  <c r="E559" i="8"/>
  <c r="F559" i="8" s="1"/>
  <c r="G559" i="8" s="1"/>
  <c r="E535" i="8"/>
  <c r="F535" i="8" s="1"/>
  <c r="G535" i="8" s="1"/>
  <c r="E527" i="8"/>
  <c r="F527" i="8" s="1"/>
  <c r="G527" i="8" s="1"/>
  <c r="E503" i="8"/>
  <c r="F503" i="8" s="1"/>
  <c r="G503" i="8" s="1"/>
  <c r="E471" i="8"/>
  <c r="F471" i="8" s="1"/>
  <c r="G471" i="8" s="1"/>
  <c r="E335" i="8"/>
  <c r="F335" i="8" s="1"/>
  <c r="G335" i="8" s="1"/>
  <c r="E1896" i="8"/>
  <c r="F1896" i="8" s="1"/>
  <c r="G1896" i="8" s="1"/>
  <c r="E1922" i="8"/>
  <c r="F1922" i="8" s="1"/>
  <c r="G1922" i="8" s="1"/>
  <c r="E1890" i="8"/>
  <c r="F1890" i="8" s="1"/>
  <c r="G1890" i="8" s="1"/>
  <c r="E1866" i="8"/>
  <c r="F1866" i="8" s="1"/>
  <c r="G1866" i="8" s="1"/>
  <c r="E1842" i="8"/>
  <c r="F1842" i="8" s="1"/>
  <c r="G1842" i="8" s="1"/>
  <c r="E1826" i="8"/>
  <c r="F1826" i="8" s="1"/>
  <c r="G1826" i="8" s="1"/>
  <c r="E1810" i="8"/>
  <c r="F1810" i="8" s="1"/>
  <c r="G1810" i="8" s="1"/>
  <c r="E1794" i="8"/>
  <c r="F1794" i="8" s="1"/>
  <c r="G1794" i="8" s="1"/>
  <c r="E1778" i="8"/>
  <c r="F1778" i="8" s="1"/>
  <c r="G1778" i="8" s="1"/>
  <c r="E1762" i="8"/>
  <c r="F1762" i="8" s="1"/>
  <c r="G1762" i="8" s="1"/>
  <c r="E1746" i="8"/>
  <c r="F1746" i="8" s="1"/>
  <c r="G1746" i="8" s="1"/>
  <c r="E1722" i="8"/>
  <c r="F1722" i="8" s="1"/>
  <c r="G1722" i="8" s="1"/>
  <c r="E1682" i="8"/>
  <c r="F1682" i="8" s="1"/>
  <c r="G1682" i="8" s="1"/>
  <c r="E1666" i="8"/>
  <c r="F1666" i="8" s="1"/>
  <c r="G1666" i="8" s="1"/>
  <c r="E1650" i="8"/>
  <c r="F1650" i="8" s="1"/>
  <c r="G1650" i="8" s="1"/>
  <c r="E1626" i="8"/>
  <c r="F1626" i="8" s="1"/>
  <c r="G1626" i="8" s="1"/>
  <c r="E1618" i="8"/>
  <c r="F1618" i="8" s="1"/>
  <c r="G1618" i="8" s="1"/>
  <c r="E1602" i="8"/>
  <c r="F1602" i="8" s="1"/>
  <c r="G1602" i="8" s="1"/>
  <c r="E1586" i="8"/>
  <c r="F1586" i="8" s="1"/>
  <c r="G1586" i="8" s="1"/>
  <c r="E1570" i="8"/>
  <c r="F1570" i="8" s="1"/>
  <c r="G1570" i="8" s="1"/>
  <c r="E1554" i="8"/>
  <c r="F1554" i="8" s="1"/>
  <c r="G1554" i="8" s="1"/>
  <c r="E1538" i="8"/>
  <c r="F1538" i="8" s="1"/>
  <c r="G1538" i="8" s="1"/>
  <c r="E1914" i="8"/>
  <c r="F1914" i="8" s="1"/>
  <c r="G1914" i="8" s="1"/>
  <c r="E1882" i="8"/>
  <c r="F1882" i="8" s="1"/>
  <c r="G1882" i="8" s="1"/>
  <c r="E1858" i="8"/>
  <c r="F1858" i="8" s="1"/>
  <c r="G1858" i="8" s="1"/>
  <c r="E1850" i="8"/>
  <c r="F1850" i="8" s="1"/>
  <c r="G1850" i="8" s="1"/>
  <c r="E1834" i="8"/>
  <c r="F1834" i="8" s="1"/>
  <c r="G1834" i="8" s="1"/>
  <c r="E1818" i="8"/>
  <c r="F1818" i="8" s="1"/>
  <c r="G1818" i="8" s="1"/>
  <c r="E1802" i="8"/>
  <c r="F1802" i="8" s="1"/>
  <c r="G1802" i="8" s="1"/>
  <c r="E1786" i="8"/>
  <c r="F1786" i="8" s="1"/>
  <c r="G1786" i="8" s="1"/>
  <c r="E1770" i="8"/>
  <c r="F1770" i="8" s="1"/>
  <c r="G1770" i="8" s="1"/>
  <c r="E1754" i="8"/>
  <c r="F1754" i="8" s="1"/>
  <c r="G1754" i="8" s="1"/>
  <c r="E1738" i="8"/>
  <c r="F1738" i="8" s="1"/>
  <c r="G1738" i="8" s="1"/>
  <c r="E1730" i="8"/>
  <c r="F1730" i="8" s="1"/>
  <c r="G1730" i="8" s="1"/>
  <c r="E1714" i="8"/>
  <c r="F1714" i="8" s="1"/>
  <c r="G1714" i="8" s="1"/>
  <c r="E1706" i="8"/>
  <c r="F1706" i="8" s="1"/>
  <c r="G1706" i="8" s="1"/>
  <c r="E1698" i="8"/>
  <c r="F1698" i="8" s="1"/>
  <c r="G1698" i="8" s="1"/>
  <c r="E1690" i="8"/>
  <c r="F1690" i="8" s="1"/>
  <c r="G1690" i="8" s="1"/>
  <c r="E1674" i="8"/>
  <c r="F1674" i="8" s="1"/>
  <c r="G1674" i="8" s="1"/>
  <c r="E1658" i="8"/>
  <c r="F1658" i="8" s="1"/>
  <c r="G1658" i="8" s="1"/>
  <c r="E1642" i="8"/>
  <c r="F1642" i="8" s="1"/>
  <c r="G1642" i="8" s="1"/>
  <c r="E1634" i="8"/>
  <c r="F1634" i="8" s="1"/>
  <c r="G1634" i="8" s="1"/>
  <c r="E1610" i="8"/>
  <c r="F1610" i="8" s="1"/>
  <c r="G1610" i="8" s="1"/>
  <c r="E1594" i="8"/>
  <c r="F1594" i="8" s="1"/>
  <c r="G1594" i="8" s="1"/>
  <c r="E1578" i="8"/>
  <c r="F1578" i="8" s="1"/>
  <c r="G1578" i="8" s="1"/>
  <c r="E1562" i="8"/>
  <c r="F1562" i="8" s="1"/>
  <c r="G1562" i="8" s="1"/>
  <c r="E1546" i="8"/>
  <c r="F1546" i="8" s="1"/>
  <c r="G1546" i="8" s="1"/>
  <c r="E1530" i="8"/>
  <c r="F1530" i="8" s="1"/>
  <c r="G1530" i="8" s="1"/>
  <c r="E1921" i="8"/>
  <c r="F1921" i="8" s="1"/>
  <c r="G1921" i="8" s="1"/>
  <c r="E1913" i="8"/>
  <c r="F1913" i="8" s="1"/>
  <c r="G1913" i="8" s="1"/>
  <c r="E1905" i="8"/>
  <c r="F1905" i="8" s="1"/>
  <c r="G1905" i="8" s="1"/>
  <c r="E1897" i="8"/>
  <c r="F1897" i="8" s="1"/>
  <c r="G1897" i="8" s="1"/>
  <c r="E1889" i="8"/>
  <c r="F1889" i="8" s="1"/>
  <c r="G1889" i="8" s="1"/>
  <c r="E1881" i="8"/>
  <c r="F1881" i="8" s="1"/>
  <c r="G1881" i="8" s="1"/>
  <c r="E1873" i="8"/>
  <c r="F1873" i="8" s="1"/>
  <c r="G1873" i="8" s="1"/>
  <c r="F1865" i="8"/>
  <c r="G1865" i="8" s="1"/>
  <c r="E1865" i="8"/>
  <c r="E1857" i="8"/>
  <c r="F1857" i="8" s="1"/>
  <c r="G1857" i="8" s="1"/>
  <c r="E1849" i="8"/>
  <c r="F1849" i="8" s="1"/>
  <c r="G1849" i="8" s="1"/>
  <c r="E1841" i="8"/>
  <c r="F1841" i="8" s="1"/>
  <c r="G1841" i="8" s="1"/>
  <c r="E1833" i="8"/>
  <c r="F1833" i="8" s="1"/>
  <c r="G1833" i="8" s="1"/>
  <c r="E1825" i="8"/>
  <c r="F1825" i="8" s="1"/>
  <c r="G1825" i="8" s="1"/>
  <c r="E1817" i="8"/>
  <c r="F1817" i="8" s="1"/>
  <c r="G1817" i="8" s="1"/>
  <c r="E1809" i="8"/>
  <c r="F1809" i="8" s="1"/>
  <c r="G1809" i="8" s="1"/>
  <c r="E1801" i="8"/>
  <c r="F1801" i="8" s="1"/>
  <c r="G1801" i="8" s="1"/>
  <c r="E1793" i="8"/>
  <c r="F1793" i="8" s="1"/>
  <c r="G1793" i="8" s="1"/>
  <c r="E1785" i="8"/>
  <c r="F1785" i="8" s="1"/>
  <c r="G1785" i="8" s="1"/>
  <c r="E1777" i="8"/>
  <c r="F1777" i="8" s="1"/>
  <c r="G1777" i="8" s="1"/>
  <c r="E1769" i="8"/>
  <c r="F1769" i="8" s="1"/>
  <c r="G1769" i="8" s="1"/>
  <c r="E1761" i="8"/>
  <c r="F1761" i="8" s="1"/>
  <c r="G1761" i="8" s="1"/>
  <c r="E1753" i="8"/>
  <c r="F1753" i="8" s="1"/>
  <c r="G1753" i="8" s="1"/>
  <c r="E1745" i="8"/>
  <c r="F1745" i="8" s="1"/>
  <c r="G1745" i="8" s="1"/>
  <c r="E1737" i="8"/>
  <c r="F1737" i="8" s="1"/>
  <c r="G1737" i="8" s="1"/>
  <c r="E1729" i="8"/>
  <c r="F1729" i="8" s="1"/>
  <c r="G1729" i="8" s="1"/>
  <c r="E1721" i="8"/>
  <c r="F1721" i="8" s="1"/>
  <c r="G1721" i="8" s="1"/>
  <c r="E1713" i="8"/>
  <c r="F1713" i="8" s="1"/>
  <c r="G1713" i="8" s="1"/>
  <c r="E1705" i="8"/>
  <c r="F1705" i="8" s="1"/>
  <c r="G1705" i="8" s="1"/>
  <c r="E1697" i="8"/>
  <c r="F1697" i="8" s="1"/>
  <c r="G1697" i="8" s="1"/>
  <c r="E1689" i="8"/>
  <c r="F1689" i="8" s="1"/>
  <c r="G1689" i="8" s="1"/>
  <c r="E1681" i="8"/>
  <c r="F1681" i="8" s="1"/>
  <c r="G1681" i="8" s="1"/>
  <c r="E1673" i="8"/>
  <c r="F1673" i="8" s="1"/>
  <c r="G1673" i="8" s="1"/>
  <c r="E1665" i="8"/>
  <c r="F1665" i="8" s="1"/>
  <c r="G1665" i="8" s="1"/>
  <c r="E1657" i="8"/>
  <c r="F1657" i="8" s="1"/>
  <c r="G1657" i="8" s="1"/>
  <c r="E1649" i="8"/>
  <c r="F1649" i="8" s="1"/>
  <c r="G1649" i="8" s="1"/>
  <c r="E1641" i="8"/>
  <c r="F1641" i="8" s="1"/>
  <c r="G1641" i="8" s="1"/>
  <c r="E1633" i="8"/>
  <c r="F1633" i="8" s="1"/>
  <c r="G1633" i="8" s="1"/>
  <c r="E1625" i="8"/>
  <c r="F1625" i="8" s="1"/>
  <c r="G1625" i="8" s="1"/>
  <c r="E1617" i="8"/>
  <c r="F1617" i="8" s="1"/>
  <c r="G1617" i="8" s="1"/>
  <c r="E1609" i="8"/>
  <c r="F1609" i="8" s="1"/>
  <c r="G1609" i="8" s="1"/>
  <c r="E1601" i="8"/>
  <c r="F1601" i="8" s="1"/>
  <c r="G1601" i="8" s="1"/>
  <c r="E1593" i="8"/>
  <c r="F1593" i="8" s="1"/>
  <c r="G1593" i="8" s="1"/>
  <c r="E1585" i="8"/>
  <c r="F1585" i="8" s="1"/>
  <c r="G1585" i="8" s="1"/>
  <c r="E1577" i="8"/>
  <c r="F1577" i="8" s="1"/>
  <c r="G1577" i="8" s="1"/>
  <c r="E1569" i="8"/>
  <c r="F1569" i="8" s="1"/>
  <c r="G1569" i="8" s="1"/>
  <c r="E1561" i="8"/>
  <c r="F1561" i="8" s="1"/>
  <c r="G1561" i="8" s="1"/>
  <c r="E1553" i="8"/>
  <c r="F1553" i="8" s="1"/>
  <c r="G1553" i="8" s="1"/>
  <c r="E1545" i="8"/>
  <c r="F1545" i="8" s="1"/>
  <c r="G1545" i="8" s="1"/>
  <c r="E1537" i="8"/>
  <c r="F1537" i="8" s="1"/>
  <c r="G1537" i="8" s="1"/>
  <c r="E1529" i="8"/>
  <c r="F1529" i="8" s="1"/>
  <c r="G1529" i="8" s="1"/>
  <c r="E1521" i="8"/>
  <c r="F1521" i="8" s="1"/>
  <c r="G1521" i="8" s="1"/>
  <c r="E1513" i="8"/>
  <c r="F1513" i="8" s="1"/>
  <c r="G1513" i="8" s="1"/>
  <c r="F1505" i="8"/>
  <c r="G1505" i="8" s="1"/>
  <c r="E1505" i="8"/>
  <c r="E1497" i="8"/>
  <c r="F1497" i="8" s="1"/>
  <c r="G1497" i="8" s="1"/>
  <c r="E1489" i="8"/>
  <c r="F1489" i="8" s="1"/>
  <c r="G1489" i="8" s="1"/>
  <c r="E1481" i="8"/>
  <c r="F1481" i="8" s="1"/>
  <c r="G1481" i="8" s="1"/>
  <c r="E1473" i="8"/>
  <c r="F1473" i="8" s="1"/>
  <c r="G1473" i="8" s="1"/>
  <c r="E1465" i="8"/>
  <c r="F1465" i="8" s="1"/>
  <c r="G1465" i="8" s="1"/>
  <c r="E1457" i="8"/>
  <c r="F1457" i="8" s="1"/>
  <c r="G1457" i="8" s="1"/>
  <c r="E1449" i="8"/>
  <c r="F1449" i="8" s="1"/>
  <c r="G1449" i="8" s="1"/>
  <c r="E1441" i="8"/>
  <c r="F1441" i="8" s="1"/>
  <c r="G1441" i="8" s="1"/>
  <c r="E1433" i="8"/>
  <c r="F1433" i="8" s="1"/>
  <c r="G1433" i="8" s="1"/>
  <c r="E1425" i="8"/>
  <c r="F1425" i="8" s="1"/>
  <c r="G1425" i="8" s="1"/>
  <c r="E1417" i="8"/>
  <c r="F1417" i="8" s="1"/>
  <c r="G1417" i="8" s="1"/>
  <c r="E1409" i="8"/>
  <c r="F1409" i="8" s="1"/>
  <c r="G1409" i="8" s="1"/>
  <c r="E1401" i="8"/>
  <c r="F1401" i="8" s="1"/>
  <c r="G1401" i="8" s="1"/>
  <c r="E1393" i="8"/>
  <c r="F1393" i="8" s="1"/>
  <c r="G1393" i="8" s="1"/>
  <c r="E1385" i="8"/>
  <c r="F1385" i="8" s="1"/>
  <c r="G1385" i="8" s="1"/>
  <c r="E1377" i="8"/>
  <c r="F1377" i="8" s="1"/>
  <c r="G1377" i="8" s="1"/>
  <c r="E1369" i="8"/>
  <c r="F1369" i="8" s="1"/>
  <c r="G1369" i="8" s="1"/>
  <c r="E1361" i="8"/>
  <c r="F1361" i="8" s="1"/>
  <c r="G1361" i="8" s="1"/>
  <c r="E1353" i="8"/>
  <c r="F1353" i="8" s="1"/>
  <c r="G1353" i="8" s="1"/>
  <c r="E1345" i="8"/>
  <c r="F1345" i="8" s="1"/>
  <c r="G1345" i="8" s="1"/>
  <c r="E1337" i="8"/>
  <c r="F1337" i="8" s="1"/>
  <c r="G1337" i="8" s="1"/>
  <c r="E1329" i="8"/>
  <c r="F1329" i="8" s="1"/>
  <c r="G1329" i="8" s="1"/>
  <c r="E1321" i="8"/>
  <c r="F1321" i="8" s="1"/>
  <c r="G1321" i="8" s="1"/>
  <c r="E1313" i="8"/>
  <c r="F1313" i="8" s="1"/>
  <c r="G1313" i="8" s="1"/>
  <c r="E1305" i="8"/>
  <c r="F1305" i="8" s="1"/>
  <c r="G1305" i="8" s="1"/>
  <c r="E1297" i="8"/>
  <c r="F1297" i="8" s="1"/>
  <c r="G1297" i="8" s="1"/>
  <c r="E1289" i="8"/>
  <c r="F1289" i="8" s="1"/>
  <c r="G1289" i="8" s="1"/>
  <c r="E1281" i="8"/>
  <c r="F1281" i="8" s="1"/>
  <c r="G1281" i="8" s="1"/>
  <c r="E1273" i="8"/>
  <c r="F1273" i="8" s="1"/>
  <c r="G1273" i="8" s="1"/>
  <c r="E1265" i="8"/>
  <c r="F1265" i="8" s="1"/>
  <c r="G1265" i="8" s="1"/>
  <c r="E1257" i="8"/>
  <c r="F1257" i="8" s="1"/>
  <c r="G1257" i="8" s="1"/>
  <c r="E1249" i="8"/>
  <c r="F1249" i="8" s="1"/>
  <c r="G1249" i="8" s="1"/>
  <c r="E1241" i="8"/>
  <c r="F1241" i="8" s="1"/>
  <c r="G1241" i="8" s="1"/>
  <c r="E1233" i="8"/>
  <c r="F1233" i="8" s="1"/>
  <c r="G1233" i="8" s="1"/>
  <c r="E1225" i="8"/>
  <c r="F1225" i="8" s="1"/>
  <c r="G1225" i="8" s="1"/>
  <c r="E1217" i="8"/>
  <c r="F1217" i="8" s="1"/>
  <c r="G1217" i="8" s="1"/>
  <c r="E1209" i="8"/>
  <c r="F1209" i="8" s="1"/>
  <c r="G1209" i="8" s="1"/>
  <c r="E1201" i="8"/>
  <c r="F1201" i="8" s="1"/>
  <c r="G1201" i="8" s="1"/>
  <c r="E1193" i="8"/>
  <c r="F1193" i="8" s="1"/>
  <c r="G1193" i="8" s="1"/>
  <c r="E1185" i="8"/>
  <c r="F1185" i="8" s="1"/>
  <c r="G1185" i="8" s="1"/>
  <c r="E1177" i="8"/>
  <c r="F1177" i="8" s="1"/>
  <c r="G1177" i="8" s="1"/>
  <c r="E1169" i="8"/>
  <c r="F1169" i="8" s="1"/>
  <c r="G1169" i="8" s="1"/>
  <c r="E1161" i="8"/>
  <c r="F1161" i="8" s="1"/>
  <c r="G1161" i="8" s="1"/>
  <c r="E1153" i="8"/>
  <c r="F1153" i="8" s="1"/>
  <c r="G1153" i="8" s="1"/>
  <c r="E1145" i="8"/>
  <c r="F1145" i="8" s="1"/>
  <c r="G1145" i="8" s="1"/>
  <c r="E1137" i="8"/>
  <c r="F1137" i="8" s="1"/>
  <c r="G1137" i="8" s="1"/>
  <c r="E1129" i="8"/>
  <c r="F1129" i="8" s="1"/>
  <c r="G1129" i="8" s="1"/>
  <c r="E1121" i="8"/>
  <c r="F1121" i="8" s="1"/>
  <c r="G1121" i="8" s="1"/>
  <c r="E1113" i="8"/>
  <c r="F1113" i="8" s="1"/>
  <c r="G1113" i="8" s="1"/>
  <c r="E1105" i="8"/>
  <c r="F1105" i="8" s="1"/>
  <c r="G1105" i="8" s="1"/>
  <c r="E1097" i="8"/>
  <c r="F1097" i="8" s="1"/>
  <c r="G1097" i="8" s="1"/>
  <c r="E1089" i="8"/>
  <c r="F1089" i="8" s="1"/>
  <c r="G1089" i="8" s="1"/>
  <c r="E1081" i="8"/>
  <c r="F1081" i="8" s="1"/>
  <c r="G1081" i="8" s="1"/>
  <c r="E1073" i="8"/>
  <c r="F1073" i="8" s="1"/>
  <c r="G1073" i="8" s="1"/>
  <c r="E1065" i="8"/>
  <c r="F1065" i="8" s="1"/>
  <c r="G1065" i="8" s="1"/>
  <c r="E1057" i="8"/>
  <c r="F1057" i="8" s="1"/>
  <c r="G1057" i="8" s="1"/>
  <c r="E1049" i="8"/>
  <c r="F1049" i="8" s="1"/>
  <c r="G1049" i="8" s="1"/>
  <c r="E1041" i="8"/>
  <c r="F1041" i="8" s="1"/>
  <c r="G1041" i="8" s="1"/>
  <c r="E1033" i="8"/>
  <c r="F1033" i="8" s="1"/>
  <c r="G1033" i="8" s="1"/>
  <c r="E1025" i="8"/>
  <c r="F1025" i="8" s="1"/>
  <c r="G1025" i="8" s="1"/>
  <c r="E1017" i="8"/>
  <c r="F1017" i="8" s="1"/>
  <c r="G1017" i="8" s="1"/>
  <c r="E1009" i="8"/>
  <c r="F1009" i="8" s="1"/>
  <c r="G1009" i="8" s="1"/>
  <c r="E87" i="8"/>
  <c r="F87" i="8" s="1"/>
  <c r="G87" i="8" s="1"/>
  <c r="E1790" i="8"/>
  <c r="F1790" i="8" s="1"/>
  <c r="G1790" i="8" s="1"/>
  <c r="E1782" i="8"/>
  <c r="F1782" i="8" s="1"/>
  <c r="G1782" i="8" s="1"/>
  <c r="E1774" i="8"/>
  <c r="F1774" i="8" s="1"/>
  <c r="G1774" i="8" s="1"/>
  <c r="E1766" i="8"/>
  <c r="F1766" i="8" s="1"/>
  <c r="G1766" i="8" s="1"/>
  <c r="E1758" i="8"/>
  <c r="F1758" i="8" s="1"/>
  <c r="G1758" i="8" s="1"/>
  <c r="E1750" i="8"/>
  <c r="F1750" i="8" s="1"/>
  <c r="G1750" i="8" s="1"/>
  <c r="E1742" i="8"/>
  <c r="F1742" i="8" s="1"/>
  <c r="G1742" i="8" s="1"/>
  <c r="E1734" i="8"/>
  <c r="F1734" i="8" s="1"/>
  <c r="G1734" i="8" s="1"/>
  <c r="E1726" i="8"/>
  <c r="F1726" i="8" s="1"/>
  <c r="G1726" i="8" s="1"/>
  <c r="E1718" i="8"/>
  <c r="F1718" i="8" s="1"/>
  <c r="G1718" i="8" s="1"/>
  <c r="E1710" i="8"/>
  <c r="F1710" i="8" s="1"/>
  <c r="G1710" i="8" s="1"/>
  <c r="E1702" i="8"/>
  <c r="F1702" i="8" s="1"/>
  <c r="G1702" i="8" s="1"/>
  <c r="E1694" i="8"/>
  <c r="F1694" i="8" s="1"/>
  <c r="G1694" i="8" s="1"/>
  <c r="E1686" i="8"/>
  <c r="F1686" i="8" s="1"/>
  <c r="G1686" i="8" s="1"/>
  <c r="E1678" i="8"/>
  <c r="F1678" i="8" s="1"/>
  <c r="G1678" i="8" s="1"/>
  <c r="E1670" i="8"/>
  <c r="F1670" i="8" s="1"/>
  <c r="G1670" i="8" s="1"/>
  <c r="E1662" i="8"/>
  <c r="F1662" i="8" s="1"/>
  <c r="G1662" i="8" s="1"/>
  <c r="E1654" i="8"/>
  <c r="F1654" i="8" s="1"/>
  <c r="G1654" i="8" s="1"/>
  <c r="E1646" i="8"/>
  <c r="F1646" i="8" s="1"/>
  <c r="G1646" i="8" s="1"/>
  <c r="E1638" i="8"/>
  <c r="F1638" i="8" s="1"/>
  <c r="G1638" i="8" s="1"/>
  <c r="E1630" i="8"/>
  <c r="F1630" i="8" s="1"/>
  <c r="G1630" i="8" s="1"/>
  <c r="E1622" i="8"/>
  <c r="F1622" i="8" s="1"/>
  <c r="G1622" i="8" s="1"/>
  <c r="E1614" i="8"/>
  <c r="F1614" i="8" s="1"/>
  <c r="G1614" i="8" s="1"/>
  <c r="E1606" i="8"/>
  <c r="F1606" i="8" s="1"/>
  <c r="G1606" i="8" s="1"/>
  <c r="E1598" i="8"/>
  <c r="F1598" i="8" s="1"/>
  <c r="G1598" i="8" s="1"/>
  <c r="E1590" i="8"/>
  <c r="F1590" i="8" s="1"/>
  <c r="G1590" i="8" s="1"/>
  <c r="E1582" i="8"/>
  <c r="F1582" i="8" s="1"/>
  <c r="G1582" i="8" s="1"/>
  <c r="E1574" i="8"/>
  <c r="F1574" i="8" s="1"/>
  <c r="G1574" i="8" s="1"/>
  <c r="E1566" i="8"/>
  <c r="F1566" i="8" s="1"/>
  <c r="G1566" i="8" s="1"/>
  <c r="E1558" i="8"/>
  <c r="F1558" i="8" s="1"/>
  <c r="G1558" i="8" s="1"/>
  <c r="E1550" i="8"/>
  <c r="F1550" i="8" s="1"/>
  <c r="G1550" i="8" s="1"/>
  <c r="E1542" i="8"/>
  <c r="F1542" i="8" s="1"/>
  <c r="G1542" i="8" s="1"/>
  <c r="E1534" i="8"/>
  <c r="F1534" i="8" s="1"/>
  <c r="G1534" i="8" s="1"/>
  <c r="E1526" i="8"/>
  <c r="F1526" i="8" s="1"/>
  <c r="G1526" i="8" s="1"/>
  <c r="E1518" i="8"/>
  <c r="F1518" i="8" s="1"/>
  <c r="G1518" i="8" s="1"/>
  <c r="E1510" i="8"/>
  <c r="F1510" i="8" s="1"/>
  <c r="G1510" i="8" s="1"/>
  <c r="E1502" i="8"/>
  <c r="F1502" i="8" s="1"/>
  <c r="G1502" i="8" s="1"/>
  <c r="E1494" i="8"/>
  <c r="F1494" i="8" s="1"/>
  <c r="G1494" i="8" s="1"/>
  <c r="E1486" i="8"/>
  <c r="F1486" i="8" s="1"/>
  <c r="G1486" i="8" s="1"/>
  <c r="E1478" i="8"/>
  <c r="F1478" i="8" s="1"/>
  <c r="G1478" i="8" s="1"/>
  <c r="E1470" i="8"/>
  <c r="F1470" i="8" s="1"/>
  <c r="G1470" i="8" s="1"/>
  <c r="E1462" i="8"/>
  <c r="F1462" i="8" s="1"/>
  <c r="G1462" i="8" s="1"/>
  <c r="E1454" i="8"/>
  <c r="F1454" i="8" s="1"/>
  <c r="G1454" i="8" s="1"/>
  <c r="E1446" i="8"/>
  <c r="F1446" i="8" s="1"/>
  <c r="G1446" i="8" s="1"/>
  <c r="E1438" i="8"/>
  <c r="F1438" i="8" s="1"/>
  <c r="G1438" i="8" s="1"/>
  <c r="E1430" i="8"/>
  <c r="F1430" i="8" s="1"/>
  <c r="G1430" i="8" s="1"/>
  <c r="E1422" i="8"/>
  <c r="F1422" i="8" s="1"/>
  <c r="G1422" i="8" s="1"/>
  <c r="E1414" i="8"/>
  <c r="F1414" i="8" s="1"/>
  <c r="G1414" i="8" s="1"/>
  <c r="E1406" i="8"/>
  <c r="F1406" i="8" s="1"/>
  <c r="G1406" i="8" s="1"/>
  <c r="E1398" i="8"/>
  <c r="F1398" i="8" s="1"/>
  <c r="G1398" i="8" s="1"/>
  <c r="E1390" i="8"/>
  <c r="F1390" i="8" s="1"/>
  <c r="G1390" i="8" s="1"/>
  <c r="E1382" i="8"/>
  <c r="F1382" i="8" s="1"/>
  <c r="G1382" i="8" s="1"/>
  <c r="E1374" i="8"/>
  <c r="F1374" i="8" s="1"/>
  <c r="G1374" i="8" s="1"/>
  <c r="E1366" i="8"/>
  <c r="F1366" i="8" s="1"/>
  <c r="G1366" i="8" s="1"/>
  <c r="E1358" i="8"/>
  <c r="F1358" i="8" s="1"/>
  <c r="G1358" i="8" s="1"/>
  <c r="E1350" i="8"/>
  <c r="F1350" i="8" s="1"/>
  <c r="G1350" i="8" s="1"/>
  <c r="E1342" i="8"/>
  <c r="F1342" i="8" s="1"/>
  <c r="G1342" i="8" s="1"/>
  <c r="E1334" i="8"/>
  <c r="F1334" i="8" s="1"/>
  <c r="G1334" i="8" s="1"/>
  <c r="E1326" i="8"/>
  <c r="F1326" i="8" s="1"/>
  <c r="G1326" i="8" s="1"/>
  <c r="E1318" i="8"/>
  <c r="F1318" i="8" s="1"/>
  <c r="G1318" i="8" s="1"/>
  <c r="E1310" i="8"/>
  <c r="F1310" i="8" s="1"/>
  <c r="G1310" i="8" s="1"/>
  <c r="E1302" i="8"/>
  <c r="F1302" i="8" s="1"/>
  <c r="G1302" i="8" s="1"/>
  <c r="E1294" i="8"/>
  <c r="F1294" i="8" s="1"/>
  <c r="G1294" i="8" s="1"/>
  <c r="E1286" i="8"/>
  <c r="F1286" i="8" s="1"/>
  <c r="G1286" i="8" s="1"/>
  <c r="E1278" i="8"/>
  <c r="F1278" i="8" s="1"/>
  <c r="G1278" i="8" s="1"/>
  <c r="E1270" i="8"/>
  <c r="F1270" i="8" s="1"/>
  <c r="G1270" i="8" s="1"/>
  <c r="E1262" i="8"/>
  <c r="F1262" i="8" s="1"/>
  <c r="G1262" i="8" s="1"/>
  <c r="E1254" i="8"/>
  <c r="F1254" i="8" s="1"/>
  <c r="G1254" i="8" s="1"/>
  <c r="E1246" i="8"/>
  <c r="F1246" i="8" s="1"/>
  <c r="G1246" i="8" s="1"/>
  <c r="E1238" i="8"/>
  <c r="F1238" i="8" s="1"/>
  <c r="G1238" i="8" s="1"/>
  <c r="E1230" i="8"/>
  <c r="F1230" i="8" s="1"/>
  <c r="G1230" i="8" s="1"/>
  <c r="E1222" i="8"/>
  <c r="F1222" i="8" s="1"/>
  <c r="G1222" i="8" s="1"/>
  <c r="E1214" i="8"/>
  <c r="F1214" i="8" s="1"/>
  <c r="G1214" i="8" s="1"/>
  <c r="E1206" i="8"/>
  <c r="F1206" i="8" s="1"/>
  <c r="G1206" i="8" s="1"/>
  <c r="E1198" i="8"/>
  <c r="F1198" i="8" s="1"/>
  <c r="G1198" i="8" s="1"/>
  <c r="E1190" i="8"/>
  <c r="F1190" i="8" s="1"/>
  <c r="G1190" i="8" s="1"/>
  <c r="E1182" i="8"/>
  <c r="F1182" i="8" s="1"/>
  <c r="G1182" i="8" s="1"/>
  <c r="E1174" i="8"/>
  <c r="F1174" i="8" s="1"/>
  <c r="G1174" i="8" s="1"/>
  <c r="E1166" i="8"/>
  <c r="F1166" i="8" s="1"/>
  <c r="G1166" i="8" s="1"/>
  <c r="E1158" i="8"/>
  <c r="F1158" i="8" s="1"/>
  <c r="G1158" i="8" s="1"/>
  <c r="E1150" i="8"/>
  <c r="F1150" i="8" s="1"/>
  <c r="G1150" i="8" s="1"/>
  <c r="E1142" i="8"/>
  <c r="F1142" i="8" s="1"/>
  <c r="G1142" i="8" s="1"/>
  <c r="E1134" i="8"/>
  <c r="F1134" i="8" s="1"/>
  <c r="G1134" i="8" s="1"/>
  <c r="E1126" i="8"/>
  <c r="F1126" i="8" s="1"/>
  <c r="G1126" i="8" s="1"/>
  <c r="E1118" i="8"/>
  <c r="F1118" i="8" s="1"/>
  <c r="G1118" i="8" s="1"/>
  <c r="E1110" i="8"/>
  <c r="F1110" i="8" s="1"/>
  <c r="G1110" i="8" s="1"/>
  <c r="E1102" i="8"/>
  <c r="F1102" i="8" s="1"/>
  <c r="G1102" i="8" s="1"/>
  <c r="E1094" i="8"/>
  <c r="F1094" i="8" s="1"/>
  <c r="G1094" i="8" s="1"/>
  <c r="E1086" i="8"/>
  <c r="F1086" i="8" s="1"/>
  <c r="G1086" i="8" s="1"/>
  <c r="E1078" i="8"/>
  <c r="F1078" i="8" s="1"/>
  <c r="G1078" i="8" s="1"/>
  <c r="E1070" i="8"/>
  <c r="F1070" i="8" s="1"/>
  <c r="G1070" i="8" s="1"/>
  <c r="E1062" i="8"/>
  <c r="F1062" i="8" s="1"/>
  <c r="G1062" i="8" s="1"/>
  <c r="E1054" i="8"/>
  <c r="F1054" i="8" s="1"/>
  <c r="G1054" i="8" s="1"/>
  <c r="E1046" i="8"/>
  <c r="F1046" i="8" s="1"/>
  <c r="G1046" i="8" s="1"/>
  <c r="E1038" i="8"/>
  <c r="F1038" i="8" s="1"/>
  <c r="G1038" i="8" s="1"/>
  <c r="E1030" i="8"/>
  <c r="F1030" i="8" s="1"/>
  <c r="G1030" i="8" s="1"/>
  <c r="E1022" i="8"/>
  <c r="F1022" i="8" s="1"/>
  <c r="G1022" i="8" s="1"/>
  <c r="E1014" i="8"/>
  <c r="F1014" i="8" s="1"/>
  <c r="G1014" i="8" s="1"/>
  <c r="E1006" i="8"/>
  <c r="F1006" i="8" s="1"/>
  <c r="G1006" i="8" s="1"/>
  <c r="E998" i="8"/>
  <c r="F998" i="8" s="1"/>
  <c r="G998" i="8" s="1"/>
  <c r="E990" i="8"/>
  <c r="F990" i="8" s="1"/>
  <c r="G990" i="8" s="1"/>
  <c r="E982" i="8"/>
  <c r="F982" i="8" s="1"/>
  <c r="G982" i="8" s="1"/>
  <c r="E974" i="8"/>
  <c r="F974" i="8" s="1"/>
  <c r="G974" i="8" s="1"/>
  <c r="E966" i="8"/>
  <c r="F966" i="8" s="1"/>
  <c r="G966" i="8" s="1"/>
  <c r="E958" i="8"/>
  <c r="F958" i="8" s="1"/>
  <c r="G958" i="8" s="1"/>
  <c r="E950" i="8"/>
  <c r="F950" i="8" s="1"/>
  <c r="G950" i="8" s="1"/>
  <c r="E942" i="8"/>
  <c r="F942" i="8" s="1"/>
  <c r="G942" i="8" s="1"/>
  <c r="E934" i="8"/>
  <c r="F934" i="8" s="1"/>
  <c r="G934" i="8" s="1"/>
  <c r="E926" i="8"/>
  <c r="F926" i="8" s="1"/>
  <c r="G926" i="8" s="1"/>
  <c r="E918" i="8"/>
  <c r="F918" i="8" s="1"/>
  <c r="G918" i="8" s="1"/>
  <c r="E910" i="8"/>
  <c r="F910" i="8" s="1"/>
  <c r="G910" i="8" s="1"/>
  <c r="E902" i="8"/>
  <c r="F902" i="8" s="1"/>
  <c r="G902" i="8" s="1"/>
  <c r="E894" i="8"/>
  <c r="F894" i="8" s="1"/>
  <c r="G894" i="8" s="1"/>
  <c r="E886" i="8"/>
  <c r="F886" i="8" s="1"/>
  <c r="G886" i="8" s="1"/>
  <c r="E878" i="8"/>
  <c r="F878" i="8" s="1"/>
  <c r="G878" i="8" s="1"/>
  <c r="E870" i="8"/>
  <c r="F870" i="8" s="1"/>
  <c r="G870" i="8" s="1"/>
  <c r="E862" i="8"/>
  <c r="F862" i="8" s="1"/>
  <c r="G862" i="8" s="1"/>
  <c r="E854" i="8"/>
  <c r="F854" i="8" s="1"/>
  <c r="G854" i="8" s="1"/>
  <c r="E846" i="8"/>
  <c r="F846" i="8" s="1"/>
  <c r="G846" i="8" s="1"/>
  <c r="E838" i="8"/>
  <c r="F838" i="8" s="1"/>
  <c r="G838" i="8" s="1"/>
  <c r="E830" i="8"/>
  <c r="F830" i="8" s="1"/>
  <c r="G830" i="8" s="1"/>
  <c r="E822" i="8"/>
  <c r="F822" i="8" s="1"/>
  <c r="G822" i="8" s="1"/>
  <c r="E814" i="8"/>
  <c r="F814" i="8" s="1"/>
  <c r="G814" i="8" s="1"/>
  <c r="E806" i="8"/>
  <c r="F806" i="8" s="1"/>
  <c r="G806" i="8" s="1"/>
  <c r="E798" i="8"/>
  <c r="F798" i="8" s="1"/>
  <c r="G798" i="8" s="1"/>
  <c r="E790" i="8"/>
  <c r="F790" i="8" s="1"/>
  <c r="G790" i="8" s="1"/>
  <c r="E782" i="8"/>
  <c r="F782" i="8" s="1"/>
  <c r="G782" i="8" s="1"/>
  <c r="E774" i="8"/>
  <c r="F774" i="8" s="1"/>
  <c r="G774" i="8" s="1"/>
  <c r="E766" i="8"/>
  <c r="F766" i="8" s="1"/>
  <c r="G766" i="8" s="1"/>
  <c r="E758" i="8"/>
  <c r="F758" i="8" s="1"/>
  <c r="G758" i="8" s="1"/>
  <c r="E750" i="8"/>
  <c r="F750" i="8" s="1"/>
  <c r="G750" i="8" s="1"/>
  <c r="E742" i="8"/>
  <c r="F742" i="8" s="1"/>
  <c r="G742" i="8" s="1"/>
  <c r="E734" i="8"/>
  <c r="F734" i="8" s="1"/>
  <c r="G734" i="8" s="1"/>
  <c r="E726" i="8"/>
  <c r="F726" i="8" s="1"/>
  <c r="G726" i="8" s="1"/>
  <c r="E718" i="8"/>
  <c r="F718" i="8" s="1"/>
  <c r="G718" i="8" s="1"/>
  <c r="E710" i="8"/>
  <c r="F710" i="8" s="1"/>
  <c r="G710" i="8" s="1"/>
  <c r="E702" i="8"/>
  <c r="F702" i="8" s="1"/>
  <c r="G702" i="8" s="1"/>
  <c r="E694" i="8"/>
  <c r="F694" i="8" s="1"/>
  <c r="G694" i="8" s="1"/>
  <c r="E686" i="8"/>
  <c r="F686" i="8" s="1"/>
  <c r="G686" i="8" s="1"/>
  <c r="E678" i="8"/>
  <c r="F678" i="8" s="1"/>
  <c r="G678" i="8" s="1"/>
  <c r="E670" i="8"/>
  <c r="F670" i="8" s="1"/>
  <c r="G670" i="8" s="1"/>
  <c r="E662" i="8"/>
  <c r="F662" i="8" s="1"/>
  <c r="G662" i="8" s="1"/>
  <c r="E654" i="8"/>
  <c r="F654" i="8" s="1"/>
  <c r="G654" i="8" s="1"/>
  <c r="E646" i="8"/>
  <c r="F646" i="8" s="1"/>
  <c r="G646" i="8" s="1"/>
  <c r="E638" i="8"/>
  <c r="F638" i="8" s="1"/>
  <c r="G638" i="8" s="1"/>
  <c r="E630" i="8"/>
  <c r="F630" i="8" s="1"/>
  <c r="E622" i="8"/>
  <c r="F622" i="8" s="1"/>
  <c r="G622" i="8" s="1"/>
  <c r="E614" i="8"/>
  <c r="F614" i="8" s="1"/>
  <c r="G614" i="8" s="1"/>
  <c r="E606" i="8"/>
  <c r="F606" i="8" s="1"/>
  <c r="G606" i="8" s="1"/>
  <c r="E598" i="8"/>
  <c r="F598" i="8" s="1"/>
  <c r="G598" i="8" s="1"/>
  <c r="E590" i="8"/>
  <c r="F590" i="8" s="1"/>
  <c r="G590" i="8" s="1"/>
  <c r="E582" i="8"/>
  <c r="F582" i="8" s="1"/>
  <c r="G582" i="8" s="1"/>
  <c r="E574" i="8"/>
  <c r="F574" i="8" s="1"/>
  <c r="G574" i="8" s="1"/>
  <c r="E566" i="8"/>
  <c r="F566" i="8" s="1"/>
  <c r="G566" i="8" s="1"/>
  <c r="E558" i="8"/>
  <c r="F558" i="8" s="1"/>
  <c r="G558" i="8" s="1"/>
  <c r="E550" i="8"/>
  <c r="F550" i="8" s="1"/>
  <c r="G550" i="8" s="1"/>
  <c r="E542" i="8"/>
  <c r="F542" i="8" s="1"/>
  <c r="G542" i="8" s="1"/>
  <c r="E534" i="8"/>
  <c r="F534" i="8" s="1"/>
  <c r="G534" i="8" s="1"/>
  <c r="E526" i="8"/>
  <c r="F526" i="8" s="1"/>
  <c r="G526" i="8" s="1"/>
  <c r="E518" i="8"/>
  <c r="F518" i="8" s="1"/>
  <c r="G518" i="8" s="1"/>
  <c r="E510" i="8"/>
  <c r="F510" i="8" s="1"/>
  <c r="G510" i="8" s="1"/>
  <c r="E502" i="8"/>
  <c r="F502" i="8" s="1"/>
  <c r="G502" i="8" s="1"/>
  <c r="E494" i="8"/>
  <c r="F494" i="8" s="1"/>
  <c r="G494" i="8" s="1"/>
  <c r="E486" i="8"/>
  <c r="F486" i="8" s="1"/>
  <c r="G486" i="8" s="1"/>
  <c r="E478" i="8"/>
  <c r="F478" i="8" s="1"/>
  <c r="G478" i="8" s="1"/>
  <c r="E470" i="8"/>
  <c r="F470" i="8" s="1"/>
  <c r="G470" i="8" s="1"/>
  <c r="E462" i="8"/>
  <c r="F462" i="8" s="1"/>
  <c r="G462" i="8" s="1"/>
  <c r="E454" i="8"/>
  <c r="F454" i="8" s="1"/>
  <c r="G454" i="8" s="1"/>
  <c r="E446" i="8"/>
  <c r="F446" i="8" s="1"/>
  <c r="G446" i="8" s="1"/>
  <c r="E438" i="8"/>
  <c r="F438" i="8" s="1"/>
  <c r="G438" i="8" s="1"/>
  <c r="E430" i="8"/>
  <c r="F430" i="8" s="1"/>
  <c r="G430" i="8" s="1"/>
  <c r="E422" i="8"/>
  <c r="F422" i="8" s="1"/>
  <c r="G422" i="8" s="1"/>
  <c r="E414" i="8"/>
  <c r="F414" i="8" s="1"/>
  <c r="G414" i="8" s="1"/>
  <c r="E406" i="8"/>
  <c r="F406" i="8" s="1"/>
  <c r="G406" i="8" s="1"/>
  <c r="E398" i="8"/>
  <c r="F398" i="8" s="1"/>
  <c r="G398" i="8" s="1"/>
  <c r="E390" i="8"/>
  <c r="F390" i="8" s="1"/>
  <c r="G390" i="8" s="1"/>
  <c r="E382" i="8"/>
  <c r="F382" i="8" s="1"/>
  <c r="G382" i="8" s="1"/>
  <c r="E374" i="8"/>
  <c r="F374" i="8" s="1"/>
  <c r="G374" i="8" s="1"/>
  <c r="E366" i="8"/>
  <c r="F366" i="8" s="1"/>
  <c r="G366" i="8" s="1"/>
  <c r="E358" i="8"/>
  <c r="F358" i="8" s="1"/>
  <c r="G358" i="8" s="1"/>
  <c r="E350" i="8"/>
  <c r="F350" i="8" s="1"/>
  <c r="G350" i="8" s="1"/>
  <c r="E342" i="8"/>
  <c r="F342" i="8" s="1"/>
  <c r="G342" i="8" s="1"/>
  <c r="E334" i="8"/>
  <c r="F334" i="8" s="1"/>
  <c r="G334" i="8" s="1"/>
  <c r="E326" i="8"/>
  <c r="F326" i="8" s="1"/>
  <c r="G326" i="8" s="1"/>
  <c r="E318" i="8"/>
  <c r="F318" i="8" s="1"/>
  <c r="G318" i="8" s="1"/>
  <c r="E310" i="8"/>
  <c r="F310" i="8" s="1"/>
  <c r="G310" i="8" s="1"/>
  <c r="E302" i="8"/>
  <c r="F302" i="8" s="1"/>
  <c r="G302" i="8" s="1"/>
  <c r="E294" i="8"/>
  <c r="F294" i="8" s="1"/>
  <c r="G294" i="8" s="1"/>
  <c r="E286" i="8"/>
  <c r="F286" i="8" s="1"/>
  <c r="G286" i="8" s="1"/>
  <c r="E278" i="8"/>
  <c r="F278" i="8" s="1"/>
  <c r="G278" i="8" s="1"/>
  <c r="E270" i="8"/>
  <c r="F270" i="8" s="1"/>
  <c r="G270" i="8" s="1"/>
  <c r="E262" i="8"/>
  <c r="F262" i="8" s="1"/>
  <c r="G262" i="8" s="1"/>
  <c r="E254" i="8"/>
  <c r="F254" i="8" s="1"/>
  <c r="G254" i="8" s="1"/>
  <c r="E246" i="8"/>
  <c r="F246" i="8" s="1"/>
  <c r="G246" i="8" s="1"/>
  <c r="E238" i="8"/>
  <c r="F238" i="8" s="1"/>
  <c r="G238" i="8" s="1"/>
  <c r="E230" i="8"/>
  <c r="F230" i="8" s="1"/>
  <c r="G230" i="8" s="1"/>
  <c r="E222" i="8"/>
  <c r="F222" i="8" s="1"/>
  <c r="G222" i="8" s="1"/>
  <c r="E214" i="8"/>
  <c r="F214" i="8" s="1"/>
  <c r="G214" i="8" s="1"/>
  <c r="E206" i="8"/>
  <c r="F206" i="8" s="1"/>
  <c r="G206" i="8" s="1"/>
  <c r="E198" i="8"/>
  <c r="F198" i="8" s="1"/>
  <c r="G198" i="8" s="1"/>
  <c r="E190" i="8"/>
  <c r="F190" i="8" s="1"/>
  <c r="G190" i="8" s="1"/>
  <c r="E182" i="8"/>
  <c r="F182" i="8" s="1"/>
  <c r="G182" i="8" s="1"/>
  <c r="E174" i="8"/>
  <c r="F174" i="8" s="1"/>
  <c r="G174" i="8" s="1"/>
  <c r="E166" i="8"/>
  <c r="F166" i="8" s="1"/>
  <c r="G166" i="8" s="1"/>
  <c r="E158" i="8"/>
  <c r="F158" i="8" s="1"/>
  <c r="G158" i="8" s="1"/>
  <c r="E150" i="8"/>
  <c r="F150" i="8" s="1"/>
  <c r="G150" i="8" s="1"/>
  <c r="E142" i="8"/>
  <c r="F142" i="8" s="1"/>
  <c r="G142" i="8" s="1"/>
  <c r="E134" i="8"/>
  <c r="F134" i="8" s="1"/>
  <c r="G134" i="8" s="1"/>
  <c r="E126" i="8"/>
  <c r="F126" i="8" s="1"/>
  <c r="G126" i="8" s="1"/>
  <c r="E118" i="8"/>
  <c r="F118" i="8" s="1"/>
  <c r="G118" i="8" s="1"/>
  <c r="E110" i="8"/>
  <c r="F110" i="8" s="1"/>
  <c r="G110" i="8" s="1"/>
  <c r="E102" i="8"/>
  <c r="F102" i="8" s="1"/>
  <c r="G102" i="8" s="1"/>
  <c r="E94" i="8"/>
  <c r="F94" i="8" s="1"/>
  <c r="G94" i="8" s="1"/>
  <c r="E86" i="8"/>
  <c r="F86" i="8" s="1"/>
  <c r="G86" i="8" s="1"/>
  <c r="E78" i="8"/>
  <c r="F78" i="8" s="1"/>
  <c r="G78" i="8" s="1"/>
  <c r="E70" i="8"/>
  <c r="F70" i="8" s="1"/>
  <c r="G70" i="8" s="1"/>
  <c r="E62" i="8"/>
  <c r="F62" i="8" s="1"/>
  <c r="G62" i="8" s="1"/>
  <c r="E54" i="8"/>
  <c r="F54" i="8" s="1"/>
  <c r="G54" i="8" s="1"/>
  <c r="E46" i="8"/>
  <c r="F46" i="8" s="1"/>
  <c r="G46" i="8" s="1"/>
  <c r="E38" i="8"/>
  <c r="F38" i="8" s="1"/>
  <c r="G38" i="8" s="1"/>
  <c r="E30" i="8"/>
  <c r="F30" i="8" s="1"/>
  <c r="G30" i="8" s="1"/>
  <c r="E22" i="8"/>
  <c r="F22" i="8" s="1"/>
  <c r="G22" i="8" s="1"/>
  <c r="E14" i="8"/>
  <c r="F14" i="8" s="1"/>
  <c r="G14" i="8" s="1"/>
  <c r="E6" i="8"/>
  <c r="F6" i="8" s="1"/>
  <c r="G6" i="8" s="1"/>
  <c r="E127" i="8"/>
  <c r="F127" i="8" s="1"/>
  <c r="G127" i="8" s="1"/>
  <c r="E103" i="8"/>
  <c r="F103" i="8" s="1"/>
  <c r="G103" i="8" s="1"/>
  <c r="E1677" i="8"/>
  <c r="F1677" i="8" s="1"/>
  <c r="G1677" i="8" s="1"/>
  <c r="E1661" i="8"/>
  <c r="F1661" i="8" s="1"/>
  <c r="G1661" i="8" s="1"/>
  <c r="E1645" i="8"/>
  <c r="F1645" i="8" s="1"/>
  <c r="G1645" i="8" s="1"/>
  <c r="E1629" i="8"/>
  <c r="F1629" i="8" s="1"/>
  <c r="G1629" i="8" s="1"/>
  <c r="E1613" i="8"/>
  <c r="F1613" i="8" s="1"/>
  <c r="G1613" i="8" s="1"/>
  <c r="E1597" i="8"/>
  <c r="F1597" i="8" s="1"/>
  <c r="G1597" i="8" s="1"/>
  <c r="E1581" i="8"/>
  <c r="F1581" i="8" s="1"/>
  <c r="G1581" i="8" s="1"/>
  <c r="E1565" i="8"/>
  <c r="F1565" i="8" s="1"/>
  <c r="G1565" i="8" s="1"/>
  <c r="E1549" i="8"/>
  <c r="F1549" i="8" s="1"/>
  <c r="G1549" i="8" s="1"/>
  <c r="E1533" i="8"/>
  <c r="F1533" i="8" s="1"/>
  <c r="G1533" i="8" s="1"/>
  <c r="E1509" i="8"/>
  <c r="F1509" i="8" s="1"/>
  <c r="G1509" i="8" s="1"/>
  <c r="E1477" i="8"/>
  <c r="F1477" i="8" s="1"/>
  <c r="G1477" i="8" s="1"/>
  <c r="E1461" i="8"/>
  <c r="F1461" i="8" s="1"/>
  <c r="G1461" i="8" s="1"/>
  <c r="E1453" i="8"/>
  <c r="F1453" i="8" s="1"/>
  <c r="G1453" i="8" s="1"/>
  <c r="F1437" i="8"/>
  <c r="G1437" i="8" s="1"/>
  <c r="E1437" i="8"/>
  <c r="E1429" i="8"/>
  <c r="F1429" i="8" s="1"/>
  <c r="G1429" i="8" s="1"/>
  <c r="E1421" i="8"/>
  <c r="F1421" i="8" s="1"/>
  <c r="G1421" i="8" s="1"/>
  <c r="E1413" i="8"/>
  <c r="F1413" i="8" s="1"/>
  <c r="G1413" i="8" s="1"/>
  <c r="E1405" i="8"/>
  <c r="F1405" i="8" s="1"/>
  <c r="G1405" i="8" s="1"/>
  <c r="E1397" i="8"/>
  <c r="F1397" i="8" s="1"/>
  <c r="G1397" i="8" s="1"/>
  <c r="E1389" i="8"/>
  <c r="F1389" i="8" s="1"/>
  <c r="G1389" i="8" s="1"/>
  <c r="E1381" i="8"/>
  <c r="F1381" i="8" s="1"/>
  <c r="G1381" i="8" s="1"/>
  <c r="E1373" i="8"/>
  <c r="F1373" i="8" s="1"/>
  <c r="G1373" i="8" s="1"/>
  <c r="E1365" i="8"/>
  <c r="F1365" i="8" s="1"/>
  <c r="G1365" i="8" s="1"/>
  <c r="E1357" i="8"/>
  <c r="F1357" i="8" s="1"/>
  <c r="G1357" i="8" s="1"/>
  <c r="E1349" i="8"/>
  <c r="F1349" i="8" s="1"/>
  <c r="G1349" i="8" s="1"/>
  <c r="E1341" i="8"/>
  <c r="F1341" i="8" s="1"/>
  <c r="G1341" i="8" s="1"/>
  <c r="E1333" i="8"/>
  <c r="F1333" i="8" s="1"/>
  <c r="G1333" i="8" s="1"/>
  <c r="E1325" i="8"/>
  <c r="F1325" i="8" s="1"/>
  <c r="G1325" i="8" s="1"/>
  <c r="E1317" i="8"/>
  <c r="F1317" i="8" s="1"/>
  <c r="G1317" i="8" s="1"/>
  <c r="E1309" i="8"/>
  <c r="F1309" i="8" s="1"/>
  <c r="G1309" i="8" s="1"/>
  <c r="E1301" i="8"/>
  <c r="F1301" i="8" s="1"/>
  <c r="G1301" i="8" s="1"/>
  <c r="E1293" i="8"/>
  <c r="F1293" i="8" s="1"/>
  <c r="G1293" i="8" s="1"/>
  <c r="E1285" i="8"/>
  <c r="F1285" i="8" s="1"/>
  <c r="G1285" i="8" s="1"/>
  <c r="E1277" i="8"/>
  <c r="F1277" i="8" s="1"/>
  <c r="G1277" i="8" s="1"/>
  <c r="E1269" i="8"/>
  <c r="F1269" i="8" s="1"/>
  <c r="G1269" i="8" s="1"/>
  <c r="E1261" i="8"/>
  <c r="F1261" i="8" s="1"/>
  <c r="G1261" i="8" s="1"/>
  <c r="E1253" i="8"/>
  <c r="F1253" i="8" s="1"/>
  <c r="G1253" i="8" s="1"/>
  <c r="E1245" i="8"/>
  <c r="F1245" i="8" s="1"/>
  <c r="G1245" i="8" s="1"/>
  <c r="E1237" i="8"/>
  <c r="F1237" i="8" s="1"/>
  <c r="G1237" i="8" s="1"/>
  <c r="E1229" i="8"/>
  <c r="F1229" i="8" s="1"/>
  <c r="G1229" i="8" s="1"/>
  <c r="E1221" i="8"/>
  <c r="F1221" i="8" s="1"/>
  <c r="G1221" i="8" s="1"/>
  <c r="E1213" i="8"/>
  <c r="F1213" i="8" s="1"/>
  <c r="G1213" i="8" s="1"/>
  <c r="E1205" i="8"/>
  <c r="F1205" i="8" s="1"/>
  <c r="G1205" i="8" s="1"/>
  <c r="E1197" i="8"/>
  <c r="F1197" i="8" s="1"/>
  <c r="G1197" i="8" s="1"/>
  <c r="E1189" i="8"/>
  <c r="F1189" i="8" s="1"/>
  <c r="G1189" i="8" s="1"/>
  <c r="E1181" i="8"/>
  <c r="F1181" i="8" s="1"/>
  <c r="G1181" i="8" s="1"/>
  <c r="E1173" i="8"/>
  <c r="F1173" i="8" s="1"/>
  <c r="G1173" i="8" s="1"/>
  <c r="E1165" i="8"/>
  <c r="F1165" i="8" s="1"/>
  <c r="G1165" i="8" s="1"/>
  <c r="E1157" i="8"/>
  <c r="F1157" i="8" s="1"/>
  <c r="G1157" i="8" s="1"/>
  <c r="E1149" i="8"/>
  <c r="F1149" i="8" s="1"/>
  <c r="G1149" i="8" s="1"/>
  <c r="E1141" i="8"/>
  <c r="F1141" i="8" s="1"/>
  <c r="G1141" i="8" s="1"/>
  <c r="E1133" i="8"/>
  <c r="F1133" i="8" s="1"/>
  <c r="G1133" i="8" s="1"/>
  <c r="E1125" i="8"/>
  <c r="F1125" i="8" s="1"/>
  <c r="G1125" i="8" s="1"/>
  <c r="E1117" i="8"/>
  <c r="F1117" i="8" s="1"/>
  <c r="G1117" i="8" s="1"/>
  <c r="E1109" i="8"/>
  <c r="F1109" i="8" s="1"/>
  <c r="G1109" i="8" s="1"/>
  <c r="E1101" i="8"/>
  <c r="F1101" i="8" s="1"/>
  <c r="G1101" i="8" s="1"/>
  <c r="E1093" i="8"/>
  <c r="F1093" i="8" s="1"/>
  <c r="G1093" i="8" s="1"/>
  <c r="E1085" i="8"/>
  <c r="F1085" i="8" s="1"/>
  <c r="G1085" i="8" s="1"/>
  <c r="E1077" i="8"/>
  <c r="F1077" i="8" s="1"/>
  <c r="G1077" i="8" s="1"/>
  <c r="E1069" i="8"/>
  <c r="F1069" i="8" s="1"/>
  <c r="G1069" i="8" s="1"/>
  <c r="E1061" i="8"/>
  <c r="F1061" i="8" s="1"/>
  <c r="G1061" i="8" s="1"/>
  <c r="E1053" i="8"/>
  <c r="F1053" i="8" s="1"/>
  <c r="G1053" i="8" s="1"/>
  <c r="E1045" i="8"/>
  <c r="F1045" i="8" s="1"/>
  <c r="G1045" i="8" s="1"/>
  <c r="E1037" i="8"/>
  <c r="F1037" i="8" s="1"/>
  <c r="G1037" i="8" s="1"/>
  <c r="E1029" i="8"/>
  <c r="F1029" i="8" s="1"/>
  <c r="G1029" i="8" s="1"/>
  <c r="E1021" i="8"/>
  <c r="F1021" i="8" s="1"/>
  <c r="G1021" i="8" s="1"/>
  <c r="E1013" i="8"/>
  <c r="F1013" i="8" s="1"/>
  <c r="G1013" i="8" s="1"/>
  <c r="E1005" i="8"/>
  <c r="F1005" i="8" s="1"/>
  <c r="G1005" i="8" s="1"/>
  <c r="E997" i="8"/>
  <c r="F997" i="8" s="1"/>
  <c r="G997" i="8" s="1"/>
  <c r="E989" i="8"/>
  <c r="F989" i="8" s="1"/>
  <c r="G989" i="8" s="1"/>
  <c r="E981" i="8"/>
  <c r="F981" i="8" s="1"/>
  <c r="G981" i="8" s="1"/>
  <c r="E973" i="8"/>
  <c r="F973" i="8" s="1"/>
  <c r="G973" i="8" s="1"/>
  <c r="E965" i="8"/>
  <c r="F965" i="8" s="1"/>
  <c r="G965" i="8" s="1"/>
  <c r="E957" i="8"/>
  <c r="F957" i="8" s="1"/>
  <c r="G957" i="8" s="1"/>
  <c r="E949" i="8"/>
  <c r="F949" i="8" s="1"/>
  <c r="G949" i="8" s="1"/>
  <c r="E941" i="8"/>
  <c r="F941" i="8" s="1"/>
  <c r="G941" i="8" s="1"/>
  <c r="E933" i="8"/>
  <c r="F933" i="8" s="1"/>
  <c r="G933" i="8" s="1"/>
  <c r="E925" i="8"/>
  <c r="F925" i="8" s="1"/>
  <c r="G925" i="8" s="1"/>
  <c r="E917" i="8"/>
  <c r="F917" i="8" s="1"/>
  <c r="G917" i="8" s="1"/>
  <c r="E909" i="8"/>
  <c r="F909" i="8" s="1"/>
  <c r="G909" i="8" s="1"/>
  <c r="E901" i="8"/>
  <c r="F901" i="8" s="1"/>
  <c r="G901" i="8" s="1"/>
  <c r="E893" i="8"/>
  <c r="F893" i="8" s="1"/>
  <c r="G893" i="8" s="1"/>
  <c r="E885" i="8"/>
  <c r="F885" i="8" s="1"/>
  <c r="G885" i="8" s="1"/>
  <c r="E877" i="8"/>
  <c r="F877" i="8" s="1"/>
  <c r="G877" i="8" s="1"/>
  <c r="E869" i="8"/>
  <c r="F869" i="8" s="1"/>
  <c r="G869" i="8" s="1"/>
  <c r="E861" i="8"/>
  <c r="F861" i="8" s="1"/>
  <c r="G861" i="8" s="1"/>
  <c r="E853" i="8"/>
  <c r="F853" i="8" s="1"/>
  <c r="G853" i="8" s="1"/>
  <c r="E845" i="8"/>
  <c r="F845" i="8" s="1"/>
  <c r="G845" i="8" s="1"/>
  <c r="E837" i="8"/>
  <c r="F837" i="8" s="1"/>
  <c r="G837" i="8" s="1"/>
  <c r="E829" i="8"/>
  <c r="F829" i="8" s="1"/>
  <c r="G829" i="8" s="1"/>
  <c r="E821" i="8"/>
  <c r="F821" i="8" s="1"/>
  <c r="G821" i="8" s="1"/>
  <c r="E813" i="8"/>
  <c r="F813" i="8" s="1"/>
  <c r="G813" i="8" s="1"/>
  <c r="E805" i="8"/>
  <c r="F805" i="8" s="1"/>
  <c r="G805" i="8" s="1"/>
  <c r="E797" i="8"/>
  <c r="F797" i="8" s="1"/>
  <c r="G797" i="8" s="1"/>
  <c r="E789" i="8"/>
  <c r="F789" i="8" s="1"/>
  <c r="G789" i="8" s="1"/>
  <c r="E781" i="8"/>
  <c r="F781" i="8" s="1"/>
  <c r="G781" i="8" s="1"/>
  <c r="E773" i="8"/>
  <c r="F773" i="8" s="1"/>
  <c r="G773" i="8" s="1"/>
  <c r="E765" i="8"/>
  <c r="F765" i="8" s="1"/>
  <c r="G765" i="8" s="1"/>
  <c r="E757" i="8"/>
  <c r="F757" i="8" s="1"/>
  <c r="G757" i="8" s="1"/>
  <c r="E749" i="8"/>
  <c r="F749" i="8" s="1"/>
  <c r="G749" i="8" s="1"/>
  <c r="E741" i="8"/>
  <c r="F741" i="8" s="1"/>
  <c r="G741" i="8" s="1"/>
  <c r="E733" i="8"/>
  <c r="F733" i="8" s="1"/>
  <c r="G733" i="8" s="1"/>
  <c r="E725" i="8"/>
  <c r="F725" i="8" s="1"/>
  <c r="G725" i="8" s="1"/>
  <c r="E717" i="8"/>
  <c r="F717" i="8" s="1"/>
  <c r="G717" i="8" s="1"/>
  <c r="E709" i="8"/>
  <c r="F709" i="8" s="1"/>
  <c r="G709" i="8" s="1"/>
  <c r="E701" i="8"/>
  <c r="F701" i="8" s="1"/>
  <c r="G701" i="8" s="1"/>
  <c r="E693" i="8"/>
  <c r="F693" i="8" s="1"/>
  <c r="G693" i="8" s="1"/>
  <c r="E685" i="8"/>
  <c r="F685" i="8" s="1"/>
  <c r="G685" i="8" s="1"/>
  <c r="E677" i="8"/>
  <c r="F677" i="8" s="1"/>
  <c r="G677" i="8" s="1"/>
  <c r="E669" i="8"/>
  <c r="F669" i="8" s="1"/>
  <c r="G669" i="8" s="1"/>
  <c r="E661" i="8"/>
  <c r="F661" i="8" s="1"/>
  <c r="G661" i="8" s="1"/>
  <c r="E653" i="8"/>
  <c r="F653" i="8" s="1"/>
  <c r="G653" i="8" s="1"/>
  <c r="E645" i="8"/>
  <c r="F645" i="8" s="1"/>
  <c r="G645" i="8" s="1"/>
  <c r="E637" i="8"/>
  <c r="F637" i="8" s="1"/>
  <c r="G637" i="8" s="1"/>
  <c r="E629" i="8"/>
  <c r="F629" i="8" s="1"/>
  <c r="G629" i="8" s="1"/>
  <c r="E621" i="8"/>
  <c r="F621" i="8" s="1"/>
  <c r="G621" i="8" s="1"/>
  <c r="E613" i="8"/>
  <c r="F613" i="8" s="1"/>
  <c r="G613" i="8" s="1"/>
  <c r="E605" i="8"/>
  <c r="F605" i="8" s="1"/>
  <c r="G605" i="8" s="1"/>
  <c r="E597" i="8"/>
  <c r="F597" i="8" s="1"/>
  <c r="G597" i="8" s="1"/>
  <c r="E589" i="8"/>
  <c r="F589" i="8" s="1"/>
  <c r="G589" i="8" s="1"/>
  <c r="E581" i="8"/>
  <c r="F581" i="8" s="1"/>
  <c r="G581" i="8" s="1"/>
  <c r="E573" i="8"/>
  <c r="F573" i="8" s="1"/>
  <c r="G573" i="8" s="1"/>
  <c r="E565" i="8"/>
  <c r="F565" i="8" s="1"/>
  <c r="G565" i="8" s="1"/>
  <c r="E557" i="8"/>
  <c r="F557" i="8" s="1"/>
  <c r="G557" i="8" s="1"/>
  <c r="E549" i="8"/>
  <c r="F549" i="8" s="1"/>
  <c r="G549" i="8" s="1"/>
  <c r="E541" i="8"/>
  <c r="F541" i="8" s="1"/>
  <c r="G541" i="8" s="1"/>
  <c r="E533" i="8"/>
  <c r="F533" i="8" s="1"/>
  <c r="G533" i="8" s="1"/>
  <c r="E525" i="8"/>
  <c r="F525" i="8" s="1"/>
  <c r="G525" i="8" s="1"/>
  <c r="E517" i="8"/>
  <c r="F517" i="8" s="1"/>
  <c r="G517" i="8" s="1"/>
  <c r="E509" i="8"/>
  <c r="F509" i="8" s="1"/>
  <c r="G509" i="8" s="1"/>
  <c r="E501" i="8"/>
  <c r="F501" i="8" s="1"/>
  <c r="G501" i="8" s="1"/>
  <c r="E493" i="8"/>
  <c r="F493" i="8" s="1"/>
  <c r="G493" i="8" s="1"/>
  <c r="E485" i="8"/>
  <c r="F485" i="8" s="1"/>
  <c r="G485" i="8" s="1"/>
  <c r="E477" i="8"/>
  <c r="F477" i="8" s="1"/>
  <c r="G477" i="8" s="1"/>
  <c r="E469" i="8"/>
  <c r="F469" i="8" s="1"/>
  <c r="G469" i="8" s="1"/>
  <c r="E461" i="8"/>
  <c r="F461" i="8" s="1"/>
  <c r="G461" i="8" s="1"/>
  <c r="E453" i="8"/>
  <c r="F453" i="8" s="1"/>
  <c r="G453" i="8" s="1"/>
  <c r="E445" i="8"/>
  <c r="F445" i="8" s="1"/>
  <c r="G445" i="8" s="1"/>
  <c r="E437" i="8"/>
  <c r="F437" i="8" s="1"/>
  <c r="G437" i="8" s="1"/>
  <c r="E429" i="8"/>
  <c r="F429" i="8" s="1"/>
  <c r="G429" i="8" s="1"/>
  <c r="E421" i="8"/>
  <c r="F421" i="8" s="1"/>
  <c r="G421" i="8" s="1"/>
  <c r="E413" i="8"/>
  <c r="F413" i="8" s="1"/>
  <c r="G413" i="8" s="1"/>
  <c r="E405" i="8"/>
  <c r="F405" i="8" s="1"/>
  <c r="G405" i="8" s="1"/>
  <c r="E397" i="8"/>
  <c r="F397" i="8" s="1"/>
  <c r="G397" i="8" s="1"/>
  <c r="E389" i="8"/>
  <c r="F389" i="8" s="1"/>
  <c r="G389" i="8" s="1"/>
  <c r="E381" i="8"/>
  <c r="F381" i="8" s="1"/>
  <c r="G381" i="8" s="1"/>
  <c r="E373" i="8"/>
  <c r="F373" i="8" s="1"/>
  <c r="G373" i="8" s="1"/>
  <c r="E365" i="8"/>
  <c r="F365" i="8" s="1"/>
  <c r="G365" i="8" s="1"/>
  <c r="E357" i="8"/>
  <c r="F357" i="8" s="1"/>
  <c r="G357" i="8" s="1"/>
  <c r="E349" i="8"/>
  <c r="F349" i="8" s="1"/>
  <c r="G349" i="8" s="1"/>
  <c r="E341" i="8"/>
  <c r="F341" i="8" s="1"/>
  <c r="G341" i="8" s="1"/>
  <c r="F333" i="8"/>
  <c r="G333" i="8" s="1"/>
  <c r="E333" i="8"/>
  <c r="E325" i="8"/>
  <c r="F325" i="8" s="1"/>
  <c r="G325" i="8" s="1"/>
  <c r="E317" i="8"/>
  <c r="F317" i="8" s="1"/>
  <c r="G317" i="8" s="1"/>
  <c r="E309" i="8"/>
  <c r="F309" i="8" s="1"/>
  <c r="G309" i="8" s="1"/>
  <c r="E301" i="8"/>
  <c r="F301" i="8" s="1"/>
  <c r="G301" i="8" s="1"/>
  <c r="E293" i="8"/>
  <c r="F293" i="8" s="1"/>
  <c r="G293" i="8" s="1"/>
  <c r="F285" i="8"/>
  <c r="G285" i="8" s="1"/>
  <c r="E285" i="8"/>
  <c r="E277" i="8"/>
  <c r="F277" i="8" s="1"/>
  <c r="G277" i="8" s="1"/>
  <c r="E269" i="8"/>
  <c r="F269" i="8" s="1"/>
  <c r="G269" i="8" s="1"/>
  <c r="E261" i="8"/>
  <c r="F261" i="8" s="1"/>
  <c r="G261" i="8" s="1"/>
  <c r="E253" i="8"/>
  <c r="F253" i="8" s="1"/>
  <c r="G253" i="8" s="1"/>
  <c r="E245" i="8"/>
  <c r="F245" i="8" s="1"/>
  <c r="G245" i="8" s="1"/>
  <c r="E237" i="8"/>
  <c r="F237" i="8" s="1"/>
  <c r="G237" i="8" s="1"/>
  <c r="E229" i="8"/>
  <c r="F229" i="8" s="1"/>
  <c r="G229" i="8" s="1"/>
  <c r="E221" i="8"/>
  <c r="F221" i="8" s="1"/>
  <c r="G221" i="8" s="1"/>
  <c r="E213" i="8"/>
  <c r="F213" i="8" s="1"/>
  <c r="G213" i="8" s="1"/>
  <c r="E205" i="8"/>
  <c r="F205" i="8" s="1"/>
  <c r="G205" i="8" s="1"/>
  <c r="E197" i="8"/>
  <c r="F197" i="8" s="1"/>
  <c r="G197" i="8" s="1"/>
  <c r="E189" i="8"/>
  <c r="F189" i="8" s="1"/>
  <c r="G189" i="8" s="1"/>
  <c r="E181" i="8"/>
  <c r="F181" i="8" s="1"/>
  <c r="G181" i="8" s="1"/>
  <c r="E173" i="8"/>
  <c r="F173" i="8" s="1"/>
  <c r="G173" i="8" s="1"/>
  <c r="E165" i="8"/>
  <c r="F165" i="8" s="1"/>
  <c r="G165" i="8" s="1"/>
  <c r="E157" i="8"/>
  <c r="F157" i="8" s="1"/>
  <c r="G157" i="8" s="1"/>
  <c r="E149" i="8"/>
  <c r="F149" i="8" s="1"/>
  <c r="G149" i="8" s="1"/>
  <c r="E141" i="8"/>
  <c r="F141" i="8" s="1"/>
  <c r="G141" i="8" s="1"/>
  <c r="E133" i="8"/>
  <c r="F133" i="8" s="1"/>
  <c r="G133" i="8" s="1"/>
  <c r="E125" i="8"/>
  <c r="F125" i="8" s="1"/>
  <c r="G125" i="8" s="1"/>
  <c r="E117" i="8"/>
  <c r="F117" i="8" s="1"/>
  <c r="G117" i="8" s="1"/>
  <c r="E109" i="8"/>
  <c r="F109" i="8" s="1"/>
  <c r="G109" i="8" s="1"/>
  <c r="E101" i="8"/>
  <c r="F101" i="8" s="1"/>
  <c r="G101" i="8" s="1"/>
  <c r="E93" i="8"/>
  <c r="F93" i="8" s="1"/>
  <c r="G93" i="8" s="1"/>
  <c r="E85" i="8"/>
  <c r="F85" i="8" s="1"/>
  <c r="G85" i="8" s="1"/>
  <c r="E77" i="8"/>
  <c r="F77" i="8" s="1"/>
  <c r="G77" i="8" s="1"/>
  <c r="E69" i="8"/>
  <c r="F69" i="8" s="1"/>
  <c r="G69" i="8" s="1"/>
  <c r="E61" i="8"/>
  <c r="F61" i="8" s="1"/>
  <c r="G61" i="8" s="1"/>
  <c r="E53" i="8"/>
  <c r="F53" i="8" s="1"/>
  <c r="G53" i="8" s="1"/>
  <c r="E45" i="8"/>
  <c r="F45" i="8" s="1"/>
  <c r="G45" i="8" s="1"/>
  <c r="E37" i="8"/>
  <c r="F37" i="8" s="1"/>
  <c r="G37" i="8" s="1"/>
  <c r="E29" i="8"/>
  <c r="F29" i="8" s="1"/>
  <c r="G29" i="8" s="1"/>
  <c r="E21" i="8"/>
  <c r="F21" i="8" s="1"/>
  <c r="G21" i="8" s="1"/>
  <c r="E13" i="8"/>
  <c r="F13" i="8" s="1"/>
  <c r="G13" i="8" s="1"/>
  <c r="E5" i="8"/>
  <c r="F5" i="8" s="1"/>
  <c r="G5" i="8" s="1"/>
  <c r="E119" i="8"/>
  <c r="F119" i="8" s="1"/>
  <c r="G119" i="8" s="1"/>
  <c r="E95" i="8"/>
  <c r="F95" i="8" s="1"/>
  <c r="G95" i="8" s="1"/>
  <c r="E1781" i="8"/>
  <c r="F1781" i="8" s="1"/>
  <c r="G1781" i="8" s="1"/>
  <c r="E1765" i="8"/>
  <c r="F1765" i="8" s="1"/>
  <c r="G1765" i="8" s="1"/>
  <c r="E1749" i="8"/>
  <c r="F1749" i="8" s="1"/>
  <c r="G1749" i="8" s="1"/>
  <c r="E1733" i="8"/>
  <c r="F1733" i="8" s="1"/>
  <c r="G1733" i="8" s="1"/>
  <c r="E1717" i="8"/>
  <c r="F1717" i="8" s="1"/>
  <c r="G1717" i="8" s="1"/>
  <c r="E1701" i="8"/>
  <c r="F1701" i="8" s="1"/>
  <c r="G1701" i="8" s="1"/>
  <c r="E1693" i="8"/>
  <c r="F1693" i="8" s="1"/>
  <c r="G1693" i="8" s="1"/>
  <c r="E1669" i="8"/>
  <c r="F1669" i="8" s="1"/>
  <c r="G1669" i="8" s="1"/>
  <c r="E1653" i="8"/>
  <c r="F1653" i="8" s="1"/>
  <c r="G1653" i="8" s="1"/>
  <c r="E1637" i="8"/>
  <c r="F1637" i="8" s="1"/>
  <c r="G1637" i="8" s="1"/>
  <c r="E1621" i="8"/>
  <c r="F1621" i="8" s="1"/>
  <c r="G1621" i="8" s="1"/>
  <c r="E1605" i="8"/>
  <c r="F1605" i="8" s="1"/>
  <c r="G1605" i="8" s="1"/>
  <c r="E1589" i="8"/>
  <c r="F1589" i="8" s="1"/>
  <c r="G1589" i="8" s="1"/>
  <c r="E1573" i="8"/>
  <c r="F1573" i="8" s="1"/>
  <c r="G1573" i="8" s="1"/>
  <c r="E1557" i="8"/>
  <c r="F1557" i="8" s="1"/>
  <c r="G1557" i="8" s="1"/>
  <c r="E1541" i="8"/>
  <c r="F1541" i="8" s="1"/>
  <c r="G1541" i="8" s="1"/>
  <c r="E1525" i="8"/>
  <c r="F1525" i="8" s="1"/>
  <c r="G1525" i="8" s="1"/>
  <c r="E1517" i="8"/>
  <c r="F1517" i="8" s="1"/>
  <c r="G1517" i="8" s="1"/>
  <c r="E1501" i="8"/>
  <c r="F1501" i="8" s="1"/>
  <c r="G1501" i="8" s="1"/>
  <c r="E1493" i="8"/>
  <c r="F1493" i="8" s="1"/>
  <c r="G1493" i="8" s="1"/>
  <c r="E1469" i="8"/>
  <c r="F1469" i="8" s="1"/>
  <c r="G1469" i="8" s="1"/>
  <c r="E1445" i="8"/>
  <c r="F1445" i="8" s="1"/>
  <c r="G1445" i="8" s="1"/>
  <c r="F1788" i="8"/>
  <c r="G1788" i="8" s="1"/>
  <c r="F1772" i="8"/>
  <c r="G1772" i="8" s="1"/>
  <c r="F1756" i="8"/>
  <c r="G1756" i="8" s="1"/>
  <c r="F1740" i="8"/>
  <c r="G1740" i="8" s="1"/>
  <c r="F1724" i="8"/>
  <c r="G1724" i="8" s="1"/>
  <c r="F1708" i="8"/>
  <c r="G1708" i="8" s="1"/>
  <c r="F1692" i="8"/>
  <c r="G1692" i="8" s="1"/>
  <c r="F1676" i="8"/>
  <c r="G1676" i="8" s="1"/>
  <c r="F1660" i="8"/>
  <c r="G1660" i="8" s="1"/>
  <c r="F1644" i="8"/>
  <c r="G1644" i="8" s="1"/>
  <c r="F1628" i="8"/>
  <c r="G1628" i="8" s="1"/>
  <c r="F1612" i="8"/>
  <c r="G1612" i="8" s="1"/>
  <c r="F1596" i="8"/>
  <c r="G1596" i="8" s="1"/>
  <c r="F1580" i="8"/>
  <c r="G1580" i="8" s="1"/>
  <c r="F1564" i="8"/>
  <c r="G1564" i="8" s="1"/>
  <c r="F1548" i="8"/>
  <c r="G1548" i="8" s="1"/>
  <c r="F1532" i="8"/>
  <c r="G1532" i="8" s="1"/>
  <c r="F1516" i="8"/>
  <c r="G1516" i="8" s="1"/>
  <c r="F1500" i="8"/>
  <c r="G1500" i="8" s="1"/>
  <c r="F1484" i="8"/>
  <c r="G1484" i="8" s="1"/>
  <c r="F1468" i="8"/>
  <c r="G1468" i="8" s="1"/>
  <c r="F1428" i="8"/>
  <c r="G1428" i="8" s="1"/>
  <c r="E1412" i="8"/>
  <c r="F1412" i="8" s="1"/>
  <c r="G1412" i="8" s="1"/>
  <c r="E1404" i="8"/>
  <c r="F1404" i="8" s="1"/>
  <c r="G1404" i="8" s="1"/>
  <c r="E1396" i="8"/>
  <c r="F1396" i="8" s="1"/>
  <c r="G1396" i="8" s="1"/>
  <c r="E1388" i="8"/>
  <c r="F1388" i="8" s="1"/>
  <c r="G1388" i="8" s="1"/>
  <c r="E1380" i="8"/>
  <c r="F1380" i="8" s="1"/>
  <c r="G1380" i="8" s="1"/>
  <c r="E1372" i="8"/>
  <c r="F1372" i="8" s="1"/>
  <c r="G1372" i="8" s="1"/>
  <c r="E1364" i="8"/>
  <c r="F1364" i="8" s="1"/>
  <c r="G1364" i="8" s="1"/>
  <c r="E1356" i="8"/>
  <c r="F1356" i="8" s="1"/>
  <c r="G1356" i="8" s="1"/>
  <c r="E1348" i="8"/>
  <c r="F1348" i="8" s="1"/>
  <c r="G1348" i="8" s="1"/>
  <c r="E1340" i="8"/>
  <c r="F1340" i="8" s="1"/>
  <c r="G1340" i="8" s="1"/>
  <c r="E1332" i="8"/>
  <c r="F1332" i="8" s="1"/>
  <c r="G1332" i="8" s="1"/>
  <c r="E1324" i="8"/>
  <c r="F1324" i="8" s="1"/>
  <c r="G1324" i="8" s="1"/>
  <c r="E1316" i="8"/>
  <c r="F1316" i="8" s="1"/>
  <c r="G1316" i="8" s="1"/>
  <c r="E1308" i="8"/>
  <c r="F1308" i="8" s="1"/>
  <c r="G1308" i="8" s="1"/>
  <c r="E1300" i="8"/>
  <c r="F1300" i="8" s="1"/>
  <c r="G1300" i="8" s="1"/>
  <c r="E1292" i="8"/>
  <c r="F1292" i="8" s="1"/>
  <c r="G1292" i="8" s="1"/>
  <c r="E1284" i="8"/>
  <c r="F1284" i="8" s="1"/>
  <c r="G1284" i="8" s="1"/>
  <c r="E1276" i="8"/>
  <c r="F1276" i="8" s="1"/>
  <c r="G1276" i="8" s="1"/>
  <c r="E1268" i="8"/>
  <c r="F1268" i="8" s="1"/>
  <c r="G1268" i="8" s="1"/>
  <c r="E1260" i="8"/>
  <c r="F1260" i="8" s="1"/>
  <c r="G1260" i="8" s="1"/>
  <c r="E1252" i="8"/>
  <c r="F1252" i="8" s="1"/>
  <c r="G1252" i="8" s="1"/>
  <c r="E1244" i="8"/>
  <c r="F1244" i="8" s="1"/>
  <c r="G1244" i="8" s="1"/>
  <c r="E1236" i="8"/>
  <c r="F1236" i="8" s="1"/>
  <c r="G1236" i="8" s="1"/>
  <c r="E1228" i="8"/>
  <c r="F1228" i="8" s="1"/>
  <c r="G1228" i="8" s="1"/>
  <c r="E1220" i="8"/>
  <c r="F1220" i="8" s="1"/>
  <c r="G1220" i="8" s="1"/>
  <c r="E1212" i="8"/>
  <c r="F1212" i="8" s="1"/>
  <c r="G1212" i="8" s="1"/>
  <c r="E1204" i="8"/>
  <c r="F1204" i="8" s="1"/>
  <c r="G1204" i="8" s="1"/>
  <c r="E1196" i="8"/>
  <c r="F1196" i="8" s="1"/>
  <c r="G1196" i="8" s="1"/>
  <c r="E1188" i="8"/>
  <c r="F1188" i="8" s="1"/>
  <c r="G1188" i="8" s="1"/>
  <c r="E1180" i="8"/>
  <c r="F1180" i="8" s="1"/>
  <c r="G1180" i="8" s="1"/>
  <c r="E1172" i="8"/>
  <c r="F1172" i="8" s="1"/>
  <c r="G1172" i="8" s="1"/>
  <c r="E1164" i="8"/>
  <c r="F1164" i="8" s="1"/>
  <c r="G1164" i="8" s="1"/>
  <c r="E1156" i="8"/>
  <c r="F1156" i="8" s="1"/>
  <c r="G1156" i="8" s="1"/>
  <c r="E1148" i="8"/>
  <c r="F1148" i="8" s="1"/>
  <c r="G1148" i="8" s="1"/>
  <c r="E1140" i="8"/>
  <c r="F1140" i="8" s="1"/>
  <c r="G1140" i="8" s="1"/>
  <c r="E1132" i="8"/>
  <c r="F1132" i="8" s="1"/>
  <c r="G1132" i="8" s="1"/>
  <c r="F1124" i="8"/>
  <c r="G1124" i="8" s="1"/>
  <c r="E1124" i="8"/>
  <c r="E1116" i="8"/>
  <c r="F1116" i="8" s="1"/>
  <c r="G1116" i="8" s="1"/>
  <c r="E1108" i="8"/>
  <c r="F1108" i="8" s="1"/>
  <c r="G1108" i="8" s="1"/>
  <c r="E1100" i="8"/>
  <c r="F1100" i="8" s="1"/>
  <c r="G1100" i="8" s="1"/>
  <c r="E1092" i="8"/>
  <c r="F1092" i="8" s="1"/>
  <c r="G1092" i="8" s="1"/>
  <c r="E1084" i="8"/>
  <c r="F1084" i="8" s="1"/>
  <c r="G1084" i="8" s="1"/>
  <c r="E1076" i="8"/>
  <c r="F1076" i="8" s="1"/>
  <c r="G1076" i="8" s="1"/>
  <c r="E1068" i="8"/>
  <c r="F1068" i="8" s="1"/>
  <c r="G1068" i="8" s="1"/>
  <c r="E1060" i="8"/>
  <c r="F1060" i="8" s="1"/>
  <c r="G1060" i="8" s="1"/>
  <c r="E1052" i="8"/>
  <c r="F1052" i="8" s="1"/>
  <c r="G1052" i="8" s="1"/>
  <c r="E1044" i="8"/>
  <c r="F1044" i="8" s="1"/>
  <c r="G1044" i="8" s="1"/>
  <c r="E1036" i="8"/>
  <c r="F1036" i="8" s="1"/>
  <c r="G1036" i="8" s="1"/>
  <c r="E1028" i="8"/>
  <c r="F1028" i="8" s="1"/>
  <c r="G1028" i="8" s="1"/>
  <c r="E1020" i="8"/>
  <c r="F1020" i="8" s="1"/>
  <c r="G1020" i="8" s="1"/>
  <c r="E1012" i="8"/>
  <c r="F1012" i="8" s="1"/>
  <c r="G1012" i="8" s="1"/>
  <c r="E1004" i="8"/>
  <c r="F1004" i="8" s="1"/>
  <c r="G1004" i="8" s="1"/>
  <c r="E996" i="8"/>
  <c r="F996" i="8" s="1"/>
  <c r="G996" i="8" s="1"/>
  <c r="E988" i="8"/>
  <c r="F988" i="8" s="1"/>
  <c r="G988" i="8" s="1"/>
  <c r="E980" i="8"/>
  <c r="F980" i="8" s="1"/>
  <c r="G980" i="8" s="1"/>
  <c r="E972" i="8"/>
  <c r="F972" i="8" s="1"/>
  <c r="G972" i="8" s="1"/>
  <c r="E964" i="8"/>
  <c r="F964" i="8" s="1"/>
  <c r="G964" i="8" s="1"/>
  <c r="E956" i="8"/>
  <c r="F956" i="8" s="1"/>
  <c r="G956" i="8" s="1"/>
  <c r="E948" i="8"/>
  <c r="F948" i="8" s="1"/>
  <c r="G948" i="8" s="1"/>
  <c r="E940" i="8"/>
  <c r="F940" i="8" s="1"/>
  <c r="G940" i="8" s="1"/>
  <c r="E932" i="8"/>
  <c r="F932" i="8" s="1"/>
  <c r="G932" i="8" s="1"/>
  <c r="E924" i="8"/>
  <c r="F924" i="8" s="1"/>
  <c r="G924" i="8" s="1"/>
  <c r="E916" i="8"/>
  <c r="F916" i="8" s="1"/>
  <c r="G916" i="8" s="1"/>
  <c r="E908" i="8"/>
  <c r="F908" i="8" s="1"/>
  <c r="G908" i="8" s="1"/>
  <c r="E900" i="8"/>
  <c r="F900" i="8" s="1"/>
  <c r="G900" i="8" s="1"/>
  <c r="E892" i="8"/>
  <c r="F892" i="8" s="1"/>
  <c r="G892" i="8" s="1"/>
  <c r="F884" i="8"/>
  <c r="G884" i="8" s="1"/>
  <c r="E884" i="8"/>
  <c r="E876" i="8"/>
  <c r="F876" i="8" s="1"/>
  <c r="G876" i="8" s="1"/>
  <c r="E868" i="8"/>
  <c r="F868" i="8" s="1"/>
  <c r="G868" i="8" s="1"/>
  <c r="E860" i="8"/>
  <c r="F860" i="8" s="1"/>
  <c r="G860" i="8" s="1"/>
  <c r="E852" i="8"/>
  <c r="F852" i="8" s="1"/>
  <c r="G852" i="8" s="1"/>
  <c r="E844" i="8"/>
  <c r="F844" i="8" s="1"/>
  <c r="G844" i="8" s="1"/>
  <c r="E836" i="8"/>
  <c r="F836" i="8" s="1"/>
  <c r="G836" i="8" s="1"/>
  <c r="E828" i="8"/>
  <c r="F828" i="8" s="1"/>
  <c r="G828" i="8" s="1"/>
  <c r="E820" i="8"/>
  <c r="F820" i="8" s="1"/>
  <c r="G820" i="8" s="1"/>
  <c r="E812" i="8"/>
  <c r="F812" i="8" s="1"/>
  <c r="G812" i="8" s="1"/>
  <c r="E804" i="8"/>
  <c r="F804" i="8" s="1"/>
  <c r="G804" i="8" s="1"/>
  <c r="E796" i="8"/>
  <c r="F796" i="8" s="1"/>
  <c r="G796" i="8" s="1"/>
  <c r="E788" i="8"/>
  <c r="F788" i="8" s="1"/>
  <c r="G788" i="8" s="1"/>
  <c r="E780" i="8"/>
  <c r="F780" i="8" s="1"/>
  <c r="G780" i="8" s="1"/>
  <c r="E772" i="8"/>
  <c r="F772" i="8" s="1"/>
  <c r="G772" i="8" s="1"/>
  <c r="E764" i="8"/>
  <c r="F764" i="8" s="1"/>
  <c r="G764" i="8" s="1"/>
  <c r="E756" i="8"/>
  <c r="F756" i="8" s="1"/>
  <c r="G756" i="8" s="1"/>
  <c r="E748" i="8"/>
  <c r="F748" i="8" s="1"/>
  <c r="G748" i="8" s="1"/>
  <c r="E740" i="8"/>
  <c r="F740" i="8" s="1"/>
  <c r="G740" i="8" s="1"/>
  <c r="E732" i="8"/>
  <c r="F732" i="8" s="1"/>
  <c r="G732" i="8" s="1"/>
  <c r="E724" i="8"/>
  <c r="F724" i="8" s="1"/>
  <c r="G724" i="8" s="1"/>
  <c r="E716" i="8"/>
  <c r="F716" i="8" s="1"/>
  <c r="G716" i="8" s="1"/>
  <c r="E708" i="8"/>
  <c r="F708" i="8" s="1"/>
  <c r="G708" i="8" s="1"/>
  <c r="E700" i="8"/>
  <c r="F700" i="8" s="1"/>
  <c r="G700" i="8" s="1"/>
  <c r="E692" i="8"/>
  <c r="F692" i="8" s="1"/>
  <c r="G692" i="8" s="1"/>
  <c r="E684" i="8"/>
  <c r="F684" i="8" s="1"/>
  <c r="G684" i="8" s="1"/>
  <c r="E676" i="8"/>
  <c r="F676" i="8" s="1"/>
  <c r="G676" i="8" s="1"/>
  <c r="E668" i="8"/>
  <c r="F668" i="8" s="1"/>
  <c r="G668" i="8" s="1"/>
  <c r="E660" i="8"/>
  <c r="F660" i="8" s="1"/>
  <c r="G660" i="8" s="1"/>
  <c r="E652" i="8"/>
  <c r="F652" i="8" s="1"/>
  <c r="G652" i="8" s="1"/>
  <c r="E644" i="8"/>
  <c r="F644" i="8" s="1"/>
  <c r="G644" i="8" s="1"/>
  <c r="E636" i="8"/>
  <c r="F636" i="8" s="1"/>
  <c r="G636" i="8" s="1"/>
  <c r="E628" i="8"/>
  <c r="F628" i="8" s="1"/>
  <c r="G628" i="8" s="1"/>
  <c r="E620" i="8"/>
  <c r="F620" i="8" s="1"/>
  <c r="G620" i="8" s="1"/>
  <c r="E612" i="8"/>
  <c r="F612" i="8" s="1"/>
  <c r="G612" i="8" s="1"/>
  <c r="E604" i="8"/>
  <c r="F604" i="8" s="1"/>
  <c r="G604" i="8" s="1"/>
  <c r="E596" i="8"/>
  <c r="F596" i="8" s="1"/>
  <c r="G596" i="8" s="1"/>
  <c r="E588" i="8"/>
  <c r="F588" i="8" s="1"/>
  <c r="G588" i="8" s="1"/>
  <c r="E580" i="8"/>
  <c r="F580" i="8" s="1"/>
  <c r="G580" i="8" s="1"/>
  <c r="E572" i="8"/>
  <c r="F572" i="8" s="1"/>
  <c r="G572" i="8" s="1"/>
  <c r="E564" i="8"/>
  <c r="F564" i="8" s="1"/>
  <c r="G564" i="8" s="1"/>
  <c r="E556" i="8"/>
  <c r="F556" i="8" s="1"/>
  <c r="G556" i="8" s="1"/>
  <c r="E548" i="8"/>
  <c r="F548" i="8" s="1"/>
  <c r="G548" i="8" s="1"/>
  <c r="E540" i="8"/>
  <c r="F540" i="8" s="1"/>
  <c r="G540" i="8" s="1"/>
  <c r="E532" i="8"/>
  <c r="F532" i="8" s="1"/>
  <c r="G532" i="8" s="1"/>
  <c r="E524" i="8"/>
  <c r="F524" i="8" s="1"/>
  <c r="G524" i="8" s="1"/>
  <c r="E516" i="8"/>
  <c r="F516" i="8" s="1"/>
  <c r="G516" i="8" s="1"/>
  <c r="E508" i="8"/>
  <c r="F508" i="8" s="1"/>
  <c r="G508" i="8" s="1"/>
  <c r="E500" i="8"/>
  <c r="F500" i="8" s="1"/>
  <c r="G500" i="8" s="1"/>
  <c r="E492" i="8"/>
  <c r="F492" i="8" s="1"/>
  <c r="G492" i="8" s="1"/>
  <c r="E484" i="8"/>
  <c r="F484" i="8" s="1"/>
  <c r="G484" i="8" s="1"/>
  <c r="E476" i="8"/>
  <c r="F476" i="8" s="1"/>
  <c r="G476" i="8" s="1"/>
  <c r="E468" i="8"/>
  <c r="F468" i="8" s="1"/>
  <c r="G468" i="8" s="1"/>
  <c r="E460" i="8"/>
  <c r="F460" i="8" s="1"/>
  <c r="G460" i="8" s="1"/>
  <c r="E452" i="8"/>
  <c r="F452" i="8" s="1"/>
  <c r="G452" i="8" s="1"/>
  <c r="E444" i="8"/>
  <c r="F444" i="8" s="1"/>
  <c r="G444" i="8" s="1"/>
  <c r="E436" i="8"/>
  <c r="F436" i="8" s="1"/>
  <c r="G436" i="8" s="1"/>
  <c r="E428" i="8"/>
  <c r="F428" i="8" s="1"/>
  <c r="G428" i="8" s="1"/>
  <c r="E420" i="8"/>
  <c r="F420" i="8" s="1"/>
  <c r="G420" i="8" s="1"/>
  <c r="E412" i="8"/>
  <c r="F412" i="8" s="1"/>
  <c r="G412" i="8" s="1"/>
  <c r="E404" i="8"/>
  <c r="F404" i="8" s="1"/>
  <c r="G404" i="8" s="1"/>
  <c r="E396" i="8"/>
  <c r="F396" i="8" s="1"/>
  <c r="G396" i="8" s="1"/>
  <c r="E388" i="8"/>
  <c r="F388" i="8" s="1"/>
  <c r="G388" i="8" s="1"/>
  <c r="E380" i="8"/>
  <c r="F380" i="8" s="1"/>
  <c r="G380" i="8" s="1"/>
  <c r="E372" i="8"/>
  <c r="F372" i="8" s="1"/>
  <c r="G372" i="8" s="1"/>
  <c r="E364" i="8"/>
  <c r="F364" i="8" s="1"/>
  <c r="G364" i="8" s="1"/>
  <c r="E356" i="8"/>
  <c r="F356" i="8" s="1"/>
  <c r="G356" i="8" s="1"/>
  <c r="E348" i="8"/>
  <c r="F348" i="8" s="1"/>
  <c r="G348" i="8" s="1"/>
  <c r="E340" i="8"/>
  <c r="F340" i="8" s="1"/>
  <c r="G340" i="8" s="1"/>
  <c r="E332" i="8"/>
  <c r="F332" i="8" s="1"/>
  <c r="G332" i="8" s="1"/>
  <c r="E324" i="8"/>
  <c r="F324" i="8" s="1"/>
  <c r="G324" i="8" s="1"/>
  <c r="E316" i="8"/>
  <c r="F316" i="8" s="1"/>
  <c r="G316" i="8" s="1"/>
  <c r="E308" i="8"/>
  <c r="F308" i="8" s="1"/>
  <c r="G308" i="8" s="1"/>
  <c r="E300" i="8"/>
  <c r="F300" i="8" s="1"/>
  <c r="G300" i="8" s="1"/>
  <c r="E292" i="8"/>
  <c r="F292" i="8" s="1"/>
  <c r="G292" i="8" s="1"/>
  <c r="E284" i="8"/>
  <c r="F284" i="8" s="1"/>
  <c r="G284" i="8" s="1"/>
  <c r="E276" i="8"/>
  <c r="F276" i="8" s="1"/>
  <c r="G276" i="8" s="1"/>
  <c r="E268" i="8"/>
  <c r="F268" i="8" s="1"/>
  <c r="G268" i="8" s="1"/>
  <c r="E260" i="8"/>
  <c r="F260" i="8" s="1"/>
  <c r="G260" i="8" s="1"/>
  <c r="E252" i="8"/>
  <c r="F252" i="8" s="1"/>
  <c r="G252" i="8" s="1"/>
  <c r="E244" i="8"/>
  <c r="F244" i="8" s="1"/>
  <c r="G244" i="8" s="1"/>
  <c r="E236" i="8"/>
  <c r="F236" i="8" s="1"/>
  <c r="G236" i="8" s="1"/>
  <c r="E228" i="8"/>
  <c r="F228" i="8" s="1"/>
  <c r="G228" i="8" s="1"/>
  <c r="E220" i="8"/>
  <c r="F220" i="8" s="1"/>
  <c r="G220" i="8" s="1"/>
  <c r="E212" i="8"/>
  <c r="F212" i="8" s="1"/>
  <c r="G212" i="8" s="1"/>
  <c r="E204" i="8"/>
  <c r="F204" i="8" s="1"/>
  <c r="G204" i="8" s="1"/>
  <c r="E196" i="8"/>
  <c r="F196" i="8" s="1"/>
  <c r="G196" i="8" s="1"/>
  <c r="E188" i="8"/>
  <c r="F188" i="8" s="1"/>
  <c r="G188" i="8" s="1"/>
  <c r="E180" i="8"/>
  <c r="F180" i="8" s="1"/>
  <c r="G180" i="8" s="1"/>
  <c r="E172" i="8"/>
  <c r="F172" i="8" s="1"/>
  <c r="G172" i="8" s="1"/>
  <c r="E164" i="8"/>
  <c r="F164" i="8" s="1"/>
  <c r="G164" i="8" s="1"/>
  <c r="E156" i="8"/>
  <c r="F156" i="8" s="1"/>
  <c r="G156" i="8" s="1"/>
  <c r="E148" i="8"/>
  <c r="F148" i="8" s="1"/>
  <c r="G148" i="8" s="1"/>
  <c r="E140" i="8"/>
  <c r="F140" i="8" s="1"/>
  <c r="G140" i="8" s="1"/>
  <c r="E132" i="8"/>
  <c r="F132" i="8" s="1"/>
  <c r="G132" i="8" s="1"/>
  <c r="E124" i="8"/>
  <c r="F124" i="8" s="1"/>
  <c r="G124" i="8" s="1"/>
  <c r="E116" i="8"/>
  <c r="F116" i="8" s="1"/>
  <c r="G116" i="8" s="1"/>
  <c r="E108" i="8"/>
  <c r="F108" i="8" s="1"/>
  <c r="G108" i="8" s="1"/>
  <c r="E100" i="8"/>
  <c r="F100" i="8" s="1"/>
  <c r="G100" i="8" s="1"/>
  <c r="E92" i="8"/>
  <c r="F92" i="8" s="1"/>
  <c r="G92" i="8" s="1"/>
  <c r="E84" i="8"/>
  <c r="F84" i="8" s="1"/>
  <c r="G84" i="8" s="1"/>
  <c r="E76" i="8"/>
  <c r="F76" i="8" s="1"/>
  <c r="G76" i="8" s="1"/>
  <c r="E68" i="8"/>
  <c r="F68" i="8" s="1"/>
  <c r="G68" i="8" s="1"/>
  <c r="E60" i="8"/>
  <c r="F60" i="8" s="1"/>
  <c r="G60" i="8" s="1"/>
  <c r="E52" i="8"/>
  <c r="F52" i="8" s="1"/>
  <c r="G52" i="8" s="1"/>
  <c r="E44" i="8"/>
  <c r="F44" i="8" s="1"/>
  <c r="G44" i="8" s="1"/>
  <c r="E36" i="8"/>
  <c r="F36" i="8" s="1"/>
  <c r="G36" i="8" s="1"/>
  <c r="E28" i="8"/>
  <c r="F28" i="8" s="1"/>
  <c r="G28" i="8" s="1"/>
  <c r="E20" i="8"/>
  <c r="F20" i="8" s="1"/>
  <c r="G20" i="8" s="1"/>
  <c r="E12" i="8"/>
  <c r="F12" i="8" s="1"/>
  <c r="G12" i="8" s="1"/>
  <c r="E4" i="8"/>
  <c r="F4" i="8" s="1"/>
  <c r="G4" i="8" s="1"/>
  <c r="E1918" i="8"/>
  <c r="F1918" i="8" s="1"/>
  <c r="G1918" i="8" s="1"/>
  <c r="E1910" i="8"/>
  <c r="F1910" i="8" s="1"/>
  <c r="G1910" i="8" s="1"/>
  <c r="E1902" i="8"/>
  <c r="F1902" i="8" s="1"/>
  <c r="G1902" i="8" s="1"/>
  <c r="E1894" i="8"/>
  <c r="F1894" i="8" s="1"/>
  <c r="G1894" i="8" s="1"/>
  <c r="E1886" i="8"/>
  <c r="F1886" i="8" s="1"/>
  <c r="G1886" i="8" s="1"/>
  <c r="E1878" i="8"/>
  <c r="F1878" i="8" s="1"/>
  <c r="G1878" i="8" s="1"/>
  <c r="E1870" i="8"/>
  <c r="F1870" i="8" s="1"/>
  <c r="G1870" i="8" s="1"/>
  <c r="E1862" i="8"/>
  <c r="F1862" i="8" s="1"/>
  <c r="G1862" i="8" s="1"/>
  <c r="E1854" i="8"/>
  <c r="F1854" i="8" s="1"/>
  <c r="G1854" i="8" s="1"/>
  <c r="E1846" i="8"/>
  <c r="F1846" i="8" s="1"/>
  <c r="G1846" i="8" s="1"/>
  <c r="E1838" i="8"/>
  <c r="F1838" i="8" s="1"/>
  <c r="G1838" i="8" s="1"/>
  <c r="E1830" i="8"/>
  <c r="F1830" i="8" s="1"/>
  <c r="G1830" i="8" s="1"/>
  <c r="E1822" i="8"/>
  <c r="F1822" i="8" s="1"/>
  <c r="G1822" i="8" s="1"/>
  <c r="E1814" i="8"/>
  <c r="F1814" i="8" s="1"/>
  <c r="G1814" i="8" s="1"/>
  <c r="E1806" i="8"/>
  <c r="F1806" i="8" s="1"/>
  <c r="G1806" i="8" s="1"/>
  <c r="E1798" i="8"/>
  <c r="F1798" i="8" s="1"/>
  <c r="G1798" i="8" s="1"/>
  <c r="E1444" i="8"/>
  <c r="F1444" i="8" s="1"/>
  <c r="G1444" i="8" s="1"/>
  <c r="E167" i="8"/>
  <c r="F167" i="8" s="1"/>
  <c r="G167" i="8" s="1"/>
  <c r="E159" i="8"/>
  <c r="F159" i="8" s="1"/>
  <c r="G159" i="8" s="1"/>
  <c r="E151" i="8"/>
  <c r="F151" i="8" s="1"/>
  <c r="G151" i="8" s="1"/>
  <c r="E143" i="8"/>
  <c r="F143" i="8" s="1"/>
  <c r="G143" i="8" s="1"/>
  <c r="E135" i="8"/>
  <c r="F135" i="8" s="1"/>
  <c r="G135" i="8" s="1"/>
  <c r="E111" i="8"/>
  <c r="F111" i="8" s="1"/>
  <c r="G111" i="8" s="1"/>
  <c r="E1789" i="8"/>
  <c r="F1789" i="8" s="1"/>
  <c r="G1789" i="8" s="1"/>
  <c r="E1773" i="8"/>
  <c r="F1773" i="8" s="1"/>
  <c r="G1773" i="8" s="1"/>
  <c r="E1757" i="8"/>
  <c r="F1757" i="8" s="1"/>
  <c r="G1757" i="8" s="1"/>
  <c r="E1741" i="8"/>
  <c r="F1741" i="8" s="1"/>
  <c r="G1741" i="8" s="1"/>
  <c r="E1725" i="8"/>
  <c r="F1725" i="8" s="1"/>
  <c r="G1725" i="8" s="1"/>
  <c r="E1709" i="8"/>
  <c r="F1709" i="8" s="1"/>
  <c r="G1709" i="8" s="1"/>
  <c r="E1685" i="8"/>
  <c r="F1685" i="8" s="1"/>
  <c r="G1685" i="8" s="1"/>
  <c r="E1485" i="8"/>
  <c r="F1485" i="8" s="1"/>
  <c r="G1485" i="8" s="1"/>
  <c r="E1787" i="8"/>
  <c r="F1787" i="8" s="1"/>
  <c r="G1787" i="8" s="1"/>
  <c r="E1779" i="8"/>
  <c r="F1779" i="8" s="1"/>
  <c r="G1779" i="8" s="1"/>
  <c r="E1771" i="8"/>
  <c r="F1771" i="8" s="1"/>
  <c r="G1771" i="8" s="1"/>
  <c r="E1763" i="8"/>
  <c r="F1763" i="8" s="1"/>
  <c r="G1763" i="8" s="1"/>
  <c r="E1755" i="8"/>
  <c r="F1755" i="8" s="1"/>
  <c r="G1755" i="8" s="1"/>
  <c r="E1747" i="8"/>
  <c r="F1747" i="8" s="1"/>
  <c r="G1747" i="8" s="1"/>
  <c r="E1739" i="8"/>
  <c r="F1739" i="8" s="1"/>
  <c r="G1739" i="8" s="1"/>
  <c r="E1731" i="8"/>
  <c r="F1731" i="8" s="1"/>
  <c r="G1731" i="8" s="1"/>
  <c r="E1723" i="8"/>
  <c r="F1723" i="8" s="1"/>
  <c r="G1723" i="8" s="1"/>
  <c r="E1715" i="8"/>
  <c r="F1715" i="8" s="1"/>
  <c r="G1715" i="8" s="1"/>
  <c r="E1707" i="8"/>
  <c r="F1707" i="8" s="1"/>
  <c r="G1707" i="8" s="1"/>
  <c r="E1699" i="8"/>
  <c r="F1699" i="8" s="1"/>
  <c r="G1699" i="8" s="1"/>
  <c r="E1691" i="8"/>
  <c r="F1691" i="8" s="1"/>
  <c r="G1691" i="8" s="1"/>
  <c r="E1683" i="8"/>
  <c r="F1683" i="8" s="1"/>
  <c r="G1683" i="8" s="1"/>
  <c r="E1675" i="8"/>
  <c r="F1675" i="8" s="1"/>
  <c r="G1675" i="8" s="1"/>
  <c r="E1667" i="8"/>
  <c r="F1667" i="8" s="1"/>
  <c r="G1667" i="8" s="1"/>
  <c r="E1659" i="8"/>
  <c r="F1659" i="8" s="1"/>
  <c r="G1659" i="8" s="1"/>
  <c r="E1651" i="8"/>
  <c r="F1651" i="8" s="1"/>
  <c r="G1651" i="8" s="1"/>
  <c r="E1643" i="8"/>
  <c r="F1643" i="8" s="1"/>
  <c r="G1643" i="8" s="1"/>
  <c r="E1635" i="8"/>
  <c r="F1635" i="8" s="1"/>
  <c r="G1635" i="8" s="1"/>
  <c r="E1627" i="8"/>
  <c r="F1627" i="8" s="1"/>
  <c r="G1627" i="8" s="1"/>
  <c r="E1619" i="8"/>
  <c r="F1619" i="8" s="1"/>
  <c r="G1619" i="8" s="1"/>
  <c r="E1611" i="8"/>
  <c r="F1611" i="8" s="1"/>
  <c r="G1611" i="8" s="1"/>
  <c r="E1603" i="8"/>
  <c r="F1603" i="8" s="1"/>
  <c r="G1603" i="8" s="1"/>
  <c r="E1595" i="8"/>
  <c r="F1595" i="8" s="1"/>
  <c r="G1595" i="8" s="1"/>
  <c r="E1587" i="8"/>
  <c r="F1587" i="8" s="1"/>
  <c r="G1587" i="8" s="1"/>
  <c r="E1579" i="8"/>
  <c r="F1579" i="8" s="1"/>
  <c r="G1579" i="8" s="1"/>
  <c r="E1571" i="8"/>
  <c r="F1571" i="8" s="1"/>
  <c r="G1571" i="8" s="1"/>
  <c r="E1563" i="8"/>
  <c r="F1563" i="8" s="1"/>
  <c r="G1563" i="8" s="1"/>
  <c r="E1555" i="8"/>
  <c r="F1555" i="8" s="1"/>
  <c r="G1555" i="8" s="1"/>
  <c r="E1547" i="8"/>
  <c r="F1547" i="8" s="1"/>
  <c r="G1547" i="8" s="1"/>
  <c r="E1539" i="8"/>
  <c r="F1539" i="8" s="1"/>
  <c r="G1539" i="8" s="1"/>
  <c r="E1531" i="8"/>
  <c r="F1531" i="8" s="1"/>
  <c r="G1531" i="8" s="1"/>
  <c r="E1523" i="8"/>
  <c r="F1523" i="8" s="1"/>
  <c r="G1523" i="8" s="1"/>
  <c r="E1515" i="8"/>
  <c r="F1515" i="8" s="1"/>
  <c r="G1515" i="8" s="1"/>
  <c r="E1507" i="8"/>
  <c r="F1507" i="8" s="1"/>
  <c r="G1507" i="8" s="1"/>
  <c r="E1499" i="8"/>
  <c r="F1499" i="8" s="1"/>
  <c r="G1499" i="8" s="1"/>
  <c r="E1491" i="8"/>
  <c r="F1491" i="8" s="1"/>
  <c r="G1491" i="8" s="1"/>
  <c r="E1483" i="8"/>
  <c r="F1483" i="8" s="1"/>
  <c r="G1483" i="8" s="1"/>
  <c r="E1475" i="8"/>
  <c r="F1475" i="8" s="1"/>
  <c r="G1475" i="8" s="1"/>
  <c r="E1467" i="8"/>
  <c r="F1467" i="8" s="1"/>
  <c r="G1467" i="8" s="1"/>
  <c r="E1459" i="8"/>
  <c r="F1459" i="8" s="1"/>
  <c r="G1459" i="8" s="1"/>
  <c r="E1451" i="8"/>
  <c r="F1451" i="8" s="1"/>
  <c r="G1451" i="8" s="1"/>
  <c r="E1443" i="8"/>
  <c r="F1443" i="8" s="1"/>
  <c r="G1443" i="8" s="1"/>
  <c r="E1435" i="8"/>
  <c r="F1435" i="8" s="1"/>
  <c r="G1435" i="8" s="1"/>
  <c r="E1427" i="8"/>
  <c r="F1427" i="8" s="1"/>
  <c r="G1427" i="8" s="1"/>
  <c r="E1419" i="8"/>
  <c r="F1419" i="8" s="1"/>
  <c r="G1419" i="8" s="1"/>
  <c r="E1411" i="8"/>
  <c r="F1411" i="8" s="1"/>
  <c r="G1411" i="8" s="1"/>
  <c r="E1403" i="8"/>
  <c r="F1403" i="8" s="1"/>
  <c r="G1403" i="8" s="1"/>
  <c r="E1395" i="8"/>
  <c r="F1395" i="8" s="1"/>
  <c r="G1395" i="8" s="1"/>
  <c r="E1387" i="8"/>
  <c r="F1387" i="8" s="1"/>
  <c r="G1387" i="8" s="1"/>
  <c r="E1379" i="8"/>
  <c r="F1379" i="8" s="1"/>
  <c r="G1379" i="8" s="1"/>
  <c r="E1371" i="8"/>
  <c r="F1371" i="8" s="1"/>
  <c r="G1371" i="8" s="1"/>
  <c r="E1363" i="8"/>
  <c r="F1363" i="8" s="1"/>
  <c r="G1363" i="8" s="1"/>
  <c r="E1355" i="8"/>
  <c r="F1355" i="8" s="1"/>
  <c r="G1355" i="8" s="1"/>
  <c r="E1347" i="8"/>
  <c r="F1347" i="8" s="1"/>
  <c r="G1347" i="8" s="1"/>
  <c r="E1339" i="8"/>
  <c r="F1339" i="8" s="1"/>
  <c r="G1339" i="8" s="1"/>
  <c r="E1331" i="8"/>
  <c r="F1331" i="8" s="1"/>
  <c r="G1331" i="8" s="1"/>
  <c r="E1323" i="8"/>
  <c r="F1323" i="8" s="1"/>
  <c r="G1323" i="8" s="1"/>
  <c r="E1315" i="8"/>
  <c r="F1315" i="8" s="1"/>
  <c r="G1315" i="8" s="1"/>
  <c r="E1307" i="8"/>
  <c r="F1307" i="8" s="1"/>
  <c r="G1307" i="8" s="1"/>
  <c r="E1299" i="8"/>
  <c r="F1299" i="8" s="1"/>
  <c r="G1299" i="8" s="1"/>
  <c r="E1291" i="8"/>
  <c r="F1291" i="8" s="1"/>
  <c r="G1291" i="8" s="1"/>
  <c r="E1283" i="8"/>
  <c r="F1283" i="8" s="1"/>
  <c r="G1283" i="8" s="1"/>
  <c r="E1275" i="8"/>
  <c r="F1275" i="8" s="1"/>
  <c r="G1275" i="8" s="1"/>
  <c r="E1267" i="8"/>
  <c r="F1267" i="8" s="1"/>
  <c r="G1267" i="8" s="1"/>
  <c r="E1259" i="8"/>
  <c r="F1259" i="8" s="1"/>
  <c r="G1259" i="8" s="1"/>
  <c r="E1251" i="8"/>
  <c r="F1251" i="8" s="1"/>
  <c r="G1251" i="8" s="1"/>
  <c r="E1243" i="8"/>
  <c r="F1243" i="8" s="1"/>
  <c r="G1243" i="8" s="1"/>
  <c r="E1235" i="8"/>
  <c r="F1235" i="8" s="1"/>
  <c r="G1235" i="8" s="1"/>
  <c r="E1227" i="8"/>
  <c r="F1227" i="8" s="1"/>
  <c r="G1227" i="8" s="1"/>
  <c r="E1219" i="8"/>
  <c r="F1219" i="8" s="1"/>
  <c r="G1219" i="8" s="1"/>
  <c r="E1211" i="8"/>
  <c r="F1211" i="8" s="1"/>
  <c r="G1211" i="8" s="1"/>
  <c r="E1203" i="8"/>
  <c r="F1203" i="8" s="1"/>
  <c r="G1203" i="8" s="1"/>
  <c r="E1195" i="8"/>
  <c r="F1195" i="8" s="1"/>
  <c r="G1195" i="8" s="1"/>
  <c r="E1187" i="8"/>
  <c r="F1187" i="8" s="1"/>
  <c r="G1187" i="8" s="1"/>
  <c r="E1179" i="8"/>
  <c r="F1179" i="8" s="1"/>
  <c r="G1179" i="8" s="1"/>
  <c r="E1171" i="8"/>
  <c r="F1171" i="8" s="1"/>
  <c r="G1171" i="8" s="1"/>
  <c r="E1163" i="8"/>
  <c r="F1163" i="8" s="1"/>
  <c r="G1163" i="8" s="1"/>
  <c r="E1155" i="8"/>
  <c r="F1155" i="8" s="1"/>
  <c r="G1155" i="8" s="1"/>
  <c r="E1147" i="8"/>
  <c r="F1147" i="8" s="1"/>
  <c r="G1147" i="8" s="1"/>
  <c r="E1139" i="8"/>
  <c r="F1139" i="8" s="1"/>
  <c r="G1139" i="8" s="1"/>
  <c r="E1131" i="8"/>
  <c r="F1131" i="8" s="1"/>
  <c r="G1131" i="8" s="1"/>
  <c r="E1123" i="8"/>
  <c r="F1123" i="8" s="1"/>
  <c r="G1123" i="8" s="1"/>
  <c r="E1115" i="8"/>
  <c r="F1115" i="8" s="1"/>
  <c r="G1115" i="8" s="1"/>
  <c r="E1107" i="8"/>
  <c r="F1107" i="8" s="1"/>
  <c r="G1107" i="8" s="1"/>
  <c r="E1099" i="8"/>
  <c r="F1099" i="8" s="1"/>
  <c r="G1099" i="8" s="1"/>
  <c r="E1091" i="8"/>
  <c r="F1091" i="8" s="1"/>
  <c r="G1091" i="8" s="1"/>
  <c r="E1083" i="8"/>
  <c r="F1083" i="8" s="1"/>
  <c r="G1083" i="8" s="1"/>
  <c r="E1075" i="8"/>
  <c r="F1075" i="8" s="1"/>
  <c r="G1075" i="8" s="1"/>
  <c r="E1067" i="8"/>
  <c r="F1067" i="8" s="1"/>
  <c r="G1067" i="8" s="1"/>
  <c r="E1059" i="8"/>
  <c r="F1059" i="8" s="1"/>
  <c r="G1059" i="8" s="1"/>
  <c r="E1051" i="8"/>
  <c r="F1051" i="8" s="1"/>
  <c r="G1051" i="8" s="1"/>
  <c r="E1043" i="8"/>
  <c r="F1043" i="8" s="1"/>
  <c r="G1043" i="8" s="1"/>
  <c r="E1035" i="8"/>
  <c r="F1035" i="8" s="1"/>
  <c r="G1035" i="8" s="1"/>
  <c r="E1027" i="8"/>
  <c r="F1027" i="8" s="1"/>
  <c r="G1027" i="8" s="1"/>
  <c r="E1019" i="8"/>
  <c r="F1019" i="8" s="1"/>
  <c r="G1019" i="8" s="1"/>
  <c r="E1011" i="8"/>
  <c r="F1011" i="8" s="1"/>
  <c r="G1011" i="8" s="1"/>
  <c r="E1003" i="8"/>
  <c r="F1003" i="8" s="1"/>
  <c r="G1003" i="8" s="1"/>
  <c r="E995" i="8"/>
  <c r="F995" i="8" s="1"/>
  <c r="G995" i="8" s="1"/>
  <c r="E987" i="8"/>
  <c r="F987" i="8" s="1"/>
  <c r="G987" i="8" s="1"/>
  <c r="E979" i="8"/>
  <c r="F979" i="8" s="1"/>
  <c r="G979" i="8" s="1"/>
  <c r="E971" i="8"/>
  <c r="F971" i="8" s="1"/>
  <c r="G971" i="8" s="1"/>
  <c r="E963" i="8"/>
  <c r="F963" i="8" s="1"/>
  <c r="G963" i="8" s="1"/>
  <c r="E955" i="8"/>
  <c r="F955" i="8" s="1"/>
  <c r="G955" i="8" s="1"/>
  <c r="E947" i="8"/>
  <c r="F947" i="8" s="1"/>
  <c r="G947" i="8" s="1"/>
  <c r="E939" i="8"/>
  <c r="F939" i="8" s="1"/>
  <c r="G939" i="8" s="1"/>
  <c r="E931" i="8"/>
  <c r="F931" i="8" s="1"/>
  <c r="G931" i="8" s="1"/>
  <c r="E923" i="8"/>
  <c r="F923" i="8" s="1"/>
  <c r="G923" i="8" s="1"/>
  <c r="E915" i="8"/>
  <c r="F915" i="8" s="1"/>
  <c r="G915" i="8" s="1"/>
  <c r="E907" i="8"/>
  <c r="F907" i="8" s="1"/>
  <c r="G907" i="8" s="1"/>
  <c r="E899" i="8"/>
  <c r="F899" i="8" s="1"/>
  <c r="G899" i="8" s="1"/>
  <c r="E891" i="8"/>
  <c r="F891" i="8" s="1"/>
  <c r="G891" i="8" s="1"/>
  <c r="E883" i="8"/>
  <c r="F883" i="8" s="1"/>
  <c r="G883" i="8" s="1"/>
  <c r="E875" i="8"/>
  <c r="F875" i="8" s="1"/>
  <c r="G875" i="8" s="1"/>
  <c r="E867" i="8"/>
  <c r="F867" i="8" s="1"/>
  <c r="G867" i="8" s="1"/>
  <c r="E859" i="8"/>
  <c r="F859" i="8" s="1"/>
  <c r="G859" i="8" s="1"/>
  <c r="E851" i="8"/>
  <c r="F851" i="8" s="1"/>
  <c r="G851" i="8" s="1"/>
  <c r="E843" i="8"/>
  <c r="F843" i="8" s="1"/>
  <c r="G843" i="8" s="1"/>
  <c r="E835" i="8"/>
  <c r="F835" i="8" s="1"/>
  <c r="G835" i="8" s="1"/>
  <c r="E827" i="8"/>
  <c r="F827" i="8" s="1"/>
  <c r="G827" i="8" s="1"/>
  <c r="E819" i="8"/>
  <c r="F819" i="8" s="1"/>
  <c r="G819" i="8" s="1"/>
  <c r="E811" i="8"/>
  <c r="F811" i="8" s="1"/>
  <c r="G811" i="8" s="1"/>
  <c r="E803" i="8"/>
  <c r="F803" i="8" s="1"/>
  <c r="G803" i="8" s="1"/>
  <c r="E795" i="8"/>
  <c r="F795" i="8" s="1"/>
  <c r="G795" i="8" s="1"/>
  <c r="E787" i="8"/>
  <c r="F787" i="8" s="1"/>
  <c r="G787" i="8" s="1"/>
  <c r="E779" i="8"/>
  <c r="F779" i="8" s="1"/>
  <c r="G779" i="8" s="1"/>
  <c r="E771" i="8"/>
  <c r="F771" i="8" s="1"/>
  <c r="G771" i="8" s="1"/>
  <c r="E763" i="8"/>
  <c r="F763" i="8" s="1"/>
  <c r="G763" i="8" s="1"/>
  <c r="E755" i="8"/>
  <c r="F755" i="8" s="1"/>
  <c r="G755" i="8" s="1"/>
  <c r="E747" i="8"/>
  <c r="F747" i="8" s="1"/>
  <c r="G747" i="8" s="1"/>
  <c r="E739" i="8"/>
  <c r="F739" i="8" s="1"/>
  <c r="G739" i="8" s="1"/>
  <c r="E731" i="8"/>
  <c r="F731" i="8" s="1"/>
  <c r="G731" i="8" s="1"/>
  <c r="E723" i="8"/>
  <c r="F723" i="8" s="1"/>
  <c r="G723" i="8" s="1"/>
  <c r="E715" i="8"/>
  <c r="F715" i="8" s="1"/>
  <c r="G715" i="8" s="1"/>
  <c r="E707" i="8"/>
  <c r="F707" i="8" s="1"/>
  <c r="G707" i="8" s="1"/>
  <c r="E699" i="8"/>
  <c r="F699" i="8" s="1"/>
  <c r="G699" i="8" s="1"/>
  <c r="E691" i="8"/>
  <c r="F691" i="8" s="1"/>
  <c r="G691" i="8" s="1"/>
  <c r="E683" i="8"/>
  <c r="F683" i="8" s="1"/>
  <c r="G683" i="8" s="1"/>
  <c r="E675" i="8"/>
  <c r="F675" i="8" s="1"/>
  <c r="G675" i="8" s="1"/>
  <c r="E667" i="8"/>
  <c r="F667" i="8" s="1"/>
  <c r="G667" i="8" s="1"/>
  <c r="E659" i="8"/>
  <c r="F659" i="8" s="1"/>
  <c r="G659" i="8" s="1"/>
  <c r="E651" i="8"/>
  <c r="F651" i="8" s="1"/>
  <c r="G651" i="8" s="1"/>
  <c r="E643" i="8"/>
  <c r="F643" i="8" s="1"/>
  <c r="G643" i="8" s="1"/>
  <c r="E635" i="8"/>
  <c r="F635" i="8" s="1"/>
  <c r="G635" i="8" s="1"/>
  <c r="E627" i="8"/>
  <c r="F627" i="8" s="1"/>
  <c r="G627" i="8" s="1"/>
  <c r="E619" i="8"/>
  <c r="F619" i="8" s="1"/>
  <c r="G619" i="8" s="1"/>
  <c r="E611" i="8"/>
  <c r="F611" i="8" s="1"/>
  <c r="G611" i="8" s="1"/>
  <c r="E603" i="8"/>
  <c r="F603" i="8" s="1"/>
  <c r="G603" i="8" s="1"/>
  <c r="E595" i="8"/>
  <c r="F595" i="8" s="1"/>
  <c r="G595" i="8" s="1"/>
  <c r="E587" i="8"/>
  <c r="F587" i="8" s="1"/>
  <c r="G587" i="8" s="1"/>
  <c r="E579" i="8"/>
  <c r="F579" i="8" s="1"/>
  <c r="G579" i="8" s="1"/>
  <c r="E571" i="8"/>
  <c r="F571" i="8" s="1"/>
  <c r="G571" i="8" s="1"/>
  <c r="E563" i="8"/>
  <c r="F563" i="8" s="1"/>
  <c r="G563" i="8" s="1"/>
  <c r="E555" i="8"/>
  <c r="F555" i="8" s="1"/>
  <c r="G555" i="8" s="1"/>
  <c r="E547" i="8"/>
  <c r="F547" i="8" s="1"/>
  <c r="G547" i="8" s="1"/>
  <c r="E539" i="8"/>
  <c r="F539" i="8" s="1"/>
  <c r="G539" i="8" s="1"/>
  <c r="E531" i="8"/>
  <c r="F531" i="8" s="1"/>
  <c r="G531" i="8" s="1"/>
  <c r="E523" i="8"/>
  <c r="F523" i="8" s="1"/>
  <c r="G523" i="8" s="1"/>
  <c r="E515" i="8"/>
  <c r="F515" i="8" s="1"/>
  <c r="G515" i="8" s="1"/>
  <c r="E507" i="8"/>
  <c r="F507" i="8" s="1"/>
  <c r="G507" i="8" s="1"/>
  <c r="E499" i="8"/>
  <c r="F499" i="8" s="1"/>
  <c r="G499" i="8" s="1"/>
  <c r="E491" i="8"/>
  <c r="F491" i="8" s="1"/>
  <c r="G491" i="8" s="1"/>
  <c r="E483" i="8"/>
  <c r="F483" i="8" s="1"/>
  <c r="G483" i="8" s="1"/>
  <c r="E475" i="8"/>
  <c r="F475" i="8" s="1"/>
  <c r="G475" i="8" s="1"/>
  <c r="E467" i="8"/>
  <c r="F467" i="8" s="1"/>
  <c r="G467" i="8" s="1"/>
  <c r="E459" i="8"/>
  <c r="F459" i="8" s="1"/>
  <c r="G459" i="8" s="1"/>
  <c r="E451" i="8"/>
  <c r="F451" i="8" s="1"/>
  <c r="G451" i="8" s="1"/>
  <c r="E443" i="8"/>
  <c r="F443" i="8" s="1"/>
  <c r="G443" i="8" s="1"/>
  <c r="E435" i="8"/>
  <c r="F435" i="8" s="1"/>
  <c r="G435" i="8" s="1"/>
  <c r="E427" i="8"/>
  <c r="F427" i="8" s="1"/>
  <c r="G427" i="8" s="1"/>
  <c r="E419" i="8"/>
  <c r="F419" i="8" s="1"/>
  <c r="G419" i="8" s="1"/>
  <c r="E411" i="8"/>
  <c r="F411" i="8" s="1"/>
  <c r="G411" i="8" s="1"/>
  <c r="E403" i="8"/>
  <c r="F403" i="8" s="1"/>
  <c r="G403" i="8" s="1"/>
  <c r="E395" i="8"/>
  <c r="F395" i="8" s="1"/>
  <c r="G395" i="8" s="1"/>
  <c r="E387" i="8"/>
  <c r="F387" i="8" s="1"/>
  <c r="G387" i="8" s="1"/>
  <c r="E379" i="8"/>
  <c r="F379" i="8" s="1"/>
  <c r="G379" i="8" s="1"/>
  <c r="E371" i="8"/>
  <c r="F371" i="8" s="1"/>
  <c r="G371" i="8" s="1"/>
  <c r="E363" i="8"/>
  <c r="F363" i="8" s="1"/>
  <c r="G363" i="8" s="1"/>
  <c r="E355" i="8"/>
  <c r="F355" i="8" s="1"/>
  <c r="G355" i="8" s="1"/>
  <c r="E347" i="8"/>
  <c r="F347" i="8" s="1"/>
  <c r="G347" i="8" s="1"/>
  <c r="E339" i="8"/>
  <c r="F339" i="8" s="1"/>
  <c r="G339" i="8" s="1"/>
  <c r="E331" i="8"/>
  <c r="F331" i="8" s="1"/>
  <c r="G331" i="8" s="1"/>
  <c r="E323" i="8"/>
  <c r="F323" i="8" s="1"/>
  <c r="G323" i="8" s="1"/>
  <c r="E315" i="8"/>
  <c r="F315" i="8" s="1"/>
  <c r="G315" i="8" s="1"/>
  <c r="E307" i="8"/>
  <c r="F307" i="8" s="1"/>
  <c r="E299" i="8"/>
  <c r="F299" i="8" s="1"/>
  <c r="G299" i="8" s="1"/>
  <c r="E291" i="8"/>
  <c r="F291" i="8" s="1"/>
  <c r="G291" i="8" s="1"/>
  <c r="E283" i="8"/>
  <c r="F283" i="8" s="1"/>
  <c r="G283" i="8" s="1"/>
  <c r="E275" i="8"/>
  <c r="F275" i="8" s="1"/>
  <c r="G275" i="8" s="1"/>
  <c r="E267" i="8"/>
  <c r="F267" i="8" s="1"/>
  <c r="G267" i="8" s="1"/>
  <c r="E259" i="8"/>
  <c r="F259" i="8" s="1"/>
  <c r="G259" i="8" s="1"/>
  <c r="E251" i="8"/>
  <c r="F251" i="8" s="1"/>
  <c r="G251" i="8" s="1"/>
  <c r="E243" i="8"/>
  <c r="F243" i="8" s="1"/>
  <c r="G243" i="8" s="1"/>
  <c r="E235" i="8"/>
  <c r="F235" i="8" s="1"/>
  <c r="G235" i="8" s="1"/>
  <c r="E227" i="8"/>
  <c r="F227" i="8" s="1"/>
  <c r="G227" i="8" s="1"/>
  <c r="E219" i="8"/>
  <c r="F219" i="8" s="1"/>
  <c r="G219" i="8" s="1"/>
  <c r="E211" i="8"/>
  <c r="F211" i="8" s="1"/>
  <c r="G211" i="8" s="1"/>
  <c r="E203" i="8"/>
  <c r="F203" i="8" s="1"/>
  <c r="G203" i="8" s="1"/>
  <c r="E195" i="8"/>
  <c r="F195" i="8" s="1"/>
  <c r="G195" i="8" s="1"/>
  <c r="E187" i="8"/>
  <c r="F187" i="8" s="1"/>
  <c r="G187" i="8" s="1"/>
  <c r="E179" i="8"/>
  <c r="F179" i="8" s="1"/>
  <c r="G179" i="8" s="1"/>
  <c r="E171" i="8"/>
  <c r="F171" i="8" s="1"/>
  <c r="G171" i="8" s="1"/>
  <c r="E163" i="8"/>
  <c r="F163" i="8" s="1"/>
  <c r="G163" i="8" s="1"/>
  <c r="E155" i="8"/>
  <c r="F155" i="8" s="1"/>
  <c r="G155" i="8" s="1"/>
  <c r="E147" i="8"/>
  <c r="F147" i="8" s="1"/>
  <c r="G147" i="8" s="1"/>
  <c r="E139" i="8"/>
  <c r="F139" i="8" s="1"/>
  <c r="G139" i="8" s="1"/>
  <c r="E131" i="8"/>
  <c r="F131" i="8" s="1"/>
  <c r="G131" i="8" s="1"/>
  <c r="E123" i="8"/>
  <c r="F123" i="8" s="1"/>
  <c r="G123" i="8" s="1"/>
  <c r="E115" i="8"/>
  <c r="F115" i="8" s="1"/>
  <c r="G115" i="8" s="1"/>
  <c r="E107" i="8"/>
  <c r="F107" i="8" s="1"/>
  <c r="G107" i="8" s="1"/>
  <c r="E99" i="8"/>
  <c r="F99" i="8" s="1"/>
  <c r="G99" i="8" s="1"/>
  <c r="E91" i="8"/>
  <c r="F91" i="8" s="1"/>
  <c r="G91" i="8" s="1"/>
  <c r="E83" i="8"/>
  <c r="F83" i="8" s="1"/>
  <c r="G83" i="8" s="1"/>
  <c r="E75" i="8"/>
  <c r="F75" i="8" s="1"/>
  <c r="G75" i="8" s="1"/>
  <c r="E67" i="8"/>
  <c r="F67" i="8" s="1"/>
  <c r="G67" i="8" s="1"/>
  <c r="E59" i="8"/>
  <c r="F59" i="8" s="1"/>
  <c r="G59" i="8" s="1"/>
  <c r="E51" i="8"/>
  <c r="F51" i="8" s="1"/>
  <c r="G51" i="8" s="1"/>
  <c r="E43" i="8"/>
  <c r="F43" i="8" s="1"/>
  <c r="G43" i="8" s="1"/>
  <c r="E35" i="8"/>
  <c r="F35" i="8" s="1"/>
  <c r="G35" i="8" s="1"/>
  <c r="E27" i="8"/>
  <c r="F27" i="8" s="1"/>
  <c r="G27" i="8" s="1"/>
  <c r="E19" i="8"/>
  <c r="F19" i="8" s="1"/>
  <c r="G19" i="8" s="1"/>
  <c r="E11" i="8"/>
  <c r="F11" i="8" s="1"/>
  <c r="G11" i="8" s="1"/>
  <c r="E3" i="8"/>
  <c r="F3" i="8" s="1"/>
  <c r="G3" i="8" s="1"/>
  <c r="E1917" i="8"/>
  <c r="F1917" i="8" s="1"/>
  <c r="G1917" i="8" s="1"/>
  <c r="E1909" i="8"/>
  <c r="F1909" i="8" s="1"/>
  <c r="G1909" i="8" s="1"/>
  <c r="E1901" i="8"/>
  <c r="F1901" i="8" s="1"/>
  <c r="G1901" i="8" s="1"/>
  <c r="E1893" i="8"/>
  <c r="F1893" i="8" s="1"/>
  <c r="G1893" i="8" s="1"/>
  <c r="E1885" i="8"/>
  <c r="F1885" i="8" s="1"/>
  <c r="G1885" i="8" s="1"/>
  <c r="E1877" i="8"/>
  <c r="F1877" i="8" s="1"/>
  <c r="G1877" i="8" s="1"/>
  <c r="E1869" i="8"/>
  <c r="F1869" i="8" s="1"/>
  <c r="G1869" i="8" s="1"/>
  <c r="E1861" i="8"/>
  <c r="F1861" i="8" s="1"/>
  <c r="G1861" i="8" s="1"/>
  <c r="E1853" i="8"/>
  <c r="F1853" i="8" s="1"/>
  <c r="G1853" i="8" s="1"/>
  <c r="E1845" i="8"/>
  <c r="F1845" i="8" s="1"/>
  <c r="G1845" i="8" s="1"/>
  <c r="E1837" i="8"/>
  <c r="F1837" i="8" s="1"/>
  <c r="G1837" i="8" s="1"/>
  <c r="E1829" i="8"/>
  <c r="F1829" i="8" s="1"/>
  <c r="G1829" i="8" s="1"/>
  <c r="E1821" i="8"/>
  <c r="F1821" i="8" s="1"/>
  <c r="G1821" i="8" s="1"/>
  <c r="E1813" i="8"/>
  <c r="F1813" i="8" s="1"/>
  <c r="G1813" i="8" s="1"/>
  <c r="E1805" i="8"/>
  <c r="F1805" i="8" s="1"/>
  <c r="G1805" i="8" s="1"/>
  <c r="E1797" i="8"/>
  <c r="F1797" i="8" s="1"/>
  <c r="G1797" i="8" s="1"/>
  <c r="E1420" i="8"/>
  <c r="F1420" i="8" s="1"/>
  <c r="G1420" i="8" s="1"/>
  <c r="F1514" i="8"/>
  <c r="G1514" i="8" s="1"/>
  <c r="F1498" i="8"/>
  <c r="G1498" i="8" s="1"/>
  <c r="F1482" i="8"/>
  <c r="G1482" i="8" s="1"/>
  <c r="E1466" i="8"/>
  <c r="F1466" i="8" s="1"/>
  <c r="G1466" i="8" s="1"/>
  <c r="E1458" i="8"/>
  <c r="F1458" i="8" s="1"/>
  <c r="G1458" i="8" s="1"/>
  <c r="E1450" i="8"/>
  <c r="F1450" i="8" s="1"/>
  <c r="G1450" i="8" s="1"/>
  <c r="E1442" i="8"/>
  <c r="F1442" i="8" s="1"/>
  <c r="G1442" i="8" s="1"/>
  <c r="E1434" i="8"/>
  <c r="F1434" i="8" s="1"/>
  <c r="G1434" i="8" s="1"/>
  <c r="E1426" i="8"/>
  <c r="F1426" i="8" s="1"/>
  <c r="G1426" i="8" s="1"/>
  <c r="E1418" i="8"/>
  <c r="F1418" i="8" s="1"/>
  <c r="G1418" i="8" s="1"/>
  <c r="E1410" i="8"/>
  <c r="F1410" i="8" s="1"/>
  <c r="G1410" i="8" s="1"/>
  <c r="E1402" i="8"/>
  <c r="F1402" i="8" s="1"/>
  <c r="G1402" i="8" s="1"/>
  <c r="E1394" i="8"/>
  <c r="F1394" i="8" s="1"/>
  <c r="G1394" i="8" s="1"/>
  <c r="E1386" i="8"/>
  <c r="F1386" i="8" s="1"/>
  <c r="G1386" i="8" s="1"/>
  <c r="E1378" i="8"/>
  <c r="F1378" i="8" s="1"/>
  <c r="G1378" i="8" s="1"/>
  <c r="E1370" i="8"/>
  <c r="F1370" i="8" s="1"/>
  <c r="G1370" i="8" s="1"/>
  <c r="E1362" i="8"/>
  <c r="F1362" i="8" s="1"/>
  <c r="G1362" i="8" s="1"/>
  <c r="E1354" i="8"/>
  <c r="F1354" i="8" s="1"/>
  <c r="G1354" i="8" s="1"/>
  <c r="E1346" i="8"/>
  <c r="F1346" i="8" s="1"/>
  <c r="G1346" i="8" s="1"/>
  <c r="E1338" i="8"/>
  <c r="F1338" i="8" s="1"/>
  <c r="G1338" i="8" s="1"/>
  <c r="E1330" i="8"/>
  <c r="F1330" i="8" s="1"/>
  <c r="G1330" i="8" s="1"/>
  <c r="E1322" i="8"/>
  <c r="F1322" i="8" s="1"/>
  <c r="G1322" i="8" s="1"/>
  <c r="E1314" i="8"/>
  <c r="F1314" i="8" s="1"/>
  <c r="G1314" i="8" s="1"/>
  <c r="E1306" i="8"/>
  <c r="F1306" i="8" s="1"/>
  <c r="G1306" i="8" s="1"/>
  <c r="E1298" i="8"/>
  <c r="F1298" i="8" s="1"/>
  <c r="G1298" i="8" s="1"/>
  <c r="E1290" i="8"/>
  <c r="F1290" i="8" s="1"/>
  <c r="G1290" i="8" s="1"/>
  <c r="E1282" i="8"/>
  <c r="F1282" i="8" s="1"/>
  <c r="G1282" i="8" s="1"/>
  <c r="E1274" i="8"/>
  <c r="F1274" i="8" s="1"/>
  <c r="G1274" i="8" s="1"/>
  <c r="E1266" i="8"/>
  <c r="F1266" i="8" s="1"/>
  <c r="G1266" i="8" s="1"/>
  <c r="E1258" i="8"/>
  <c r="F1258" i="8" s="1"/>
  <c r="G1258" i="8" s="1"/>
  <c r="E1250" i="8"/>
  <c r="F1250" i="8" s="1"/>
  <c r="G1250" i="8" s="1"/>
  <c r="E1242" i="8"/>
  <c r="F1242" i="8" s="1"/>
  <c r="G1242" i="8" s="1"/>
  <c r="E1234" i="8"/>
  <c r="F1234" i="8" s="1"/>
  <c r="G1234" i="8" s="1"/>
  <c r="E1226" i="8"/>
  <c r="F1226" i="8" s="1"/>
  <c r="G1226" i="8" s="1"/>
  <c r="E1218" i="8"/>
  <c r="F1218" i="8" s="1"/>
  <c r="G1218" i="8" s="1"/>
  <c r="E1210" i="8"/>
  <c r="F1210" i="8" s="1"/>
  <c r="G1210" i="8" s="1"/>
  <c r="E1202" i="8"/>
  <c r="F1202" i="8" s="1"/>
  <c r="G1202" i="8" s="1"/>
  <c r="E1194" i="8"/>
  <c r="F1194" i="8" s="1"/>
  <c r="G1194" i="8" s="1"/>
  <c r="E1186" i="8"/>
  <c r="F1186" i="8" s="1"/>
  <c r="G1186" i="8" s="1"/>
  <c r="E1178" i="8"/>
  <c r="F1178" i="8" s="1"/>
  <c r="G1178" i="8" s="1"/>
  <c r="E1170" i="8"/>
  <c r="F1170" i="8" s="1"/>
  <c r="G1170" i="8" s="1"/>
  <c r="E1162" i="8"/>
  <c r="F1162" i="8" s="1"/>
  <c r="G1162" i="8" s="1"/>
  <c r="E1154" i="8"/>
  <c r="F1154" i="8" s="1"/>
  <c r="G1154" i="8" s="1"/>
  <c r="E1146" i="8"/>
  <c r="F1146" i="8" s="1"/>
  <c r="G1146" i="8" s="1"/>
  <c r="E1138" i="8"/>
  <c r="F1138" i="8" s="1"/>
  <c r="G1138" i="8" s="1"/>
  <c r="E1130" i="8"/>
  <c r="F1130" i="8" s="1"/>
  <c r="G1130" i="8" s="1"/>
  <c r="E1122" i="8"/>
  <c r="F1122" i="8" s="1"/>
  <c r="G1122" i="8" s="1"/>
  <c r="E1114" i="8"/>
  <c r="F1114" i="8" s="1"/>
  <c r="G1114" i="8" s="1"/>
  <c r="E1106" i="8"/>
  <c r="F1106" i="8" s="1"/>
  <c r="G1106" i="8" s="1"/>
  <c r="E1098" i="8"/>
  <c r="F1098" i="8" s="1"/>
  <c r="G1098" i="8" s="1"/>
  <c r="E1090" i="8"/>
  <c r="F1090" i="8" s="1"/>
  <c r="G1090" i="8" s="1"/>
  <c r="E1082" i="8"/>
  <c r="F1082" i="8" s="1"/>
  <c r="G1082" i="8" s="1"/>
  <c r="E1074" i="8"/>
  <c r="F1074" i="8" s="1"/>
  <c r="G1074" i="8" s="1"/>
  <c r="E1066" i="8"/>
  <c r="F1066" i="8" s="1"/>
  <c r="G1066" i="8" s="1"/>
  <c r="E1058" i="8"/>
  <c r="F1058" i="8" s="1"/>
  <c r="G1058" i="8" s="1"/>
  <c r="E1050" i="8"/>
  <c r="F1050" i="8" s="1"/>
  <c r="G1050" i="8" s="1"/>
  <c r="E1042" i="8"/>
  <c r="F1042" i="8" s="1"/>
  <c r="G1042" i="8" s="1"/>
  <c r="E1034" i="8"/>
  <c r="F1034" i="8" s="1"/>
  <c r="G1034" i="8" s="1"/>
  <c r="E1026" i="8"/>
  <c r="F1026" i="8" s="1"/>
  <c r="G1026" i="8" s="1"/>
  <c r="E1018" i="8"/>
  <c r="F1018" i="8" s="1"/>
  <c r="G1018" i="8" s="1"/>
  <c r="E1010" i="8"/>
  <c r="F1010" i="8" s="1"/>
  <c r="G1010" i="8" s="1"/>
  <c r="E1002" i="8"/>
  <c r="F1002" i="8" s="1"/>
  <c r="G1002" i="8" s="1"/>
  <c r="E994" i="8"/>
  <c r="F994" i="8" s="1"/>
  <c r="G994" i="8" s="1"/>
  <c r="E986" i="8"/>
  <c r="F986" i="8" s="1"/>
  <c r="G986" i="8" s="1"/>
  <c r="E978" i="8"/>
  <c r="F978" i="8" s="1"/>
  <c r="G978" i="8" s="1"/>
  <c r="E970" i="8"/>
  <c r="F970" i="8" s="1"/>
  <c r="G970" i="8" s="1"/>
  <c r="E962" i="8"/>
  <c r="F962" i="8" s="1"/>
  <c r="G962" i="8" s="1"/>
  <c r="E954" i="8"/>
  <c r="F954" i="8" s="1"/>
  <c r="G954" i="8" s="1"/>
  <c r="E946" i="8"/>
  <c r="F946" i="8" s="1"/>
  <c r="G946" i="8" s="1"/>
  <c r="E938" i="8"/>
  <c r="F938" i="8" s="1"/>
  <c r="G938" i="8" s="1"/>
  <c r="E930" i="8"/>
  <c r="F930" i="8" s="1"/>
  <c r="G930" i="8" s="1"/>
  <c r="E922" i="8"/>
  <c r="F922" i="8" s="1"/>
  <c r="G922" i="8" s="1"/>
  <c r="E914" i="8"/>
  <c r="F914" i="8" s="1"/>
  <c r="G914" i="8" s="1"/>
  <c r="E906" i="8"/>
  <c r="F906" i="8" s="1"/>
  <c r="G906" i="8" s="1"/>
  <c r="E898" i="8"/>
  <c r="F898" i="8" s="1"/>
  <c r="G898" i="8" s="1"/>
  <c r="E890" i="8"/>
  <c r="F890" i="8" s="1"/>
  <c r="G890" i="8" s="1"/>
  <c r="E882" i="8"/>
  <c r="F882" i="8" s="1"/>
  <c r="G882" i="8" s="1"/>
  <c r="E874" i="8"/>
  <c r="F874" i="8" s="1"/>
  <c r="G874" i="8" s="1"/>
  <c r="E866" i="8"/>
  <c r="F866" i="8" s="1"/>
  <c r="G866" i="8" s="1"/>
  <c r="E858" i="8"/>
  <c r="F858" i="8" s="1"/>
  <c r="G858" i="8" s="1"/>
  <c r="E850" i="8"/>
  <c r="F850" i="8" s="1"/>
  <c r="G850" i="8" s="1"/>
  <c r="E842" i="8"/>
  <c r="F842" i="8" s="1"/>
  <c r="G842" i="8" s="1"/>
  <c r="E834" i="8"/>
  <c r="F834" i="8" s="1"/>
  <c r="G834" i="8" s="1"/>
  <c r="E826" i="8"/>
  <c r="F826" i="8" s="1"/>
  <c r="G826" i="8" s="1"/>
  <c r="E818" i="8"/>
  <c r="F818" i="8" s="1"/>
  <c r="G818" i="8" s="1"/>
  <c r="E810" i="8"/>
  <c r="F810" i="8" s="1"/>
  <c r="G810" i="8" s="1"/>
  <c r="E802" i="8"/>
  <c r="F802" i="8" s="1"/>
  <c r="G802" i="8" s="1"/>
  <c r="E794" i="8"/>
  <c r="F794" i="8" s="1"/>
  <c r="G794" i="8" s="1"/>
  <c r="E786" i="8"/>
  <c r="F786" i="8" s="1"/>
  <c r="G786" i="8" s="1"/>
  <c r="E778" i="8"/>
  <c r="F778" i="8" s="1"/>
  <c r="G778" i="8" s="1"/>
  <c r="E770" i="8"/>
  <c r="F770" i="8" s="1"/>
  <c r="G770" i="8" s="1"/>
  <c r="E762" i="8"/>
  <c r="F762" i="8" s="1"/>
  <c r="G762" i="8" s="1"/>
  <c r="E754" i="8"/>
  <c r="F754" i="8" s="1"/>
  <c r="G754" i="8" s="1"/>
  <c r="E746" i="8"/>
  <c r="F746" i="8" s="1"/>
  <c r="G746" i="8" s="1"/>
  <c r="E738" i="8"/>
  <c r="F738" i="8" s="1"/>
  <c r="G738" i="8" s="1"/>
  <c r="E730" i="8"/>
  <c r="F730" i="8" s="1"/>
  <c r="G730" i="8" s="1"/>
  <c r="E722" i="8"/>
  <c r="F722" i="8" s="1"/>
  <c r="G722" i="8" s="1"/>
  <c r="E714" i="8"/>
  <c r="F714" i="8" s="1"/>
  <c r="G714" i="8" s="1"/>
  <c r="E706" i="8"/>
  <c r="F706" i="8" s="1"/>
  <c r="G706" i="8" s="1"/>
  <c r="E698" i="8"/>
  <c r="F698" i="8" s="1"/>
  <c r="G698" i="8" s="1"/>
  <c r="E690" i="8"/>
  <c r="F690" i="8" s="1"/>
  <c r="G690" i="8" s="1"/>
  <c r="E682" i="8"/>
  <c r="F682" i="8" s="1"/>
  <c r="G682" i="8" s="1"/>
  <c r="E674" i="8"/>
  <c r="F674" i="8" s="1"/>
  <c r="G674" i="8" s="1"/>
  <c r="E666" i="8"/>
  <c r="F666" i="8" s="1"/>
  <c r="G666" i="8" s="1"/>
  <c r="E658" i="8"/>
  <c r="F658" i="8" s="1"/>
  <c r="G658" i="8" s="1"/>
  <c r="E650" i="8"/>
  <c r="F650" i="8" s="1"/>
  <c r="G650" i="8" s="1"/>
  <c r="E642" i="8"/>
  <c r="F642" i="8" s="1"/>
  <c r="G642" i="8" s="1"/>
  <c r="E634" i="8"/>
  <c r="F634" i="8" s="1"/>
  <c r="G634" i="8" s="1"/>
  <c r="E626" i="8"/>
  <c r="F626" i="8" s="1"/>
  <c r="G626" i="8" s="1"/>
  <c r="E618" i="8"/>
  <c r="F618" i="8" s="1"/>
  <c r="G618" i="8" s="1"/>
  <c r="E610" i="8"/>
  <c r="F610" i="8" s="1"/>
  <c r="G610" i="8" s="1"/>
  <c r="E602" i="8"/>
  <c r="F602" i="8" s="1"/>
  <c r="G602" i="8" s="1"/>
  <c r="E594" i="8"/>
  <c r="F594" i="8" s="1"/>
  <c r="G594" i="8" s="1"/>
  <c r="E586" i="8"/>
  <c r="F586" i="8" s="1"/>
  <c r="G586" i="8" s="1"/>
  <c r="E578" i="8"/>
  <c r="F578" i="8" s="1"/>
  <c r="G578" i="8" s="1"/>
  <c r="E570" i="8"/>
  <c r="F570" i="8" s="1"/>
  <c r="G570" i="8" s="1"/>
  <c r="E562" i="8"/>
  <c r="F562" i="8" s="1"/>
  <c r="G562" i="8" s="1"/>
  <c r="E554" i="8"/>
  <c r="F554" i="8" s="1"/>
  <c r="G554" i="8" s="1"/>
  <c r="E546" i="8"/>
  <c r="F546" i="8" s="1"/>
  <c r="G546" i="8" s="1"/>
  <c r="E538" i="8"/>
  <c r="F538" i="8" s="1"/>
  <c r="G538" i="8" s="1"/>
  <c r="E530" i="8"/>
  <c r="F530" i="8" s="1"/>
  <c r="G530" i="8" s="1"/>
  <c r="E522" i="8"/>
  <c r="F522" i="8" s="1"/>
  <c r="G522" i="8" s="1"/>
  <c r="E514" i="8"/>
  <c r="F514" i="8" s="1"/>
  <c r="G514" i="8" s="1"/>
  <c r="E506" i="8"/>
  <c r="F506" i="8" s="1"/>
  <c r="G506" i="8" s="1"/>
  <c r="E498" i="8"/>
  <c r="F498" i="8" s="1"/>
  <c r="G498" i="8" s="1"/>
  <c r="E490" i="8"/>
  <c r="F490" i="8" s="1"/>
  <c r="G490" i="8" s="1"/>
  <c r="E482" i="8"/>
  <c r="F482" i="8" s="1"/>
  <c r="G482" i="8" s="1"/>
  <c r="E474" i="8"/>
  <c r="F474" i="8" s="1"/>
  <c r="G474" i="8" s="1"/>
  <c r="E466" i="8"/>
  <c r="F466" i="8" s="1"/>
  <c r="G466" i="8" s="1"/>
  <c r="E458" i="8"/>
  <c r="F458" i="8" s="1"/>
  <c r="G458" i="8" s="1"/>
  <c r="E450" i="8"/>
  <c r="F450" i="8" s="1"/>
  <c r="G450" i="8" s="1"/>
  <c r="E442" i="8"/>
  <c r="F442" i="8" s="1"/>
  <c r="G442" i="8" s="1"/>
  <c r="E434" i="8"/>
  <c r="F434" i="8" s="1"/>
  <c r="G434" i="8" s="1"/>
  <c r="E426" i="8"/>
  <c r="F426" i="8" s="1"/>
  <c r="G426" i="8" s="1"/>
  <c r="E418" i="8"/>
  <c r="F418" i="8" s="1"/>
  <c r="G418" i="8" s="1"/>
  <c r="E410" i="8"/>
  <c r="F410" i="8" s="1"/>
  <c r="G410" i="8" s="1"/>
  <c r="E402" i="8"/>
  <c r="F402" i="8" s="1"/>
  <c r="G402" i="8" s="1"/>
  <c r="E394" i="8"/>
  <c r="F394" i="8" s="1"/>
  <c r="G394" i="8" s="1"/>
  <c r="E386" i="8"/>
  <c r="F386" i="8" s="1"/>
  <c r="G386" i="8" s="1"/>
  <c r="E378" i="8"/>
  <c r="F378" i="8" s="1"/>
  <c r="G378" i="8" s="1"/>
  <c r="E370" i="8"/>
  <c r="F370" i="8" s="1"/>
  <c r="G370" i="8" s="1"/>
  <c r="E362" i="8"/>
  <c r="F362" i="8" s="1"/>
  <c r="G362" i="8" s="1"/>
  <c r="E354" i="8"/>
  <c r="F354" i="8" s="1"/>
  <c r="G354" i="8" s="1"/>
  <c r="E346" i="8"/>
  <c r="F346" i="8" s="1"/>
  <c r="G346" i="8" s="1"/>
  <c r="E338" i="8"/>
  <c r="F338" i="8" s="1"/>
  <c r="G338" i="8" s="1"/>
  <c r="E330" i="8"/>
  <c r="F330" i="8" s="1"/>
  <c r="G330" i="8" s="1"/>
  <c r="E322" i="8"/>
  <c r="F322" i="8" s="1"/>
  <c r="G322" i="8" s="1"/>
  <c r="E314" i="8"/>
  <c r="F314" i="8" s="1"/>
  <c r="G314" i="8" s="1"/>
  <c r="E306" i="8"/>
  <c r="F306" i="8" s="1"/>
  <c r="E298" i="8"/>
  <c r="F298" i="8" s="1"/>
  <c r="G298" i="8" s="1"/>
  <c r="E290" i="8"/>
  <c r="F290" i="8" s="1"/>
  <c r="G290" i="8" s="1"/>
  <c r="E282" i="8"/>
  <c r="F282" i="8" s="1"/>
  <c r="G282" i="8" s="1"/>
  <c r="E274" i="8"/>
  <c r="F274" i="8" s="1"/>
  <c r="G274" i="8" s="1"/>
  <c r="E266" i="8"/>
  <c r="F266" i="8" s="1"/>
  <c r="G266" i="8" s="1"/>
  <c r="E258" i="8"/>
  <c r="F258" i="8" s="1"/>
  <c r="G258" i="8" s="1"/>
  <c r="E250" i="8"/>
  <c r="F250" i="8" s="1"/>
  <c r="G250" i="8" s="1"/>
  <c r="E242" i="8"/>
  <c r="F242" i="8" s="1"/>
  <c r="G242" i="8" s="1"/>
  <c r="E234" i="8"/>
  <c r="F234" i="8" s="1"/>
  <c r="G234" i="8" s="1"/>
  <c r="E226" i="8"/>
  <c r="F226" i="8" s="1"/>
  <c r="G226" i="8" s="1"/>
  <c r="E218" i="8"/>
  <c r="F218" i="8" s="1"/>
  <c r="G218" i="8" s="1"/>
  <c r="E210" i="8"/>
  <c r="F210" i="8" s="1"/>
  <c r="G210" i="8" s="1"/>
  <c r="E202" i="8"/>
  <c r="F202" i="8" s="1"/>
  <c r="G202" i="8" s="1"/>
  <c r="E194" i="8"/>
  <c r="F194" i="8" s="1"/>
  <c r="G194" i="8" s="1"/>
  <c r="E186" i="8"/>
  <c r="F186" i="8" s="1"/>
  <c r="G186" i="8" s="1"/>
  <c r="E178" i="8"/>
  <c r="F178" i="8" s="1"/>
  <c r="G178" i="8" s="1"/>
  <c r="E170" i="8"/>
  <c r="F170" i="8" s="1"/>
  <c r="G170" i="8" s="1"/>
  <c r="E162" i="8"/>
  <c r="F162" i="8" s="1"/>
  <c r="G162" i="8" s="1"/>
  <c r="E154" i="8"/>
  <c r="F154" i="8" s="1"/>
  <c r="G154" i="8" s="1"/>
  <c r="E146" i="8"/>
  <c r="F146" i="8" s="1"/>
  <c r="G146" i="8" s="1"/>
  <c r="E138" i="8"/>
  <c r="F138" i="8" s="1"/>
  <c r="G138" i="8" s="1"/>
  <c r="E130" i="8"/>
  <c r="F130" i="8" s="1"/>
  <c r="G130" i="8" s="1"/>
  <c r="E122" i="8"/>
  <c r="F122" i="8" s="1"/>
  <c r="G122" i="8" s="1"/>
  <c r="E114" i="8"/>
  <c r="F114" i="8" s="1"/>
  <c r="G114" i="8" s="1"/>
  <c r="E106" i="8"/>
  <c r="F106" i="8" s="1"/>
  <c r="G106" i="8" s="1"/>
  <c r="E98" i="8"/>
  <c r="F98" i="8" s="1"/>
  <c r="G98" i="8" s="1"/>
  <c r="E90" i="8"/>
  <c r="F90" i="8" s="1"/>
  <c r="G90" i="8" s="1"/>
  <c r="E82" i="8"/>
  <c r="F82" i="8" s="1"/>
  <c r="G82" i="8" s="1"/>
  <c r="E74" i="8"/>
  <c r="F74" i="8" s="1"/>
  <c r="G74" i="8" s="1"/>
  <c r="E66" i="8"/>
  <c r="F66" i="8" s="1"/>
  <c r="G66" i="8" s="1"/>
  <c r="E58" i="8"/>
  <c r="F58" i="8" s="1"/>
  <c r="G58" i="8" s="1"/>
  <c r="E50" i="8"/>
  <c r="F50" i="8" s="1"/>
  <c r="G50" i="8" s="1"/>
  <c r="E42" i="8"/>
  <c r="F42" i="8" s="1"/>
  <c r="G42" i="8" s="1"/>
  <c r="E34" i="8"/>
  <c r="F34" i="8" s="1"/>
  <c r="G34" i="8" s="1"/>
  <c r="E26" i="8"/>
  <c r="F26" i="8" s="1"/>
  <c r="G26" i="8" s="1"/>
  <c r="E18" i="8"/>
  <c r="F18" i="8" s="1"/>
  <c r="G18" i="8" s="1"/>
  <c r="E10" i="8"/>
  <c r="F10" i="8" s="1"/>
  <c r="G10" i="8" s="1"/>
  <c r="E1916" i="8"/>
  <c r="F1916" i="8" s="1"/>
  <c r="G1916" i="8" s="1"/>
  <c r="E1908" i="8"/>
  <c r="F1908" i="8" s="1"/>
  <c r="G1908" i="8" s="1"/>
  <c r="E1900" i="8"/>
  <c r="F1900" i="8" s="1"/>
  <c r="G1900" i="8" s="1"/>
  <c r="E1892" i="8"/>
  <c r="F1892" i="8" s="1"/>
  <c r="G1892" i="8" s="1"/>
  <c r="E1884" i="8"/>
  <c r="F1884" i="8" s="1"/>
  <c r="G1884" i="8" s="1"/>
  <c r="E1876" i="8"/>
  <c r="F1876" i="8" s="1"/>
  <c r="G1876" i="8" s="1"/>
  <c r="E1868" i="8"/>
  <c r="F1868" i="8" s="1"/>
  <c r="G1868" i="8" s="1"/>
  <c r="E1860" i="8"/>
  <c r="F1860" i="8" s="1"/>
  <c r="G1860" i="8" s="1"/>
  <c r="E1852" i="8"/>
  <c r="F1852" i="8" s="1"/>
  <c r="G1852" i="8" s="1"/>
  <c r="E1844" i="8"/>
  <c r="F1844" i="8" s="1"/>
  <c r="G1844" i="8" s="1"/>
  <c r="E1836" i="8"/>
  <c r="F1836" i="8" s="1"/>
  <c r="G1836" i="8" s="1"/>
  <c r="E1828" i="8"/>
  <c r="F1828" i="8" s="1"/>
  <c r="G1828" i="8" s="1"/>
  <c r="E1820" i="8"/>
  <c r="F1820" i="8" s="1"/>
  <c r="G1820" i="8" s="1"/>
  <c r="E1812" i="8"/>
  <c r="F1812" i="8" s="1"/>
  <c r="G1812" i="8" s="1"/>
  <c r="E1804" i="8"/>
  <c r="F1804" i="8" s="1"/>
  <c r="G1804" i="8" s="1"/>
  <c r="E1796" i="8"/>
  <c r="F1796" i="8" s="1"/>
  <c r="G1796" i="8" s="1"/>
  <c r="E1460" i="8"/>
  <c r="F1460" i="8" s="1"/>
  <c r="G1460" i="8" s="1"/>
  <c r="E1001" i="8"/>
  <c r="F1001" i="8" s="1"/>
  <c r="G1001" i="8" s="1"/>
  <c r="E993" i="8"/>
  <c r="F993" i="8" s="1"/>
  <c r="G993" i="8" s="1"/>
  <c r="E985" i="8"/>
  <c r="F985" i="8" s="1"/>
  <c r="G985" i="8" s="1"/>
  <c r="E977" i="8"/>
  <c r="F977" i="8" s="1"/>
  <c r="G977" i="8" s="1"/>
  <c r="E969" i="8"/>
  <c r="F969" i="8" s="1"/>
  <c r="G969" i="8" s="1"/>
  <c r="E961" i="8"/>
  <c r="F961" i="8" s="1"/>
  <c r="G961" i="8" s="1"/>
  <c r="E953" i="8"/>
  <c r="F953" i="8" s="1"/>
  <c r="G953" i="8" s="1"/>
  <c r="E945" i="8"/>
  <c r="F945" i="8" s="1"/>
  <c r="G945" i="8" s="1"/>
  <c r="E937" i="8"/>
  <c r="F937" i="8" s="1"/>
  <c r="G937" i="8" s="1"/>
  <c r="E929" i="8"/>
  <c r="F929" i="8" s="1"/>
  <c r="G929" i="8" s="1"/>
  <c r="E921" i="8"/>
  <c r="F921" i="8" s="1"/>
  <c r="G921" i="8" s="1"/>
  <c r="E913" i="8"/>
  <c r="F913" i="8" s="1"/>
  <c r="G913" i="8" s="1"/>
  <c r="E905" i="8"/>
  <c r="F905" i="8" s="1"/>
  <c r="G905" i="8" s="1"/>
  <c r="E897" i="8"/>
  <c r="F897" i="8" s="1"/>
  <c r="G897" i="8" s="1"/>
  <c r="E889" i="8"/>
  <c r="F889" i="8" s="1"/>
  <c r="G889" i="8" s="1"/>
  <c r="E881" i="8"/>
  <c r="F881" i="8" s="1"/>
  <c r="G881" i="8" s="1"/>
  <c r="E873" i="8"/>
  <c r="F873" i="8" s="1"/>
  <c r="G873" i="8" s="1"/>
  <c r="E865" i="8"/>
  <c r="F865" i="8" s="1"/>
  <c r="G865" i="8" s="1"/>
  <c r="E857" i="8"/>
  <c r="F857" i="8" s="1"/>
  <c r="G857" i="8" s="1"/>
  <c r="E849" i="8"/>
  <c r="F849" i="8" s="1"/>
  <c r="G849" i="8" s="1"/>
  <c r="E841" i="8"/>
  <c r="F841" i="8" s="1"/>
  <c r="G841" i="8" s="1"/>
  <c r="E833" i="8"/>
  <c r="F833" i="8" s="1"/>
  <c r="G833" i="8" s="1"/>
  <c r="E825" i="8"/>
  <c r="F825" i="8" s="1"/>
  <c r="G825" i="8" s="1"/>
  <c r="E817" i="8"/>
  <c r="F817" i="8" s="1"/>
  <c r="G817" i="8" s="1"/>
  <c r="E809" i="8"/>
  <c r="F809" i="8" s="1"/>
  <c r="G809" i="8" s="1"/>
  <c r="E801" i="8"/>
  <c r="F801" i="8" s="1"/>
  <c r="G801" i="8" s="1"/>
  <c r="E793" i="8"/>
  <c r="F793" i="8" s="1"/>
  <c r="G793" i="8" s="1"/>
  <c r="E785" i="8"/>
  <c r="F785" i="8" s="1"/>
  <c r="G785" i="8" s="1"/>
  <c r="E777" i="8"/>
  <c r="F777" i="8" s="1"/>
  <c r="G777" i="8" s="1"/>
  <c r="E769" i="8"/>
  <c r="F769" i="8" s="1"/>
  <c r="G769" i="8" s="1"/>
  <c r="E761" i="8"/>
  <c r="F761" i="8" s="1"/>
  <c r="G761" i="8" s="1"/>
  <c r="E753" i="8"/>
  <c r="F753" i="8" s="1"/>
  <c r="G753" i="8" s="1"/>
  <c r="E745" i="8"/>
  <c r="F745" i="8" s="1"/>
  <c r="G745" i="8" s="1"/>
  <c r="E737" i="8"/>
  <c r="F737" i="8" s="1"/>
  <c r="G737" i="8" s="1"/>
  <c r="E729" i="8"/>
  <c r="F729" i="8" s="1"/>
  <c r="G729" i="8" s="1"/>
  <c r="E721" i="8"/>
  <c r="F721" i="8" s="1"/>
  <c r="G721" i="8" s="1"/>
  <c r="E713" i="8"/>
  <c r="F713" i="8" s="1"/>
  <c r="G713" i="8" s="1"/>
  <c r="E705" i="8"/>
  <c r="F705" i="8" s="1"/>
  <c r="G705" i="8" s="1"/>
  <c r="E697" i="8"/>
  <c r="F697" i="8" s="1"/>
  <c r="G697" i="8" s="1"/>
  <c r="E689" i="8"/>
  <c r="F689" i="8" s="1"/>
  <c r="G689" i="8" s="1"/>
  <c r="E681" i="8"/>
  <c r="F681" i="8" s="1"/>
  <c r="G681" i="8" s="1"/>
  <c r="E673" i="8"/>
  <c r="F673" i="8" s="1"/>
  <c r="G673" i="8" s="1"/>
  <c r="E665" i="8"/>
  <c r="F665" i="8" s="1"/>
  <c r="G665" i="8" s="1"/>
  <c r="E657" i="8"/>
  <c r="F657" i="8" s="1"/>
  <c r="G657" i="8" s="1"/>
  <c r="E649" i="8"/>
  <c r="F649" i="8" s="1"/>
  <c r="G649" i="8" s="1"/>
  <c r="E641" i="8"/>
  <c r="F641" i="8" s="1"/>
  <c r="G641" i="8" s="1"/>
  <c r="E633" i="8"/>
  <c r="F633" i="8" s="1"/>
  <c r="G633" i="8" s="1"/>
  <c r="E625" i="8"/>
  <c r="F625" i="8" s="1"/>
  <c r="G625" i="8" s="1"/>
  <c r="E617" i="8"/>
  <c r="F617" i="8" s="1"/>
  <c r="G617" i="8" s="1"/>
  <c r="E609" i="8"/>
  <c r="F609" i="8" s="1"/>
  <c r="G609" i="8" s="1"/>
  <c r="E601" i="8"/>
  <c r="F601" i="8" s="1"/>
  <c r="G601" i="8" s="1"/>
  <c r="E593" i="8"/>
  <c r="F593" i="8" s="1"/>
  <c r="G593" i="8" s="1"/>
  <c r="E585" i="8"/>
  <c r="F585" i="8" s="1"/>
  <c r="G585" i="8" s="1"/>
  <c r="E577" i="8"/>
  <c r="F577" i="8" s="1"/>
  <c r="G577" i="8" s="1"/>
  <c r="E569" i="8"/>
  <c r="F569" i="8" s="1"/>
  <c r="G569" i="8" s="1"/>
  <c r="E561" i="8"/>
  <c r="F561" i="8" s="1"/>
  <c r="G561" i="8" s="1"/>
  <c r="E553" i="8"/>
  <c r="F553" i="8" s="1"/>
  <c r="G553" i="8" s="1"/>
  <c r="E545" i="8"/>
  <c r="F545" i="8" s="1"/>
  <c r="G545" i="8" s="1"/>
  <c r="E537" i="8"/>
  <c r="F537" i="8" s="1"/>
  <c r="G537" i="8" s="1"/>
  <c r="E529" i="8"/>
  <c r="F529" i="8" s="1"/>
  <c r="G529" i="8" s="1"/>
  <c r="E521" i="8"/>
  <c r="F521" i="8" s="1"/>
  <c r="G521" i="8" s="1"/>
  <c r="E513" i="8"/>
  <c r="F513" i="8" s="1"/>
  <c r="G513" i="8" s="1"/>
  <c r="E505" i="8"/>
  <c r="F505" i="8" s="1"/>
  <c r="G505" i="8" s="1"/>
  <c r="E497" i="8"/>
  <c r="F497" i="8" s="1"/>
  <c r="G497" i="8" s="1"/>
  <c r="E489" i="8"/>
  <c r="F489" i="8" s="1"/>
  <c r="G489" i="8" s="1"/>
  <c r="E481" i="8"/>
  <c r="F481" i="8" s="1"/>
  <c r="G481" i="8" s="1"/>
  <c r="E473" i="8"/>
  <c r="F473" i="8" s="1"/>
  <c r="G473" i="8" s="1"/>
  <c r="E465" i="8"/>
  <c r="F465" i="8" s="1"/>
  <c r="G465" i="8" s="1"/>
  <c r="E457" i="8"/>
  <c r="F457" i="8" s="1"/>
  <c r="G457" i="8" s="1"/>
  <c r="E449" i="8"/>
  <c r="F449" i="8" s="1"/>
  <c r="G449" i="8" s="1"/>
  <c r="E441" i="8"/>
  <c r="F441" i="8" s="1"/>
  <c r="G441" i="8" s="1"/>
  <c r="E433" i="8"/>
  <c r="F433" i="8" s="1"/>
  <c r="G433" i="8" s="1"/>
  <c r="E425" i="8"/>
  <c r="F425" i="8" s="1"/>
  <c r="G425" i="8" s="1"/>
  <c r="E417" i="8"/>
  <c r="F417" i="8" s="1"/>
  <c r="G417" i="8" s="1"/>
  <c r="E409" i="8"/>
  <c r="F409" i="8" s="1"/>
  <c r="G409" i="8" s="1"/>
  <c r="E401" i="8"/>
  <c r="F401" i="8" s="1"/>
  <c r="G401" i="8" s="1"/>
  <c r="E393" i="8"/>
  <c r="F393" i="8" s="1"/>
  <c r="G393" i="8" s="1"/>
  <c r="E385" i="8"/>
  <c r="F385" i="8" s="1"/>
  <c r="G385" i="8" s="1"/>
  <c r="E377" i="8"/>
  <c r="F377" i="8" s="1"/>
  <c r="G377" i="8" s="1"/>
  <c r="E369" i="8"/>
  <c r="F369" i="8" s="1"/>
  <c r="G369" i="8" s="1"/>
  <c r="E361" i="8"/>
  <c r="F361" i="8" s="1"/>
  <c r="G361" i="8" s="1"/>
  <c r="E353" i="8"/>
  <c r="F353" i="8" s="1"/>
  <c r="G353" i="8" s="1"/>
  <c r="E345" i="8"/>
  <c r="F345" i="8" s="1"/>
  <c r="G345" i="8" s="1"/>
  <c r="E337" i="8"/>
  <c r="F337" i="8" s="1"/>
  <c r="G337" i="8" s="1"/>
  <c r="E329" i="8"/>
  <c r="F329" i="8" s="1"/>
  <c r="G329" i="8" s="1"/>
  <c r="E321" i="8"/>
  <c r="F321" i="8" s="1"/>
  <c r="G321" i="8" s="1"/>
  <c r="E313" i="8"/>
  <c r="F313" i="8" s="1"/>
  <c r="G313" i="8" s="1"/>
  <c r="E305" i="8"/>
  <c r="F305" i="8" s="1"/>
  <c r="G305" i="8" s="1"/>
  <c r="E297" i="8"/>
  <c r="F297" i="8" s="1"/>
  <c r="G297" i="8" s="1"/>
  <c r="E289" i="8"/>
  <c r="F289" i="8" s="1"/>
  <c r="G289" i="8" s="1"/>
  <c r="E281" i="8"/>
  <c r="F281" i="8" s="1"/>
  <c r="G281" i="8" s="1"/>
  <c r="E273" i="8"/>
  <c r="F273" i="8" s="1"/>
  <c r="G273" i="8" s="1"/>
  <c r="E265" i="8"/>
  <c r="F265" i="8" s="1"/>
  <c r="G265" i="8" s="1"/>
  <c r="E257" i="8"/>
  <c r="F257" i="8" s="1"/>
  <c r="G257" i="8" s="1"/>
  <c r="E249" i="8"/>
  <c r="F249" i="8" s="1"/>
  <c r="G249" i="8" s="1"/>
  <c r="E241" i="8"/>
  <c r="F241" i="8" s="1"/>
  <c r="G241" i="8" s="1"/>
  <c r="E233" i="8"/>
  <c r="F233" i="8" s="1"/>
  <c r="G233" i="8" s="1"/>
  <c r="E225" i="8"/>
  <c r="F225" i="8" s="1"/>
  <c r="G225" i="8" s="1"/>
  <c r="E217" i="8"/>
  <c r="F217" i="8" s="1"/>
  <c r="G217" i="8" s="1"/>
  <c r="E209" i="8"/>
  <c r="F209" i="8" s="1"/>
  <c r="G209" i="8" s="1"/>
  <c r="E201" i="8"/>
  <c r="F201" i="8" s="1"/>
  <c r="G201" i="8" s="1"/>
  <c r="E193" i="8"/>
  <c r="F193" i="8" s="1"/>
  <c r="G193" i="8" s="1"/>
  <c r="E185" i="8"/>
  <c r="F185" i="8" s="1"/>
  <c r="G185" i="8" s="1"/>
  <c r="E177" i="8"/>
  <c r="F177" i="8" s="1"/>
  <c r="G177" i="8" s="1"/>
  <c r="E169" i="8"/>
  <c r="F169" i="8" s="1"/>
  <c r="G169" i="8" s="1"/>
  <c r="E161" i="8"/>
  <c r="F161" i="8" s="1"/>
  <c r="G161" i="8" s="1"/>
  <c r="E153" i="8"/>
  <c r="F153" i="8" s="1"/>
  <c r="G153" i="8" s="1"/>
  <c r="E145" i="8"/>
  <c r="F145" i="8" s="1"/>
  <c r="G145" i="8" s="1"/>
  <c r="E137" i="8"/>
  <c r="F137" i="8" s="1"/>
  <c r="G137" i="8" s="1"/>
  <c r="E129" i="8"/>
  <c r="F129" i="8" s="1"/>
  <c r="G129" i="8" s="1"/>
  <c r="E121" i="8"/>
  <c r="F121" i="8" s="1"/>
  <c r="G121" i="8" s="1"/>
  <c r="E113" i="8"/>
  <c r="F113" i="8" s="1"/>
  <c r="G113" i="8" s="1"/>
  <c r="E105" i="8"/>
  <c r="F105" i="8" s="1"/>
  <c r="G105" i="8" s="1"/>
  <c r="E97" i="8"/>
  <c r="F97" i="8" s="1"/>
  <c r="G97" i="8" s="1"/>
  <c r="E89" i="8"/>
  <c r="F89" i="8" s="1"/>
  <c r="G89" i="8" s="1"/>
  <c r="E81" i="8"/>
  <c r="F81" i="8" s="1"/>
  <c r="G81" i="8" s="1"/>
  <c r="E73" i="8"/>
  <c r="F73" i="8" s="1"/>
  <c r="G73" i="8" s="1"/>
  <c r="E65" i="8"/>
  <c r="F65" i="8" s="1"/>
  <c r="G65" i="8" s="1"/>
  <c r="E57" i="8"/>
  <c r="F57" i="8" s="1"/>
  <c r="G57" i="8" s="1"/>
  <c r="E49" i="8"/>
  <c r="F49" i="8" s="1"/>
  <c r="G49" i="8" s="1"/>
  <c r="E41" i="8"/>
  <c r="F41" i="8" s="1"/>
  <c r="G41" i="8" s="1"/>
  <c r="E33" i="8"/>
  <c r="F33" i="8" s="1"/>
  <c r="G33" i="8" s="1"/>
  <c r="E25" i="8"/>
  <c r="F25" i="8" s="1"/>
  <c r="G25" i="8" s="1"/>
  <c r="E17" i="8"/>
  <c r="F17" i="8" s="1"/>
  <c r="G17" i="8" s="1"/>
  <c r="E9" i="8"/>
  <c r="F9" i="8" s="1"/>
  <c r="G9" i="8" s="1"/>
  <c r="E2" i="8"/>
  <c r="F2" i="8" s="1"/>
  <c r="G2" i="8" s="1"/>
  <c r="E1915" i="8"/>
  <c r="F1915" i="8" s="1"/>
  <c r="G1915" i="8" s="1"/>
  <c r="E1907" i="8"/>
  <c r="F1907" i="8" s="1"/>
  <c r="G1907" i="8" s="1"/>
  <c r="E1899" i="8"/>
  <c r="F1899" i="8" s="1"/>
  <c r="G1899" i="8" s="1"/>
  <c r="E1891" i="8"/>
  <c r="F1891" i="8" s="1"/>
  <c r="G1891" i="8" s="1"/>
  <c r="E1883" i="8"/>
  <c r="F1883" i="8" s="1"/>
  <c r="G1883" i="8" s="1"/>
  <c r="E1875" i="8"/>
  <c r="F1875" i="8" s="1"/>
  <c r="G1875" i="8" s="1"/>
  <c r="E1867" i="8"/>
  <c r="F1867" i="8" s="1"/>
  <c r="G1867" i="8" s="1"/>
  <c r="E1859" i="8"/>
  <c r="F1859" i="8" s="1"/>
  <c r="G1859" i="8" s="1"/>
  <c r="E1851" i="8"/>
  <c r="F1851" i="8" s="1"/>
  <c r="G1851" i="8" s="1"/>
  <c r="E1843" i="8"/>
  <c r="F1843" i="8" s="1"/>
  <c r="G1843" i="8" s="1"/>
  <c r="E1835" i="8"/>
  <c r="F1835" i="8" s="1"/>
  <c r="G1835" i="8" s="1"/>
  <c r="E1827" i="8"/>
  <c r="F1827" i="8" s="1"/>
  <c r="G1827" i="8" s="1"/>
  <c r="E1819" i="8"/>
  <c r="F1819" i="8" s="1"/>
  <c r="G1819" i="8" s="1"/>
  <c r="E1811" i="8"/>
  <c r="F1811" i="8" s="1"/>
  <c r="G1811" i="8" s="1"/>
  <c r="E1803" i="8"/>
  <c r="F1803" i="8" s="1"/>
  <c r="G1803" i="8" s="1"/>
  <c r="E1795" i="8"/>
  <c r="F1795" i="8" s="1"/>
  <c r="G1795" i="8" s="1"/>
  <c r="E1780" i="8"/>
  <c r="F1780" i="8" s="1"/>
  <c r="G1780" i="8" s="1"/>
  <c r="E1764" i="8"/>
  <c r="F1764" i="8" s="1"/>
  <c r="G1764" i="8" s="1"/>
  <c r="E1748" i="8"/>
  <c r="F1748" i="8" s="1"/>
  <c r="G1748" i="8" s="1"/>
  <c r="E1732" i="8"/>
  <c r="F1732" i="8" s="1"/>
  <c r="G1732" i="8" s="1"/>
  <c r="E1716" i="8"/>
  <c r="F1716" i="8" s="1"/>
  <c r="G1716" i="8" s="1"/>
  <c r="E1700" i="8"/>
  <c r="F1700" i="8" s="1"/>
  <c r="G1700" i="8" s="1"/>
  <c r="E1684" i="8"/>
  <c r="F1684" i="8" s="1"/>
  <c r="G1684" i="8" s="1"/>
  <c r="E1668" i="8"/>
  <c r="F1668" i="8" s="1"/>
  <c r="G1668" i="8" s="1"/>
  <c r="E1652" i="8"/>
  <c r="F1652" i="8" s="1"/>
  <c r="G1652" i="8" s="1"/>
  <c r="E1636" i="8"/>
  <c r="F1636" i="8" s="1"/>
  <c r="G1636" i="8" s="1"/>
  <c r="E1620" i="8"/>
  <c r="F1620" i="8" s="1"/>
  <c r="G1620" i="8" s="1"/>
  <c r="E1604" i="8"/>
  <c r="F1604" i="8" s="1"/>
  <c r="G1604" i="8" s="1"/>
  <c r="E1588" i="8"/>
  <c r="F1588" i="8" s="1"/>
  <c r="G1588" i="8" s="1"/>
  <c r="E1572" i="8"/>
  <c r="F1572" i="8" s="1"/>
  <c r="G1572" i="8" s="1"/>
  <c r="E1556" i="8"/>
  <c r="F1556" i="8" s="1"/>
  <c r="G1556" i="8" s="1"/>
  <c r="E1540" i="8"/>
  <c r="F1540" i="8" s="1"/>
  <c r="G1540" i="8" s="1"/>
  <c r="E1524" i="8"/>
  <c r="F1524" i="8" s="1"/>
  <c r="G1524" i="8" s="1"/>
  <c r="E1508" i="8"/>
  <c r="F1508" i="8" s="1"/>
  <c r="G1508" i="8" s="1"/>
  <c r="E1492" i="8"/>
  <c r="F1492" i="8" s="1"/>
  <c r="G1492" i="8" s="1"/>
  <c r="E1476" i="8"/>
  <c r="F1476" i="8" s="1"/>
  <c r="G1476" i="8" s="1"/>
  <c r="E1436" i="8"/>
  <c r="F1436" i="8" s="1"/>
  <c r="G1436" i="8" s="1"/>
  <c r="F1816" i="8"/>
  <c r="G1816" i="8" s="1"/>
  <c r="F1808" i="8"/>
  <c r="G1808" i="8" s="1"/>
  <c r="F1800" i="8"/>
  <c r="G1800" i="8" s="1"/>
  <c r="F1784" i="8"/>
  <c r="G1784" i="8" s="1"/>
  <c r="F1768" i="8"/>
  <c r="G1768" i="8" s="1"/>
  <c r="F1752" i="8"/>
  <c r="G1752" i="8" s="1"/>
  <c r="F1736" i="8"/>
  <c r="G1736" i="8" s="1"/>
  <c r="F1720" i="8"/>
  <c r="G1720" i="8" s="1"/>
  <c r="F1704" i="8"/>
  <c r="G1704" i="8" s="1"/>
  <c r="F1688" i="8"/>
  <c r="G1688" i="8" s="1"/>
  <c r="F1672" i="8"/>
  <c r="G1672" i="8" s="1"/>
  <c r="F1656" i="8"/>
  <c r="G1656" i="8" s="1"/>
  <c r="F1640" i="8"/>
  <c r="G1640" i="8" s="1"/>
  <c r="F1624" i="8"/>
  <c r="G1624" i="8" s="1"/>
  <c r="F1608" i="8"/>
  <c r="G1608" i="8" s="1"/>
  <c r="F1592" i="8"/>
  <c r="G1592" i="8" s="1"/>
  <c r="F1576" i="8"/>
  <c r="G1576" i="8" s="1"/>
  <c r="F1560" i="8"/>
  <c r="G1560" i="8" s="1"/>
  <c r="F1544" i="8"/>
  <c r="G1544" i="8" s="1"/>
  <c r="F1528" i="8"/>
  <c r="G1528" i="8" s="1"/>
  <c r="F1512" i="8"/>
  <c r="G1512" i="8" s="1"/>
  <c r="F1496" i="8"/>
  <c r="G1496" i="8" s="1"/>
  <c r="F1480" i="8"/>
  <c r="G1480" i="8" s="1"/>
  <c r="F1464" i="8"/>
  <c r="G1464" i="8" s="1"/>
  <c r="F1456" i="8"/>
  <c r="G1456" i="8" s="1"/>
  <c r="F1448" i="8"/>
  <c r="G1448" i="8" s="1"/>
  <c r="F1440" i="8"/>
  <c r="G1440" i="8" s="1"/>
  <c r="F1424" i="8"/>
  <c r="G1424" i="8" s="1"/>
  <c r="F1416" i="8"/>
  <c r="G1416" i="8" s="1"/>
  <c r="F1400" i="8"/>
  <c r="G1400" i="8" s="1"/>
  <c r="F1392" i="8"/>
  <c r="G1392" i="8" s="1"/>
  <c r="F1384" i="8"/>
  <c r="G1384" i="8" s="1"/>
  <c r="F1368" i="8"/>
  <c r="G1368" i="8" s="1"/>
  <c r="F1360" i="8"/>
  <c r="G1360" i="8" s="1"/>
  <c r="F1352" i="8"/>
  <c r="G1352" i="8" s="1"/>
  <c r="F1336" i="8"/>
  <c r="G1336" i="8" s="1"/>
  <c r="F1328" i="8"/>
  <c r="G1328" i="8" s="1"/>
  <c r="F1320" i="8"/>
  <c r="G1320" i="8" s="1"/>
  <c r="F1304" i="8"/>
  <c r="G1304" i="8" s="1"/>
  <c r="F1296" i="8"/>
  <c r="G1296" i="8" s="1"/>
  <c r="F1288" i="8"/>
  <c r="G1288" i="8" s="1"/>
  <c r="F1272" i="8"/>
  <c r="G1272" i="8" s="1"/>
  <c r="E1264" i="8"/>
  <c r="F1264" i="8" s="1"/>
  <c r="G1264" i="8" s="1"/>
  <c r="E1256" i="8"/>
  <c r="F1256" i="8" s="1"/>
  <c r="G1256" i="8" s="1"/>
  <c r="E1248" i="8"/>
  <c r="F1248" i="8" s="1"/>
  <c r="G1248" i="8" s="1"/>
  <c r="E1240" i="8"/>
  <c r="F1240" i="8" s="1"/>
  <c r="G1240" i="8" s="1"/>
  <c r="E1232" i="8"/>
  <c r="F1232" i="8" s="1"/>
  <c r="G1232" i="8" s="1"/>
  <c r="E1224" i="8"/>
  <c r="F1224" i="8" s="1"/>
  <c r="G1224" i="8" s="1"/>
  <c r="E1216" i="8"/>
  <c r="F1216" i="8" s="1"/>
  <c r="G1216" i="8" s="1"/>
  <c r="E1208" i="8"/>
  <c r="F1208" i="8" s="1"/>
  <c r="G1208" i="8" s="1"/>
  <c r="E1200" i="8"/>
  <c r="F1200" i="8" s="1"/>
  <c r="G1200" i="8" s="1"/>
  <c r="E1192" i="8"/>
  <c r="F1192" i="8" s="1"/>
  <c r="G1192" i="8" s="1"/>
  <c r="E1184" i="8"/>
  <c r="F1184" i="8" s="1"/>
  <c r="G1184" i="8" s="1"/>
  <c r="E1176" i="8"/>
  <c r="F1176" i="8" s="1"/>
  <c r="G1176" i="8" s="1"/>
  <c r="E1168" i="8"/>
  <c r="F1168" i="8" s="1"/>
  <c r="G1168" i="8" s="1"/>
  <c r="E1160" i="8"/>
  <c r="F1160" i="8" s="1"/>
  <c r="G1160" i="8" s="1"/>
  <c r="E1152" i="8"/>
  <c r="F1152" i="8" s="1"/>
  <c r="G1152" i="8" s="1"/>
  <c r="E1144" i="8"/>
  <c r="F1144" i="8" s="1"/>
  <c r="G1144" i="8" s="1"/>
  <c r="E1136" i="8"/>
  <c r="F1136" i="8" s="1"/>
  <c r="G1136" i="8" s="1"/>
  <c r="E1128" i="8"/>
  <c r="F1128" i="8" s="1"/>
  <c r="G1128" i="8" s="1"/>
  <c r="E1120" i="8"/>
  <c r="F1120" i="8" s="1"/>
  <c r="G1120" i="8" s="1"/>
  <c r="E1112" i="8"/>
  <c r="F1112" i="8" s="1"/>
  <c r="G1112" i="8" s="1"/>
  <c r="E1104" i="8"/>
  <c r="F1104" i="8" s="1"/>
  <c r="G1104" i="8" s="1"/>
  <c r="E1096" i="8"/>
  <c r="F1096" i="8" s="1"/>
  <c r="G1096" i="8" s="1"/>
  <c r="E1088" i="8"/>
  <c r="F1088" i="8" s="1"/>
  <c r="G1088" i="8" s="1"/>
  <c r="E1080" i="8"/>
  <c r="F1080" i="8" s="1"/>
  <c r="G1080" i="8" s="1"/>
  <c r="E1072" i="8"/>
  <c r="F1072" i="8" s="1"/>
  <c r="G1072" i="8" s="1"/>
  <c r="E1064" i="8"/>
  <c r="F1064" i="8" s="1"/>
  <c r="G1064" i="8" s="1"/>
  <c r="E1056" i="8"/>
  <c r="F1056" i="8" s="1"/>
  <c r="G1056" i="8" s="1"/>
  <c r="E1048" i="8"/>
  <c r="F1048" i="8" s="1"/>
  <c r="G1048" i="8" s="1"/>
  <c r="E1040" i="8"/>
  <c r="F1040" i="8" s="1"/>
  <c r="G1040" i="8" s="1"/>
  <c r="E1032" i="8"/>
  <c r="F1032" i="8" s="1"/>
  <c r="G1032" i="8" s="1"/>
  <c r="E1024" i="8"/>
  <c r="F1024" i="8" s="1"/>
  <c r="G1024" i="8" s="1"/>
  <c r="E1016" i="8"/>
  <c r="F1016" i="8" s="1"/>
  <c r="G1016" i="8" s="1"/>
  <c r="E1008" i="8"/>
  <c r="F1008" i="8" s="1"/>
  <c r="G1008" i="8" s="1"/>
  <c r="E1000" i="8"/>
  <c r="F1000" i="8" s="1"/>
  <c r="G1000" i="8" s="1"/>
  <c r="E992" i="8"/>
  <c r="F992" i="8" s="1"/>
  <c r="G992" i="8" s="1"/>
  <c r="E984" i="8"/>
  <c r="F984" i="8" s="1"/>
  <c r="G984" i="8" s="1"/>
  <c r="E976" i="8"/>
  <c r="F976" i="8" s="1"/>
  <c r="G976" i="8" s="1"/>
  <c r="E968" i="8"/>
  <c r="F968" i="8" s="1"/>
  <c r="G968" i="8" s="1"/>
  <c r="E960" i="8"/>
  <c r="F960" i="8" s="1"/>
  <c r="G960" i="8" s="1"/>
  <c r="E952" i="8"/>
  <c r="F952" i="8" s="1"/>
  <c r="G952" i="8" s="1"/>
  <c r="E944" i="8"/>
  <c r="F944" i="8" s="1"/>
  <c r="G944" i="8" s="1"/>
  <c r="E936" i="8"/>
  <c r="F936" i="8" s="1"/>
  <c r="G936" i="8" s="1"/>
  <c r="E928" i="8"/>
  <c r="F928" i="8" s="1"/>
  <c r="G928" i="8" s="1"/>
  <c r="E920" i="8"/>
  <c r="F920" i="8" s="1"/>
  <c r="G920" i="8" s="1"/>
  <c r="E912" i="8"/>
  <c r="F912" i="8" s="1"/>
  <c r="G912" i="8" s="1"/>
  <c r="E904" i="8"/>
  <c r="F904" i="8" s="1"/>
  <c r="G904" i="8" s="1"/>
  <c r="E896" i="8"/>
  <c r="F896" i="8" s="1"/>
  <c r="G896" i="8" s="1"/>
  <c r="E888" i="8"/>
  <c r="F888" i="8" s="1"/>
  <c r="G888" i="8" s="1"/>
  <c r="E880" i="8"/>
  <c r="F880" i="8" s="1"/>
  <c r="G880" i="8" s="1"/>
  <c r="E872" i="8"/>
  <c r="F872" i="8" s="1"/>
  <c r="G872" i="8" s="1"/>
  <c r="E864" i="8"/>
  <c r="F864" i="8" s="1"/>
  <c r="G864" i="8" s="1"/>
  <c r="E856" i="8"/>
  <c r="F856" i="8" s="1"/>
  <c r="G856" i="8" s="1"/>
  <c r="E848" i="8"/>
  <c r="F848" i="8" s="1"/>
  <c r="G848" i="8" s="1"/>
  <c r="E840" i="8"/>
  <c r="F840" i="8" s="1"/>
  <c r="G840" i="8" s="1"/>
  <c r="E832" i="8"/>
  <c r="F832" i="8" s="1"/>
  <c r="G832" i="8" s="1"/>
  <c r="E824" i="8"/>
  <c r="F824" i="8" s="1"/>
  <c r="G824" i="8" s="1"/>
  <c r="E816" i="8"/>
  <c r="F816" i="8" s="1"/>
  <c r="G816" i="8" s="1"/>
  <c r="E808" i="8"/>
  <c r="F808" i="8" s="1"/>
  <c r="G808" i="8" s="1"/>
  <c r="E800" i="8"/>
  <c r="F800" i="8" s="1"/>
  <c r="G800" i="8" s="1"/>
  <c r="E792" i="8"/>
  <c r="F792" i="8" s="1"/>
  <c r="G792" i="8" s="1"/>
  <c r="E784" i="8"/>
  <c r="F784" i="8" s="1"/>
  <c r="G784" i="8" s="1"/>
  <c r="E776" i="8"/>
  <c r="F776" i="8" s="1"/>
  <c r="G776" i="8" s="1"/>
  <c r="E768" i="8"/>
  <c r="F768" i="8" s="1"/>
  <c r="G768" i="8" s="1"/>
  <c r="E760" i="8"/>
  <c r="F760" i="8" s="1"/>
  <c r="G760" i="8" s="1"/>
  <c r="E752" i="8"/>
  <c r="F752" i="8" s="1"/>
  <c r="G752" i="8" s="1"/>
  <c r="E744" i="8"/>
  <c r="F744" i="8" s="1"/>
  <c r="G744" i="8" s="1"/>
  <c r="E736" i="8"/>
  <c r="F736" i="8" s="1"/>
  <c r="G736" i="8" s="1"/>
  <c r="E728" i="8"/>
  <c r="F728" i="8" s="1"/>
  <c r="G728" i="8" s="1"/>
  <c r="E720" i="8"/>
  <c r="F720" i="8" s="1"/>
  <c r="G720" i="8" s="1"/>
  <c r="E712" i="8"/>
  <c r="F712" i="8" s="1"/>
  <c r="G712" i="8" s="1"/>
  <c r="E704" i="8"/>
  <c r="F704" i="8" s="1"/>
  <c r="G704" i="8" s="1"/>
  <c r="E696" i="8"/>
  <c r="F696" i="8" s="1"/>
  <c r="G696" i="8" s="1"/>
  <c r="E688" i="8"/>
  <c r="F688" i="8" s="1"/>
  <c r="G688" i="8" s="1"/>
  <c r="E680" i="8"/>
  <c r="F680" i="8" s="1"/>
  <c r="G680" i="8" s="1"/>
  <c r="E672" i="8"/>
  <c r="F672" i="8" s="1"/>
  <c r="G672" i="8" s="1"/>
  <c r="E664" i="8"/>
  <c r="F664" i="8" s="1"/>
  <c r="G664" i="8" s="1"/>
  <c r="E656" i="8"/>
  <c r="F656" i="8" s="1"/>
  <c r="G656" i="8" s="1"/>
  <c r="E648" i="8"/>
  <c r="F648" i="8" s="1"/>
  <c r="G648" i="8" s="1"/>
  <c r="E640" i="8"/>
  <c r="F640" i="8" s="1"/>
  <c r="G640" i="8" s="1"/>
  <c r="E632" i="8"/>
  <c r="F632" i="8" s="1"/>
  <c r="G632" i="8" s="1"/>
  <c r="E624" i="8"/>
  <c r="F624" i="8" s="1"/>
  <c r="G624" i="8" s="1"/>
  <c r="E616" i="8"/>
  <c r="F616" i="8" s="1"/>
  <c r="G616" i="8" s="1"/>
  <c r="E608" i="8"/>
  <c r="F608" i="8" s="1"/>
  <c r="G608" i="8" s="1"/>
  <c r="E600" i="8"/>
  <c r="F600" i="8" s="1"/>
  <c r="G600" i="8" s="1"/>
  <c r="E592" i="8"/>
  <c r="F592" i="8" s="1"/>
  <c r="G592" i="8" s="1"/>
  <c r="E584" i="8"/>
  <c r="F584" i="8" s="1"/>
  <c r="G584" i="8" s="1"/>
  <c r="E576" i="8"/>
  <c r="F576" i="8" s="1"/>
  <c r="G576" i="8" s="1"/>
  <c r="E568" i="8"/>
  <c r="F568" i="8" s="1"/>
  <c r="G568" i="8" s="1"/>
  <c r="E560" i="8"/>
  <c r="F560" i="8" s="1"/>
  <c r="G560" i="8" s="1"/>
  <c r="E552" i="8"/>
  <c r="F552" i="8" s="1"/>
  <c r="G552" i="8" s="1"/>
  <c r="E544" i="8"/>
  <c r="F544" i="8" s="1"/>
  <c r="G544" i="8" s="1"/>
  <c r="E536" i="8"/>
  <c r="F536" i="8" s="1"/>
  <c r="G536" i="8" s="1"/>
  <c r="E528" i="8"/>
  <c r="F528" i="8" s="1"/>
  <c r="G528" i="8" s="1"/>
  <c r="E520" i="8"/>
  <c r="F520" i="8" s="1"/>
  <c r="G520" i="8" s="1"/>
  <c r="E512" i="8"/>
  <c r="F512" i="8" s="1"/>
  <c r="G512" i="8" s="1"/>
  <c r="E504" i="8"/>
  <c r="F504" i="8" s="1"/>
  <c r="G504" i="8" s="1"/>
  <c r="E496" i="8"/>
  <c r="F496" i="8" s="1"/>
  <c r="G496" i="8" s="1"/>
  <c r="E488" i="8"/>
  <c r="F488" i="8" s="1"/>
  <c r="G488" i="8" s="1"/>
  <c r="E480" i="8"/>
  <c r="F480" i="8" s="1"/>
  <c r="G480" i="8" s="1"/>
  <c r="E472" i="8"/>
  <c r="F472" i="8" s="1"/>
  <c r="G472" i="8" s="1"/>
  <c r="E464" i="8"/>
  <c r="F464" i="8" s="1"/>
  <c r="G464" i="8" s="1"/>
  <c r="E456" i="8"/>
  <c r="F456" i="8" s="1"/>
  <c r="G456" i="8" s="1"/>
  <c r="E448" i="8"/>
  <c r="F448" i="8" s="1"/>
  <c r="G448" i="8" s="1"/>
  <c r="E440" i="8"/>
  <c r="F440" i="8" s="1"/>
  <c r="G440" i="8" s="1"/>
  <c r="E432" i="8"/>
  <c r="F432" i="8" s="1"/>
  <c r="G432" i="8" s="1"/>
  <c r="E424" i="8"/>
  <c r="F424" i="8" s="1"/>
  <c r="G424" i="8" s="1"/>
  <c r="E416" i="8"/>
  <c r="F416" i="8" s="1"/>
  <c r="G416" i="8" s="1"/>
  <c r="E408" i="8"/>
  <c r="F408" i="8" s="1"/>
  <c r="G408" i="8" s="1"/>
  <c r="E400" i="8"/>
  <c r="F400" i="8" s="1"/>
  <c r="G400" i="8" s="1"/>
  <c r="E392" i="8"/>
  <c r="F392" i="8" s="1"/>
  <c r="G392" i="8" s="1"/>
  <c r="E384" i="8"/>
  <c r="F384" i="8" s="1"/>
  <c r="G384" i="8" s="1"/>
  <c r="E376" i="8"/>
  <c r="F376" i="8" s="1"/>
  <c r="G376" i="8" s="1"/>
  <c r="E368" i="8"/>
  <c r="F368" i="8" s="1"/>
  <c r="G368" i="8" s="1"/>
  <c r="E360" i="8"/>
  <c r="F360" i="8" s="1"/>
  <c r="G360" i="8" s="1"/>
  <c r="E352" i="8"/>
  <c r="F352" i="8" s="1"/>
  <c r="G352" i="8" s="1"/>
  <c r="E344" i="8"/>
  <c r="F344" i="8" s="1"/>
  <c r="G344" i="8" s="1"/>
  <c r="E336" i="8"/>
  <c r="F336" i="8" s="1"/>
  <c r="G336" i="8" s="1"/>
  <c r="E328" i="8"/>
  <c r="F328" i="8" s="1"/>
  <c r="G328" i="8" s="1"/>
  <c r="E320" i="8"/>
  <c r="F320" i="8" s="1"/>
  <c r="G320" i="8" s="1"/>
  <c r="E312" i="8"/>
  <c r="F312" i="8" s="1"/>
  <c r="G312" i="8" s="1"/>
  <c r="E304" i="8"/>
  <c r="F304" i="8" s="1"/>
  <c r="G304" i="8" s="1"/>
  <c r="E296" i="8"/>
  <c r="F296" i="8" s="1"/>
  <c r="G296" i="8" s="1"/>
  <c r="E288" i="8"/>
  <c r="F288" i="8" s="1"/>
  <c r="G288" i="8" s="1"/>
  <c r="E280" i="8"/>
  <c r="F280" i="8" s="1"/>
  <c r="G280" i="8" s="1"/>
  <c r="E272" i="8"/>
  <c r="F272" i="8" s="1"/>
  <c r="G272" i="8" s="1"/>
  <c r="E264" i="8"/>
  <c r="F264" i="8" s="1"/>
  <c r="G264" i="8" s="1"/>
  <c r="E256" i="8"/>
  <c r="F256" i="8" s="1"/>
  <c r="G256" i="8" s="1"/>
  <c r="E248" i="8"/>
  <c r="F248" i="8" s="1"/>
  <c r="G248" i="8" s="1"/>
  <c r="E240" i="8"/>
  <c r="F240" i="8" s="1"/>
  <c r="G240" i="8" s="1"/>
  <c r="E232" i="8"/>
  <c r="F232" i="8" s="1"/>
  <c r="G232" i="8" s="1"/>
  <c r="E224" i="8"/>
  <c r="F224" i="8" s="1"/>
  <c r="G224" i="8" s="1"/>
  <c r="E216" i="8"/>
  <c r="F216" i="8" s="1"/>
  <c r="G216" i="8" s="1"/>
  <c r="E208" i="8"/>
  <c r="F208" i="8" s="1"/>
  <c r="G208" i="8" s="1"/>
  <c r="E200" i="8"/>
  <c r="F200" i="8" s="1"/>
  <c r="G200" i="8" s="1"/>
  <c r="E192" i="8"/>
  <c r="F192" i="8" s="1"/>
  <c r="G192" i="8" s="1"/>
  <c r="E184" i="8"/>
  <c r="F184" i="8" s="1"/>
  <c r="G184" i="8" s="1"/>
  <c r="E176" i="8"/>
  <c r="F176" i="8" s="1"/>
  <c r="G176" i="8" s="1"/>
  <c r="E168" i="8"/>
  <c r="F168" i="8" s="1"/>
  <c r="G168" i="8" s="1"/>
  <c r="E160" i="8"/>
  <c r="F160" i="8" s="1"/>
  <c r="G160" i="8" s="1"/>
  <c r="E152" i="8"/>
  <c r="F152" i="8" s="1"/>
  <c r="G152" i="8" s="1"/>
  <c r="E144" i="8"/>
  <c r="F144" i="8" s="1"/>
  <c r="G144" i="8" s="1"/>
  <c r="E136" i="8"/>
  <c r="F136" i="8" s="1"/>
  <c r="G136" i="8" s="1"/>
  <c r="E128" i="8"/>
  <c r="F128" i="8" s="1"/>
  <c r="G128" i="8" s="1"/>
  <c r="E120" i="8"/>
  <c r="F120" i="8" s="1"/>
  <c r="G120" i="8" s="1"/>
  <c r="E112" i="8"/>
  <c r="F112" i="8" s="1"/>
  <c r="G112" i="8" s="1"/>
  <c r="E104" i="8"/>
  <c r="F104" i="8" s="1"/>
  <c r="G104" i="8" s="1"/>
  <c r="E96" i="8"/>
  <c r="F96" i="8" s="1"/>
  <c r="G96" i="8" s="1"/>
  <c r="E88" i="8"/>
  <c r="F88" i="8" s="1"/>
  <c r="G88" i="8" s="1"/>
  <c r="E80" i="8"/>
  <c r="F80" i="8" s="1"/>
  <c r="G80" i="8" s="1"/>
  <c r="E72" i="8"/>
  <c r="F72" i="8" s="1"/>
  <c r="G72" i="8" s="1"/>
  <c r="E64" i="8"/>
  <c r="F64" i="8" s="1"/>
  <c r="G64" i="8" s="1"/>
  <c r="E56" i="8"/>
  <c r="F56" i="8" s="1"/>
  <c r="G56" i="8" s="1"/>
  <c r="E48" i="8"/>
  <c r="F48" i="8" s="1"/>
  <c r="G48" i="8" s="1"/>
  <c r="E40" i="8"/>
  <c r="F40" i="8" s="1"/>
  <c r="G40" i="8" s="1"/>
  <c r="E32" i="8"/>
  <c r="F32" i="8" s="1"/>
  <c r="G32" i="8" s="1"/>
  <c r="E24" i="8"/>
  <c r="F24" i="8" s="1"/>
  <c r="G24" i="8" s="1"/>
  <c r="E16" i="8"/>
  <c r="F16" i="8" s="1"/>
  <c r="G16" i="8" s="1"/>
  <c r="E8" i="8"/>
  <c r="F8" i="8" s="1"/>
  <c r="G8" i="8" s="1"/>
  <c r="E1522" i="8"/>
  <c r="F1522" i="8" s="1"/>
  <c r="G1522" i="8" s="1"/>
  <c r="E1506" i="8"/>
  <c r="F1506" i="8" s="1"/>
  <c r="G1506" i="8" s="1"/>
  <c r="E1490" i="8"/>
  <c r="F1490" i="8" s="1"/>
  <c r="G1490" i="8" s="1"/>
  <c r="E1474" i="8"/>
  <c r="F1474" i="8" s="1"/>
  <c r="G1474" i="8" s="1"/>
  <c r="E1432" i="8"/>
  <c r="F1432" i="8" s="1"/>
  <c r="G1432" i="8" s="1"/>
  <c r="E1408" i="8"/>
  <c r="F1408" i="8" s="1"/>
  <c r="G1408" i="8" s="1"/>
  <c r="E1376" i="8"/>
  <c r="F1376" i="8" s="1"/>
  <c r="G1376" i="8" s="1"/>
  <c r="E1344" i="8"/>
  <c r="F1344" i="8" s="1"/>
  <c r="G1344" i="8" s="1"/>
  <c r="E1312" i="8"/>
  <c r="F1312" i="8" s="1"/>
  <c r="G1312" i="8" s="1"/>
  <c r="E1280" i="8"/>
  <c r="F1280" i="8" s="1"/>
  <c r="G1280" i="8" s="1"/>
  <c r="E175" i="8"/>
  <c r="F175" i="8" s="1"/>
  <c r="G175" i="8" s="1"/>
  <c r="E79" i="8"/>
  <c r="F79" i="8" s="1"/>
  <c r="G79" i="8" s="1"/>
  <c r="E71" i="8"/>
  <c r="F71" i="8" s="1"/>
  <c r="G71" i="8" s="1"/>
  <c r="E63" i="8"/>
  <c r="F63" i="8" s="1"/>
  <c r="G63" i="8" s="1"/>
  <c r="E55" i="8"/>
  <c r="F55" i="8" s="1"/>
  <c r="G55" i="8" s="1"/>
  <c r="E47" i="8"/>
  <c r="F47" i="8" s="1"/>
  <c r="G47" i="8" s="1"/>
  <c r="E39" i="8"/>
  <c r="F39" i="8" s="1"/>
  <c r="G39" i="8" s="1"/>
  <c r="E31" i="8"/>
  <c r="F31" i="8" s="1"/>
  <c r="G31" i="8" s="1"/>
  <c r="E23" i="8"/>
  <c r="F23" i="8" s="1"/>
  <c r="G23" i="8" s="1"/>
  <c r="E15" i="8"/>
  <c r="F15" i="8" s="1"/>
  <c r="G15" i="8" s="1"/>
  <c r="E7" i="8"/>
  <c r="F7" i="8" s="1"/>
  <c r="G7" i="8" s="1"/>
  <c r="E1792" i="8"/>
  <c r="F1792" i="8" s="1"/>
  <c r="G1792" i="8" s="1"/>
  <c r="E1776" i="8"/>
  <c r="F1776" i="8" s="1"/>
  <c r="G1776" i="8" s="1"/>
  <c r="E1760" i="8"/>
  <c r="F1760" i="8" s="1"/>
  <c r="G1760" i="8" s="1"/>
  <c r="E1744" i="8"/>
  <c r="F1744" i="8" s="1"/>
  <c r="G1744" i="8" s="1"/>
  <c r="E1728" i="8"/>
  <c r="F1728" i="8" s="1"/>
  <c r="G1728" i="8" s="1"/>
  <c r="E1712" i="8"/>
  <c r="F1712" i="8" s="1"/>
  <c r="G1712" i="8" s="1"/>
  <c r="E1696" i="8"/>
  <c r="F1696" i="8" s="1"/>
  <c r="G1696" i="8" s="1"/>
  <c r="E1680" i="8"/>
  <c r="F1680" i="8" s="1"/>
  <c r="G1680" i="8" s="1"/>
  <c r="E1664" i="8"/>
  <c r="F1664" i="8" s="1"/>
  <c r="G1664" i="8" s="1"/>
  <c r="E1648" i="8"/>
  <c r="F1648" i="8" s="1"/>
  <c r="G1648" i="8" s="1"/>
  <c r="E1632" i="8"/>
  <c r="F1632" i="8" s="1"/>
  <c r="G1632" i="8" s="1"/>
  <c r="E1616" i="8"/>
  <c r="F1616" i="8" s="1"/>
  <c r="G1616" i="8" s="1"/>
  <c r="E1600" i="8"/>
  <c r="F1600" i="8" s="1"/>
  <c r="G1600" i="8" s="1"/>
  <c r="E1584" i="8"/>
  <c r="F1584" i="8" s="1"/>
  <c r="G1584" i="8" s="1"/>
  <c r="E1568" i="8"/>
  <c r="F1568" i="8" s="1"/>
  <c r="G1568" i="8" s="1"/>
  <c r="E1552" i="8"/>
  <c r="F1552" i="8" s="1"/>
  <c r="G1552" i="8" s="1"/>
  <c r="E1536" i="8"/>
  <c r="F1536" i="8" s="1"/>
  <c r="G1536" i="8" s="1"/>
  <c r="E1520" i="8"/>
  <c r="F1520" i="8" s="1"/>
  <c r="G1520" i="8" s="1"/>
  <c r="E1504" i="8"/>
  <c r="F1504" i="8" s="1"/>
  <c r="G1504" i="8" s="1"/>
  <c r="E1488" i="8"/>
  <c r="F1488" i="8" s="1"/>
  <c r="G1488" i="8" s="1"/>
  <c r="E1472" i="8"/>
  <c r="F1472" i="8" s="1"/>
  <c r="G1472" i="8" s="1"/>
  <c r="E1452" i="8"/>
  <c r="F1452" i="8" s="1"/>
  <c r="G1452" i="8" s="1"/>
</calcChain>
</file>

<file path=xl/sharedStrings.xml><?xml version="1.0" encoding="utf-8"?>
<sst xmlns="http://schemas.openxmlformats.org/spreadsheetml/2006/main" count="47942" uniqueCount="3656">
  <si>
    <t>Date</t>
  </si>
  <si>
    <t>Move</t>
  </si>
  <si>
    <t>IMO</t>
  </si>
  <si>
    <t>Name</t>
  </si>
  <si>
    <t>Dwt</t>
  </si>
  <si>
    <t>Segment</t>
  </si>
  <si>
    <t>Vessel flag</t>
  </si>
  <si>
    <t>ais destination</t>
  </si>
  <si>
    <t>East→West</t>
  </si>
  <si>
    <t>SALUTE</t>
  </si>
  <si>
    <t>lpg</t>
  </si>
  <si>
    <t>BWA</t>
  </si>
  <si>
    <t xml:space="preserve"> For Orders</t>
  </si>
  <si>
    <t>GULF KING</t>
  </si>
  <si>
    <t>mpp</t>
  </si>
  <si>
    <t>COM</t>
  </si>
  <si>
    <t>EURO VIKING</t>
  </si>
  <si>
    <t>chemoil</t>
  </si>
  <si>
    <t>CUW</t>
  </si>
  <si>
    <t>West→East</t>
  </si>
  <si>
    <t>YES</t>
  </si>
  <si>
    <t>liner</t>
  </si>
  <si>
    <t>GUY</t>
  </si>
  <si>
    <t>Jebel Ali</t>
  </si>
  <si>
    <t>BLOOMING DALE</t>
  </si>
  <si>
    <t>tanker</t>
  </si>
  <si>
    <t>ABW</t>
  </si>
  <si>
    <t>Khor Fakkan</t>
  </si>
  <si>
    <t>CHEMTRANS</t>
  </si>
  <si>
    <t>chemical</t>
  </si>
  <si>
    <t>PLW</t>
  </si>
  <si>
    <t>Hamriya Free Zone Port</t>
  </si>
  <si>
    <t>JC PEACE</t>
  </si>
  <si>
    <t>dry</t>
  </si>
  <si>
    <t>PAN</t>
  </si>
  <si>
    <t>Umm Qasr</t>
  </si>
  <si>
    <t>AL SADR - I</t>
  </si>
  <si>
    <t>ARE</t>
  </si>
  <si>
    <t>World Wide</t>
  </si>
  <si>
    <t>HATTHAYA NAREE</t>
  </si>
  <si>
    <t>SGP</t>
  </si>
  <si>
    <t>SEA BIRD</t>
  </si>
  <si>
    <t>STELLANN</t>
  </si>
  <si>
    <t>Lianyungang</t>
  </si>
  <si>
    <t>ARTABAZ</t>
  </si>
  <si>
    <t>IRN</t>
  </si>
  <si>
    <t>Port Kelang</t>
  </si>
  <si>
    <t>ARTAM</t>
  </si>
  <si>
    <t>Chabahar</t>
  </si>
  <si>
    <t>VISTA III</t>
  </si>
  <si>
    <t>fso</t>
  </si>
  <si>
    <t>Fujairah</t>
  </si>
  <si>
    <t>NAVIXON</t>
  </si>
  <si>
    <t>AGO</t>
  </si>
  <si>
    <t>OCEAN LION</t>
  </si>
  <si>
    <t>GAS RGA</t>
  </si>
  <si>
    <t>MODESTE</t>
  </si>
  <si>
    <t>GMB</t>
  </si>
  <si>
    <t>Shinas</t>
  </si>
  <si>
    <t>NYMPH THETIS</t>
  </si>
  <si>
    <t>BRB</t>
  </si>
  <si>
    <t>NAVIS</t>
  </si>
  <si>
    <t>KNA</t>
  </si>
  <si>
    <t>TARYN EVE</t>
  </si>
  <si>
    <t>HOOT</t>
  </si>
  <si>
    <t>NOVA CREST</t>
  </si>
  <si>
    <t>AVIDEEP</t>
  </si>
  <si>
    <t>BW LOYALTY</t>
  </si>
  <si>
    <t>IND</t>
  </si>
  <si>
    <t>Port Rashid</t>
  </si>
  <si>
    <t>SHAHRAZAD</t>
  </si>
  <si>
    <t>LBR</t>
  </si>
  <si>
    <t>DA ZI YUN</t>
  </si>
  <si>
    <t>HKG</t>
  </si>
  <si>
    <t>STAR FLAME</t>
  </si>
  <si>
    <t>CYM</t>
  </si>
  <si>
    <t>NAVE SYNERGY</t>
  </si>
  <si>
    <t>DAISY</t>
  </si>
  <si>
    <t>DMA</t>
  </si>
  <si>
    <t>AL SALMI</t>
  </si>
  <si>
    <t>KWT</t>
  </si>
  <si>
    <t>Qingdao</t>
  </si>
  <si>
    <t>VEMAGRACE</t>
  </si>
  <si>
    <t>KSL DANYANG</t>
  </si>
  <si>
    <t>DILIGENT WARRIOR</t>
  </si>
  <si>
    <t>GRC</t>
  </si>
  <si>
    <t>PRUDENT WARRIOR</t>
  </si>
  <si>
    <t>Agio Theodoroi</t>
  </si>
  <si>
    <t>MONTE URBASA</t>
  </si>
  <si>
    <t>PRT</t>
  </si>
  <si>
    <t>EVA FUJI</t>
  </si>
  <si>
    <t>PHL</t>
  </si>
  <si>
    <t>EAGLE VERACRUZ</t>
  </si>
  <si>
    <t>SEA CONDOR</t>
  </si>
  <si>
    <t>X-PRESS KOHIMA</t>
  </si>
  <si>
    <t>TUV</t>
  </si>
  <si>
    <t>MDL KAMRAN</t>
  </si>
  <si>
    <t>STARBOUND EXPLORER</t>
  </si>
  <si>
    <t>MDG</t>
  </si>
  <si>
    <t>LACON</t>
  </si>
  <si>
    <t>Santos</t>
  </si>
  <si>
    <t>LH ANTHEA</t>
  </si>
  <si>
    <t>MHL</t>
  </si>
  <si>
    <t>Colombo</t>
  </si>
  <si>
    <t>YAKUMOSAN</t>
  </si>
  <si>
    <t>Ras Tanura</t>
  </si>
  <si>
    <t>SIDRA DOHA</t>
  </si>
  <si>
    <t>QAT</t>
  </si>
  <si>
    <t>Ras Laffan</t>
  </si>
  <si>
    <t>MONJASA SERVER</t>
  </si>
  <si>
    <t>MIRACLE HOPE</t>
  </si>
  <si>
    <t>Oita</t>
  </si>
  <si>
    <t>SOLAR ROMA</t>
  </si>
  <si>
    <t>LORA</t>
  </si>
  <si>
    <t>SAU</t>
  </si>
  <si>
    <t>Jubail</t>
  </si>
  <si>
    <t>ARRIBA</t>
  </si>
  <si>
    <t>OCEAN FUEL</t>
  </si>
  <si>
    <t>NORA</t>
  </si>
  <si>
    <t>Ningbo</t>
  </si>
  <si>
    <t>ARTENOS</t>
  </si>
  <si>
    <t>Bandar Abbas</t>
  </si>
  <si>
    <t>INFINITY</t>
  </si>
  <si>
    <t>Sohar</t>
  </si>
  <si>
    <t>OCEAN GUARDIAN</t>
  </si>
  <si>
    <t>STAR GWYNETH</t>
  </si>
  <si>
    <t>MINOAN SKY</t>
  </si>
  <si>
    <t>BORKUM</t>
  </si>
  <si>
    <t>ATG</t>
  </si>
  <si>
    <t>GEORGIA T</t>
  </si>
  <si>
    <t>KARACHI</t>
  </si>
  <si>
    <t>PAK</t>
  </si>
  <si>
    <t>Das Island</t>
  </si>
  <si>
    <t>WORLD COURAGE</t>
  </si>
  <si>
    <t>AL SAFA</t>
  </si>
  <si>
    <t>BAILIAN STAR</t>
  </si>
  <si>
    <t>M3S X</t>
  </si>
  <si>
    <t>MINOAN DIGNITY</t>
  </si>
  <si>
    <t>SHIVALIK</t>
  </si>
  <si>
    <t>Ennore (aka Kamarajar)</t>
  </si>
  <si>
    <t>BREEZ</t>
  </si>
  <si>
    <t>SERENGETI</t>
  </si>
  <si>
    <t>CHUN SHUN 1</t>
  </si>
  <si>
    <t>Karachi</t>
  </si>
  <si>
    <t>BROAD RICH</t>
  </si>
  <si>
    <t>SEDRA</t>
  </si>
  <si>
    <t>Hamad</t>
  </si>
  <si>
    <t>ARZIN</t>
  </si>
  <si>
    <t>RIVA GLORY</t>
  </si>
  <si>
    <t>HAMOUNA</t>
  </si>
  <si>
    <t>BAK 8</t>
  </si>
  <si>
    <t>BHR</t>
  </si>
  <si>
    <t>MARSER</t>
  </si>
  <si>
    <t>MASK</t>
  </si>
  <si>
    <t>WEN YAO</t>
  </si>
  <si>
    <t>COK</t>
  </si>
  <si>
    <t>Singapore</t>
  </si>
  <si>
    <t>SKYWAVE</t>
  </si>
  <si>
    <t>China</t>
  </si>
  <si>
    <t>AL MAHA</t>
  </si>
  <si>
    <t>YARAN</t>
  </si>
  <si>
    <t>RUN CHEN 2</t>
  </si>
  <si>
    <t>CHN</t>
  </si>
  <si>
    <t>J. PIONEER</t>
  </si>
  <si>
    <t>YARA J</t>
  </si>
  <si>
    <t>Kandla (Deendayal Port)</t>
  </si>
  <si>
    <t>DUBAI ENTERPRISE</t>
  </si>
  <si>
    <t>CYP</t>
  </si>
  <si>
    <t>FORTUNE GAS</t>
  </si>
  <si>
    <t>MAO GANG XIA MEN</t>
  </si>
  <si>
    <t>Mina Khalid (Sharjah)</t>
  </si>
  <si>
    <t>GENOA</t>
  </si>
  <si>
    <t>SSF VALENCE</t>
  </si>
  <si>
    <t>VCT</t>
  </si>
  <si>
    <t>SHABGOUN</t>
  </si>
  <si>
    <t>Zhuhai</t>
  </si>
  <si>
    <t>STAR MARIA</t>
  </si>
  <si>
    <t>KSL LAIYANG</t>
  </si>
  <si>
    <t>CALA PORTESE</t>
  </si>
  <si>
    <t>reefer</t>
  </si>
  <si>
    <t>GUAN YUAN FU XING</t>
  </si>
  <si>
    <t>Mina Saqr</t>
  </si>
  <si>
    <t>ROZANA</t>
  </si>
  <si>
    <t>BLZ</t>
  </si>
  <si>
    <t>CUMA</t>
  </si>
  <si>
    <t>STAR LINE</t>
  </si>
  <si>
    <t>KUSH</t>
  </si>
  <si>
    <t>OURA</t>
  </si>
  <si>
    <t>DALIA</t>
  </si>
  <si>
    <t>Bandar Mahshahr</t>
  </si>
  <si>
    <t>PARSHAD</t>
  </si>
  <si>
    <t>Kuantan</t>
  </si>
  <si>
    <t>IOLCOS FIGHTER</t>
  </si>
  <si>
    <t>MLT</t>
  </si>
  <si>
    <t>NEGAR</t>
  </si>
  <si>
    <t>KASHAN</t>
  </si>
  <si>
    <t>SINO OCEAN</t>
  </si>
  <si>
    <t>VALOR</t>
  </si>
  <si>
    <t>Port Louis</t>
  </si>
  <si>
    <t>KANHA</t>
  </si>
  <si>
    <t>KSL HENGYANG</t>
  </si>
  <si>
    <t>DANUTA I</t>
  </si>
  <si>
    <t>PUSHPAK</t>
  </si>
  <si>
    <t>ZAYNAR 2</t>
  </si>
  <si>
    <t>BASHT</t>
  </si>
  <si>
    <t>MLS ONYX</t>
  </si>
  <si>
    <t>HERCULES COMET</t>
  </si>
  <si>
    <t>GIB</t>
  </si>
  <si>
    <t>CELESTE I</t>
  </si>
  <si>
    <t>GOLBON</t>
  </si>
  <si>
    <t>PARISAN</t>
  </si>
  <si>
    <t>IRON MAIDEN</t>
  </si>
  <si>
    <t>KAVOMALEAS</t>
  </si>
  <si>
    <t>NEW LIBERTY</t>
  </si>
  <si>
    <t>HAMGAM</t>
  </si>
  <si>
    <t>AZARGOUN</t>
  </si>
  <si>
    <t>AL WATAN</t>
  </si>
  <si>
    <t>Gangavaram</t>
  </si>
  <si>
    <t>RUBY 2</t>
  </si>
  <si>
    <t>SLE</t>
  </si>
  <si>
    <t>Oman</t>
  </si>
  <si>
    <t>PUFFIN TWO</t>
  </si>
  <si>
    <t>POLA</t>
  </si>
  <si>
    <t>Jebel Dhanna</t>
  </si>
  <si>
    <t>AMYNTOR</t>
  </si>
  <si>
    <t>GAS BELLA</t>
  </si>
  <si>
    <t>GIN</t>
  </si>
  <si>
    <t>OCEAN BREEZE I</t>
  </si>
  <si>
    <t>SSF LEO</t>
  </si>
  <si>
    <t>Mundra</t>
  </si>
  <si>
    <t>PADMANABH</t>
  </si>
  <si>
    <t>VANGUARD</t>
  </si>
  <si>
    <t>GALAXY GLOBE</t>
  </si>
  <si>
    <t>VICTORIA</t>
  </si>
  <si>
    <t>KERALA</t>
  </si>
  <si>
    <t>SMYRNI</t>
  </si>
  <si>
    <t>MAYA</t>
  </si>
  <si>
    <t>MAJESTY</t>
  </si>
  <si>
    <t>Suez</t>
  </si>
  <si>
    <t>ATHE NOVA</t>
  </si>
  <si>
    <t>HND</t>
  </si>
  <si>
    <t>MAHNAM</t>
  </si>
  <si>
    <t>China South</t>
  </si>
  <si>
    <t>SHIVA</t>
  </si>
  <si>
    <t>UNION TRADER</t>
  </si>
  <si>
    <t>VLC 1</t>
  </si>
  <si>
    <t>HUDA</t>
  </si>
  <si>
    <t>SITA</t>
  </si>
  <si>
    <t>LOANNA</t>
  </si>
  <si>
    <t>TRIMA</t>
  </si>
  <si>
    <t>SARACA</t>
  </si>
  <si>
    <t>ATHINA</t>
  </si>
  <si>
    <t>Sitrah</t>
  </si>
  <si>
    <t>SERIFOS</t>
  </si>
  <si>
    <t>Fateh Terminal</t>
  </si>
  <si>
    <t>EPIC SENTOSA</t>
  </si>
  <si>
    <t>MARATHI</t>
  </si>
  <si>
    <t>GLORIA DEL MARE</t>
  </si>
  <si>
    <t>Port Lincoln</t>
  </si>
  <si>
    <t>JIN HAI WO</t>
  </si>
  <si>
    <t>CHIOS</t>
  </si>
  <si>
    <t>SAIF 1</t>
  </si>
  <si>
    <t>Al Hamriyah (Dubai)</t>
  </si>
  <si>
    <t>WHITELAND</t>
  </si>
  <si>
    <t>roro</t>
  </si>
  <si>
    <t>ST HELENA</t>
  </si>
  <si>
    <t>passenger</t>
  </si>
  <si>
    <t>DJI</t>
  </si>
  <si>
    <t>JAIRAN</t>
  </si>
  <si>
    <t>Mombasa</t>
  </si>
  <si>
    <t>UNITED ID</t>
  </si>
  <si>
    <t>SKY RIDER</t>
  </si>
  <si>
    <t>CMR</t>
  </si>
  <si>
    <t>BOW SUMMER</t>
  </si>
  <si>
    <t>NOR</t>
  </si>
  <si>
    <t>MSC FLOSTA III</t>
  </si>
  <si>
    <t>Abu Dhabi</t>
  </si>
  <si>
    <t>SLS TOPAZ</t>
  </si>
  <si>
    <t>Salalah</t>
  </si>
  <si>
    <t>INDUSTRIAL RUBY</t>
  </si>
  <si>
    <t>TORIN</t>
  </si>
  <si>
    <t>CAPETAN ANDREAS</t>
  </si>
  <si>
    <t>ANASTASIIA</t>
  </si>
  <si>
    <t>RUS</t>
  </si>
  <si>
    <t>SUN RISE I</t>
  </si>
  <si>
    <t>YASA UNSAL SUNAR</t>
  </si>
  <si>
    <t>Chittagong</t>
  </si>
  <si>
    <t>KRONOS</t>
  </si>
  <si>
    <t>TORM ASTRID</t>
  </si>
  <si>
    <t>DNK</t>
  </si>
  <si>
    <t>HH GLORY</t>
  </si>
  <si>
    <t>Dongguan</t>
  </si>
  <si>
    <t>ANTARES LEADER</t>
  </si>
  <si>
    <t>pctc</t>
  </si>
  <si>
    <t>JPN</t>
  </si>
  <si>
    <t>Pipavav</t>
  </si>
  <si>
    <t>SONGA NEPTUNE</t>
  </si>
  <si>
    <t>Mumbai</t>
  </si>
  <si>
    <t>CORELIT</t>
  </si>
  <si>
    <t>LYRIC POET</t>
  </si>
  <si>
    <t>V BRAVO</t>
  </si>
  <si>
    <t>OAK</t>
  </si>
  <si>
    <t>GPO SAPPHIRE</t>
  </si>
  <si>
    <t>Rotterdam</t>
  </si>
  <si>
    <t>NEW VISION</t>
  </si>
  <si>
    <t>Le Havre</t>
  </si>
  <si>
    <t>RADIN</t>
  </si>
  <si>
    <t>MARVIN FAITH</t>
  </si>
  <si>
    <t>ASTRID MAERSK</t>
  </si>
  <si>
    <t>UTHITA NAREE</t>
  </si>
  <si>
    <t>MYD NINGBO</t>
  </si>
  <si>
    <t>JASA MURNI</t>
  </si>
  <si>
    <t>MYS</t>
  </si>
  <si>
    <t>PSL EAGLE</t>
  </si>
  <si>
    <t>NORDIC POLLUX</t>
  </si>
  <si>
    <t>REEF</t>
  </si>
  <si>
    <t>Khor Al Zubair</t>
  </si>
  <si>
    <t>HAPPY CAMPER</t>
  </si>
  <si>
    <t>ELKA APOLLON</t>
  </si>
  <si>
    <t>BRIGHT OCEAN</t>
  </si>
  <si>
    <t>MINERVA DOXA</t>
  </si>
  <si>
    <t>Zirku Island</t>
  </si>
  <si>
    <t>GREEN ASHA</t>
  </si>
  <si>
    <t>Ruwais</t>
  </si>
  <si>
    <t>DS OCEAN</t>
  </si>
  <si>
    <t>KOR</t>
  </si>
  <si>
    <t>JIUYANG BONANZA</t>
  </si>
  <si>
    <t>ARALIA</t>
  </si>
  <si>
    <t>Umm Said (Mesaieed)</t>
  </si>
  <si>
    <t>SHENLONG</t>
  </si>
  <si>
    <t>STALLION</t>
  </si>
  <si>
    <t>Mina Saud</t>
  </si>
  <si>
    <t>G FORCE</t>
  </si>
  <si>
    <t>CAPE TRADER</t>
  </si>
  <si>
    <t>SAI FORTUNE</t>
  </si>
  <si>
    <t>BASRAH</t>
  </si>
  <si>
    <t>JOR</t>
  </si>
  <si>
    <t>GFS GENESIS</t>
  </si>
  <si>
    <t>YUAN HUA HU</t>
  </si>
  <si>
    <t>Basrah Oil Terminal (ABOT)</t>
  </si>
  <si>
    <t>GAZ IMPERIAL</t>
  </si>
  <si>
    <t>Mina Al Ahmadi</t>
  </si>
  <si>
    <t>FS BITUMEN NO. 2</t>
  </si>
  <si>
    <t>Qatar</t>
  </si>
  <si>
    <t>AL RUWAIS</t>
  </si>
  <si>
    <t>KHK EMPRESS</t>
  </si>
  <si>
    <t>Basrah</t>
  </si>
  <si>
    <t>WESTERN DONCASTER</t>
  </si>
  <si>
    <t>UNIVERSAL WINNER</t>
  </si>
  <si>
    <t>SEA EMERALD</t>
  </si>
  <si>
    <t>United Arab Emirates</t>
  </si>
  <si>
    <t>SHEGARDIAH</t>
  </si>
  <si>
    <t>Mina Abdullah</t>
  </si>
  <si>
    <t>GRAND BONANZA</t>
  </si>
  <si>
    <t>MARINE CHARGE</t>
  </si>
  <si>
    <t>NEJAT</t>
  </si>
  <si>
    <t>LEBRETHAH</t>
  </si>
  <si>
    <t>lng</t>
  </si>
  <si>
    <t>THETIS LEONA</t>
  </si>
  <si>
    <t>NOCC ADRIATIC</t>
  </si>
  <si>
    <t>JNS HARMONY</t>
  </si>
  <si>
    <t>MAYMEI</t>
  </si>
  <si>
    <t>GRAND MARINER</t>
  </si>
  <si>
    <t>PRINCE IX</t>
  </si>
  <si>
    <t>LIBRA</t>
  </si>
  <si>
    <t>Nhava Sheva</t>
  </si>
  <si>
    <t>GLENDALE</t>
  </si>
  <si>
    <t>ITAL UNIVERSO</t>
  </si>
  <si>
    <t>ITA</t>
  </si>
  <si>
    <t>EAST KING</t>
  </si>
  <si>
    <t>HAO YUN</t>
  </si>
  <si>
    <t>BENTLEY</t>
  </si>
  <si>
    <t>BOGAZICI</t>
  </si>
  <si>
    <t>Taicang</t>
  </si>
  <si>
    <t>GHOUSTA</t>
  </si>
  <si>
    <t>JIN LI</t>
  </si>
  <si>
    <t>BERG 1</t>
  </si>
  <si>
    <t>BEN</t>
  </si>
  <si>
    <t>MADI</t>
  </si>
  <si>
    <t>SELENIA</t>
  </si>
  <si>
    <t>ABDALI</t>
  </si>
  <si>
    <t>BERGE NANTONG</t>
  </si>
  <si>
    <t>Merak</t>
  </si>
  <si>
    <t>ESTIA</t>
  </si>
  <si>
    <t>KASHIMASAN</t>
  </si>
  <si>
    <t>SHALAMAR</t>
  </si>
  <si>
    <t>GSL MAMITSA</t>
  </si>
  <si>
    <t>AEGEAN NOBILITY</t>
  </si>
  <si>
    <t>SOFIA II</t>
  </si>
  <si>
    <t>CMA CGM PELLEAS</t>
  </si>
  <si>
    <t>TM HAI HA 818</t>
  </si>
  <si>
    <t>VNM</t>
  </si>
  <si>
    <t>LUCKY FINDER</t>
  </si>
  <si>
    <t>Suez Canal</t>
  </si>
  <si>
    <t>C. PRIMACY</t>
  </si>
  <si>
    <t>CHANG HANG HUI HAI</t>
  </si>
  <si>
    <t>DM CONDOR</t>
  </si>
  <si>
    <t>NAVIGATOR LEO</t>
  </si>
  <si>
    <t>ODYSSEUS N</t>
  </si>
  <si>
    <t>PONTUS</t>
  </si>
  <si>
    <t>KAIMON GALAXY</t>
  </si>
  <si>
    <t>Durban</t>
  </si>
  <si>
    <t>PANOPI</t>
  </si>
  <si>
    <t>NEW LEGEND</t>
  </si>
  <si>
    <t>MARIBLUE</t>
  </si>
  <si>
    <t>ANTHEMIS</t>
  </si>
  <si>
    <t>GASLOG SHANGHAI</t>
  </si>
  <si>
    <t>BMU</t>
  </si>
  <si>
    <t>Indian Ocean</t>
  </si>
  <si>
    <t>SILVER PEACE</t>
  </si>
  <si>
    <t>MEI LIN WAN</t>
  </si>
  <si>
    <t>Chiba</t>
  </si>
  <si>
    <t>PROPEL SUCCESS</t>
  </si>
  <si>
    <t>LILA FUJI</t>
  </si>
  <si>
    <t>Visakhapatnam</t>
  </si>
  <si>
    <t>THE DIPLOMAT</t>
  </si>
  <si>
    <t>KMTC MUMBAI</t>
  </si>
  <si>
    <t>STELLINA</t>
  </si>
  <si>
    <t>FIJI PROSPERITY</t>
  </si>
  <si>
    <t>Zhoushan</t>
  </si>
  <si>
    <t>SC PETREL</t>
  </si>
  <si>
    <t>XIN LONG YANG</t>
  </si>
  <si>
    <t>Qinzhou</t>
  </si>
  <si>
    <t>RONG LIN WAN</t>
  </si>
  <si>
    <t>Hamburg</t>
  </si>
  <si>
    <t>BURRI</t>
  </si>
  <si>
    <t>MONJASA SHIPPER</t>
  </si>
  <si>
    <t>STAR ALTAIR</t>
  </si>
  <si>
    <t>BHS</t>
  </si>
  <si>
    <t>Karaikal</t>
  </si>
  <si>
    <t>V. PROGRESS</t>
  </si>
  <si>
    <t>HMM GAON</t>
  </si>
  <si>
    <t>NEW COROLLA</t>
  </si>
  <si>
    <t>MSC WASHINGTON</t>
  </si>
  <si>
    <t>MONA</t>
  </si>
  <si>
    <t>NISSOS NIKOURIA</t>
  </si>
  <si>
    <t>Thanh Hoa</t>
  </si>
  <si>
    <t>GC SAPPHIRE</t>
  </si>
  <si>
    <t>EAGLE VELLORE</t>
  </si>
  <si>
    <t>Daesan</t>
  </si>
  <si>
    <t>FRONT TYNE</t>
  </si>
  <si>
    <t>Galle</t>
  </si>
  <si>
    <t>PEARL KENZO</t>
  </si>
  <si>
    <t>MUMBAI BRIDGE</t>
  </si>
  <si>
    <t>BRIGHT FUJI</t>
  </si>
  <si>
    <t>CHI QIANG CHENG XING</t>
  </si>
  <si>
    <t>BBC RIGA</t>
  </si>
  <si>
    <t>XI WANG MU</t>
  </si>
  <si>
    <t>Khasab</t>
  </si>
  <si>
    <t>AL RAYYAN</t>
  </si>
  <si>
    <t>SILVIA I</t>
  </si>
  <si>
    <t>EVER UNICORN</t>
  </si>
  <si>
    <t>CSTAR VOYAGER</t>
  </si>
  <si>
    <t>SOURCE BLESSING</t>
  </si>
  <si>
    <t>EKOUO</t>
  </si>
  <si>
    <t>LISBOA</t>
  </si>
  <si>
    <t>BSL NORDIC</t>
  </si>
  <si>
    <t>YC AZALEA</t>
  </si>
  <si>
    <t>LEYA</t>
  </si>
  <si>
    <t>STARWAY</t>
  </si>
  <si>
    <t>EALDOR</t>
  </si>
  <si>
    <t>Khalifa</t>
  </si>
  <si>
    <t>VALENCIA</t>
  </si>
  <si>
    <t>NV AQUAMARINE</t>
  </si>
  <si>
    <t>ZATARA</t>
  </si>
  <si>
    <t>SAFESEA VISHNU</t>
  </si>
  <si>
    <t>HAI DUONG 09</t>
  </si>
  <si>
    <t>Dammam</t>
  </si>
  <si>
    <t>AL SHAFFIAH</t>
  </si>
  <si>
    <t>Al Shaheen Terminal (North Field)</t>
  </si>
  <si>
    <t>NEW FUTURE</t>
  </si>
  <si>
    <t>ABTIN 1</t>
  </si>
  <si>
    <t>Bushehr</t>
  </si>
  <si>
    <t>SL AMBITION</t>
  </si>
  <si>
    <t>NORDIC VEGA</t>
  </si>
  <si>
    <t>ATLAS</t>
  </si>
  <si>
    <t>OPAL</t>
  </si>
  <si>
    <t>TREND</t>
  </si>
  <si>
    <t>TGO</t>
  </si>
  <si>
    <t>GEMMA</t>
  </si>
  <si>
    <t>KIDAN</t>
  </si>
  <si>
    <t>HELLA</t>
  </si>
  <si>
    <t>ELVIA</t>
  </si>
  <si>
    <t>HE RONG HAI</t>
  </si>
  <si>
    <t>MAGIC VICTORIA</t>
  </si>
  <si>
    <t>SAFEEN AL NASR</t>
  </si>
  <si>
    <t>GLORIEUSE</t>
  </si>
  <si>
    <t>Mina Sulman Port</t>
  </si>
  <si>
    <t>MEIN SCHIFF 4</t>
  </si>
  <si>
    <t>SILVIO</t>
  </si>
  <si>
    <t>HAFNIA ALABASTER</t>
  </si>
  <si>
    <t>GEBE OLDENDORFF</t>
  </si>
  <si>
    <t>ES INTEGRITY</t>
  </si>
  <si>
    <t>HAIPHONG EXPRESS</t>
  </si>
  <si>
    <t>NAN LIN WAN</t>
  </si>
  <si>
    <t>CLAVEL</t>
  </si>
  <si>
    <t>TENZAN</t>
  </si>
  <si>
    <t>HMM DAON</t>
  </si>
  <si>
    <t>BELRAY</t>
  </si>
  <si>
    <t>AL SALAM</t>
  </si>
  <si>
    <t>VL BREEZE</t>
  </si>
  <si>
    <t>LOWLANDS CORSO</t>
  </si>
  <si>
    <t>SAEHAN MARINA</t>
  </si>
  <si>
    <t>SAHIL</t>
  </si>
  <si>
    <t>ZWE</t>
  </si>
  <si>
    <t>KARINA DANICA</t>
  </si>
  <si>
    <t>POLAR</t>
  </si>
  <si>
    <t>Kwangyang</t>
  </si>
  <si>
    <t>AMO</t>
  </si>
  <si>
    <t>OCEAN CHARITES</t>
  </si>
  <si>
    <t>SEA DELTA</t>
  </si>
  <si>
    <t>Yanbu</t>
  </si>
  <si>
    <t>GRAND VICTORY</t>
  </si>
  <si>
    <t>AL MAHBOOBAH</t>
  </si>
  <si>
    <t>TRIUM</t>
  </si>
  <si>
    <t>MLI</t>
  </si>
  <si>
    <t>CITY ISLAND</t>
  </si>
  <si>
    <t>DESH VIRAAT</t>
  </si>
  <si>
    <t>SOL UNITY</t>
  </si>
  <si>
    <t>CLEAN THRASHER</t>
  </si>
  <si>
    <t>SHIRAYUKI</t>
  </si>
  <si>
    <t>XIN YONG YANG</t>
  </si>
  <si>
    <t>Jieyang</t>
  </si>
  <si>
    <t>JIAYAO</t>
  </si>
  <si>
    <t>AL DAFNA</t>
  </si>
  <si>
    <t>Tangshan (Jin Tang Port)</t>
  </si>
  <si>
    <t>K R A</t>
  </si>
  <si>
    <t>GAB</t>
  </si>
  <si>
    <t>KOTA NANHAI</t>
  </si>
  <si>
    <t>Djibouti</t>
  </si>
  <si>
    <t>KOTA PRIMROSE</t>
  </si>
  <si>
    <t>EXPRESS ATHENS</t>
  </si>
  <si>
    <t>Nansha</t>
  </si>
  <si>
    <t>ZHAO BAO SHAN</t>
  </si>
  <si>
    <t>ALMERA</t>
  </si>
  <si>
    <t>CHINA ENERGY</t>
  </si>
  <si>
    <t>KALAMOS</t>
  </si>
  <si>
    <t>Paradip</t>
  </si>
  <si>
    <t>IRENE MADIAS</t>
  </si>
  <si>
    <t>Dhamra</t>
  </si>
  <si>
    <t>TUNISIA PROSPERITY</t>
  </si>
  <si>
    <t>RUDRA</t>
  </si>
  <si>
    <t>SEA STAR</t>
  </si>
  <si>
    <t>AMIS CHAMPION</t>
  </si>
  <si>
    <t>ARDMORE ENGINEER</t>
  </si>
  <si>
    <t>TORM KIARA</t>
  </si>
  <si>
    <t>Lome</t>
  </si>
  <si>
    <t>NEW CAESAR</t>
  </si>
  <si>
    <t>HUI FA</t>
  </si>
  <si>
    <t>TORM HELGA</t>
  </si>
  <si>
    <t>Yeosu</t>
  </si>
  <si>
    <t>SAND TOPIC</t>
  </si>
  <si>
    <t>DENEB LEADER</t>
  </si>
  <si>
    <t>Laem Chabang</t>
  </si>
  <si>
    <t>STOLT EBONY</t>
  </si>
  <si>
    <t>JING LU HAI</t>
  </si>
  <si>
    <t>ALBERTITO</t>
  </si>
  <si>
    <t>BOW CAPRICORN</t>
  </si>
  <si>
    <t>IONIAN STAR</t>
  </si>
  <si>
    <t>NAFEES</t>
  </si>
  <si>
    <t>Ain Sukhna</t>
  </si>
  <si>
    <t>MARAN FIDELITY</t>
  </si>
  <si>
    <t>AL YAMAMAH</t>
  </si>
  <si>
    <t>Kuwait</t>
  </si>
  <si>
    <t>SOUND YOUNG</t>
  </si>
  <si>
    <t>UHL FLAIR</t>
  </si>
  <si>
    <t>Tuticorin</t>
  </si>
  <si>
    <t>JULIUS CAESAR</t>
  </si>
  <si>
    <t>DEE4 KASTANIA</t>
  </si>
  <si>
    <t>MSC MARIELLA</t>
  </si>
  <si>
    <t>FOLK JEDDAH</t>
  </si>
  <si>
    <t>OCEAN INSPIRATION</t>
  </si>
  <si>
    <t>FAT'H AL KHAIR</t>
  </si>
  <si>
    <t>Phu My</t>
  </si>
  <si>
    <t>GLOVIS TWILIGHT</t>
  </si>
  <si>
    <t>Hambantota</t>
  </si>
  <si>
    <t>LYNG TRADER</t>
  </si>
  <si>
    <t>OKEANIS</t>
  </si>
  <si>
    <t>HMM NAMU</t>
  </si>
  <si>
    <t>PORTLAND II</t>
  </si>
  <si>
    <t>Shuwaikh</t>
  </si>
  <si>
    <t>MOSHTARAKA 1</t>
  </si>
  <si>
    <t>Shuaiba</t>
  </si>
  <si>
    <t>LUCIA</t>
  </si>
  <si>
    <t>TB JINJIANG</t>
  </si>
  <si>
    <t>AZAYEZ</t>
  </si>
  <si>
    <t>EXPLORER</t>
  </si>
  <si>
    <t>MSC PANAYA</t>
  </si>
  <si>
    <t>XING QIANG 1</t>
  </si>
  <si>
    <t>TAI AN KOU</t>
  </si>
  <si>
    <t>NANDA DEVI</t>
  </si>
  <si>
    <t>TEMA EXPRESS</t>
  </si>
  <si>
    <t>DAFFODIL</t>
  </si>
  <si>
    <t>TAWANNA</t>
  </si>
  <si>
    <t>ROSE 25</t>
  </si>
  <si>
    <t>CMA CGM SAN ANTONIO</t>
  </si>
  <si>
    <t>JAG VASANT</t>
  </si>
  <si>
    <t>YC PANSY</t>
  </si>
  <si>
    <t>PINE GAS</t>
  </si>
  <si>
    <t>TOWADA</t>
  </si>
  <si>
    <t>AL SOOR II</t>
  </si>
  <si>
    <t>IDEMITSU MARU</t>
  </si>
  <si>
    <t>KOHZAN MARU V</t>
  </si>
  <si>
    <t>ROSAIRE A. DESGAGNES</t>
  </si>
  <si>
    <t>SEA LA DONNA</t>
  </si>
  <si>
    <t>ZEZE START</t>
  </si>
  <si>
    <t>AZUMASAN</t>
  </si>
  <si>
    <t>ARTMAN</t>
  </si>
  <si>
    <t>GREEN SANVI</t>
  </si>
  <si>
    <t>SHAMROCK JUPITER</t>
  </si>
  <si>
    <t>ONE MAJESTY</t>
  </si>
  <si>
    <t>SARA J</t>
  </si>
  <si>
    <t>P. ALIKI</t>
  </si>
  <si>
    <t>UACC MANSOURIA</t>
  </si>
  <si>
    <t>ZEFYROS</t>
  </si>
  <si>
    <t>SIDRA AL WAKRA</t>
  </si>
  <si>
    <t>NCC FAJR</t>
  </si>
  <si>
    <t>HPC UNITY</t>
  </si>
  <si>
    <t>HUA LIN WAN</t>
  </si>
  <si>
    <t>GASLOG SKAGEN</t>
  </si>
  <si>
    <t>Arabian Gulf</t>
  </si>
  <si>
    <t>BAHRI BULK</t>
  </si>
  <si>
    <t>SASEBO GREEN</t>
  </si>
  <si>
    <t>CMA CGM KRIBI</t>
  </si>
  <si>
    <t>MAHADAH SILVER</t>
  </si>
  <si>
    <t>HELLAS REVENGER</t>
  </si>
  <si>
    <t>GEM NO. 2</t>
  </si>
  <si>
    <t>MINERVA EVROPI</t>
  </si>
  <si>
    <t>BRAVONEA</t>
  </si>
  <si>
    <t>BBC MANILA</t>
  </si>
  <si>
    <t>MAJRA</t>
  </si>
  <si>
    <t>YUAN GUI YANG</t>
  </si>
  <si>
    <t>NISSOS KEROS</t>
  </si>
  <si>
    <t>DAISEN</t>
  </si>
  <si>
    <t>CLEAROCEAN MUSTANG</t>
  </si>
  <si>
    <t>CMA CGM GALAPAGOS</t>
  </si>
  <si>
    <t>FRA</t>
  </si>
  <si>
    <t>ECO ORACLE</t>
  </si>
  <si>
    <t>BOW LION</t>
  </si>
  <si>
    <t>IRENES RESPECT</t>
  </si>
  <si>
    <t>METRO BOSPHORUS</t>
  </si>
  <si>
    <t>ASIAN PROGRESS VII</t>
  </si>
  <si>
    <t>CRISTALLINA</t>
  </si>
  <si>
    <t>HUI FENG HAI</t>
  </si>
  <si>
    <t>KAPITAN DANILKIN</t>
  </si>
  <si>
    <t>MED ROSE</t>
  </si>
  <si>
    <t>STAR HUASHAN</t>
  </si>
  <si>
    <t>Duqm</t>
  </si>
  <si>
    <t>GOLDEN SAPLING</t>
  </si>
  <si>
    <t>CELESTYAL DISCOVERY</t>
  </si>
  <si>
    <t>MSC JEANNE IV</t>
  </si>
  <si>
    <t>TSS AMBER</t>
  </si>
  <si>
    <t>RAAHI</t>
  </si>
  <si>
    <t>Dahej</t>
  </si>
  <si>
    <t>KANG MAN</t>
  </si>
  <si>
    <t>LUSAIL</t>
  </si>
  <si>
    <t>MSC PARIS</t>
  </si>
  <si>
    <t>ADAMARIS</t>
  </si>
  <si>
    <t>PEACE GULF</t>
  </si>
  <si>
    <t>AKA BHUM</t>
  </si>
  <si>
    <t>Cochin</t>
  </si>
  <si>
    <t>ROMANIA PROSPERITY</t>
  </si>
  <si>
    <t>GRAND CHAMPION</t>
  </si>
  <si>
    <t>ROSETTA</t>
  </si>
  <si>
    <t>AL WUKIR</t>
  </si>
  <si>
    <t>SAHYADRI</t>
  </si>
  <si>
    <t>SKOPELOS</t>
  </si>
  <si>
    <t>Ningbo (incl Zhoushan)</t>
  </si>
  <si>
    <t>AL SADD</t>
  </si>
  <si>
    <t>Binhai</t>
  </si>
  <si>
    <t>NEPTUNE LEADER</t>
  </si>
  <si>
    <t>Hofu</t>
  </si>
  <si>
    <t>LUCKY SUNDAY</t>
  </si>
  <si>
    <t>MELTEMI</t>
  </si>
  <si>
    <t>SALI</t>
  </si>
  <si>
    <t>OSHAIRIJ</t>
  </si>
  <si>
    <t>ST. SOFIA</t>
  </si>
  <si>
    <t>NORDIA</t>
  </si>
  <si>
    <t>Dar es Salaam</t>
  </si>
  <si>
    <t>MARINE XENA</t>
  </si>
  <si>
    <t>MSC LANGSAR</t>
  </si>
  <si>
    <t>BITUMEN PRINCESS 2</t>
  </si>
  <si>
    <t>PANAMANIAN</t>
  </si>
  <si>
    <t>DA HONG XIA</t>
  </si>
  <si>
    <t>TORM AMALIE</t>
  </si>
  <si>
    <t>HYUNDAI ANTWERP</t>
  </si>
  <si>
    <t>BLUE ALLIANCE</t>
  </si>
  <si>
    <t>AP LAPAD</t>
  </si>
  <si>
    <t>HRV</t>
  </si>
  <si>
    <t>XIN HUI ZHOU</t>
  </si>
  <si>
    <t>MANDARIN PHOENIX</t>
  </si>
  <si>
    <t>DURBAN HIGHWAY</t>
  </si>
  <si>
    <t>NAVE ESTELLA</t>
  </si>
  <si>
    <t>SFL PANTHER</t>
  </si>
  <si>
    <t>GAS ARIES</t>
  </si>
  <si>
    <t>Houston</t>
  </si>
  <si>
    <t>STI SLOANE</t>
  </si>
  <si>
    <t>AFRICAN KESTREL</t>
  </si>
  <si>
    <t>OLYMPIC LADY</t>
  </si>
  <si>
    <t>OLYMPIC FIGHTER</t>
  </si>
  <si>
    <t>Cape Town</t>
  </si>
  <si>
    <t>DE BO 3</t>
  </si>
  <si>
    <t>KIRISHIMA</t>
  </si>
  <si>
    <t>COSCO SHIPPING PLANET</t>
  </si>
  <si>
    <t>XT FORTUNE</t>
  </si>
  <si>
    <t>UNIVERSAL CREATOR</t>
  </si>
  <si>
    <t>X-PRESS ALTAIR</t>
  </si>
  <si>
    <t>KAPODISTRIAS 21</t>
  </si>
  <si>
    <t>Port Dickson</t>
  </si>
  <si>
    <t>SALVIA ISLAND</t>
  </si>
  <si>
    <t>CMA CGM MASAI MARA</t>
  </si>
  <si>
    <t>BEL</t>
  </si>
  <si>
    <t>CUL LAEMCHABANG</t>
  </si>
  <si>
    <t>WADI AL SAIL</t>
  </si>
  <si>
    <t>Port Qasim</t>
  </si>
  <si>
    <t>JOSCO SHUNZHOU</t>
  </si>
  <si>
    <t>P K A</t>
  </si>
  <si>
    <t>LOTUS LEADER</t>
  </si>
  <si>
    <t>RICHSING LOTUS</t>
  </si>
  <si>
    <t>SOHAR LNG</t>
  </si>
  <si>
    <t>PING SHUN</t>
  </si>
  <si>
    <t>ESW</t>
  </si>
  <si>
    <t>CHINTAMANI</t>
  </si>
  <si>
    <t>QINGDAO STAR</t>
  </si>
  <si>
    <t>GOLDEN EAGLE II</t>
  </si>
  <si>
    <t>SANMAR HERALD</t>
  </si>
  <si>
    <t>WAN HAI 316</t>
  </si>
  <si>
    <t>TENJUN</t>
  </si>
  <si>
    <t>UMM AL AMAD</t>
  </si>
  <si>
    <t>LONG WIND</t>
  </si>
  <si>
    <t>GIBE</t>
  </si>
  <si>
    <t>ETH</t>
  </si>
  <si>
    <t>SPIL CITRA</t>
  </si>
  <si>
    <t>APJ PRITI 2</t>
  </si>
  <si>
    <t>SUPRA BARON</t>
  </si>
  <si>
    <t>OCEAN THUNDER</t>
  </si>
  <si>
    <t>CMA CGM MANAUS</t>
  </si>
  <si>
    <t>KALI KARDIA</t>
  </si>
  <si>
    <t>RASHEEDA</t>
  </si>
  <si>
    <t>DA CAI YUN</t>
  </si>
  <si>
    <t>TORM EVELYN</t>
  </si>
  <si>
    <t>NORTHERN STAR</t>
  </si>
  <si>
    <t>M S G</t>
  </si>
  <si>
    <t>ASIAN LILAC</t>
  </si>
  <si>
    <t>ROTTERDAM ENERGY</t>
  </si>
  <si>
    <t>IMPERIOUS</t>
  </si>
  <si>
    <t>GHANTOUT</t>
  </si>
  <si>
    <t>SAFEEN PRESTIGE</t>
  </si>
  <si>
    <t>CAPE CYNTHIA</t>
  </si>
  <si>
    <t>Bahrain</t>
  </si>
  <si>
    <t>BAHRI WAFI</t>
  </si>
  <si>
    <t>STI ORCHARD</t>
  </si>
  <si>
    <t>INDUSTRIAL SWIFT</t>
  </si>
  <si>
    <t>CHEMOCEAN ORION</t>
  </si>
  <si>
    <t>Ras Al Khair</t>
  </si>
  <si>
    <t>GEM NO. 5</t>
  </si>
  <si>
    <t>Ras Al Khafji</t>
  </si>
  <si>
    <t>MIAOULIS 21</t>
  </si>
  <si>
    <t>PERTAMINA PRIDE</t>
  </si>
  <si>
    <t>MSC GRACE</t>
  </si>
  <si>
    <t>CHAMBERTIN</t>
  </si>
  <si>
    <t>EBISU</t>
  </si>
  <si>
    <t>PAHAL</t>
  </si>
  <si>
    <t>ZHUO YUE YUAN YANG</t>
  </si>
  <si>
    <t>R OCEAN</t>
  </si>
  <si>
    <t>BITUMEN STAR</t>
  </si>
  <si>
    <t>MSC ABY</t>
  </si>
  <si>
    <t>BRIGHT FORTUNE</t>
  </si>
  <si>
    <t>YUN SHENG</t>
  </si>
  <si>
    <t>KHALEJIA ANA 5</t>
  </si>
  <si>
    <t>TALIA</t>
  </si>
  <si>
    <t>OLIVIA</t>
  </si>
  <si>
    <t>ALFONSO</t>
  </si>
  <si>
    <t>SANTA LORETTA</t>
  </si>
  <si>
    <t>DEU</t>
  </si>
  <si>
    <t>GFS PERFECT</t>
  </si>
  <si>
    <t>Jeddah</t>
  </si>
  <si>
    <t>EASTERN HIGHWAY</t>
  </si>
  <si>
    <t>BSG BIMINI</t>
  </si>
  <si>
    <t>AL HAMLA</t>
  </si>
  <si>
    <t>STOLT SNELAND</t>
  </si>
  <si>
    <t>PINAR GAS</t>
  </si>
  <si>
    <t>New Mangalore</t>
  </si>
  <si>
    <t>PACIFIC VOYAGER</t>
  </si>
  <si>
    <t>CMA CGM BUTTERFLY</t>
  </si>
  <si>
    <t>DESH VISHAL</t>
  </si>
  <si>
    <t>CARA</t>
  </si>
  <si>
    <t>HAKKAISAN</t>
  </si>
  <si>
    <t>Sikka</t>
  </si>
  <si>
    <t>BARBADOS PROSPERITY</t>
  </si>
  <si>
    <t>DELNAVAZ</t>
  </si>
  <si>
    <t>JBU OPAL</t>
  </si>
  <si>
    <t>GFS GALAXY</t>
  </si>
  <si>
    <t>Busan</t>
  </si>
  <si>
    <t>BERGAMOT ACE</t>
  </si>
  <si>
    <t>CASPER</t>
  </si>
  <si>
    <t>WINNER 6</t>
  </si>
  <si>
    <t>SHAGRA</t>
  </si>
  <si>
    <t>Far East</t>
  </si>
  <si>
    <t>UGR ARABIAN GULF</t>
  </si>
  <si>
    <t>PARANDOWSKI</t>
  </si>
  <si>
    <t>JING YU ZUO</t>
  </si>
  <si>
    <t>KAZUSA</t>
  </si>
  <si>
    <t>Kagoshima</t>
  </si>
  <si>
    <t>VEGA DREAM</t>
  </si>
  <si>
    <t>MANTA BEYLERBEYI</t>
  </si>
  <si>
    <t>ARGO I</t>
  </si>
  <si>
    <t>SEASTRENGTH</t>
  </si>
  <si>
    <t>APIRADEE NAREE</t>
  </si>
  <si>
    <t>PETROJARL KNARR</t>
  </si>
  <si>
    <t>Yokkaichi</t>
  </si>
  <si>
    <t>PISCES LEADER</t>
  </si>
  <si>
    <t>Nagoya</t>
  </si>
  <si>
    <t>GFS GISELLE</t>
  </si>
  <si>
    <t>TORM THUNDER</t>
  </si>
  <si>
    <t>USA</t>
  </si>
  <si>
    <t>PM EMPRESS</t>
  </si>
  <si>
    <t>STI SUPREME</t>
  </si>
  <si>
    <t>MEHMET DADAYLI</t>
  </si>
  <si>
    <t>DHT HARRIER</t>
  </si>
  <si>
    <t>CIELO ROSSO</t>
  </si>
  <si>
    <t>FRONT PRINCESS</t>
  </si>
  <si>
    <t>AMATERAS HARMONY</t>
  </si>
  <si>
    <t>AM UMANG</t>
  </si>
  <si>
    <t>East Coast India</t>
  </si>
  <si>
    <t>UNIVERSAL LEADER</t>
  </si>
  <si>
    <t>DELOS</t>
  </si>
  <si>
    <t>Mina Al Fahal</t>
  </si>
  <si>
    <t>PROTEUS HARVONNE</t>
  </si>
  <si>
    <t>ZHONG GU NAN JING</t>
  </si>
  <si>
    <t>Shanghai</t>
  </si>
  <si>
    <t>CHANCE</t>
  </si>
  <si>
    <t>MSC IVA</t>
  </si>
  <si>
    <t>MSC DOLETTE</t>
  </si>
  <si>
    <t>Tianjin</t>
  </si>
  <si>
    <t>INCE SOUTHWIND</t>
  </si>
  <si>
    <t>ACASTOS</t>
  </si>
  <si>
    <t>LADA</t>
  </si>
  <si>
    <t>SOGL</t>
  </si>
  <si>
    <t>ALSILS</t>
  </si>
  <si>
    <t>Bandar Imam Khomeini</t>
  </si>
  <si>
    <t>SALMI</t>
  </si>
  <si>
    <t>NORTH STAR</t>
  </si>
  <si>
    <t>POSITIVE PIONEER</t>
  </si>
  <si>
    <t>SONANGOL NAMIBE</t>
  </si>
  <si>
    <t>DREAM DIAMOND</t>
  </si>
  <si>
    <t>GREEN ONE</t>
  </si>
  <si>
    <t>BEHNAVAZ</t>
  </si>
  <si>
    <t>BEHTA</t>
  </si>
  <si>
    <t>ESPADA X</t>
  </si>
  <si>
    <t>PETALOUDA</t>
  </si>
  <si>
    <t>PVT VALENCIA</t>
  </si>
  <si>
    <t>TEN MARS</t>
  </si>
  <si>
    <t>MERCURY HOPE</t>
  </si>
  <si>
    <t>Halul Island</t>
  </si>
  <si>
    <t>GAS HARMONY</t>
  </si>
  <si>
    <t>SYMI</t>
  </si>
  <si>
    <t>NORDIC CROSS</t>
  </si>
  <si>
    <t>CONSTANTINOS P II</t>
  </si>
  <si>
    <t>SARAH OLDENDORFF</t>
  </si>
  <si>
    <t>OBE HEART</t>
  </si>
  <si>
    <t>CAPE TOWN HIGHWAY</t>
  </si>
  <si>
    <t>POAVOSA WISDOM VI</t>
  </si>
  <si>
    <t>Khalifa Bin Salman Port</t>
  </si>
  <si>
    <t>AL KOUT</t>
  </si>
  <si>
    <t>GLOBAL UNITY</t>
  </si>
  <si>
    <t>MIENA DESGAGNES</t>
  </si>
  <si>
    <t>Mina Zayed (Abu Dhabi)</t>
  </si>
  <si>
    <t>MSC CLARA</t>
  </si>
  <si>
    <t>AROYA</t>
  </si>
  <si>
    <t>MEIN SCHIFF 5</t>
  </si>
  <si>
    <t>ASP AVANA</t>
  </si>
  <si>
    <t>TONEGAWA</t>
  </si>
  <si>
    <t>FRONT SAMARA</t>
  </si>
  <si>
    <t>AL SIDDEEQ</t>
  </si>
  <si>
    <t>DHALKUT</t>
  </si>
  <si>
    <t>FRONT GANDER</t>
  </si>
  <si>
    <t>H CYGNUS</t>
  </si>
  <si>
    <t>GASCHEM ERICA</t>
  </si>
  <si>
    <t>NORD NEWPORT</t>
  </si>
  <si>
    <t>JABAL ALI 9</t>
  </si>
  <si>
    <t>ropax_ferry</t>
  </si>
  <si>
    <t>LOA PEACE</t>
  </si>
  <si>
    <t>MD 23</t>
  </si>
  <si>
    <t>INTER SYDNEY</t>
  </si>
  <si>
    <t>MAERSK KENTUCKY</t>
  </si>
  <si>
    <t>CRYSTAL</t>
  </si>
  <si>
    <t>SMR</t>
  </si>
  <si>
    <t>CJK</t>
  </si>
  <si>
    <t>QUANTUM STAR</t>
  </si>
  <si>
    <t>AMAK</t>
  </si>
  <si>
    <t>SCL MERCURY</t>
  </si>
  <si>
    <t>HOANH SON JUPITER</t>
  </si>
  <si>
    <t>QIU CHI</t>
  </si>
  <si>
    <t>KATE</t>
  </si>
  <si>
    <t>AL THAKHIRA</t>
  </si>
  <si>
    <t>Taichung</t>
  </si>
  <si>
    <t>OCEAN LAURA</t>
  </si>
  <si>
    <t>DELRUBA</t>
  </si>
  <si>
    <t>HYUNDAI SINGAPORE</t>
  </si>
  <si>
    <t>TOUSKA</t>
  </si>
  <si>
    <t>BRIGHT PIONEER</t>
  </si>
  <si>
    <t>Vadinar</t>
  </si>
  <si>
    <t>SARGODHA</t>
  </si>
  <si>
    <t>ESL DUBAI</t>
  </si>
  <si>
    <t>TAITAR NO. 4</t>
  </si>
  <si>
    <t>NAVIGATOR ARIES</t>
  </si>
  <si>
    <t>GLEN COVE</t>
  </si>
  <si>
    <t>Kaohsiung</t>
  </si>
  <si>
    <t>COMPASS</t>
  </si>
  <si>
    <t>CHIPOL XIONGAN</t>
  </si>
  <si>
    <t>Muscat</t>
  </si>
  <si>
    <t>AL NUAMAN</t>
  </si>
  <si>
    <t>KSL HUAYANG</t>
  </si>
  <si>
    <t>CMA CGM VILA DO CONDE</t>
  </si>
  <si>
    <t>GULF BARAKAH</t>
  </si>
  <si>
    <t>UOG LAMYRA</t>
  </si>
  <si>
    <t>AL RAWDAH</t>
  </si>
  <si>
    <t>BBC GANGES</t>
  </si>
  <si>
    <t>DS VENTURE</t>
  </si>
  <si>
    <t>OCEANUS LEADER</t>
  </si>
  <si>
    <t>SONANGOL PORTO AMBOIM</t>
  </si>
  <si>
    <t>BAHRA</t>
  </si>
  <si>
    <t>EVER LOADING</t>
  </si>
  <si>
    <t>GBR</t>
  </si>
  <si>
    <t>PVT LYRA</t>
  </si>
  <si>
    <t>DENSA PUMA</t>
  </si>
  <si>
    <t>HORIZON CHASER</t>
  </si>
  <si>
    <t>Port Sultan Qaboos</t>
  </si>
  <si>
    <t>GOLDEN VIOLET</t>
  </si>
  <si>
    <t>MADO</t>
  </si>
  <si>
    <t>Yantai</t>
  </si>
  <si>
    <t>DAMSGAARD</t>
  </si>
  <si>
    <t>Hazira</t>
  </si>
  <si>
    <t>NANSHA EXPRESS</t>
  </si>
  <si>
    <t>AFRICAN FLAMINGO</t>
  </si>
  <si>
    <t>IMN</t>
  </si>
  <si>
    <t>CHILE PROSPERITY</t>
  </si>
  <si>
    <t>SIDR</t>
  </si>
  <si>
    <t>FRONT NAVER</t>
  </si>
  <si>
    <t>BLANCO ACE</t>
  </si>
  <si>
    <t>SAKIZAYA YOUTH</t>
  </si>
  <si>
    <t>LAHORE</t>
  </si>
  <si>
    <t>BENEFACTOR</t>
  </si>
  <si>
    <t>AL GALAYEL</t>
  </si>
  <si>
    <t>South East Asia</t>
  </si>
  <si>
    <t>SC CITRINE</t>
  </si>
  <si>
    <t>Rabigh</t>
  </si>
  <si>
    <t>AKIRA</t>
  </si>
  <si>
    <t>SAIC ANJI PHOENIX</t>
  </si>
  <si>
    <t>BANASTAR</t>
  </si>
  <si>
    <t>obo</t>
  </si>
  <si>
    <t>NJ MOON</t>
  </si>
  <si>
    <t>WLADYSLAW ORKAN</t>
  </si>
  <si>
    <t>OCEAN LILY</t>
  </si>
  <si>
    <t>Ajman</t>
  </si>
  <si>
    <t>MSC MADELEINE</t>
  </si>
  <si>
    <t>MORNING CONCERT</t>
  </si>
  <si>
    <t>BHAGYA LAXMI</t>
  </si>
  <si>
    <t>CMA CGM SAIGON</t>
  </si>
  <si>
    <t>AL SAHLA</t>
  </si>
  <si>
    <t>DARYABAR</t>
  </si>
  <si>
    <t>SPECTRUM N</t>
  </si>
  <si>
    <t>HAI TUN ZUO</t>
  </si>
  <si>
    <t>NJ CALLISTO</t>
  </si>
  <si>
    <t>QUINN</t>
  </si>
  <si>
    <t>WAN HAI A07</t>
  </si>
  <si>
    <t>PVT SUNRISE</t>
  </si>
  <si>
    <t>OMEGA TRADER</t>
  </si>
  <si>
    <t>CAPETAN COSTAS S</t>
  </si>
  <si>
    <t>POLY ODYSSEY</t>
  </si>
  <si>
    <t>NAVE RIGEL</t>
  </si>
  <si>
    <t>AL YARMOUK</t>
  </si>
  <si>
    <t>GAMSUNORO</t>
  </si>
  <si>
    <t>STI ELYSEES</t>
  </si>
  <si>
    <t>GLORY TOM</t>
  </si>
  <si>
    <t>BOCHEM MARENGO</t>
  </si>
  <si>
    <t>SIENA</t>
  </si>
  <si>
    <t>MAYASAN</t>
  </si>
  <si>
    <t>DIANELLA</t>
  </si>
  <si>
    <t>ENEOS ENDEAVOR</t>
  </si>
  <si>
    <t>ADVANTAGE VICTORY</t>
  </si>
  <si>
    <t>HE RUN XIANG MAO</t>
  </si>
  <si>
    <t>KAI DA HONG ZHOU</t>
  </si>
  <si>
    <t>ZERBA</t>
  </si>
  <si>
    <t>Karwar</t>
  </si>
  <si>
    <t>GAS NORA</t>
  </si>
  <si>
    <t>VENUS 09</t>
  </si>
  <si>
    <t>NOOH GAS</t>
  </si>
  <si>
    <t>VUT</t>
  </si>
  <si>
    <t>UMM AL ASHTAN</t>
  </si>
  <si>
    <t>ROYAL A</t>
  </si>
  <si>
    <t>WANTAI</t>
  </si>
  <si>
    <t>JASMIN</t>
  </si>
  <si>
    <t>HORNET</t>
  </si>
  <si>
    <t>LUCKY</t>
  </si>
  <si>
    <t>SEA HEART</t>
  </si>
  <si>
    <t>Mukalla</t>
  </si>
  <si>
    <t>MILAHA RAS LAFFAN</t>
  </si>
  <si>
    <t>KANG HUAN</t>
  </si>
  <si>
    <t>ASPHALT ALLIANCE</t>
  </si>
  <si>
    <t>IYO</t>
  </si>
  <si>
    <t>TENKI</t>
  </si>
  <si>
    <t>GAS AL KUWAIT II</t>
  </si>
  <si>
    <t>ELM GALAXY</t>
  </si>
  <si>
    <t>AL JABIRAH</t>
  </si>
  <si>
    <t>CMA CGM SEMARANG</t>
  </si>
  <si>
    <t>ATLANTIC PIONEER</t>
  </si>
  <si>
    <t>ACHILLEAS</t>
  </si>
  <si>
    <t>STOLT BRELAND</t>
  </si>
  <si>
    <t>CAPITAINE BARET</t>
  </si>
  <si>
    <t>EUNICE</t>
  </si>
  <si>
    <t>STAR</t>
  </si>
  <si>
    <t>JIN YUE</t>
  </si>
  <si>
    <t>TALUREX</t>
  </si>
  <si>
    <t>MADHURI</t>
  </si>
  <si>
    <t>LIBERTY HARVEST</t>
  </si>
  <si>
    <t>DM JADE</t>
  </si>
  <si>
    <t>SEAMEC GALLANT</t>
  </si>
  <si>
    <t>ANDREAS PETRAKIS</t>
  </si>
  <si>
    <t>XIA MEN ZE SHUN</t>
  </si>
  <si>
    <t>MSC LILY</t>
  </si>
  <si>
    <t>BBG NOVA</t>
  </si>
  <si>
    <t>Recalada Lightship &amp; Pilot Station</t>
  </si>
  <si>
    <t>KRUIBEKE</t>
  </si>
  <si>
    <t>LYRIC MAGNOLIA</t>
  </si>
  <si>
    <t>MSC YASHI B</t>
  </si>
  <si>
    <t>WEPION</t>
  </si>
  <si>
    <t>Kakinada</t>
  </si>
  <si>
    <t>CHEMROAD AQUA</t>
  </si>
  <si>
    <t>HAFNIA LARISSA</t>
  </si>
  <si>
    <t>AFRICAN TOUCAN</t>
  </si>
  <si>
    <t>RESILIENT WARRIOR</t>
  </si>
  <si>
    <t>HUMBLE WARRIOR</t>
  </si>
  <si>
    <t>HAFNIA NANJING</t>
  </si>
  <si>
    <t>Zhanjiang</t>
  </si>
  <si>
    <t>SUNRISE GLORY</t>
  </si>
  <si>
    <t>ON PHOENIX</t>
  </si>
  <si>
    <t>WATATSUMI</t>
  </si>
  <si>
    <t>MAGMA TENACITY</t>
  </si>
  <si>
    <t>LIGNUM WEB</t>
  </si>
  <si>
    <t>Mongla</t>
  </si>
  <si>
    <t>HAN JIANG KOU</t>
  </si>
  <si>
    <t>AL TUWAR</t>
  </si>
  <si>
    <t>Caofeidian</t>
  </si>
  <si>
    <t>STOIC WARRIOR</t>
  </si>
  <si>
    <t>WAFRA</t>
  </si>
  <si>
    <t>ELYANA</t>
  </si>
  <si>
    <t>GALAXY GAS</t>
  </si>
  <si>
    <t>SERENE I</t>
  </si>
  <si>
    <t>MSC QINGDAO</t>
  </si>
  <si>
    <t>JIN MING 69</t>
  </si>
  <si>
    <t>DESH VAIBHAV</t>
  </si>
  <si>
    <t>ESL WAFA</t>
  </si>
  <si>
    <t>LEONORA KOSAN</t>
  </si>
  <si>
    <t>AMIRA MIRUNA</t>
  </si>
  <si>
    <t>MSC FRANCESCA</t>
  </si>
  <si>
    <t>NAMRATA</t>
  </si>
  <si>
    <t>FNSA 11</t>
  </si>
  <si>
    <t>FPMC C LORD</t>
  </si>
  <si>
    <t>STAR PEACE</t>
  </si>
  <si>
    <t>KSL QINGYANG</t>
  </si>
  <si>
    <t>EAGLE VERONA</t>
  </si>
  <si>
    <t>DUBAI ENERGY</t>
  </si>
  <si>
    <t>CSCL ARCTIC OCEAN</t>
  </si>
  <si>
    <t>STELLATA</t>
  </si>
  <si>
    <t>SUN UNITY</t>
  </si>
  <si>
    <t>FRONT SHANGHAI</t>
  </si>
  <si>
    <t>SEA WOLF</t>
  </si>
  <si>
    <t>YM CREDIBILITY</t>
  </si>
  <si>
    <t>Shekou (Shenzhen)</t>
  </si>
  <si>
    <t>Ras Al Khaimah</t>
  </si>
  <si>
    <t>BOW MERCURY</t>
  </si>
  <si>
    <t>AKTI A</t>
  </si>
  <si>
    <t>OCEAN ERSA</t>
  </si>
  <si>
    <t>Geelong</t>
  </si>
  <si>
    <t>DOLPHIN 707</t>
  </si>
  <si>
    <t>BITU OCEAN</t>
  </si>
  <si>
    <t>KEREM</t>
  </si>
  <si>
    <t>THE GAS AMELIA</t>
  </si>
  <si>
    <t>MOSHTARAKA 4</t>
  </si>
  <si>
    <t>FUTURE</t>
  </si>
  <si>
    <t>GOLSAN</t>
  </si>
  <si>
    <t>LPG SEVAN</t>
  </si>
  <si>
    <t>GFS JUNO</t>
  </si>
  <si>
    <t>LIBERTY GLORY</t>
  </si>
  <si>
    <t>Moroni</t>
  </si>
  <si>
    <t>ENKI</t>
  </si>
  <si>
    <t>PORTLAND III</t>
  </si>
  <si>
    <t>SSL BRAHMAPUTRA</t>
  </si>
  <si>
    <t>BELUGA A</t>
  </si>
  <si>
    <t>DESH SHAKTI</t>
  </si>
  <si>
    <t>FSS SHANGHAI</t>
  </si>
  <si>
    <t>MSC CAROLINA</t>
  </si>
  <si>
    <t>SEASPAN JAKARTA</t>
  </si>
  <si>
    <t>OPTIMAX I</t>
  </si>
  <si>
    <t>YAMATOGAWA</t>
  </si>
  <si>
    <t>BW OAK</t>
  </si>
  <si>
    <t>HENG HUI 5</t>
  </si>
  <si>
    <t>AL JASSASIYA</t>
  </si>
  <si>
    <t>HIRANYA BHUM</t>
  </si>
  <si>
    <t>THA</t>
  </si>
  <si>
    <t>COSJADE LAKE</t>
  </si>
  <si>
    <t>SWIFT ACE</t>
  </si>
  <si>
    <t>AL KHARSAAH</t>
  </si>
  <si>
    <t>Milford Haven</t>
  </si>
  <si>
    <t>PM MONARCH</t>
  </si>
  <si>
    <t>STAR BIANCA</t>
  </si>
  <si>
    <t>FRITZI N</t>
  </si>
  <si>
    <t>FPMC C JADE</t>
  </si>
  <si>
    <t>Mailiao</t>
  </si>
  <si>
    <t>CMA CGM COLUMBA</t>
  </si>
  <si>
    <t>UNION EXPLORER</t>
  </si>
  <si>
    <t>ATALANTA T</t>
  </si>
  <si>
    <t>GAS DIAMOND</t>
  </si>
  <si>
    <t>Ratnagiri</t>
  </si>
  <si>
    <t>NEW SPRING</t>
  </si>
  <si>
    <t>Rizhao</t>
  </si>
  <si>
    <t>MORNING IBIS</t>
  </si>
  <si>
    <t>Tokuyama</t>
  </si>
  <si>
    <t>ETON</t>
  </si>
  <si>
    <t>NOVA 1</t>
  </si>
  <si>
    <t>FIORA</t>
  </si>
  <si>
    <t>BERN STAR</t>
  </si>
  <si>
    <t>TORM INNOVATION</t>
  </si>
  <si>
    <t>SEAKING</t>
  </si>
  <si>
    <t>BBC ICELAND</t>
  </si>
  <si>
    <t>GEORGIA M</t>
  </si>
  <si>
    <t>MN CALAO</t>
  </si>
  <si>
    <t>BW PAMPERO</t>
  </si>
  <si>
    <t>GLOVIS COSMOS</t>
  </si>
  <si>
    <t>NAKHAL SILVER</t>
  </si>
  <si>
    <t>STAR CARIOCA</t>
  </si>
  <si>
    <t>RUICO SAPPHIRE</t>
  </si>
  <si>
    <t>VST OCEANIA</t>
  </si>
  <si>
    <t>APEX</t>
  </si>
  <si>
    <t>SIRIUS HIGHWAY</t>
  </si>
  <si>
    <t>SEA GARNET</t>
  </si>
  <si>
    <t>GAS AQUARIUS</t>
  </si>
  <si>
    <t>COSFLOURISH LAKE</t>
  </si>
  <si>
    <t>Mariveles</t>
  </si>
  <si>
    <t>TORM HILDE</t>
  </si>
  <si>
    <t>SOUL OF KOLKATA</t>
  </si>
  <si>
    <t>ASKIO</t>
  </si>
  <si>
    <t>MAERSK HOUSTON</t>
  </si>
  <si>
    <t>FRONT EAGLE</t>
  </si>
  <si>
    <t>ESTEEM EXPLORER</t>
  </si>
  <si>
    <t>IMOGEN</t>
  </si>
  <si>
    <t>Kwinana</t>
  </si>
  <si>
    <t>TRANSCENDEN AG</t>
  </si>
  <si>
    <t>ZHONG GU NAN NING</t>
  </si>
  <si>
    <t>IXORA</t>
  </si>
  <si>
    <t>NINA PETRAKIS</t>
  </si>
  <si>
    <t>CELSIUS EMMEN</t>
  </si>
  <si>
    <t>TRUONG MINH DREAM 01</t>
  </si>
  <si>
    <t>OSLO STAR</t>
  </si>
  <si>
    <t>AL SENE</t>
  </si>
  <si>
    <t>ATOKOS</t>
  </si>
  <si>
    <t>LEADER M</t>
  </si>
  <si>
    <t>VAUGHAN</t>
  </si>
  <si>
    <t>NADEEN</t>
  </si>
  <si>
    <t>JAHAM</t>
  </si>
  <si>
    <t>DONGBANG GIANT NO. 5</t>
  </si>
  <si>
    <t>ARSHAM</t>
  </si>
  <si>
    <t>BAVAND</t>
  </si>
  <si>
    <t>AL DASMA</t>
  </si>
  <si>
    <t>STEMNITSA</t>
  </si>
  <si>
    <t>YAN DANG SHAN</t>
  </si>
  <si>
    <t>CYPRES</t>
  </si>
  <si>
    <t>AMWAJ</t>
  </si>
  <si>
    <t>LEYLA AKSOY</t>
  </si>
  <si>
    <t>Mubarras Island</t>
  </si>
  <si>
    <t>GEM SAPPHIRE</t>
  </si>
  <si>
    <t>SC EMERALD</t>
  </si>
  <si>
    <t>SUMMIT SINGAPORE</t>
  </si>
  <si>
    <t>PEARL</t>
  </si>
  <si>
    <t>LISBON EXPRESS</t>
  </si>
  <si>
    <t>BLACK MAYA</t>
  </si>
  <si>
    <t>WILMOT</t>
  </si>
  <si>
    <t>AL BIDDA</t>
  </si>
  <si>
    <t>BOW FLORA</t>
  </si>
  <si>
    <t>OCEAN RADIANCE</t>
  </si>
  <si>
    <t>SELEN</t>
  </si>
  <si>
    <t>SEPELU</t>
  </si>
  <si>
    <t>ATLANTIS I</t>
  </si>
  <si>
    <t>SPIL NITA</t>
  </si>
  <si>
    <t>ESEN</t>
  </si>
  <si>
    <t>DISHA</t>
  </si>
  <si>
    <t>NEW DISCOVERY</t>
  </si>
  <si>
    <t>MONTOK</t>
  </si>
  <si>
    <t>IDN</t>
  </si>
  <si>
    <t>OTTOMANA</t>
  </si>
  <si>
    <t>ARCHANGEL</t>
  </si>
  <si>
    <t>AYAT</t>
  </si>
  <si>
    <t>YOKOHAMA STAR</t>
  </si>
  <si>
    <t>GREEN BHAVISHYA</t>
  </si>
  <si>
    <t>CHAMPION ARCTIC</t>
  </si>
  <si>
    <t>LIDIA</t>
  </si>
  <si>
    <t>BAY YASU</t>
  </si>
  <si>
    <t>CLOVER ACE</t>
  </si>
  <si>
    <t>UMM SLAL</t>
  </si>
  <si>
    <t>Map Ta Phut</t>
  </si>
  <si>
    <t>SAKURAGAWA</t>
  </si>
  <si>
    <t>PIS PARAGON</t>
  </si>
  <si>
    <t>THOR FRIENDSHIP</t>
  </si>
  <si>
    <t>ALBERT P</t>
  </si>
  <si>
    <t>NCC NASMA</t>
  </si>
  <si>
    <t>MARIVEX</t>
  </si>
  <si>
    <t>PHOENIX VIGOR</t>
  </si>
  <si>
    <t>STENA SUPERIOR</t>
  </si>
  <si>
    <t>HE AN HAI</t>
  </si>
  <si>
    <t>BC AMER</t>
  </si>
  <si>
    <t>Aqaba</t>
  </si>
  <si>
    <t>BW CHINOOK</t>
  </si>
  <si>
    <t>ADVANTAGE LOVE</t>
  </si>
  <si>
    <t>VULCANIA</t>
  </si>
  <si>
    <t>MADHA SILVER</t>
  </si>
  <si>
    <t>ASTRO NEMBUS</t>
  </si>
  <si>
    <t>PACIFIC RAWAN</t>
  </si>
  <si>
    <t>LESVOS</t>
  </si>
  <si>
    <t>YM WELLBEING</t>
  </si>
  <si>
    <t>IGUAZU HIGHWAY</t>
  </si>
  <si>
    <t>DIAS I</t>
  </si>
  <si>
    <t>NAVIG8 WOLF</t>
  </si>
  <si>
    <t>TS SHANGHAI</t>
  </si>
  <si>
    <t>GASCHEM EUROPE</t>
  </si>
  <si>
    <t>DP WORLD JEDDAH</t>
  </si>
  <si>
    <t>MSC SAVANNAH</t>
  </si>
  <si>
    <t>CHEMROAD ODYSSEY</t>
  </si>
  <si>
    <t>REYFA</t>
  </si>
  <si>
    <t>STAR FOREST</t>
  </si>
  <si>
    <t>YE CHI</t>
  </si>
  <si>
    <t>BERN</t>
  </si>
  <si>
    <t>GINGA TIGER</t>
  </si>
  <si>
    <t>NOZO</t>
  </si>
  <si>
    <t>Doha</t>
  </si>
  <si>
    <t>RAFFLES PROSPERITY</t>
  </si>
  <si>
    <t>Juaymah Terminal</t>
  </si>
  <si>
    <t>PRABHU PARVATI</t>
  </si>
  <si>
    <t>BASEL</t>
  </si>
  <si>
    <t>TAN BINH 345</t>
  </si>
  <si>
    <t>SAFEEN POWER</t>
  </si>
  <si>
    <t>ALMI HYDRA</t>
  </si>
  <si>
    <t>MANTA FATMA</t>
  </si>
  <si>
    <t>GH KAHLO</t>
  </si>
  <si>
    <t>XIN QI MENG</t>
  </si>
  <si>
    <t>LOUIS P</t>
  </si>
  <si>
    <t>BOW VICTORY</t>
  </si>
  <si>
    <t>MARLIN SANTORINI</t>
  </si>
  <si>
    <t>LION</t>
  </si>
  <si>
    <t>FRONT BEAULY</t>
  </si>
  <si>
    <t>SUNNY 72</t>
  </si>
  <si>
    <t>AXON I</t>
  </si>
  <si>
    <t>Berbera</t>
  </si>
  <si>
    <t>HORIZON 1</t>
  </si>
  <si>
    <t>LADY FLORA</t>
  </si>
  <si>
    <t>ASTRID 1</t>
  </si>
  <si>
    <t>ZULFA 2</t>
  </si>
  <si>
    <t>JOVIAN</t>
  </si>
  <si>
    <t>MSC VIDHI</t>
  </si>
  <si>
    <t>ELKA ATHINA</t>
  </si>
  <si>
    <t>Huizhou</t>
  </si>
  <si>
    <t>BOSON</t>
  </si>
  <si>
    <t>GNB</t>
  </si>
  <si>
    <t>WORLD PERFORMANCE</t>
  </si>
  <si>
    <t>FESCO YANINA</t>
  </si>
  <si>
    <t>Novorossiysk</t>
  </si>
  <si>
    <t>BANDA</t>
  </si>
  <si>
    <t>AL AAMRIYA</t>
  </si>
  <si>
    <t>FOLK JAZAN</t>
  </si>
  <si>
    <t>UNILIGHT</t>
  </si>
  <si>
    <t>LVA</t>
  </si>
  <si>
    <t>Mozambique</t>
  </si>
  <si>
    <t>ZARDIS</t>
  </si>
  <si>
    <t>MANASAROVAR</t>
  </si>
  <si>
    <t>India</t>
  </si>
  <si>
    <t>AL UTOURIYA</t>
  </si>
  <si>
    <t>Chioggia</t>
  </si>
  <si>
    <t>STAR NASIA</t>
  </si>
  <si>
    <t>ASEEM</t>
  </si>
  <si>
    <t>NOBLE</t>
  </si>
  <si>
    <t>DM DRAGON</t>
  </si>
  <si>
    <t>GREEN SHAKTI</t>
  </si>
  <si>
    <t>NEW VANGUARD</t>
  </si>
  <si>
    <t>Dalian</t>
  </si>
  <si>
    <t>APANEMO</t>
  </si>
  <si>
    <t>Haldia</t>
  </si>
  <si>
    <t>KOTA NILAM</t>
  </si>
  <si>
    <t>JAG LAKSHYA</t>
  </si>
  <si>
    <t>FPMC 27</t>
  </si>
  <si>
    <t>ESL NHAVA SHEVA</t>
  </si>
  <si>
    <t>TORM EMILIE</t>
  </si>
  <si>
    <t>BOLAN</t>
  </si>
  <si>
    <t>Ho Chi Minh City</t>
  </si>
  <si>
    <t>UNIQUE HARMONY</t>
  </si>
  <si>
    <t>HONG LONG HAI SHENG</t>
  </si>
  <si>
    <t>APJ KARAN 2</t>
  </si>
  <si>
    <t>Calcutta</t>
  </si>
  <si>
    <t>NORFOLK EXPRESS</t>
  </si>
  <si>
    <t>LANDBRIDGE FORTUNE</t>
  </si>
  <si>
    <t>LIFT Hub</t>
  </si>
  <si>
    <t>SEASURFER</t>
  </si>
  <si>
    <t>ST.MICHAELIS</t>
  </si>
  <si>
    <t>CURIOUS JOEL</t>
  </si>
  <si>
    <t>UNIVERSAL HONOR</t>
  </si>
  <si>
    <t>UNIVERSAL FRONTIER</t>
  </si>
  <si>
    <t>YUAN RUI YANG</t>
  </si>
  <si>
    <t>BANGUS</t>
  </si>
  <si>
    <t>JOSCO GUIZHOU</t>
  </si>
  <si>
    <t>ANTARCTICA</t>
  </si>
  <si>
    <t>PACIFIC PROSPECT</t>
  </si>
  <si>
    <t>SONANGOL KULUMBIMBI</t>
  </si>
  <si>
    <t>REDAMANCY</t>
  </si>
  <si>
    <t>DANA</t>
  </si>
  <si>
    <t>AL ZORE</t>
  </si>
  <si>
    <t>VIVIAN TRADER</t>
  </si>
  <si>
    <t>YASC1</t>
  </si>
  <si>
    <t>POWER</t>
  </si>
  <si>
    <t>ALMAJD I</t>
  </si>
  <si>
    <t>MACKEREL</t>
  </si>
  <si>
    <t>SERENE MONACO</t>
  </si>
  <si>
    <t>BESTEKAR</t>
  </si>
  <si>
    <t>ALORA</t>
  </si>
  <si>
    <t>ORIENTAL MARGUERITE</t>
  </si>
  <si>
    <t>PRIX</t>
  </si>
  <si>
    <t>Sharjah</t>
  </si>
  <si>
    <t>CAPTAIN MICHAEL</t>
  </si>
  <si>
    <t>LS OCEAN</t>
  </si>
  <si>
    <t>AL JUBAIL</t>
  </si>
  <si>
    <t>conro</t>
  </si>
  <si>
    <t>PACIFIC DAWN</t>
  </si>
  <si>
    <t>NLD</t>
  </si>
  <si>
    <t>EVER LOTUS</t>
  </si>
  <si>
    <t>MAPLE UNITY</t>
  </si>
  <si>
    <t>ALIKI PERROTIS</t>
  </si>
  <si>
    <t>CAPE TAWEELAH</t>
  </si>
  <si>
    <t>HAWK S</t>
  </si>
  <si>
    <t>DOHA</t>
  </si>
  <si>
    <t>SAGA HORIZON</t>
  </si>
  <si>
    <t>PEGASUS ACE</t>
  </si>
  <si>
    <t>XIN LONG YUN 86</t>
  </si>
  <si>
    <t>WESTERLY</t>
  </si>
  <si>
    <t>CMA CGM MOZART</t>
  </si>
  <si>
    <t>WAN HAI 501</t>
  </si>
  <si>
    <t>MSC TRACY V</t>
  </si>
  <si>
    <t>XIN HAI KOU</t>
  </si>
  <si>
    <t>MAERSK SENTOSA</t>
  </si>
  <si>
    <t>FTM GALAXY</t>
  </si>
  <si>
    <t>GREEN SARITA</t>
  </si>
  <si>
    <t>CMA CGM DA NANG</t>
  </si>
  <si>
    <t>Mogadishu</t>
  </si>
  <si>
    <t>CHEM MELBOURNE</t>
  </si>
  <si>
    <t>SAND</t>
  </si>
  <si>
    <t>NEW FRONTIER</t>
  </si>
  <si>
    <t>WISTERIA</t>
  </si>
  <si>
    <t>D&amp;K YUSUF I. AL-GHANIM</t>
  </si>
  <si>
    <t>WAN XIANG</t>
  </si>
  <si>
    <t>QUANTUM HARMONY</t>
  </si>
  <si>
    <t>MADEIRO</t>
  </si>
  <si>
    <t>SAEHAN KOSTAR</t>
  </si>
  <si>
    <t>GIANNIS</t>
  </si>
  <si>
    <t>NEW SUCCESS</t>
  </si>
  <si>
    <t>Yangpu (Hainan)</t>
  </si>
  <si>
    <t>MESDAR</t>
  </si>
  <si>
    <t>DMC NEPTUNE</t>
  </si>
  <si>
    <t>ALMI SKY</t>
  </si>
  <si>
    <t>ES RIGHT</t>
  </si>
  <si>
    <t>EVER LEARNED</t>
  </si>
  <si>
    <t>BRAVERY</t>
  </si>
  <si>
    <t>MELINDA</t>
  </si>
  <si>
    <t>Jorf Lasfar</t>
  </si>
  <si>
    <t>KAIFAN</t>
  </si>
  <si>
    <t>CMA CGM LONGONI</t>
  </si>
  <si>
    <t>Lamu</t>
  </si>
  <si>
    <t>YOUNG SPIRIT</t>
  </si>
  <si>
    <t>TORM DAVAO</t>
  </si>
  <si>
    <t>AFRICAN RAPTOR</t>
  </si>
  <si>
    <t>ANNETTE A. DESGAGNES</t>
  </si>
  <si>
    <t>XIN HUI YANG</t>
  </si>
  <si>
    <t>BRIGHT</t>
  </si>
  <si>
    <t>RIMTHAN</t>
  </si>
  <si>
    <t>TENMA</t>
  </si>
  <si>
    <t>AWABI</t>
  </si>
  <si>
    <t>ASPEN EXPRESS</t>
  </si>
  <si>
    <t>Cape of Good Hope</t>
  </si>
  <si>
    <t>SEA SPIRIT</t>
  </si>
  <si>
    <t>LUPINUS PLANET</t>
  </si>
  <si>
    <t>FOLK DAMMAM</t>
  </si>
  <si>
    <t>ALICE OLDENDORFF</t>
  </si>
  <si>
    <t>STENA PROVIDENT</t>
  </si>
  <si>
    <t>BAO FENG HUA 1</t>
  </si>
  <si>
    <t>SEATRADE PERU</t>
  </si>
  <si>
    <t>SHUN FU XING</t>
  </si>
  <si>
    <t>AURA</t>
  </si>
  <si>
    <t>MOZ</t>
  </si>
  <si>
    <t>GRAND DIAMOND</t>
  </si>
  <si>
    <t>MAERSK BALTIMORE</t>
  </si>
  <si>
    <t>NILE</t>
  </si>
  <si>
    <t>MSC MARGRIT XIII</t>
  </si>
  <si>
    <t>ELEGANCE</t>
  </si>
  <si>
    <t>V MONOCEROS</t>
  </si>
  <si>
    <t>RUI NING 7</t>
  </si>
  <si>
    <t>HANYU CAMELLIA</t>
  </si>
  <si>
    <t>SUDARSHAN</t>
  </si>
  <si>
    <t>ENCORE</t>
  </si>
  <si>
    <t>PYXIS KARTERIA</t>
  </si>
  <si>
    <t>DESH VIBHOR</t>
  </si>
  <si>
    <t>OCEAN PEARL</t>
  </si>
  <si>
    <t>CSCL INDIAN OCEAN</t>
  </si>
  <si>
    <t>TAURUS LEADER</t>
  </si>
  <si>
    <t>SEAPEAK BAHRAIN</t>
  </si>
  <si>
    <t>ORIENTAL GERBERA</t>
  </si>
  <si>
    <t>XIANG JIANG KOU</t>
  </si>
  <si>
    <t>STAR EARENDEL</t>
  </si>
  <si>
    <t>LORAL</t>
  </si>
  <si>
    <t>MAUI</t>
  </si>
  <si>
    <t>PAFSANIAS</t>
  </si>
  <si>
    <t>V ALDO</t>
  </si>
  <si>
    <t>GAS LEADER</t>
  </si>
  <si>
    <t>YASSIN BEY</t>
  </si>
  <si>
    <t>EMPRESS</t>
  </si>
  <si>
    <t>BGD</t>
  </si>
  <si>
    <t>EVERLASTING GRACE</t>
  </si>
  <si>
    <t>QUAY STAR</t>
  </si>
  <si>
    <t>RAON TERESA</t>
  </si>
  <si>
    <t>LADY YOUMNA</t>
  </si>
  <si>
    <t>SHIBA</t>
  </si>
  <si>
    <t>MARAN GAS ASCLEPIUS</t>
  </si>
  <si>
    <t>DHT BAUHINIA</t>
  </si>
  <si>
    <t>WESTERN HIGHWAY</t>
  </si>
  <si>
    <t>OMICRON SKY</t>
  </si>
  <si>
    <t>APHRODITE LEADER</t>
  </si>
  <si>
    <t>Kuwait City</t>
  </si>
  <si>
    <t>FESCO EKATERINA</t>
  </si>
  <si>
    <t>X-PRESS KARAKORAM</t>
  </si>
  <si>
    <t>SYROS WARRIOR</t>
  </si>
  <si>
    <t>NURA KARA</t>
  </si>
  <si>
    <t>JIAOLONG</t>
  </si>
  <si>
    <t>AL SAMRIYA</t>
  </si>
  <si>
    <t>AL MAFYAR</t>
  </si>
  <si>
    <t>Pyeongtaek</t>
  </si>
  <si>
    <t>AMETHYST ACE</t>
  </si>
  <si>
    <t>YANNIS GORGIAS</t>
  </si>
  <si>
    <t>BBC VOLGA</t>
  </si>
  <si>
    <t>MSC ELISA XIII</t>
  </si>
  <si>
    <t>MELISSUS</t>
  </si>
  <si>
    <t>Dibba</t>
  </si>
  <si>
    <t>BITU</t>
  </si>
  <si>
    <t>LILAC</t>
  </si>
  <si>
    <t>DELTA GLORY</t>
  </si>
  <si>
    <t>C. INFINITY</t>
  </si>
  <si>
    <t>STAR CHARIS</t>
  </si>
  <si>
    <t>ASL SHEKOU</t>
  </si>
  <si>
    <t>VIKING ADVENTURE</t>
  </si>
  <si>
    <t>Jakarta (Tanjung Priok)</t>
  </si>
  <si>
    <t>KORTRIJK</t>
  </si>
  <si>
    <t>BOW GEMINI</t>
  </si>
  <si>
    <t>HAFNIA PRECISION</t>
  </si>
  <si>
    <t>PACIFIC MARTINA</t>
  </si>
  <si>
    <t>FONTANA</t>
  </si>
  <si>
    <t>NORDIC COPENHAGEN</t>
  </si>
  <si>
    <t>PROPEL WISDOM</t>
  </si>
  <si>
    <t>HAKUBA GALAXY</t>
  </si>
  <si>
    <t>SUNDA</t>
  </si>
  <si>
    <t>CHEMSTAR TIERRA</t>
  </si>
  <si>
    <t>SARA LEADER</t>
  </si>
  <si>
    <t>MONOCEROS LEADER</t>
  </si>
  <si>
    <t>YUAN PENG YANG</t>
  </si>
  <si>
    <t>C. CREATOR</t>
  </si>
  <si>
    <t>EVA DIAMOND</t>
  </si>
  <si>
    <t>CS HUNAN VENTURE</t>
  </si>
  <si>
    <t>Sungai Udang</t>
  </si>
  <si>
    <t>ZHONG GU CHONG QING</t>
  </si>
  <si>
    <t>TRUSTN TRADER</t>
  </si>
  <si>
    <t>CELSIUS EDINBURGH</t>
  </si>
  <si>
    <t>MSC SAUDI ARABIA</t>
  </si>
  <si>
    <t>S J BOSS</t>
  </si>
  <si>
    <t>BOW SAGA</t>
  </si>
  <si>
    <t>GINGA PUMA</t>
  </si>
  <si>
    <t>SIYA</t>
  </si>
  <si>
    <t>NIC</t>
  </si>
  <si>
    <t>CMA CGM DIAMOND</t>
  </si>
  <si>
    <t>TABAN 1</t>
  </si>
  <si>
    <t>MINOAN PIONEER</t>
  </si>
  <si>
    <t>SAINT MYRON</t>
  </si>
  <si>
    <t>SADAH SILVER</t>
  </si>
  <si>
    <t>GLOBAL PEAK</t>
  </si>
  <si>
    <t>AYSAN</t>
  </si>
  <si>
    <t>Massawa</t>
  </si>
  <si>
    <t>DA FENG GANG HE SHUN HAO</t>
  </si>
  <si>
    <t>MARSA VICTORY</t>
  </si>
  <si>
    <t>NICHOLA</t>
  </si>
  <si>
    <t>ETANIA</t>
  </si>
  <si>
    <t>ROSE GAS</t>
  </si>
  <si>
    <t>LILA MUMBAI</t>
  </si>
  <si>
    <t>EDOR</t>
  </si>
  <si>
    <t>LUMINA POLARIS</t>
  </si>
  <si>
    <t>ASIAN VICTORY</t>
  </si>
  <si>
    <t>RAMA 3</t>
  </si>
  <si>
    <t>POSITIVE STAR</t>
  </si>
  <si>
    <t>ANNABEL</t>
  </si>
  <si>
    <t>MAERSK BOSTON</t>
  </si>
  <si>
    <t>SANMAR SAROD</t>
  </si>
  <si>
    <t>SEA HARVEST</t>
  </si>
  <si>
    <t>ARIES</t>
  </si>
  <si>
    <t>AL GHUWAIRIYA</t>
  </si>
  <si>
    <t>REIMEI</t>
  </si>
  <si>
    <t>LEOPARD II</t>
  </si>
  <si>
    <t>C. DIGNITY</t>
  </si>
  <si>
    <t>Ulsan</t>
  </si>
  <si>
    <t>PAGANELLA</t>
  </si>
  <si>
    <t>CMA CGM MARCO POLO</t>
  </si>
  <si>
    <t>MINOAN HILL</t>
  </si>
  <si>
    <t>UML VERONICA</t>
  </si>
  <si>
    <t>Valdez</t>
  </si>
  <si>
    <t>BOSPORUS HIGHWAY</t>
  </si>
  <si>
    <t>NAVI SUNNY</t>
  </si>
  <si>
    <t>SOUTHERN CETACEA</t>
  </si>
  <si>
    <t>RADHA MOHAN</t>
  </si>
  <si>
    <t>HE PING HAI</t>
  </si>
  <si>
    <t>PROPEL GLORY</t>
  </si>
  <si>
    <t>WISDOM ACE</t>
  </si>
  <si>
    <t>WAASMUNSTER</t>
  </si>
  <si>
    <t>APOLLO DREAM</t>
  </si>
  <si>
    <t>STOLT TENACITY</t>
  </si>
  <si>
    <t>INGENUITY</t>
  </si>
  <si>
    <t>OCEAN BANQUET</t>
  </si>
  <si>
    <t>FRONT CASCADE</t>
  </si>
  <si>
    <t>X-PRESS KABRU</t>
  </si>
  <si>
    <t>EAGLE LE HAVRE</t>
  </si>
  <si>
    <t>Fos</t>
  </si>
  <si>
    <t>DHT STALLION</t>
  </si>
  <si>
    <t>MARLIN LORETO</t>
  </si>
  <si>
    <t>FPMC 33</t>
  </si>
  <si>
    <t>Pasir Gudang</t>
  </si>
  <si>
    <t>NAVIOS LIBRA</t>
  </si>
  <si>
    <t>FRONT MORGAN</t>
  </si>
  <si>
    <t>C. GRACE</t>
  </si>
  <si>
    <t>PROTEUS STEPHANIE</t>
  </si>
  <si>
    <t>RICHLAND SINGAPORE</t>
  </si>
  <si>
    <t>LIBERTY PATHFINDER</t>
  </si>
  <si>
    <t>AL-SLAIMI</t>
  </si>
  <si>
    <t>Incheon</t>
  </si>
  <si>
    <t>AISOPOS</t>
  </si>
  <si>
    <t>LADONNA</t>
  </si>
  <si>
    <t>HAVEN MESSENGER</t>
  </si>
  <si>
    <t>OCEANA KAI</t>
  </si>
  <si>
    <t>ZX GLORY</t>
  </si>
  <si>
    <t>NAVARA</t>
  </si>
  <si>
    <t>ENI</t>
  </si>
  <si>
    <t>HYDRA</t>
  </si>
  <si>
    <t>AE SATURN</t>
  </si>
  <si>
    <t>KURT MAS</t>
  </si>
  <si>
    <t>EM JADE</t>
  </si>
  <si>
    <t>LILA INCHEON</t>
  </si>
  <si>
    <t>DAYTONA BEACH</t>
  </si>
  <si>
    <t>JAG ARNAV</t>
  </si>
  <si>
    <t>Alexandria</t>
  </si>
  <si>
    <t>SHADEN</t>
  </si>
  <si>
    <t>ZAGORI</t>
  </si>
  <si>
    <t>JIN XU XIANG 88</t>
  </si>
  <si>
    <t>HMM NARU</t>
  </si>
  <si>
    <t>Masan</t>
  </si>
  <si>
    <t>XT EXPLORATION</t>
  </si>
  <si>
    <t>J CHEN</t>
  </si>
  <si>
    <t>ALVAN</t>
  </si>
  <si>
    <t>CHATHAM P</t>
  </si>
  <si>
    <t>MSC MAUREEN</t>
  </si>
  <si>
    <t>BATSA</t>
  </si>
  <si>
    <t>JACKY GLORY</t>
  </si>
  <si>
    <t>AL DEEBEL</t>
  </si>
  <si>
    <t>SSF DYNAMIC</t>
  </si>
  <si>
    <t>AS ALVA</t>
  </si>
  <si>
    <t>DUHAIL</t>
  </si>
  <si>
    <t>Skagen</t>
  </si>
  <si>
    <t>OCEAN HOPE</t>
  </si>
  <si>
    <t>WADI BANI KHALID</t>
  </si>
  <si>
    <t>FALDA</t>
  </si>
  <si>
    <t>Y L W</t>
  </si>
  <si>
    <t>KOTA NALURI</t>
  </si>
  <si>
    <t>ARGENTINA B</t>
  </si>
  <si>
    <t>AAL GEELONG</t>
  </si>
  <si>
    <t>Chennai</t>
  </si>
  <si>
    <t>YUAN YANG HU</t>
  </si>
  <si>
    <t>Shuidong</t>
  </si>
  <si>
    <t>SSL GODAVARI</t>
  </si>
  <si>
    <t>TAITAR NO. 1</t>
  </si>
  <si>
    <t>KASSIA</t>
  </si>
  <si>
    <t>GRAND ACE10</t>
  </si>
  <si>
    <t>COSCO TENGFEI</t>
  </si>
  <si>
    <t>CARIBBEAN HARMONY</t>
  </si>
  <si>
    <t>UOG HARRIET G</t>
  </si>
  <si>
    <t>MAERSK ENSENADA</t>
  </si>
  <si>
    <t>NEW GIANT</t>
  </si>
  <si>
    <t>ADAM JUNIOR</t>
  </si>
  <si>
    <t>ATEELA 1</t>
  </si>
  <si>
    <t>MONTESPERANZA</t>
  </si>
  <si>
    <t>LOULOULIGHT</t>
  </si>
  <si>
    <t>EVER LAUREL</t>
  </si>
  <si>
    <t>FUAT SEZGIN</t>
  </si>
  <si>
    <t>RACOON</t>
  </si>
  <si>
    <t>Poliport</t>
  </si>
  <si>
    <t>ENEOS OCEAN</t>
  </si>
  <si>
    <t>ZH CHANG XING</t>
  </si>
  <si>
    <t>HOEGH TRACER</t>
  </si>
  <si>
    <t>Sanshandao (Laizhou)</t>
  </si>
  <si>
    <t>NEW ACHIEVEMENT</t>
  </si>
  <si>
    <t>STI OXFORD</t>
  </si>
  <si>
    <t>BW LEO</t>
  </si>
  <si>
    <t>MANTA OMER MECIT</t>
  </si>
  <si>
    <t>AFRICAN AVOCET</t>
  </si>
  <si>
    <t>PACIFIC RIZHAO</t>
  </si>
  <si>
    <t>Zhangjiagang</t>
  </si>
  <si>
    <t>KEN MOONYS</t>
  </si>
  <si>
    <t>NAVIG8 PERSEVERANCE</t>
  </si>
  <si>
    <t>QASBA</t>
  </si>
  <si>
    <t>Kinwan</t>
  </si>
  <si>
    <t>SFL ALBANY</t>
  </si>
  <si>
    <t>CAPTAIN LYRISTIS</t>
  </si>
  <si>
    <t>SOLAR AILENE</t>
  </si>
  <si>
    <t>SHOHO MARU</t>
  </si>
  <si>
    <t>Tomakomai</t>
  </si>
  <si>
    <t>SEAWAYS ENTERPRISE</t>
  </si>
  <si>
    <t>GLOVIS SUNSHINE</t>
  </si>
  <si>
    <t>EVA HANSA</t>
  </si>
  <si>
    <t>NORSE OSHIMA</t>
  </si>
  <si>
    <t>Geraldton</t>
  </si>
  <si>
    <t>MO JOUD</t>
  </si>
  <si>
    <t>NERAKI</t>
  </si>
  <si>
    <t>A STAR</t>
  </si>
  <si>
    <t>KIANA</t>
  </si>
  <si>
    <t>JASMINE 8</t>
  </si>
  <si>
    <t>DAKUSH</t>
  </si>
  <si>
    <t>SANDS</t>
  </si>
  <si>
    <t>AL HABIBAH</t>
  </si>
  <si>
    <t>AL SALAM II</t>
  </si>
  <si>
    <t>NO.2 OCEAN PIONEER</t>
  </si>
  <si>
    <t>EASTERN BUND</t>
  </si>
  <si>
    <t>FRANBO PROGRESS</t>
  </si>
  <si>
    <t>ST NIKOLAS</t>
  </si>
  <si>
    <t>KIRAN CHINA</t>
  </si>
  <si>
    <t>JIN HAI HUA</t>
  </si>
  <si>
    <t>ULIVIA</t>
  </si>
  <si>
    <t>LADY ANASTASIA</t>
  </si>
  <si>
    <t>PAN BONITA</t>
  </si>
  <si>
    <t>RUBY</t>
  </si>
  <si>
    <t>GULF SUNRISE</t>
  </si>
  <si>
    <t>CMA CGM EVERGLADE</t>
  </si>
  <si>
    <t>BBC HELSINKI</t>
  </si>
  <si>
    <t>Bintulu</t>
  </si>
  <si>
    <t>Male</t>
  </si>
  <si>
    <t>BAOBAB IVOIRIEN</t>
  </si>
  <si>
    <t>CIV</t>
  </si>
  <si>
    <t>RO QUEEN</t>
  </si>
  <si>
    <t>SPRINTER</t>
  </si>
  <si>
    <t>STAR BLESSING</t>
  </si>
  <si>
    <t>ZEGNA</t>
  </si>
  <si>
    <t>LOBIVIA</t>
  </si>
  <si>
    <t>LIN 9</t>
  </si>
  <si>
    <t>PLATAMON</t>
  </si>
  <si>
    <t>Gizan</t>
  </si>
  <si>
    <t>OCEAN FORTUNA</t>
  </si>
  <si>
    <t>CAMELLIA 8</t>
  </si>
  <si>
    <t>BERGE NINGBO</t>
  </si>
  <si>
    <t>BW BIRCH</t>
  </si>
  <si>
    <t>KRITI VERANO</t>
  </si>
  <si>
    <t>CMA CGM MOMBASA</t>
  </si>
  <si>
    <t>NEW DRAGON</t>
  </si>
  <si>
    <t>GHAZAL</t>
  </si>
  <si>
    <t>Onsan</t>
  </si>
  <si>
    <t>JAG AABHA</t>
  </si>
  <si>
    <t>ELENI T</t>
  </si>
  <si>
    <t>SEA VIBE</t>
  </si>
  <si>
    <t>XIN PU YANG</t>
  </si>
  <si>
    <t>FPMC C NOBLE</t>
  </si>
  <si>
    <t>TPT HEART</t>
  </si>
  <si>
    <t>WOOYANG DANDY</t>
  </si>
  <si>
    <t>JAG LAADKI</t>
  </si>
  <si>
    <t>DESH SAMMAN</t>
  </si>
  <si>
    <t>BBC EMERALD</t>
  </si>
  <si>
    <t>GAS POWER</t>
  </si>
  <si>
    <t>Sriracha</t>
  </si>
  <si>
    <t>KAPSALI</t>
  </si>
  <si>
    <t>HEILAN RISING</t>
  </si>
  <si>
    <t>ZHE HAI 529</t>
  </si>
  <si>
    <t>CSCL ATLANTIC OCEAN</t>
  </si>
  <si>
    <t>NAVIOS VICTORY</t>
  </si>
  <si>
    <t>NORDDOLPHIN</t>
  </si>
  <si>
    <t>EAGLE TRADER</t>
  </si>
  <si>
    <t>LIAN SHAN HU</t>
  </si>
  <si>
    <t>SEASHINE</t>
  </si>
  <si>
    <t>VILLA DESTE</t>
  </si>
  <si>
    <t>GREAT THITA</t>
  </si>
  <si>
    <t>ALEXANDRA MAERSK</t>
  </si>
  <si>
    <t>ATHOS LNG</t>
  </si>
  <si>
    <t>Shadow</t>
  </si>
  <si>
    <t>Vessel Name</t>
  </si>
  <si>
    <t>Vessel SubType</t>
  </si>
  <si>
    <t>Built</t>
  </si>
  <si>
    <t>Status</t>
  </si>
  <si>
    <t>ABIE</t>
  </si>
  <si>
    <t>Crude Oil Tanker</t>
  </si>
  <si>
    <t>GHOST FLEET</t>
  </si>
  <si>
    <t>ABRAU</t>
  </si>
  <si>
    <t>Bunkering Tanker</t>
  </si>
  <si>
    <t>DARK FLEET</t>
  </si>
  <si>
    <t>ABROS</t>
  </si>
  <si>
    <t>Chem/Oil Products Tanker</t>
  </si>
  <si>
    <t>SANCTIONED FLEET</t>
  </si>
  <si>
    <t>ACHILLES</t>
  </si>
  <si>
    <t>Oil Products Tanker</t>
  </si>
  <si>
    <t>ADALYNN</t>
  </si>
  <si>
    <t>ADELINE G</t>
  </si>
  <si>
    <t>ADENA</t>
  </si>
  <si>
    <t>ADHARA</t>
  </si>
  <si>
    <t>ADITYA</t>
  </si>
  <si>
    <t>ADMIRAL</t>
  </si>
  <si>
    <t>AEGIS</t>
  </si>
  <si>
    <t>AETHER</t>
  </si>
  <si>
    <t>AETHER SAIL</t>
  </si>
  <si>
    <t>AGATE</t>
  </si>
  <si>
    <t>AGINSKOYE</t>
  </si>
  <si>
    <t>AGNI</t>
  </si>
  <si>
    <t>AILANA</t>
  </si>
  <si>
    <t>AKADEMIK GUBKIN</t>
  </si>
  <si>
    <t>AKADEMIK IVANTER</t>
  </si>
  <si>
    <t>AKADEMIK PASHIN</t>
  </si>
  <si>
    <t>AKAR WEST</t>
  </si>
  <si>
    <t>AKCENT</t>
  </si>
  <si>
    <t>AKHILL</t>
  </si>
  <si>
    <t>AKHILLES</t>
  </si>
  <si>
    <t>AKHTY</t>
  </si>
  <si>
    <t>AKKORD</t>
  </si>
  <si>
    <t>AKSEL</t>
  </si>
  <si>
    <t>AKTROS</t>
  </si>
  <si>
    <t>ALA</t>
  </si>
  <si>
    <t>ALANA</t>
  </si>
  <si>
    <t>ALBA</t>
  </si>
  <si>
    <t>ALBA SUN</t>
  </si>
  <si>
    <t>ALBARRAQ Z</t>
  </si>
  <si>
    <t>ALBEDO</t>
  </si>
  <si>
    <t>ALDAN</t>
  </si>
  <si>
    <t>ALEKSANDR SHEMAGIN</t>
  </si>
  <si>
    <t>ALEXANDER BEGGROV</t>
  </si>
  <si>
    <t>ALEXANDER KASHCHUK</t>
  </si>
  <si>
    <t>ALEXANDER NEVSKIY</t>
  </si>
  <si>
    <t>ALEXANDRA</t>
  </si>
  <si>
    <t>ALEXEY BOGOLYUBOV</t>
  </si>
  <si>
    <t>ALEXEY SAVRASOV</t>
  </si>
  <si>
    <t>ALICIA</t>
  </si>
  <si>
    <t>ALIZA</t>
  </si>
  <si>
    <t>ALMA</t>
  </si>
  <si>
    <t>ALMOND</t>
  </si>
  <si>
    <t>ALTIS</t>
  </si>
  <si>
    <t>ALTURA</t>
  </si>
  <si>
    <t>ALYSSUM</t>
  </si>
  <si>
    <t>AMAZON</t>
  </si>
  <si>
    <t>AMAZONIT</t>
  </si>
  <si>
    <t>Chemical Tanker</t>
  </si>
  <si>
    <t>AMBER</t>
  </si>
  <si>
    <t>AMBER 6</t>
  </si>
  <si>
    <t>AMELL</t>
  </si>
  <si>
    <t>AMEN</t>
  </si>
  <si>
    <t>AMIE</t>
  </si>
  <si>
    <t>AMIL</t>
  </si>
  <si>
    <t>AMMOLIT</t>
  </si>
  <si>
    <t>AMULET</t>
  </si>
  <si>
    <t>AN SAN 1</t>
  </si>
  <si>
    <t>ANABAR</t>
  </si>
  <si>
    <t>ANABEL</t>
  </si>
  <si>
    <t>ANANTHA</t>
  </si>
  <si>
    <t>ANASTASIA I</t>
  </si>
  <si>
    <t>ANATOLY KOLODKIN</t>
  </si>
  <si>
    <t>ANAYA</t>
  </si>
  <si>
    <t>ANDIA</t>
  </si>
  <si>
    <t>ANDREY FIRSOV</t>
  </si>
  <si>
    <t>ANDREY PERVOZVANNIY</t>
  </si>
  <si>
    <t>ANDROPOV</t>
  </si>
  <si>
    <t>ANEMON</t>
  </si>
  <si>
    <t>ANGEL K</t>
  </si>
  <si>
    <t>ANHONA</t>
  </si>
  <si>
    <t>ANIKA</t>
  </si>
  <si>
    <t>ANITA</t>
  </si>
  <si>
    <t>ANLAN</t>
  </si>
  <si>
    <t>ANNA</t>
  </si>
  <si>
    <t>ANNA A</t>
  </si>
  <si>
    <t>ANSHUN II</t>
  </si>
  <si>
    <t>ANTARES</t>
  </si>
  <si>
    <t>ANTARKTIKA</t>
  </si>
  <si>
    <t>ANTEY</t>
  </si>
  <si>
    <t>APAMA</t>
  </si>
  <si>
    <t>APATE</t>
  </si>
  <si>
    <t>APPLE</t>
  </si>
  <si>
    <t>APUS</t>
  </si>
  <si>
    <t>AQUA LIVE</t>
  </si>
  <si>
    <t>AQUA TITAN</t>
  </si>
  <si>
    <t>AQUATICA</t>
  </si>
  <si>
    <t>AQUILA II</t>
  </si>
  <si>
    <t>ARABESCA</t>
  </si>
  <si>
    <t>ARABIAN ENERGY</t>
  </si>
  <si>
    <t>ARAM KHACHATURIAN</t>
  </si>
  <si>
    <t>ARARAT</t>
  </si>
  <si>
    <t>ARCADIA</t>
  </si>
  <si>
    <t>ARCTIC</t>
  </si>
  <si>
    <t>AREIA</t>
  </si>
  <si>
    <t>ARES</t>
  </si>
  <si>
    <t>ARGAKA</t>
  </si>
  <si>
    <t>ARGO</t>
  </si>
  <si>
    <t>ARHIMEDA</t>
  </si>
  <si>
    <t>ARIA</t>
  </si>
  <si>
    <t>ARIADNE</t>
  </si>
  <si>
    <t>ARINA</t>
  </si>
  <si>
    <t>ARK III</t>
  </si>
  <si>
    <t>ARKHITEKTOR</t>
  </si>
  <si>
    <t>ARLAN</t>
  </si>
  <si>
    <t>ARMADA EXPLORER</t>
  </si>
  <si>
    <t>ARMADA LEADER</t>
  </si>
  <si>
    <t>ARMADA NAVIGATOR</t>
  </si>
  <si>
    <t>ARMAN 114</t>
  </si>
  <si>
    <t>ARNICA</t>
  </si>
  <si>
    <t>ARNO BABAJANYAN</t>
  </si>
  <si>
    <t>ARROW</t>
  </si>
  <si>
    <t>ARS ROBERTA</t>
  </si>
  <si>
    <t>ARTAVIL</t>
  </si>
  <si>
    <t>ASCENDANT</t>
  </si>
  <si>
    <t>ASGARD</t>
  </si>
  <si>
    <t>ASHA</t>
  </si>
  <si>
    <t>ASIA UNITY</t>
  </si>
  <si>
    <t>ASLAN KHADARCEV</t>
  </si>
  <si>
    <t>ASPHALT STAR</t>
  </si>
  <si>
    <t>ASPHALTEA</t>
  </si>
  <si>
    <t>Asphalt Tanker</t>
  </si>
  <si>
    <t>AS-TANKER 3</t>
  </si>
  <si>
    <t>ASTERI</t>
  </si>
  <si>
    <t>ASTERIX</t>
  </si>
  <si>
    <t>ASTORIA</t>
  </si>
  <si>
    <t>ASTRA</t>
  </si>
  <si>
    <t>ASTRAKHAN CITY</t>
  </si>
  <si>
    <t>ASTRAL</t>
  </si>
  <si>
    <t>ASTRO</t>
  </si>
  <si>
    <t>ATEELA 2</t>
  </si>
  <si>
    <t>ATHENA</t>
  </si>
  <si>
    <t>ATILA</t>
  </si>
  <si>
    <t>ATLANT</t>
  </si>
  <si>
    <t>ATLANTICOS</t>
  </si>
  <si>
    <t>ATLANTIS II</t>
  </si>
  <si>
    <t>ATLANTIS MZ</t>
  </si>
  <si>
    <t>ATMOS</t>
  </si>
  <si>
    <t>AULIS</t>
  </si>
  <si>
    <t>AURA 1</t>
  </si>
  <si>
    <t>AURA MARIS</t>
  </si>
  <si>
    <t>AURO</t>
  </si>
  <si>
    <t>AUROURA</t>
  </si>
  <si>
    <t>AVA 10</t>
  </si>
  <si>
    <t>AVENGER BOW</t>
  </si>
  <si>
    <t>Asphalt/Bitumen Tanker</t>
  </si>
  <si>
    <t>AVENTINE</t>
  </si>
  <si>
    <t>AVINA</t>
  </si>
  <si>
    <t>AVIOR</t>
  </si>
  <si>
    <t>AVRIL</t>
  </si>
  <si>
    <t>AZALEA</t>
  </si>
  <si>
    <t>AZELIA</t>
  </si>
  <si>
    <t>AZIMUTH</t>
  </si>
  <si>
    <t>AZORIN</t>
  </si>
  <si>
    <t>AZURE</t>
  </si>
  <si>
    <t>AZURE SKY</t>
  </si>
  <si>
    <t>AZURE VOYAGER</t>
  </si>
  <si>
    <t>B LUMINOSA</t>
  </si>
  <si>
    <t>B.P.P. 501</t>
  </si>
  <si>
    <t>BAHAMAS PROSPERITY</t>
  </si>
  <si>
    <t>BAI LU</t>
  </si>
  <si>
    <t>BAKAR</t>
  </si>
  <si>
    <t>BALOSA</t>
  </si>
  <si>
    <t>BALT FLOT 1</t>
  </si>
  <si>
    <t>BALT FLOT 2</t>
  </si>
  <si>
    <t>BALT FLOT 3</t>
  </si>
  <si>
    <t>BALT FLOT 4</t>
  </si>
  <si>
    <t>BALT FLOT 5</t>
  </si>
  <si>
    <t>BALT FLOT 6</t>
  </si>
  <si>
    <t>BALT FLOT 7</t>
  </si>
  <si>
    <t>BALTIC STAR</t>
  </si>
  <si>
    <t>BARENTS</t>
  </si>
  <si>
    <t>BARON I</t>
  </si>
  <si>
    <t>BARQ</t>
  </si>
  <si>
    <t>BAVLY</t>
  </si>
  <si>
    <t>BEAST</t>
  </si>
  <si>
    <t>BEGONIA 1</t>
  </si>
  <si>
    <t>BELGOROD</t>
  </si>
  <si>
    <t>BELLAGIO</t>
  </si>
  <si>
    <t>BELLARIS</t>
  </si>
  <si>
    <t>BELOMOR</t>
  </si>
  <si>
    <t>BELUGA</t>
  </si>
  <si>
    <t>BENDIGO</t>
  </si>
  <si>
    <t>BENEDICT</t>
  </si>
  <si>
    <t>BENLAI</t>
  </si>
  <si>
    <t>BERGEN T</t>
  </si>
  <si>
    <t>BERNICE</t>
  </si>
  <si>
    <t>BERRA</t>
  </si>
  <si>
    <t>BERTHA</t>
  </si>
  <si>
    <t>BESTLA</t>
  </si>
  <si>
    <t>BETA</t>
  </si>
  <si>
    <t>BIANCA</t>
  </si>
  <si>
    <t>BIANCA JOYSEL</t>
  </si>
  <si>
    <t>BIG 5</t>
  </si>
  <si>
    <t>BIG MAG</t>
  </si>
  <si>
    <t>BILI</t>
  </si>
  <si>
    <t>BINARY STAR II</t>
  </si>
  <si>
    <t>BIRTHE THERESI</t>
  </si>
  <si>
    <t>BIRUNI</t>
  </si>
  <si>
    <t>Shuttle Tanker</t>
  </si>
  <si>
    <t>BIVOLA</t>
  </si>
  <si>
    <t>BLAGE</t>
  </si>
  <si>
    <t>BLUE</t>
  </si>
  <si>
    <t>BLUE EMBER</t>
  </si>
  <si>
    <t>BLUE TALU</t>
  </si>
  <si>
    <t>BLUEFINS</t>
  </si>
  <si>
    <t>BM FLOT-1</t>
  </si>
  <si>
    <t>BM FLOT-2</t>
  </si>
  <si>
    <t>BM FLOT-3</t>
  </si>
  <si>
    <t>BOBCAT</t>
  </si>
  <si>
    <t>BOCEANICA</t>
  </si>
  <si>
    <t>BODHI</t>
  </si>
  <si>
    <t>BOLTARIS</t>
  </si>
  <si>
    <t>BOLU</t>
  </si>
  <si>
    <t>BOND</t>
  </si>
  <si>
    <t>BONIFACY</t>
  </si>
  <si>
    <t>BORACAY</t>
  </si>
  <si>
    <t>BORIS VILKITSKIY</t>
  </si>
  <si>
    <t>BRAD</t>
  </si>
  <si>
    <t>BRATSK</t>
  </si>
  <si>
    <t>BRAVIS</t>
  </si>
  <si>
    <t>BREEZE</t>
  </si>
  <si>
    <t>BREEZE V</t>
  </si>
  <si>
    <t>BRIGHT GOLD</t>
  </si>
  <si>
    <t>BRIONT</t>
  </si>
  <si>
    <t>BRONCO</t>
  </si>
  <si>
    <t>BROTHERS-8</t>
  </si>
  <si>
    <t>BUENO</t>
  </si>
  <si>
    <t>BUKHTA GERTNERA</t>
  </si>
  <si>
    <t>BUKHTA NAGAEVA</t>
  </si>
  <si>
    <t>BUKHTA NORDVIK</t>
  </si>
  <si>
    <t>BULLAR</t>
  </si>
  <si>
    <t>BYZANTIUM</t>
  </si>
  <si>
    <t>C VIKING</t>
  </si>
  <si>
    <t>CAI YUN</t>
  </si>
  <si>
    <t>CALLISTO</t>
  </si>
  <si>
    <t>CAMEL</t>
  </si>
  <si>
    <t>CAMILLA</t>
  </si>
  <si>
    <t>CANGJIE</t>
  </si>
  <si>
    <t>CANNONDALE SUPERSIX</t>
  </si>
  <si>
    <t>CAPELLA MB</t>
  </si>
  <si>
    <t>CARCHARODON</t>
  </si>
  <si>
    <t>CARINA</t>
  </si>
  <si>
    <t>CARINA I</t>
  </si>
  <si>
    <t>CARMA</t>
  </si>
  <si>
    <t>CAROLINE</t>
  </si>
  <si>
    <t>CAROLINE BEZENGI</t>
  </si>
  <si>
    <t>CARUZO</t>
  </si>
  <si>
    <t>CASPIA</t>
  </si>
  <si>
    <t>CASPIAN LEADER</t>
  </si>
  <si>
    <t>CASPIAN STREAM</t>
  </si>
  <si>
    <t>CASTOR</t>
  </si>
  <si>
    <t>CATALINA 7</t>
  </si>
  <si>
    <t>CAURA</t>
  </si>
  <si>
    <t>CAUVERI</t>
  </si>
  <si>
    <t>CAVALIER</t>
  </si>
  <si>
    <t>CECILA</t>
  </si>
  <si>
    <t>CELERIX</t>
  </si>
  <si>
    <t>CELESTIAL SEA</t>
  </si>
  <si>
    <t>CELINE</t>
  </si>
  <si>
    <t>CELT</t>
  </si>
  <si>
    <t>CENTAR</t>
  </si>
  <si>
    <t>CENTURIES</t>
  </si>
  <si>
    <t>CENTURION</t>
  </si>
  <si>
    <t>CENTURION I</t>
  </si>
  <si>
    <t>CERS</t>
  </si>
  <si>
    <t>CESARIA</t>
  </si>
  <si>
    <t>CETUS</t>
  </si>
  <si>
    <t>CHAI</t>
  </si>
  <si>
    <t>CHARIOT TIDE</t>
  </si>
  <si>
    <t>CHARMINAR</t>
  </si>
  <si>
    <t>CHELSEA PROVIDENCE</t>
  </si>
  <si>
    <t>CHEM</t>
  </si>
  <si>
    <t>CHEM RON</t>
  </si>
  <si>
    <t>CHENG HE</t>
  </si>
  <si>
    <t>CHERRY 19</t>
  </si>
  <si>
    <t>CHILTERN</t>
  </si>
  <si>
    <t>CHIRON 5</t>
  </si>
  <si>
    <t>CHLOE</t>
  </si>
  <si>
    <t>CHON MA SAN</t>
  </si>
  <si>
    <t>CHON MYONG 1</t>
  </si>
  <si>
    <t>CHONGCHON</t>
  </si>
  <si>
    <t>CHUKOTKA+</t>
  </si>
  <si>
    <t>CILICIA</t>
  </si>
  <si>
    <t>CINDY</t>
  </si>
  <si>
    <t>CITA</t>
  </si>
  <si>
    <t>CLS</t>
  </si>
  <si>
    <t>COAL II</t>
  </si>
  <si>
    <t>COATLICUE</t>
  </si>
  <si>
    <t>COBA</t>
  </si>
  <si>
    <t>CONFIDENCE P</t>
  </si>
  <si>
    <t>CONICO ATLAS</t>
  </si>
  <si>
    <t>CONSUL</t>
  </si>
  <si>
    <t>CONTRACT II</t>
  </si>
  <si>
    <t>COSMO SAIL</t>
  </si>
  <si>
    <t>COURAGE 7</t>
  </si>
  <si>
    <t>COVEINO</t>
  </si>
  <si>
    <t>CRIUS</t>
  </si>
  <si>
    <t>CROCO</t>
  </si>
  <si>
    <t>CROSS OCEAN</t>
  </si>
  <si>
    <t>CROWN JEWELS</t>
  </si>
  <si>
    <t>CRYSAL</t>
  </si>
  <si>
    <t>CRYSTAL ROSE</t>
  </si>
  <si>
    <t>CS BRILLIANCE</t>
  </si>
  <si>
    <t>FSO</t>
  </si>
  <si>
    <t>CS DEVELOPMENT</t>
  </si>
  <si>
    <t>CS PROSPERITY</t>
  </si>
  <si>
    <t>DAHI BYULBYUL</t>
  </si>
  <si>
    <t>DAKAR</t>
  </si>
  <si>
    <t>DAKSHA</t>
  </si>
  <si>
    <t>DALVA</t>
  </si>
  <si>
    <t>DAN</t>
  </si>
  <si>
    <t>DANIEL</t>
  </si>
  <si>
    <t>DANSHUI</t>
  </si>
  <si>
    <t>DAPHNE V</t>
  </si>
  <si>
    <t>DARAN</t>
  </si>
  <si>
    <t>DARIA</t>
  </si>
  <si>
    <t>DASHAN</t>
  </si>
  <si>
    <t>DE SHENG</t>
  </si>
  <si>
    <t>DEEP SEA</t>
  </si>
  <si>
    <t>DEIMOS</t>
  </si>
  <si>
    <t>DELBIN</t>
  </si>
  <si>
    <t>DELFINA</t>
  </si>
  <si>
    <t>DELICE</t>
  </si>
  <si>
    <t>DELIVER</t>
  </si>
  <si>
    <t>DELLA</t>
  </si>
  <si>
    <t>DENEB</t>
  </si>
  <si>
    <t>DENVER</t>
  </si>
  <si>
    <t>DERYA</t>
  </si>
  <si>
    <t>DESERT KITE</t>
  </si>
  <si>
    <t>DESNA</t>
  </si>
  <si>
    <t>DESTAMAR</t>
  </si>
  <si>
    <t>DESTAN</t>
  </si>
  <si>
    <t>DESTINY</t>
  </si>
  <si>
    <t>DEVON</t>
  </si>
  <si>
    <t>DEVREZ</t>
  </si>
  <si>
    <t>DEYNA</t>
  </si>
  <si>
    <t>DF PEAK</t>
  </si>
  <si>
    <t>DG HONG KONG</t>
  </si>
  <si>
    <t>DHEZI</t>
  </si>
  <si>
    <t>DIAMOND II</t>
  </si>
  <si>
    <t>DIGNITY</t>
  </si>
  <si>
    <t>DIJILAH</t>
  </si>
  <si>
    <t>DINASTY</t>
  </si>
  <si>
    <t>DING HENG 36</t>
  </si>
  <si>
    <t>DING XIANG</t>
  </si>
  <si>
    <t>DINO I</t>
  </si>
  <si>
    <t>DIONA</t>
  </si>
  <si>
    <t>DIRAN</t>
  </si>
  <si>
    <t>DISCOVERY</t>
  </si>
  <si>
    <t>DIVA 1</t>
  </si>
  <si>
    <t>DIVIT</t>
  </si>
  <si>
    <t>DMITRIY RULEVSKIY</t>
  </si>
  <si>
    <t>DMITRY MENDELEEV</t>
  </si>
  <si>
    <t>LNG Bunker Tanker</t>
  </si>
  <si>
    <t>DMITRY POKROVSKY</t>
  </si>
  <si>
    <t>DON RIVER</t>
  </si>
  <si>
    <t>DONG GANG YOU 66</t>
  </si>
  <si>
    <t>DORE</t>
  </si>
  <si>
    <t>DORENA</t>
  </si>
  <si>
    <t>DORIN</t>
  </si>
  <si>
    <t>DORRY</t>
  </si>
  <si>
    <t>DORYS</t>
  </si>
  <si>
    <t>DOVE</t>
  </si>
  <si>
    <t>DOVER</t>
  </si>
  <si>
    <t>DOWNY</t>
  </si>
  <si>
    <t>DRACO</t>
  </si>
  <si>
    <t>DREAM II</t>
  </si>
  <si>
    <t>DUNE</t>
  </si>
  <si>
    <t>DUOS</t>
  </si>
  <si>
    <t>DURGA</t>
  </si>
  <si>
    <t>E PIONEER</t>
  </si>
  <si>
    <t>EAGLE S</t>
  </si>
  <si>
    <t>EARTH</t>
  </si>
  <si>
    <t>EASTERN HERO</t>
  </si>
  <si>
    <t>EBRU</t>
  </si>
  <si>
    <t>ECHO</t>
  </si>
  <si>
    <t>ECLIPSE WIND</t>
  </si>
  <si>
    <t>ECO PRIDE 1</t>
  </si>
  <si>
    <t>ECUADOR PROSPERITY</t>
  </si>
  <si>
    <t>EDERRA</t>
  </si>
  <si>
    <t>EFROSINIA V</t>
  </si>
  <si>
    <t>EKSPANDER</t>
  </si>
  <si>
    <t>ELBUS</t>
  </si>
  <si>
    <t>ELIAH</t>
  </si>
  <si>
    <t>ELIAK</t>
  </si>
  <si>
    <t>ELISE</t>
  </si>
  <si>
    <t>ELITE</t>
  </si>
  <si>
    <t>ELIZA II</t>
  </si>
  <si>
    <t>ELIZABET</t>
  </si>
  <si>
    <t>ELMO</t>
  </si>
  <si>
    <t>ELODIE I</t>
  </si>
  <si>
    <t>ELPIS</t>
  </si>
  <si>
    <t>ELVA</t>
  </si>
  <si>
    <t>ELYTE</t>
  </si>
  <si>
    <t>ELZA</t>
  </si>
  <si>
    <t>EM LONGEVITY</t>
  </si>
  <si>
    <t>EM UNITY</t>
  </si>
  <si>
    <t>EM VITALITY</t>
  </si>
  <si>
    <t>EMMA</t>
  </si>
  <si>
    <t>ENDLESS</t>
  </si>
  <si>
    <t>ENIGMA</t>
  </si>
  <si>
    <t>ENISEY</t>
  </si>
  <si>
    <t>ENZO</t>
  </si>
  <si>
    <t>EOS</t>
  </si>
  <si>
    <t>EQUALITY</t>
  </si>
  <si>
    <t>ERIDAN</t>
  </si>
  <si>
    <t>ESPERANZA</t>
  </si>
  <si>
    <t>ESTELLA</t>
  </si>
  <si>
    <t>ETERNAL PEACE</t>
  </si>
  <si>
    <t>ETHERA</t>
  </si>
  <si>
    <t>EVA PERON</t>
  </si>
  <si>
    <t>EVALI</t>
  </si>
  <si>
    <t>EVENTIN</t>
  </si>
  <si>
    <t>EVERDINE</t>
  </si>
  <si>
    <t>EVGENIYA</t>
  </si>
  <si>
    <t>EVITA</t>
  </si>
  <si>
    <t>EVREN</t>
  </si>
  <si>
    <t>FAAS</t>
  </si>
  <si>
    <t>FABULE</t>
  </si>
  <si>
    <t>FALCON</t>
  </si>
  <si>
    <t>FANTA</t>
  </si>
  <si>
    <t>FAXON</t>
  </si>
  <si>
    <t>FEI YUN HE</t>
  </si>
  <si>
    <t>FELI</t>
  </si>
  <si>
    <t>FELICITY</t>
  </si>
  <si>
    <t>FELIKS</t>
  </si>
  <si>
    <t>FENGHUANG</t>
  </si>
  <si>
    <t>FENIKS</t>
  </si>
  <si>
    <t>FENOR</t>
  </si>
  <si>
    <t>FIBI</t>
  </si>
  <si>
    <t>FIDAN</t>
  </si>
  <si>
    <t>FIESTA</t>
  </si>
  <si>
    <t>FINA A</t>
  </si>
  <si>
    <t>FIONA II</t>
  </si>
  <si>
    <t>FIRENZE K</t>
  </si>
  <si>
    <t>FLANDRIA</t>
  </si>
  <si>
    <t>FLINT WIND</t>
  </si>
  <si>
    <t>FLORA</t>
  </si>
  <si>
    <t>FLORA 1</t>
  </si>
  <si>
    <t>FLORA B</t>
  </si>
  <si>
    <t>FLORA DOLCE</t>
  </si>
  <si>
    <t>FLURA</t>
  </si>
  <si>
    <t>FONDEYA</t>
  </si>
  <si>
    <t>FOREST</t>
  </si>
  <si>
    <t>FOREVER</t>
  </si>
  <si>
    <t>FORTIS</t>
  </si>
  <si>
    <t>FORTUNA</t>
  </si>
  <si>
    <t>FORTUNA 1</t>
  </si>
  <si>
    <t>FORTUNE</t>
  </si>
  <si>
    <t>FOSHAN</t>
  </si>
  <si>
    <t>FOTON</t>
  </si>
  <si>
    <t>FOUR PLUS</t>
  </si>
  <si>
    <t>FOURACE</t>
  </si>
  <si>
    <t>FOYA</t>
  </si>
  <si>
    <t>FREDA</t>
  </si>
  <si>
    <t>FREESIA I</t>
  </si>
  <si>
    <t>FREYA</t>
  </si>
  <si>
    <t>FRIEND</t>
  </si>
  <si>
    <t>FRUNZE</t>
  </si>
  <si>
    <t>FT ISLAND</t>
  </si>
  <si>
    <t>FULDA</t>
  </si>
  <si>
    <t>FULGER</t>
  </si>
  <si>
    <t>FURIA</t>
  </si>
  <si>
    <t>FURY</t>
  </si>
  <si>
    <t>FUXI</t>
  </si>
  <si>
    <t>G PUCCINI</t>
  </si>
  <si>
    <t>G ROSSINI</t>
  </si>
  <si>
    <t>G STAR</t>
  </si>
  <si>
    <t>GAGAN</t>
  </si>
  <si>
    <t>GALA</t>
  </si>
  <si>
    <t>GALA ROSE</t>
  </si>
  <si>
    <t>GALAKTIK</t>
  </si>
  <si>
    <t>GALAXY</t>
  </si>
  <si>
    <t>GALAXY SEAFRONT</t>
  </si>
  <si>
    <t>GALE</t>
  </si>
  <si>
    <t>GALILEO</t>
  </si>
  <si>
    <t>GAMA II</t>
  </si>
  <si>
    <t>GAMKONORA</t>
  </si>
  <si>
    <t>GARASAN</t>
  </si>
  <si>
    <t>GARNET</t>
  </si>
  <si>
    <t>GARUDA</t>
  </si>
  <si>
    <t>GATHER VIEW</t>
  </si>
  <si>
    <t>GEFEST</t>
  </si>
  <si>
    <t>GEKTOR</t>
  </si>
  <si>
    <t>GELIODOR</t>
  </si>
  <si>
    <t>GELOR</t>
  </si>
  <si>
    <t>GENERAL SKOBELEV</t>
  </si>
  <si>
    <t>GENJI</t>
  </si>
  <si>
    <t>GEORGY MASLOV</t>
  </si>
  <si>
    <t>GERMES</t>
  </si>
  <si>
    <t>GEROY ROSSII PYATNITSKIKH</t>
  </si>
  <si>
    <t>GLACIA</t>
  </si>
  <si>
    <t>GLOBAL ANGEL</t>
  </si>
  <si>
    <t>GLOBAL EAGLE</t>
  </si>
  <si>
    <t>GLOBAL ELEGANCE</t>
  </si>
  <si>
    <t>GLOBAL GENESIS</t>
  </si>
  <si>
    <t>GLOBAL HAWK</t>
  </si>
  <si>
    <t>GLOBAL RANI</t>
  </si>
  <si>
    <t>GLOBAL STAR</t>
  </si>
  <si>
    <t>GOBY</t>
  </si>
  <si>
    <t>GOGLAND</t>
  </si>
  <si>
    <t>GOLDCREST</t>
  </si>
  <si>
    <t>GOLDEN CONVERGENCE</t>
  </si>
  <si>
    <t>GOLDEN EAGLE</t>
  </si>
  <si>
    <t>GOLDEN GLORY</t>
  </si>
  <si>
    <t>GOLDEN SUNRISE</t>
  </si>
  <si>
    <t>GOLROO</t>
  </si>
  <si>
    <t>GOODAL</t>
  </si>
  <si>
    <t>GRACE LEON</t>
  </si>
  <si>
    <t>GREEN LAND</t>
  </si>
  <si>
    <t>GRIF</t>
  </si>
  <si>
    <t>GRINCH</t>
  </si>
  <si>
    <t>GRUS I</t>
  </si>
  <si>
    <t>GUANG TAI</t>
  </si>
  <si>
    <t>GUANYIN</t>
  </si>
  <si>
    <t>GURU</t>
  </si>
  <si>
    <t>GUSTAV</t>
  </si>
  <si>
    <t>H.CONSTANCE</t>
  </si>
  <si>
    <t>HAI HUN</t>
  </si>
  <si>
    <t>HAISHEN</t>
  </si>
  <si>
    <t>HAJI DAVUD</t>
  </si>
  <si>
    <t>HALO 6</t>
  </si>
  <si>
    <t>HALTI</t>
  </si>
  <si>
    <t>HANNAH</t>
  </si>
  <si>
    <t>HANSON</t>
  </si>
  <si>
    <t>HAPPINESS I</t>
  </si>
  <si>
    <t>HARMONY STAR</t>
  </si>
  <si>
    <t>HASNA</t>
  </si>
  <si>
    <t>HAUNCAYO</t>
  </si>
  <si>
    <t>HAWK</t>
  </si>
  <si>
    <t>HAWKS LIBERTY</t>
  </si>
  <si>
    <t>HAZEL</t>
  </si>
  <si>
    <t>HEDY</t>
  </si>
  <si>
    <t>HEIDI A</t>
  </si>
  <si>
    <t>HELEN</t>
  </si>
  <si>
    <t>HELM</t>
  </si>
  <si>
    <t>HEMERA</t>
  </si>
  <si>
    <t>HENG TAI</t>
  </si>
  <si>
    <t>HENNA</t>
  </si>
  <si>
    <t>HERA</t>
  </si>
  <si>
    <t>HERBY</t>
  </si>
  <si>
    <t>HERO</t>
  </si>
  <si>
    <t>HERO II</t>
  </si>
  <si>
    <t>HILDA I</t>
  </si>
  <si>
    <t>HITIT</t>
  </si>
  <si>
    <t>HONG LU</t>
  </si>
  <si>
    <t>HORAE</t>
  </si>
  <si>
    <t>HORIZZON</t>
  </si>
  <si>
    <t>HU PO</t>
  </si>
  <si>
    <t>HUGE</t>
  </si>
  <si>
    <t>HUIHAI PACIFIC</t>
  </si>
  <si>
    <t>HUMANITY</t>
  </si>
  <si>
    <t>HYPERION</t>
  </si>
  <si>
    <t>ICARO</t>
  </si>
  <si>
    <t>ILL GAP</t>
  </si>
  <si>
    <t>ILYA REPIN</t>
  </si>
  <si>
    <t>IMMANUEL</t>
  </si>
  <si>
    <t>IMPALAS</t>
  </si>
  <si>
    <t>INA</t>
  </si>
  <si>
    <t>INDA</t>
  </si>
  <si>
    <t>INDIA MARA</t>
  </si>
  <si>
    <t>INDIA URQUIA</t>
  </si>
  <si>
    <t>INDIGO RAY</t>
  </si>
  <si>
    <t>INDRAS</t>
  </si>
  <si>
    <t>INDRI</t>
  </si>
  <si>
    <t>INDU</t>
  </si>
  <si>
    <t>INDUS 1</t>
  </si>
  <si>
    <t>INFINITY AQUILA</t>
  </si>
  <si>
    <t>INGRID</t>
  </si>
  <si>
    <t>INTAN PREMIER</t>
  </si>
  <si>
    <t>INTEGRATOR</t>
  </si>
  <si>
    <t>INTEGRITY RACER</t>
  </si>
  <si>
    <t>INTERSTELLAR</t>
  </si>
  <si>
    <t>INVICTA</t>
  </si>
  <si>
    <t>INZHENER CHERTKOV</t>
  </si>
  <si>
    <t>ION</t>
  </si>
  <si>
    <t>IONA</t>
  </si>
  <si>
    <t>IRA</t>
  </si>
  <si>
    <t>IRON WAVE</t>
  </si>
  <si>
    <t>IRTYSH RIVER</t>
  </si>
  <si>
    <t>ISAAC LEVITAN</t>
  </si>
  <si>
    <t>ISTRA</t>
  </si>
  <si>
    <t>ITAUGUA</t>
  </si>
  <si>
    <t>ITG AMOY</t>
  </si>
  <si>
    <t>IVAN AIVAZOVSKY</t>
  </si>
  <si>
    <t>IVAN KRAMSKOY</t>
  </si>
  <si>
    <t>IVAN PODDUBNY</t>
  </si>
  <si>
    <t>IVY</t>
  </si>
  <si>
    <t>IZOLA</t>
  </si>
  <si>
    <t>IZUMO</t>
  </si>
  <si>
    <t>J M A</t>
  </si>
  <si>
    <t>JACKLYN</t>
  </si>
  <si>
    <t>JAGGER</t>
  </si>
  <si>
    <t>JAKA TARUB</t>
  </si>
  <si>
    <t>JAL GAMINI</t>
  </si>
  <si>
    <t>JALDHARA</t>
  </si>
  <si>
    <t>JAMES II</t>
  </si>
  <si>
    <t>JAN</t>
  </si>
  <si>
    <t>JASKEL</t>
  </si>
  <si>
    <t>JASMINE</t>
  </si>
  <si>
    <t>JASPER</t>
  </si>
  <si>
    <t>JAYA</t>
  </si>
  <si>
    <t>JEWEL</t>
  </si>
  <si>
    <t>JI HANG</t>
  </si>
  <si>
    <t>JI SONG 6</t>
  </si>
  <si>
    <t>JIAN HANG TAI DA</t>
  </si>
  <si>
    <t>JIN HUI</t>
  </si>
  <si>
    <t>JIN HYE</t>
  </si>
  <si>
    <t>JING HAI</t>
  </si>
  <si>
    <t>JOVITA</t>
  </si>
  <si>
    <t>JUANA AZURDUY</t>
  </si>
  <si>
    <t>JUMBO</t>
  </si>
  <si>
    <t>JUN MA</t>
  </si>
  <si>
    <t>JUN TONG</t>
  </si>
  <si>
    <t>JUPITER</t>
  </si>
  <si>
    <t>JUPITER I</t>
  </si>
  <si>
    <t>KAI 1</t>
  </si>
  <si>
    <t>KAIROS</t>
  </si>
  <si>
    <t>KALI</t>
  </si>
  <si>
    <t>KALLISTA</t>
  </si>
  <si>
    <t>KALUGA</t>
  </si>
  <si>
    <t>KAMELOT</t>
  </si>
  <si>
    <t>KAPITAN BARMIN</t>
  </si>
  <si>
    <t>KAPITAN GOTSKY</t>
  </si>
  <si>
    <t>KAPITAN KOSTICHEV</t>
  </si>
  <si>
    <t>KARABAKH</t>
  </si>
  <si>
    <t>KARAKUZ</t>
  </si>
  <si>
    <t>KARELIYA</t>
  </si>
  <si>
    <t>KARINA</t>
  </si>
  <si>
    <t>KAROL</t>
  </si>
  <si>
    <t>KARTHA</t>
  </si>
  <si>
    <t>KASPER</t>
  </si>
  <si>
    <t>KASTOS I</t>
  </si>
  <si>
    <t>KATRAN</t>
  </si>
  <si>
    <t>KATSUYA</t>
  </si>
  <si>
    <t>KATSUYAMA</t>
  </si>
  <si>
    <t>KAVIZ</t>
  </si>
  <si>
    <t>KAZAN</t>
  </si>
  <si>
    <t>KAZAN CITY</t>
  </si>
  <si>
    <t>KEEL</t>
  </si>
  <si>
    <t>KEMEROVO</t>
  </si>
  <si>
    <t>KHADIGA</t>
  </si>
  <si>
    <t>KHANKENDI</t>
  </si>
  <si>
    <t>KHATANGA</t>
  </si>
  <si>
    <t>KIARA M</t>
  </si>
  <si>
    <t>KINGSWAY</t>
  </si>
  <si>
    <t>KIRA K</t>
  </si>
  <si>
    <t>KIRILL LAVROV</t>
  </si>
  <si>
    <t>KIRIN STAR</t>
  </si>
  <si>
    <t>KLAVDIA V</t>
  </si>
  <si>
    <t>KLEVER</t>
  </si>
  <si>
    <t>KOALA</t>
  </si>
  <si>
    <t>KOEN</t>
  </si>
  <si>
    <t>KOLA</t>
  </si>
  <si>
    <t>KOLOMNA</t>
  </si>
  <si>
    <t>KOMANDER</t>
  </si>
  <si>
    <t>KONGUR</t>
  </si>
  <si>
    <t>KONSTANTINOVSK</t>
  </si>
  <si>
    <t>KORD</t>
  </si>
  <si>
    <t>KORD ARCTIC</t>
  </si>
  <si>
    <t>KORD ATLANTIC</t>
  </si>
  <si>
    <t>KORD BARENTS</t>
  </si>
  <si>
    <t>KORD WIND</t>
  </si>
  <si>
    <t>KORYAK FSU</t>
  </si>
  <si>
    <t>KOTI</t>
  </si>
  <si>
    <t>KOUSAI</t>
  </si>
  <si>
    <t>KRASNOYARSK</t>
  </si>
  <si>
    <t>KRUGER</t>
  </si>
  <si>
    <t>KRYMSK</t>
  </si>
  <si>
    <t>KU BONG RYONG</t>
  </si>
  <si>
    <t>KUBERA</t>
  </si>
  <si>
    <t>KUM JIN GANG 3</t>
  </si>
  <si>
    <t>KUM UN SAN</t>
  </si>
  <si>
    <t>KUPAVA</t>
  </si>
  <si>
    <t>KURDOS</t>
  </si>
  <si>
    <t>KURDOS III</t>
  </si>
  <si>
    <t>KUSTO</t>
  </si>
  <si>
    <t>KWANG CHON</t>
  </si>
  <si>
    <t>KYLO</t>
  </si>
  <si>
    <t>LADOGA</t>
  </si>
  <si>
    <t>LADY LEILA</t>
  </si>
  <si>
    <t>LADY LUCY</t>
  </si>
  <si>
    <t>LADY RANIA</t>
  </si>
  <si>
    <t>LADY SEVDA</t>
  </si>
  <si>
    <t>LAMD</t>
  </si>
  <si>
    <t>LARK</t>
  </si>
  <si>
    <t>LATTAFA</t>
  </si>
  <si>
    <t>LAUREN II</t>
  </si>
  <si>
    <t>LAVENDER</t>
  </si>
  <si>
    <t>LAYLA</t>
  </si>
  <si>
    <t>LBS</t>
  </si>
  <si>
    <t>LEBRE</t>
  </si>
  <si>
    <t>LEGACY 2</t>
  </si>
  <si>
    <t>LEGACY CREST</t>
  </si>
  <si>
    <t>LELIA</t>
  </si>
  <si>
    <t>LENORE</t>
  </si>
  <si>
    <t>LEONA</t>
  </si>
  <si>
    <t>LEONID</t>
  </si>
  <si>
    <t>LERUO</t>
  </si>
  <si>
    <t>LEVEL</t>
  </si>
  <si>
    <t>LEXI</t>
  </si>
  <si>
    <t>LIA</t>
  </si>
  <si>
    <t>LIAN</t>
  </si>
  <si>
    <t>LIDER</t>
  </si>
  <si>
    <t>LIGERA</t>
  </si>
  <si>
    <t>LIGOVSKY PROSPECT</t>
  </si>
  <si>
    <t>LILIANA</t>
  </si>
  <si>
    <t>LILY</t>
  </si>
  <si>
    <t>LIMAS</t>
  </si>
  <si>
    <t>LIMNOS</t>
  </si>
  <si>
    <t>LINDA</t>
  </si>
  <si>
    <t>LINDOR</t>
  </si>
  <si>
    <t>LING HONG</t>
  </si>
  <si>
    <t>LION I</t>
  </si>
  <si>
    <t>LIPETSK</t>
  </si>
  <si>
    <t>LISTIGA</t>
  </si>
  <si>
    <t>LITEYNY PROSPECT</t>
  </si>
  <si>
    <t>LIVIA</t>
  </si>
  <si>
    <t>LOGANO</t>
  </si>
  <si>
    <t>LONGEVITY 7</t>
  </si>
  <si>
    <t>LORIAN</t>
  </si>
  <si>
    <t>LOTUS</t>
  </si>
  <si>
    <t>LOUISE 1</t>
  </si>
  <si>
    <t>LOUIZA</t>
  </si>
  <si>
    <t>LOURDES</t>
  </si>
  <si>
    <t>LOVE</t>
  </si>
  <si>
    <t>LOYALTY</t>
  </si>
  <si>
    <t>LUCIA A</t>
  </si>
  <si>
    <t>LUCKY FAIRY</t>
  </si>
  <si>
    <t>LUISA CACERES DE ARISMENDI</t>
  </si>
  <si>
    <t>LUMEN</t>
  </si>
  <si>
    <t>LUMIN</t>
  </si>
  <si>
    <t>LUNA LUSTER</t>
  </si>
  <si>
    <t>LXH</t>
  </si>
  <si>
    <t>LYDYA N</t>
  </si>
  <si>
    <t>LYNN</t>
  </si>
  <si>
    <t>LYNX</t>
  </si>
  <si>
    <t>LYRA</t>
  </si>
  <si>
    <t>LYSANDRA</t>
  </si>
  <si>
    <t>M SOPHIA</t>
  </si>
  <si>
    <t>MA JIN</t>
  </si>
  <si>
    <t>MACHO QUEEN</t>
  </si>
  <si>
    <t>MADESTAR</t>
  </si>
  <si>
    <t>MAGNI ALEXA</t>
  </si>
  <si>
    <t>MAGNOLIA</t>
  </si>
  <si>
    <t>MAGNOLIYA</t>
  </si>
  <si>
    <t>MAGOMED GADZHIEV</t>
  </si>
  <si>
    <t>MAHADEV</t>
  </si>
  <si>
    <t>MAHVA</t>
  </si>
  <si>
    <t>MAINI</t>
  </si>
  <si>
    <t>MAISAN</t>
  </si>
  <si>
    <t>MAISHA</t>
  </si>
  <si>
    <t>MAKALU</t>
  </si>
  <si>
    <t>MALAK</t>
  </si>
  <si>
    <t>MALED</t>
  </si>
  <si>
    <t>MALI</t>
  </si>
  <si>
    <t>MAMMA MARIA</t>
  </si>
  <si>
    <t>MANASLU</t>
  </si>
  <si>
    <t>MANDALA</t>
  </si>
  <si>
    <t>MANILA I</t>
  </si>
  <si>
    <t>MANISA</t>
  </si>
  <si>
    <t>MANTA</t>
  </si>
  <si>
    <t>MANUELA SAENZ</t>
  </si>
  <si>
    <t>MAOMING</t>
  </si>
  <si>
    <t>MARAL</t>
  </si>
  <si>
    <t>MARBLE</t>
  </si>
  <si>
    <t>MARGARETA</t>
  </si>
  <si>
    <t>MARIA</t>
  </si>
  <si>
    <t>MARIA CRISTINA</t>
  </si>
  <si>
    <t>MARIEL</t>
  </si>
  <si>
    <t>MARIGOLD</t>
  </si>
  <si>
    <t>MARINE PEARL</t>
  </si>
  <si>
    <t>MARINE SPIRIT</t>
  </si>
  <si>
    <t>MARINERA</t>
  </si>
  <si>
    <t>MARINSTRAUM</t>
  </si>
  <si>
    <t>MARIYA</t>
  </si>
  <si>
    <t>MARIZA</t>
  </si>
  <si>
    <t>MARKAB</t>
  </si>
  <si>
    <t>MARLIM</t>
  </si>
  <si>
    <t>MARLIN</t>
  </si>
  <si>
    <t>MARQUISE</t>
  </si>
  <si>
    <t>MARS 6</t>
  </si>
  <si>
    <t>MARSHAL ZHUKOV</t>
  </si>
  <si>
    <t>MARVEL 7</t>
  </si>
  <si>
    <t>MARVEN</t>
  </si>
  <si>
    <t>MASAL</t>
  </si>
  <si>
    <t>MATARI</t>
  </si>
  <si>
    <t>MATELO</t>
  </si>
  <si>
    <t>MATISA</t>
  </si>
  <si>
    <t>MAVERICK</t>
  </si>
  <si>
    <t>MAYLO</t>
  </si>
  <si>
    <t>MAZU</t>
  </si>
  <si>
    <t>MD MIRANDA</t>
  </si>
  <si>
    <t>MEGION</t>
  </si>
  <si>
    <t>MEHLE</t>
  </si>
  <si>
    <t>MEKHANIK POGODIN</t>
  </si>
  <si>
    <t>MELITE</t>
  </si>
  <si>
    <t>MELITO CARRIER</t>
  </si>
  <si>
    <t>MELLISA</t>
  </si>
  <si>
    <t>MENA</t>
  </si>
  <si>
    <t>MERCURY</t>
  </si>
  <si>
    <t>MEROPE</t>
  </si>
  <si>
    <t>MERU</t>
  </si>
  <si>
    <t>MIDVOLGA-1</t>
  </si>
  <si>
    <t>MIDVOLGA-2</t>
  </si>
  <si>
    <t>MIDVOLGA-3</t>
  </si>
  <si>
    <t>MIKATI</t>
  </si>
  <si>
    <t>MIKHAIL LAZAREV</t>
  </si>
  <si>
    <t>MIKHAIL ULYANOV</t>
  </si>
  <si>
    <t>MILANIYA</t>
  </si>
  <si>
    <t>MILLEROVO</t>
  </si>
  <si>
    <t>MIN HANG</t>
  </si>
  <si>
    <t>MIRABEL</t>
  </si>
  <si>
    <t>MIRAGE</t>
  </si>
  <si>
    <t>MIRES</t>
  </si>
  <si>
    <t>MISHELL</t>
  </si>
  <si>
    <t>MITZEL</t>
  </si>
  <si>
    <t>MOCHA</t>
  </si>
  <si>
    <t>MOLLY</t>
  </si>
  <si>
    <t>MONIQUE</t>
  </si>
  <si>
    <t>MONTE 1</t>
  </si>
  <si>
    <t>MOONBAY</t>
  </si>
  <si>
    <t>MORALITY</t>
  </si>
  <si>
    <t>MR NAUTILUS</t>
  </si>
  <si>
    <t>MS MELENIA</t>
  </si>
  <si>
    <t>MULAN</t>
  </si>
  <si>
    <t>MURLIKISHAN</t>
  </si>
  <si>
    <t>MURMANSK</t>
  </si>
  <si>
    <t>MYRA</t>
  </si>
  <si>
    <t>MYRI JOY</t>
  </si>
  <si>
    <t>MYSTERY</t>
  </si>
  <si>
    <t>NABARIMA</t>
  </si>
  <si>
    <t>NACHOS</t>
  </si>
  <si>
    <t>NADIYA MELISENDE</t>
  </si>
  <si>
    <t>NAGARJUNA</t>
  </si>
  <si>
    <t>NAM SAN 8</t>
  </si>
  <si>
    <t>NARCISSUS</t>
  </si>
  <si>
    <t>NAROON</t>
  </si>
  <si>
    <t>NARSIS</t>
  </si>
  <si>
    <t>NARVAL</t>
  </si>
  <si>
    <t>NASHA</t>
  </si>
  <si>
    <t>NASIMI</t>
  </si>
  <si>
    <t>NASLEDIE</t>
  </si>
  <si>
    <t>NATALINA 7</t>
  </si>
  <si>
    <t>NAVARZ</t>
  </si>
  <si>
    <t>NAVIK</t>
  </si>
  <si>
    <t>NAVISTAR</t>
  </si>
  <si>
    <t>NAYARA</t>
  </si>
  <si>
    <t>NEBULA DRIFT</t>
  </si>
  <si>
    <t>NECLEUS</t>
  </si>
  <si>
    <t>NEER 1</t>
  </si>
  <si>
    <t>NEGRA HIPOLITA</t>
  </si>
  <si>
    <t>NEGRA MATEA</t>
  </si>
  <si>
    <t>NELSA</t>
  </si>
  <si>
    <t>NEMBUS</t>
  </si>
  <si>
    <t>NEMRUT</t>
  </si>
  <si>
    <t>NEON</t>
  </si>
  <si>
    <t>NEREIDA</t>
  </si>
  <si>
    <t>NEREO</t>
  </si>
  <si>
    <t>NERO</t>
  </si>
  <si>
    <t>NESO</t>
  </si>
  <si>
    <t>NEVAH</t>
  </si>
  <si>
    <t>NEVSKIY PROSPECT</t>
  </si>
  <si>
    <t>NEW FUSION</t>
  </si>
  <si>
    <t>NEW GATE</t>
  </si>
  <si>
    <t>NEW KONK</t>
  </si>
  <si>
    <t>NEW POWER</t>
  </si>
  <si>
    <t>NEW VENTURE</t>
  </si>
  <si>
    <t>NICHOLE</t>
  </si>
  <si>
    <t>NIGHT GLORY</t>
  </si>
  <si>
    <t>NIKOLAI DUBOVSKOY</t>
  </si>
  <si>
    <t>NIKOLAY KUDAKOVSKIY</t>
  </si>
  <si>
    <t>NIKOLAY SHALAVIN</t>
  </si>
  <si>
    <t>NIKOLAY VELIKIY</t>
  </si>
  <si>
    <t>NIKOLAY ZADORNOV</t>
  </si>
  <si>
    <t>NIL 308</t>
  </si>
  <si>
    <t>NILANGA</t>
  </si>
  <si>
    <t>NIMBUS SPB</t>
  </si>
  <si>
    <t>NIRETA</t>
  </si>
  <si>
    <t>NIRVANA</t>
  </si>
  <si>
    <t>NIZAMI GANJAVI</t>
  </si>
  <si>
    <t>NIZHNIY NOVGOROD</t>
  </si>
  <si>
    <t>NOBEL</t>
  </si>
  <si>
    <t>NOBLE WALKER</t>
  </si>
  <si>
    <t>NOCTIS</t>
  </si>
  <si>
    <t>NOLAN</t>
  </si>
  <si>
    <t>NOMAD</t>
  </si>
  <si>
    <t>NORD STAR</t>
  </si>
  <si>
    <t>NORDSTRAUM</t>
  </si>
  <si>
    <t>NORELIA</t>
  </si>
  <si>
    <t>NORNS</t>
  </si>
  <si>
    <t>NORTH LAKE</t>
  </si>
  <si>
    <t>NOSU</t>
  </si>
  <si>
    <t>NOVA</t>
  </si>
  <si>
    <t>NOVATOR</t>
  </si>
  <si>
    <t>NOYABRSK</t>
  </si>
  <si>
    <t>NP DIKSON</t>
  </si>
  <si>
    <t>NP DUDINKA</t>
  </si>
  <si>
    <t>NURSULTAN NAZARBAYEV</t>
  </si>
  <si>
    <t>OASIS</t>
  </si>
  <si>
    <t>OB RIVER</t>
  </si>
  <si>
    <t>OCEAN EMBRACE</t>
  </si>
  <si>
    <t>OCEAN II</t>
  </si>
  <si>
    <t>OCEAN PRINCESS 1</t>
  </si>
  <si>
    <t>OCEAN RICH</t>
  </si>
  <si>
    <t>OCEAN RIVER</t>
  </si>
  <si>
    <t>OCEAN WAVE</t>
  </si>
  <si>
    <t>OCEAN WINGS</t>
  </si>
  <si>
    <t>OCEANID</t>
  </si>
  <si>
    <t>OCEANJET</t>
  </si>
  <si>
    <t>OCTANS</t>
  </si>
  <si>
    <t>ODIN</t>
  </si>
  <si>
    <t>ODUNE</t>
  </si>
  <si>
    <t>OKEAN</t>
  </si>
  <si>
    <t>OKEANSKY PROSPECT</t>
  </si>
  <si>
    <t>OLAF 1</t>
  </si>
  <si>
    <t>OLANGA</t>
  </si>
  <si>
    <t>OLGA</t>
  </si>
  <si>
    <t>OLINA</t>
  </si>
  <si>
    <t>OLYM</t>
  </si>
  <si>
    <t>OMRA</t>
  </si>
  <si>
    <t>OMSK</t>
  </si>
  <si>
    <t>ONEGA</t>
  </si>
  <si>
    <t>ONEIROI</t>
  </si>
  <si>
    <t>OPHELIA</t>
  </si>
  <si>
    <t>OPPORTUNITY</t>
  </si>
  <si>
    <t>ORENBURG</t>
  </si>
  <si>
    <t>ORIENT</t>
  </si>
  <si>
    <t>ORIENTAL</t>
  </si>
  <si>
    <t>ORION</t>
  </si>
  <si>
    <t>ORVI</t>
  </si>
  <si>
    <t>ORYX</t>
  </si>
  <si>
    <t>OSANA</t>
  </si>
  <si>
    <t>OSAR</t>
  </si>
  <si>
    <t>OSTEN</t>
  </si>
  <si>
    <t>OSTRIA</t>
  </si>
  <si>
    <t>OSTROV RUSSKIY</t>
  </si>
  <si>
    <t>OSTROV SAKHALIN</t>
  </si>
  <si>
    <t>OTARIA</t>
  </si>
  <si>
    <t>OTLA</t>
  </si>
  <si>
    <t>OXIS</t>
  </si>
  <si>
    <t>PABLO</t>
  </si>
  <si>
    <t>PACIFIC</t>
  </si>
  <si>
    <t>PACIFICOS</t>
  </si>
  <si>
    <t>PAEK MA</t>
  </si>
  <si>
    <t>PALARA</t>
  </si>
  <si>
    <t>PALLADA</t>
  </si>
  <si>
    <t>PANDA</t>
  </si>
  <si>
    <t>PANDAR</t>
  </si>
  <si>
    <t>PAOLA</t>
  </si>
  <si>
    <t>PARAMACONI</t>
  </si>
  <si>
    <t>PARTIZANSK</t>
  </si>
  <si>
    <t>PASIPHAE</t>
  </si>
  <si>
    <t>PATE</t>
  </si>
  <si>
    <t>PATRIOT</t>
  </si>
  <si>
    <t>PATROKL</t>
  </si>
  <si>
    <t>PAVEL BRYULLOV</t>
  </si>
  <si>
    <t>PAVEL CHERNYSH</t>
  </si>
  <si>
    <t>PAVEL YUDIN</t>
  </si>
  <si>
    <t>PAXMARIS</t>
  </si>
  <si>
    <t>PEACE</t>
  </si>
  <si>
    <t>PEGAS</t>
  </si>
  <si>
    <t>PEGASUS</t>
  </si>
  <si>
    <t>PELEY</t>
  </si>
  <si>
    <t>PENELOPE</t>
  </si>
  <si>
    <t>PENNY H</t>
  </si>
  <si>
    <t>PERIDOT</t>
  </si>
  <si>
    <t>PERSEY</t>
  </si>
  <si>
    <t>PETALI</t>
  </si>
  <si>
    <t>PETION</t>
  </si>
  <si>
    <t>PETRA</t>
  </si>
  <si>
    <t>PETREL 1</t>
  </si>
  <si>
    <t>PHENIX VI</t>
  </si>
  <si>
    <t>PHONIX</t>
  </si>
  <si>
    <t>PHOTON</t>
  </si>
  <si>
    <t>PIERRE</t>
  </si>
  <si>
    <t>PIONE</t>
  </si>
  <si>
    <t>PIONEER</t>
  </si>
  <si>
    <t>PIONEER SAM</t>
  </si>
  <si>
    <t>PIONER 1</t>
  </si>
  <si>
    <t>PLUTON</t>
  </si>
  <si>
    <t>PO CHON</t>
  </si>
  <si>
    <t>POLARIS 1</t>
  </si>
  <si>
    <t>PONTIC PIONEER</t>
  </si>
  <si>
    <t>POREWIT</t>
  </si>
  <si>
    <t>PORTUN</t>
  </si>
  <si>
    <t>POSEIDON S</t>
  </si>
  <si>
    <t>PRAVASI</t>
  </si>
  <si>
    <t>PREMIER</t>
  </si>
  <si>
    <t>PRIAM</t>
  </si>
  <si>
    <t>PRIMAVERA</t>
  </si>
  <si>
    <t>PRIMORYE</t>
  </si>
  <si>
    <t>PRINCESS SOFIA</t>
  </si>
  <si>
    <t>PRISMA</t>
  </si>
  <si>
    <t>PROFESSOR MALYSHKIN</t>
  </si>
  <si>
    <t>PROGRESS</t>
  </si>
  <si>
    <t>PROGRESS V</t>
  </si>
  <si>
    <t>PROMETEI</t>
  </si>
  <si>
    <t>PROMETEY</t>
  </si>
  <si>
    <t>PROSPERITY</t>
  </si>
  <si>
    <t>PROTEO</t>
  </si>
  <si>
    <t>PROTEY</t>
  </si>
  <si>
    <t>PROXIMA</t>
  </si>
  <si>
    <t>PULMONIS</t>
  </si>
  <si>
    <t>PURDUE STELLAR</t>
  </si>
  <si>
    <t>PUYANG</t>
  </si>
  <si>
    <t>PVT IRIS</t>
  </si>
  <si>
    <t>QASR</t>
  </si>
  <si>
    <t>QENDIL</t>
  </si>
  <si>
    <t>QUANTUM HOPE</t>
  </si>
  <si>
    <t>QUARTZ</t>
  </si>
  <si>
    <t>QUOTA</t>
  </si>
  <si>
    <t>RADA</t>
  </si>
  <si>
    <t>RAGNAR</t>
  </si>
  <si>
    <t>RAINBOW</t>
  </si>
  <si>
    <t>RAISSA</t>
  </si>
  <si>
    <t>RAMONA I</t>
  </si>
  <si>
    <t>RANGLER</t>
  </si>
  <si>
    <t>RANI</t>
  </si>
  <si>
    <t>RARITY</t>
  </si>
  <si>
    <t>RCELEBRA</t>
  </si>
  <si>
    <t>REBI</t>
  </si>
  <si>
    <t>REGAL I</t>
  </si>
  <si>
    <t>REGINA</t>
  </si>
  <si>
    <t>REMIZ</t>
  </si>
  <si>
    <t>RENEEZ</t>
  </si>
  <si>
    <t>RENS</t>
  </si>
  <si>
    <t>RESPECT</t>
  </si>
  <si>
    <t>RESTON</t>
  </si>
  <si>
    <t>REUS</t>
  </si>
  <si>
    <t>REVANCHE</t>
  </si>
  <si>
    <t>REVOLINER</t>
  </si>
  <si>
    <t>REX 1</t>
  </si>
  <si>
    <t>RHEIN</t>
  </si>
  <si>
    <t>RI XIN</t>
  </si>
  <si>
    <t>RIALTO</t>
  </si>
  <si>
    <t>RICH STARRY</t>
  </si>
  <si>
    <t>RIESCO</t>
  </si>
  <si>
    <t>RIEVERIA I</t>
  </si>
  <si>
    <t>RIGEL</t>
  </si>
  <si>
    <t>RIMMA</t>
  </si>
  <si>
    <t>RIO APURE</t>
  </si>
  <si>
    <t>RIO CARONI</t>
  </si>
  <si>
    <t>RIO ORINOCO</t>
  </si>
  <si>
    <t>RITI</t>
  </si>
  <si>
    <t>RIVAL</t>
  </si>
  <si>
    <t>RIZVEL</t>
  </si>
  <si>
    <t>RN PRIMORYE</t>
  </si>
  <si>
    <t>RN SAKHALIN</t>
  </si>
  <si>
    <t>ROBERTA</t>
  </si>
  <si>
    <t>ROCKY</t>
  </si>
  <si>
    <t>ROMINA</t>
  </si>
  <si>
    <t>RORA</t>
  </si>
  <si>
    <t>ROSALIN</t>
  </si>
  <si>
    <t>ROSALIND</t>
  </si>
  <si>
    <t>ROSCHEM</t>
  </si>
  <si>
    <t>ROSHCHINO</t>
  </si>
  <si>
    <t>ROSITA</t>
  </si>
  <si>
    <t>ROYAL ICE</t>
  </si>
  <si>
    <t>ROZMARINE</t>
  </si>
  <si>
    <t>RUBIN</t>
  </si>
  <si>
    <t>RUBY CROSS</t>
  </si>
  <si>
    <t>RUNA</t>
  </si>
  <si>
    <t>RYAZAN</t>
  </si>
  <si>
    <t>RYE SONG GANG 1</t>
  </si>
  <si>
    <t>RYMO</t>
  </si>
  <si>
    <t>RYONG JON</t>
  </si>
  <si>
    <t>SA CAPRICORN</t>
  </si>
  <si>
    <t>SA CRYSTAL</t>
  </si>
  <si>
    <t>SA EUROPE</t>
  </si>
  <si>
    <t>SA HORIZON</t>
  </si>
  <si>
    <t>SA JEWEL</t>
  </si>
  <si>
    <t>SA OCEANIA</t>
  </si>
  <si>
    <t>SAAM FSU</t>
  </si>
  <si>
    <t>SAAVI</t>
  </si>
  <si>
    <t>SAGA</t>
  </si>
  <si>
    <t>SAGAR 1</t>
  </si>
  <si>
    <t>SAGITTA</t>
  </si>
  <si>
    <t>SAGNA</t>
  </si>
  <si>
    <t>SAI</t>
  </si>
  <si>
    <t>SAKHALIN</t>
  </si>
  <si>
    <t>SALINA</t>
  </si>
  <si>
    <t>SALUT</t>
  </si>
  <si>
    <t>SALUTE LEGEND</t>
  </si>
  <si>
    <t>SALVIA</t>
  </si>
  <si>
    <t>SAM JONG 1</t>
  </si>
  <si>
    <t>SAM JONG 2</t>
  </si>
  <si>
    <t>SAM MA 2</t>
  </si>
  <si>
    <t>SAMADHA</t>
  </si>
  <si>
    <t>SAMARA CITY</t>
  </si>
  <si>
    <t>SAMOS</t>
  </si>
  <si>
    <t>SAMSON</t>
  </si>
  <si>
    <t>SAN REMO</t>
  </si>
  <si>
    <t>SANAN</t>
  </si>
  <si>
    <t>SANAR</t>
  </si>
  <si>
    <t>SANAR-1</t>
  </si>
  <si>
    <t>SANAR-10</t>
  </si>
  <si>
    <t>SANAR-11</t>
  </si>
  <si>
    <t>SANAR-12</t>
  </si>
  <si>
    <t>SANAR-14</t>
  </si>
  <si>
    <t>SANAR-15</t>
  </si>
  <si>
    <t>SANAR-16</t>
  </si>
  <si>
    <t>SANAR-17</t>
  </si>
  <si>
    <t>SANAR-18</t>
  </si>
  <si>
    <t>SANAR-19</t>
  </si>
  <si>
    <t>SANAR-2</t>
  </si>
  <si>
    <t>SANAR-3</t>
  </si>
  <si>
    <t>SANAR-4</t>
  </si>
  <si>
    <t>SANAR-5</t>
  </si>
  <si>
    <t>SANAR-9</t>
  </si>
  <si>
    <t>SANCHI</t>
  </si>
  <si>
    <t>SANDHYA</t>
  </si>
  <si>
    <t>SANDINO</t>
  </si>
  <si>
    <t>SANKT-PETERBURG</t>
  </si>
  <si>
    <t>SANTA ANA</t>
  </si>
  <si>
    <t>SAPNA</t>
  </si>
  <si>
    <t>SARAK</t>
  </si>
  <si>
    <t>SARASWATI</t>
  </si>
  <si>
    <t>SARD</t>
  </si>
  <si>
    <t>SATNA</t>
  </si>
  <si>
    <t>SATURN A</t>
  </si>
  <si>
    <t>SATURN I</t>
  </si>
  <si>
    <t>SAURI</t>
  </si>
  <si>
    <t>SAVITRI</t>
  </si>
  <si>
    <t>SC CUTTA</t>
  </si>
  <si>
    <t>SCALER</t>
  </si>
  <si>
    <t>SCORPIUS</t>
  </si>
  <si>
    <t>SEA 1</t>
  </si>
  <si>
    <t>SEA ARGUS</t>
  </si>
  <si>
    <t>SEA CITRINE VI</t>
  </si>
  <si>
    <t>SEA CLIFF</t>
  </si>
  <si>
    <t>SEA GLAMOUR</t>
  </si>
  <si>
    <t>SEA HONOR</t>
  </si>
  <si>
    <t>SEA HORSE</t>
  </si>
  <si>
    <t>SEA LEGEND</t>
  </si>
  <si>
    <t>SEA LION</t>
  </si>
  <si>
    <t>SEA MARINE 1</t>
  </si>
  <si>
    <t>SEA MAVERICK</t>
  </si>
  <si>
    <t>SEA OWL I</t>
  </si>
  <si>
    <t>SEA PRINCES</t>
  </si>
  <si>
    <t>SEA ROCK</t>
  </si>
  <si>
    <t>SEA SHORE</t>
  </si>
  <si>
    <t>SEA STAR III</t>
  </si>
  <si>
    <t>SEA V</t>
  </si>
  <si>
    <t>SEA WISE</t>
  </si>
  <si>
    <t>SEABAS</t>
  </si>
  <si>
    <t>SEAFAITH</t>
  </si>
  <si>
    <t>SEAHAKER</t>
  </si>
  <si>
    <t>SEAHORSE</t>
  </si>
  <si>
    <t>SEAMULL</t>
  </si>
  <si>
    <t>SEARUN</t>
  </si>
  <si>
    <t>SEAS</t>
  </si>
  <si>
    <t>SEASONS I</t>
  </si>
  <si>
    <t>SEATURBO</t>
  </si>
  <si>
    <t>SEAZEN</t>
  </si>
  <si>
    <t>SEGINUS</t>
  </si>
  <si>
    <t>SELVA</t>
  </si>
  <si>
    <t>SERENA</t>
  </si>
  <si>
    <t>SERENADE</t>
  </si>
  <si>
    <t>SERGEY LVOV</t>
  </si>
  <si>
    <t>SERGEY TERSKOV</t>
  </si>
  <si>
    <t>SETTEBELLO</t>
  </si>
  <si>
    <t>SEVDA</t>
  </si>
  <si>
    <t>SEVIN</t>
  </si>
  <si>
    <t>SHAH ISMAYIL KHATAI</t>
  </si>
  <si>
    <t>SHANG YUAN BAO</t>
  </si>
  <si>
    <t>SHANGHAI</t>
  </si>
  <si>
    <t>SHAURYAII</t>
  </si>
  <si>
    <t>SHELIF</t>
  </si>
  <si>
    <t>SHRIA</t>
  </si>
  <si>
    <t>SHTURMAN ALBANOV</t>
  </si>
  <si>
    <t>SHTURMAN KOSHELEV</t>
  </si>
  <si>
    <t>SHTURMAN MALYGIN</t>
  </si>
  <si>
    <t>SHTURMAN OVTSYN</t>
  </si>
  <si>
    <t>SHTURMAN SHCHERBININ</t>
  </si>
  <si>
    <t>SHTURMAN SKURATOV</t>
  </si>
  <si>
    <t>SHUSHA</t>
  </si>
  <si>
    <t>SIERRA</t>
  </si>
  <si>
    <t>SIG</t>
  </si>
  <si>
    <t>SILVAR</t>
  </si>
  <si>
    <t>SILVER</t>
  </si>
  <si>
    <t>SILVER DAWN</t>
  </si>
  <si>
    <t>SILVER ICE</t>
  </si>
  <si>
    <t>SILVERA</t>
  </si>
  <si>
    <t>SIMBA</t>
  </si>
  <si>
    <t>SIMBA V</t>
  </si>
  <si>
    <t>SIN PHYONG 11</t>
  </si>
  <si>
    <t>SIN PHYONG 9</t>
  </si>
  <si>
    <t>SINBAD</t>
  </si>
  <si>
    <t>SINCERE 02</t>
  </si>
  <si>
    <t>SINO PROSPERITY</t>
  </si>
  <si>
    <t>SINO SOURCE</t>
  </si>
  <si>
    <t>SINO STAR</t>
  </si>
  <si>
    <t>SINOPA</t>
  </si>
  <si>
    <t>SIRAJ</t>
  </si>
  <si>
    <t>SIREN II</t>
  </si>
  <si>
    <t>SIRI</t>
  </si>
  <si>
    <t>SIRIUS 1</t>
  </si>
  <si>
    <t>SIRTIC</t>
  </si>
  <si>
    <t>SKADI</t>
  </si>
  <si>
    <t>SKAGE</t>
  </si>
  <si>
    <t>SKIF</t>
  </si>
  <si>
    <t>SKIPPER</t>
  </si>
  <si>
    <t>SKIRON</t>
  </si>
  <si>
    <t>SKYLIGHT</t>
  </si>
  <si>
    <t>SMD WORLD</t>
  </si>
  <si>
    <t>SMYRTOS</t>
  </si>
  <si>
    <t>SNARTH</t>
  </si>
  <si>
    <t>SNOW</t>
  </si>
  <si>
    <t>SOBAR</t>
  </si>
  <si>
    <t>SOFIA</t>
  </si>
  <si>
    <t>SOFIA K</t>
  </si>
  <si>
    <t>SOFOS</t>
  </si>
  <si>
    <t>SOKRAT</t>
  </si>
  <si>
    <t>SOLARIS</t>
  </si>
  <si>
    <t>SOLDIER</t>
  </si>
  <si>
    <t>SOLSTRAUM</t>
  </si>
  <si>
    <t>SONA</t>
  </si>
  <si>
    <t>SONATA</t>
  </si>
  <si>
    <t>SONDOS</t>
  </si>
  <si>
    <t>SONG WON 2</t>
  </si>
  <si>
    <t>SONIA I</t>
  </si>
  <si>
    <t>SOTHYS</t>
  </si>
  <si>
    <t>SOUFIA 1</t>
  </si>
  <si>
    <t>SOUTH STAR</t>
  </si>
  <si>
    <t>SOUZANA</t>
  </si>
  <si>
    <t>SPARTAN</t>
  </si>
  <si>
    <t>SPIRIT 2</t>
  </si>
  <si>
    <t>SPRING FORTUNE</t>
  </si>
  <si>
    <t>SREDINA</t>
  </si>
  <si>
    <t>ST LADY MEENAH</t>
  </si>
  <si>
    <t>STABILLIS I</t>
  </si>
  <si>
    <t>STALINGRAD</t>
  </si>
  <si>
    <t>STANISLAV GOVORUKHIN</t>
  </si>
  <si>
    <t>STAR 5</t>
  </si>
  <si>
    <t>STAR ADVANCE</t>
  </si>
  <si>
    <t>STAR MM</t>
  </si>
  <si>
    <t>STAR TWINKLE 6</t>
  </si>
  <si>
    <t>STARK I</t>
  </si>
  <si>
    <t>STARLA</t>
  </si>
  <si>
    <t>STARLIGHT</t>
  </si>
  <si>
    <t>STARLIT</t>
  </si>
  <si>
    <t>STELLAR BEVERLY</t>
  </si>
  <si>
    <t>STELLAR ORACLE</t>
  </si>
  <si>
    <t>STELLAR RUBY</t>
  </si>
  <si>
    <t>STILGAR</t>
  </si>
  <si>
    <t>STORM PEARL</t>
  </si>
  <si>
    <t>STORMBRINGER</t>
  </si>
  <si>
    <t>STREAM</t>
  </si>
  <si>
    <t>STRIZH</t>
  </si>
  <si>
    <t>SULLANA</t>
  </si>
  <si>
    <t>SUN</t>
  </si>
  <si>
    <t>SUN 9</t>
  </si>
  <si>
    <t>SUNFLYTE</t>
  </si>
  <si>
    <t>SUNRISE</t>
  </si>
  <si>
    <t>SUNSEA</t>
  </si>
  <si>
    <t>SURBHI</t>
  </si>
  <si>
    <t>SUVEREN</t>
  </si>
  <si>
    <t>SUZDAL</t>
  </si>
  <si>
    <t>SVYATOI KNYAZ VLADIMIR</t>
  </si>
  <si>
    <t>SWIFT FALCON</t>
  </si>
  <si>
    <t>SWIFT GALAXY</t>
  </si>
  <si>
    <t>SYMPHONY</t>
  </si>
  <si>
    <t>TABUK</t>
  </si>
  <si>
    <t>TAGOR</t>
  </si>
  <si>
    <t>TAIMYR</t>
  </si>
  <si>
    <t>TALISMAN</t>
  </si>
  <si>
    <t>TAMANACO</t>
  </si>
  <si>
    <t>TAMARA</t>
  </si>
  <si>
    <t>TAMIA</t>
  </si>
  <si>
    <t>TANGO</t>
  </si>
  <si>
    <t>TANGO 2</t>
  </si>
  <si>
    <t>TASCA</t>
  </si>
  <si>
    <t>TASSOS</t>
  </si>
  <si>
    <t>TATYANA PRONCHISHCHEVA</t>
  </si>
  <si>
    <t>TAURUS</t>
  </si>
  <si>
    <t>TAVARIS CASSEL</t>
  </si>
  <si>
    <t>TAVIAN</t>
  </si>
  <si>
    <t>TEC-1</t>
  </si>
  <si>
    <t>TEJAS</t>
  </si>
  <si>
    <t>TELESTO</t>
  </si>
  <si>
    <t>TEMIRO</t>
  </si>
  <si>
    <t>TEMPEST DREAM</t>
  </si>
  <si>
    <t>TENDUA</t>
  </si>
  <si>
    <t>TEREPAIMA</t>
  </si>
  <si>
    <t>TERNHOLM</t>
  </si>
  <si>
    <t>TESEO</t>
  </si>
  <si>
    <t>TESLA</t>
  </si>
  <si>
    <t>TETI</t>
  </si>
  <si>
    <t>THALIA III</t>
  </si>
  <si>
    <t>THEA</t>
  </si>
  <si>
    <t>THEMIR</t>
  </si>
  <si>
    <t>THORIN</t>
  </si>
  <si>
    <t>THOTH</t>
  </si>
  <si>
    <t>THRACIA KA</t>
  </si>
  <si>
    <t>THRON</t>
  </si>
  <si>
    <t>TIAN DU FENG</t>
  </si>
  <si>
    <t>TIANMA</t>
  </si>
  <si>
    <t>TIBURON</t>
  </si>
  <si>
    <t>TIFANI</t>
  </si>
  <si>
    <t>TIGER</t>
  </si>
  <si>
    <t>TIGER 6</t>
  </si>
  <si>
    <t>TIGER WINGS</t>
  </si>
  <si>
    <t>TIGRAN MARTIROSYAN</t>
  </si>
  <si>
    <t>TIMA</t>
  </si>
  <si>
    <t>TIMOFEY GUZHENKO</t>
  </si>
  <si>
    <t>TIMVIN</t>
  </si>
  <si>
    <t>TINA 5</t>
  </si>
  <si>
    <t>TIREX</t>
  </si>
  <si>
    <t>TITAN</t>
  </si>
  <si>
    <t>TIVY GOLD</t>
  </si>
  <si>
    <t>TIYARA</t>
  </si>
  <si>
    <t>TOA PAYOH</t>
  </si>
  <si>
    <t>TONDA SOURCE</t>
  </si>
  <si>
    <t>TONIL</t>
  </si>
  <si>
    <t>TOPAZ</t>
  </si>
  <si>
    <t>TOPAZ DREAM</t>
  </si>
  <si>
    <t>TORERO M</t>
  </si>
  <si>
    <t>TORX</t>
  </si>
  <si>
    <t>TRACOS</t>
  </si>
  <si>
    <t>TRADER</t>
  </si>
  <si>
    <t>TRANSBUNKER</t>
  </si>
  <si>
    <t>TRANSTONE</t>
  </si>
  <si>
    <t>TRIDENT II</t>
  </si>
  <si>
    <t>TRITON</t>
  </si>
  <si>
    <t>TRITONEA</t>
  </si>
  <si>
    <t>TRIUMF</t>
  </si>
  <si>
    <t>TRUGEN</t>
  </si>
  <si>
    <t>TRUST</t>
  </si>
  <si>
    <t>TRUVOR</t>
  </si>
  <si>
    <t>TRUZHENIK</t>
  </si>
  <si>
    <t>TULJA KALYANI</t>
  </si>
  <si>
    <t>TURUL</t>
  </si>
  <si>
    <t>TWENTY ONE</t>
  </si>
  <si>
    <t>TYCHE 1</t>
  </si>
  <si>
    <t>TYCHE I</t>
  </si>
  <si>
    <t>TYUMEN</t>
  </si>
  <si>
    <t>ULISS</t>
  </si>
  <si>
    <t>UMBA</t>
  </si>
  <si>
    <t>UN PHA 2</t>
  </si>
  <si>
    <t>UNITY</t>
  </si>
  <si>
    <t>UNIVERSAL</t>
  </si>
  <si>
    <t>URAN</t>
  </si>
  <si>
    <t>URANUS</t>
  </si>
  <si>
    <t>URARTU</t>
  </si>
  <si>
    <t>URGAL</t>
  </si>
  <si>
    <t>URI</t>
  </si>
  <si>
    <t>URIEL</t>
  </si>
  <si>
    <t>URSULA 1</t>
  </si>
  <si>
    <t>URSUS ARCTOS</t>
  </si>
  <si>
    <t>URSUS MARITIMUS</t>
  </si>
  <si>
    <t>UTAKI</t>
  </si>
  <si>
    <t>VALENTE</t>
  </si>
  <si>
    <t>VALENTIN GRUZDEV</t>
  </si>
  <si>
    <t>VALENTIN PIKUL</t>
  </si>
  <si>
    <t>VALENTIN SEROV</t>
  </si>
  <si>
    <t>VALERIY ZELENKO</t>
  </si>
  <si>
    <t>VALIANT</t>
  </si>
  <si>
    <t>VALIANT ROAR</t>
  </si>
  <si>
    <t>VANINO</t>
  </si>
  <si>
    <t>VARG</t>
  </si>
  <si>
    <t>VASILY DINKOV</t>
  </si>
  <si>
    <t>VASILY LANOVOY</t>
  </si>
  <si>
    <t>VASILY POLENOV</t>
  </si>
  <si>
    <t>VASILY SURIKOV</t>
  </si>
  <si>
    <t>VASLATI</t>
  </si>
  <si>
    <t>VAST PLUS</t>
  </si>
  <si>
    <t>VAYU 1</t>
  </si>
  <si>
    <t>VELES</t>
  </si>
  <si>
    <t>VELIX</t>
  </si>
  <si>
    <t>VELORA</t>
  </si>
  <si>
    <t>VENTURA</t>
  </si>
  <si>
    <t>VENUS III</t>
  </si>
  <si>
    <t>VERA</t>
  </si>
  <si>
    <t>VERNAL</t>
  </si>
  <si>
    <t>VERNON</t>
  </si>
  <si>
    <t>VERONICA III</t>
  </si>
  <si>
    <t>VERSA</t>
  </si>
  <si>
    <t>VESNA</t>
  </si>
  <si>
    <t>VETER</t>
  </si>
  <si>
    <t>VF TANKER-16</t>
  </si>
  <si>
    <t>VICSCENE</t>
  </si>
  <si>
    <t>VICTOR KONETSKY</t>
  </si>
  <si>
    <t>VICTORIA ANGEL</t>
  </si>
  <si>
    <t>VICTORY ARI</t>
  </si>
  <si>
    <t>VIEIRA</t>
  </si>
  <si>
    <t>VIGO</t>
  </si>
  <si>
    <t>VIGOR</t>
  </si>
  <si>
    <t>VIKRAM</t>
  </si>
  <si>
    <t>VIKTOR BAKAEV</t>
  </si>
  <si>
    <t>VIKTOR TITOV</t>
  </si>
  <si>
    <t>VIKTOR VASNETSOV</t>
  </si>
  <si>
    <t>VIOLET 3</t>
  </si>
  <si>
    <t>VIREL</t>
  </si>
  <si>
    <t>VIRENT</t>
  </si>
  <si>
    <t>VIRGO</t>
  </si>
  <si>
    <t>VISION</t>
  </si>
  <si>
    <t>VITA I</t>
  </si>
  <si>
    <t>VITALITY</t>
  </si>
  <si>
    <t>VIVA</t>
  </si>
  <si>
    <t>VIVIAN</t>
  </si>
  <si>
    <t>VIXENA</t>
  </si>
  <si>
    <t>VLADIMIR ARSENYEV</t>
  </si>
  <si>
    <t>VLADIMIR MONOMAKH</t>
  </si>
  <si>
    <t>VLADIMIR RUSANOV</t>
  </si>
  <si>
    <t>VLADIMIR VINOGRADOV</t>
  </si>
  <si>
    <t>VOKKI</t>
  </si>
  <si>
    <t>VOLANS</t>
  </si>
  <si>
    <t>VOLGA</t>
  </si>
  <si>
    <t>VOLGA RIVER</t>
  </si>
  <si>
    <t>VOLGONEFT-160</t>
  </si>
  <si>
    <t>VOLGONEFT-251</t>
  </si>
  <si>
    <t>VOLGOTRANS-2502</t>
  </si>
  <si>
    <t>VOLGOTRANS-2701</t>
  </si>
  <si>
    <t>VOLGOTRANS-2702</t>
  </si>
  <si>
    <t>VOLTA</t>
  </si>
  <si>
    <t>VOLTA RIVER</t>
  </si>
  <si>
    <t>VORAS</t>
  </si>
  <si>
    <t>VOSTOCHNY PROSPECT</t>
  </si>
  <si>
    <t>VOY</t>
  </si>
  <si>
    <t>VOYAGER</t>
  </si>
  <si>
    <t>VOYAGER HAVEN</t>
  </si>
  <si>
    <t>VOZROZHDENIYE</t>
  </si>
  <si>
    <t>VT QUEEN</t>
  </si>
  <si>
    <t>WALRUS</t>
  </si>
  <si>
    <t>WAN HE</t>
  </si>
  <si>
    <t>WARRIOR KING</t>
  </si>
  <si>
    <t>WARRIOR SPIRIT</t>
  </si>
  <si>
    <t>WENDY</t>
  </si>
  <si>
    <t>WEST HORIZON</t>
  </si>
  <si>
    <t>WHITE CONDOR I</t>
  </si>
  <si>
    <t>WHITE CRANE</t>
  </si>
  <si>
    <t>WOODCHIP</t>
  </si>
  <si>
    <t>WORLD PROGRESS</t>
  </si>
  <si>
    <t>WU TAI</t>
  </si>
  <si>
    <t>XANTHOS EOS</t>
  </si>
  <si>
    <t>XARON</t>
  </si>
  <si>
    <t>XD LEO</t>
  </si>
  <si>
    <t>XI XIU</t>
  </si>
  <si>
    <t>XING CHEN</t>
  </si>
  <si>
    <t>YAKOV GUNIN</t>
  </si>
  <si>
    <t>YARE</t>
  </si>
  <si>
    <t>YAROBOR</t>
  </si>
  <si>
    <t>YAROMIR</t>
  </si>
  <si>
    <t>YAROSLAV MUDRYY</t>
  </si>
  <si>
    <t>YATEEKA</t>
  </si>
  <si>
    <t>YAZ</t>
  </si>
  <si>
    <t>YEHOPE</t>
  </si>
  <si>
    <t>YFABULOUS</t>
  </si>
  <si>
    <t>YI TONG</t>
  </si>
  <si>
    <t>YODAN</t>
  </si>
  <si>
    <t>YOKO 1</t>
  </si>
  <si>
    <t>YONG CHANG SHUN HANG</t>
  </si>
  <si>
    <t>YONG TAI</t>
  </si>
  <si>
    <t>YONG XIANG 29</t>
  </si>
  <si>
    <t>YONGAN OCEAN</t>
  </si>
  <si>
    <t>YONGHENG OCEAN</t>
  </si>
  <si>
    <t>YORACO</t>
  </si>
  <si>
    <t>YORIK</t>
  </si>
  <si>
    <t>YQ HARMONY</t>
  </si>
  <si>
    <t>YU JONG 2</t>
  </si>
  <si>
    <t>YU SON</t>
  </si>
  <si>
    <t>YUG</t>
  </si>
  <si>
    <t>YUHAN</t>
  </si>
  <si>
    <t>YUK TUNG</t>
  </si>
  <si>
    <t>YULIY MAKARENKOV</t>
  </si>
  <si>
    <t>YURI KORCHAGIN</t>
  </si>
  <si>
    <t>YURI SENKEVICH</t>
  </si>
  <si>
    <t>ZAGATALA</t>
  </si>
  <si>
    <t>ZAL PARS 3</t>
  </si>
  <si>
    <t>ZALIV ANIVA</t>
  </si>
  <si>
    <t>ZALIV BAIKAL</t>
  </si>
  <si>
    <t>ZALIV NAKHODKA</t>
  </si>
  <si>
    <t>ZALIV STRELOK</t>
  </si>
  <si>
    <t>ZALIV VOSTOK</t>
  </si>
  <si>
    <t>ZAMBRA</t>
  </si>
  <si>
    <t>ZANGAZUR</t>
  </si>
  <si>
    <t>ZAPHIRA</t>
  </si>
  <si>
    <t>ZARA</t>
  </si>
  <si>
    <t>ZEAL</t>
  </si>
  <si>
    <t>ZENITH</t>
  </si>
  <si>
    <t>ZEUS</t>
  </si>
  <si>
    <t>ZEVS</t>
  </si>
  <si>
    <t>ZHEN ZHU</t>
  </si>
  <si>
    <t>ZHUO YUAN</t>
  </si>
  <si>
    <t>ZODIAK</t>
  </si>
  <si>
    <t>ZVEZDA DSME 131080</t>
  </si>
  <si>
    <t>Shadow Status</t>
  </si>
  <si>
    <t>Dry Position 1</t>
  </si>
  <si>
    <t>Prv</t>
  </si>
  <si>
    <t>Blt</t>
  </si>
  <si>
    <t>DWT</t>
  </si>
  <si>
    <t>Position</t>
  </si>
  <si>
    <t>Zone</t>
  </si>
  <si>
    <t>Open Dates</t>
  </si>
  <si>
    <t>Update</t>
  </si>
  <si>
    <t>Comments (Main)</t>
  </si>
  <si>
    <t>ETA 1</t>
  </si>
  <si>
    <t>ETA M 1</t>
  </si>
  <si>
    <t>Freight</t>
  </si>
  <si>
    <t>NTCE</t>
  </si>
  <si>
    <t>AXSCLUB</t>
  </si>
  <si>
    <t>2009</t>
  </si>
  <si>
    <t>Antwerp</t>
  </si>
  <si>
    <t>ARAG</t>
  </si>
  <si>
    <t>01 - 07 May 26</t>
  </si>
  <si>
    <t>22 Apr 2026 11:24 GMT+02:00</t>
  </si>
  <si>
    <t/>
  </si>
  <si>
    <t>AXSAIS</t>
  </si>
  <si>
    <t>2018</t>
  </si>
  <si>
    <t>Naga (Cebu)</t>
  </si>
  <si>
    <t>SE ASIA</t>
  </si>
  <si>
    <t>28 Apr 26</t>
  </si>
  <si>
    <t>29 Apr 2026 00:42 GMT+02:00</t>
  </si>
  <si>
    <t>1998</t>
  </si>
  <si>
    <t>AG</t>
  </si>
  <si>
    <t>24 Apr 26</t>
  </si>
  <si>
    <t>25 Apr 2026 01:52 GMT+02:00</t>
  </si>
  <si>
    <t>2006</t>
  </si>
  <si>
    <t>02 May 26</t>
  </si>
  <si>
    <t>02 May 2026 22:02 GMT+02:00</t>
  </si>
  <si>
    <t>2020</t>
  </si>
  <si>
    <t>Corinto</t>
  </si>
  <si>
    <t>WCCA</t>
  </si>
  <si>
    <t>28 Apr 2026 10:02 GMT+02:00</t>
  </si>
  <si>
    <t>2011</t>
  </si>
  <si>
    <t>Port Blair</t>
  </si>
  <si>
    <t>EC INDIA</t>
  </si>
  <si>
    <t>02 May 2026 10:52 GMT+02:00</t>
  </si>
  <si>
    <t>2007</t>
  </si>
  <si>
    <t>05 May 26</t>
  </si>
  <si>
    <t>30 Apr 2026 05:16 GMT+02:00</t>
  </si>
  <si>
    <t>1980</t>
  </si>
  <si>
    <t>Guangzhou</t>
  </si>
  <si>
    <t>FEAST</t>
  </si>
  <si>
    <t>28 Apr 2026 06:32 GMT+02:00</t>
  </si>
  <si>
    <t>1996</t>
  </si>
  <si>
    <t>Caucedo</t>
  </si>
  <si>
    <t>CARIBS</t>
  </si>
  <si>
    <t>01 May 26</t>
  </si>
  <si>
    <t>01 May 2026 02:32 GMT+02:00</t>
  </si>
  <si>
    <t>2003</t>
  </si>
  <si>
    <t>Kobe</t>
  </si>
  <si>
    <t>02 May 2026 02:32 GMT+02:00</t>
  </si>
  <si>
    <t>1993</t>
  </si>
  <si>
    <t>10 Apr 26</t>
  </si>
  <si>
    <t>10 Apr 2026 15:32 GMT+02:00</t>
  </si>
  <si>
    <t>31 Mar 26</t>
  </si>
  <si>
    <t>31 Mar 2026 05:32 GMT+02:00</t>
  </si>
  <si>
    <t>2014</t>
  </si>
  <si>
    <t>03 May 26</t>
  </si>
  <si>
    <t>03 May 2026 09:12 GMT+02:00</t>
  </si>
  <si>
    <t>2013</t>
  </si>
  <si>
    <t>NW AFRICA</t>
  </si>
  <si>
    <t>30 Apr 26</t>
  </si>
  <si>
    <t>30 Apr 2026 08:52 GMT+02:00</t>
  </si>
  <si>
    <t>2010</t>
  </si>
  <si>
    <t>07 Mar 26</t>
  </si>
  <si>
    <t>19 Feb 2026 09:38 GMT+01:00</t>
  </si>
  <si>
    <t>2025</t>
  </si>
  <si>
    <t>China North</t>
  </si>
  <si>
    <t>10 Mar 26</t>
  </si>
  <si>
    <t>02 Mar 2026 11:32 GMT+01:00</t>
  </si>
  <si>
    <t>10 May 26</t>
  </si>
  <si>
    <t>2022</t>
  </si>
  <si>
    <t>02 Apr 2026 06:15 GMT+02:00</t>
  </si>
  <si>
    <t>27 Apr - 05 May 26</t>
  </si>
  <si>
    <t>22 Apr 2026 14:47 GMT+02:00</t>
  </si>
  <si>
    <t>2012</t>
  </si>
  <si>
    <t>27 - 30 Apr 26</t>
  </si>
  <si>
    <t>2017</t>
  </si>
  <si>
    <t>01 May 2026 22:32 GMT+02:00</t>
  </si>
  <si>
    <t>Haiphong</t>
  </si>
  <si>
    <t>14 Apr 26</t>
  </si>
  <si>
    <t>13 Apr 2026 07:32 GMT+02:00</t>
  </si>
  <si>
    <t>1995</t>
  </si>
  <si>
    <t>WC INDIA</t>
  </si>
  <si>
    <t>01 May 2026 05:32 GMT+02:00</t>
  </si>
  <si>
    <t>1989</t>
  </si>
  <si>
    <t>28 Apr 2026 17:42 GMT+02:00</t>
  </si>
  <si>
    <t>16 Mar 26</t>
  </si>
  <si>
    <t>16 Mar 2026 18:02 GMT+01:00</t>
  </si>
  <si>
    <t>Bintan Island</t>
  </si>
  <si>
    <t>02 May 2026 18:12 GMT+02:00</t>
  </si>
  <si>
    <t>16 Mar 2026 12:42 GMT+01:00</t>
  </si>
  <si>
    <t>Gaolan</t>
  </si>
  <si>
    <t>30 Apr 2026 08:32 GMT+02:00</t>
  </si>
  <si>
    <t>30 Mar 26</t>
  </si>
  <si>
    <t>30 Mar 2026 14:12 GMT+02:00</t>
  </si>
  <si>
    <t>1983</t>
  </si>
  <si>
    <t>Astrakhan</t>
  </si>
  <si>
    <t>CASPIAN</t>
  </si>
  <si>
    <t>28 Apr 2026 12:02 GMT+02:00</t>
  </si>
  <si>
    <t>Misurata</t>
  </si>
  <si>
    <t>E MED</t>
  </si>
  <si>
    <t>24 Apr 2026 20:22 GMT+02:00</t>
  </si>
  <si>
    <t>1985</t>
  </si>
  <si>
    <t>11 Mar 26</t>
  </si>
  <si>
    <t>23 Feb 2026 09:48 GMT+01:00</t>
  </si>
  <si>
    <t>2000</t>
  </si>
  <si>
    <t>08 - 10 May 26</t>
  </si>
  <si>
    <t>05 Apr 26</t>
  </si>
  <si>
    <t>05 Apr 2026 10:32 GMT+02:00</t>
  </si>
  <si>
    <t>03 May 2026 06:42 GMT+02:00</t>
  </si>
  <si>
    <t>13 Apr 26</t>
  </si>
  <si>
    <t>13 Apr 2026 18:42 GMT+02:00</t>
  </si>
  <si>
    <t>2019</t>
  </si>
  <si>
    <t>Vlissingen</t>
  </si>
  <si>
    <t>27 Apr 26</t>
  </si>
  <si>
    <t>27 Apr 2026 06:32 GMT+02:00</t>
  </si>
  <si>
    <t>1994</t>
  </si>
  <si>
    <t>28 Apr 2026 13:02 GMT+02:00</t>
  </si>
  <si>
    <t>01 May 2026 01:02 GMT+02:00</t>
  </si>
  <si>
    <t>2026</t>
  </si>
  <si>
    <t>16 Mar 2026 21:52 GMT+01:00</t>
  </si>
  <si>
    <t>27 Apr 2026 23:22 GMT+02:00</t>
  </si>
  <si>
    <t>30 Apr 2026 19:22 GMT+02:00</t>
  </si>
  <si>
    <t>24 Apr 2026 22:02 GMT+02:00</t>
  </si>
  <si>
    <t>2005</t>
  </si>
  <si>
    <t>22 Apr 26</t>
  </si>
  <si>
    <t>22 Apr 2026 22:32 GMT+02:00</t>
  </si>
  <si>
    <t>27 Apr 2026 18:52 GMT+02:00</t>
  </si>
  <si>
    <t>2004</t>
  </si>
  <si>
    <t>Balboa</t>
  </si>
  <si>
    <t>03 May 2026 09:32 GMT+02:00</t>
  </si>
  <si>
    <t>RED SEA</t>
  </si>
  <si>
    <t>01 May 2026 08:52 GMT+02:00</t>
  </si>
  <si>
    <t>E AFRICA</t>
  </si>
  <si>
    <t>02 May 2026 08:52 GMT+02:00</t>
  </si>
  <si>
    <t>2023</t>
  </si>
  <si>
    <t>01 Apr 2026 00:42 GMT+02:00</t>
  </si>
  <si>
    <t>1987</t>
  </si>
  <si>
    <t>Vladivostok</t>
  </si>
  <si>
    <t>08 Apr 26</t>
  </si>
  <si>
    <t>08 Apr 2026 17:32 GMT+02:00</t>
  </si>
  <si>
    <t>1991</t>
  </si>
  <si>
    <t>19 Apr 26</t>
  </si>
  <si>
    <t>19 Apr 2026 10:52 GMT+02:00</t>
  </si>
  <si>
    <t>2015</t>
  </si>
  <si>
    <t>10 Mar 2026 14:02 GMT+01:00</t>
  </si>
  <si>
    <t>01 May 2026 15:02 GMT+02:00</t>
  </si>
  <si>
    <t>28 Apr 2026 18:52 GMT+02:00</t>
  </si>
  <si>
    <t>Tobata (aka Kitakyushu)</t>
  </si>
  <si>
    <t>02 May 2026 14:32 GMT+02:00</t>
  </si>
  <si>
    <t>2024</t>
  </si>
  <si>
    <t>Rostov-on-Don</t>
  </si>
  <si>
    <t>BLACK SEA</t>
  </si>
  <si>
    <t>29 Apr 26</t>
  </si>
  <si>
    <t>29 Apr 2026 16:22 GMT+02:00</t>
  </si>
  <si>
    <t>02 May 2026 04:42 GMT+02:00</t>
  </si>
  <si>
    <t>2002</t>
  </si>
  <si>
    <t>Davao</t>
  </si>
  <si>
    <t>16 Apr 2026 09:31 GMT+02:00</t>
  </si>
  <si>
    <t>Varna</t>
  </si>
  <si>
    <t>30 Apr 2026 15:12 GMT+02:00</t>
  </si>
  <si>
    <t>Aarhus</t>
  </si>
  <si>
    <t>BALTIC</t>
  </si>
  <si>
    <t>01 May 2026 02:52 GMT+02:00</t>
  </si>
  <si>
    <t>26 Apr 26</t>
  </si>
  <si>
    <t>26 Apr 2026 23:22 GMT+02:00</t>
  </si>
  <si>
    <t>Port Sudan</t>
  </si>
  <si>
    <t>27 - 29 Mar 26</t>
  </si>
  <si>
    <t>23 Mar 2026 11:19 GMT+01:00</t>
  </si>
  <si>
    <t>01 May 2026 17:22 GMT+02:00</t>
  </si>
  <si>
    <t>W MED</t>
  </si>
  <si>
    <t>01 May 2026 15:42 GMT+02:00</t>
  </si>
  <si>
    <t>25 Mar 26</t>
  </si>
  <si>
    <t>03 Mar 2026 11:41 GMT+01:00</t>
  </si>
  <si>
    <t>1999</t>
  </si>
  <si>
    <t>23 Apr 26</t>
  </si>
  <si>
    <t>23 Apr 2026 10:32 GMT+02:00</t>
  </si>
  <si>
    <t>Akadomari</t>
  </si>
  <si>
    <t>03 May 2026 02:32 GMT+02:00</t>
  </si>
  <si>
    <t>1968</t>
  </si>
  <si>
    <t>Holtenau</t>
  </si>
  <si>
    <t>03 May 2026 09:42 GMT+02:00</t>
  </si>
  <si>
    <t>Yinkou (Rongcheng province)</t>
  </si>
  <si>
    <t>22 Apr 2026 08:32 GMT+02:00</t>
  </si>
  <si>
    <t>1972</t>
  </si>
  <si>
    <t>18 Apr 26</t>
  </si>
  <si>
    <t>18 Apr 2026 11:32 GMT+02:00</t>
  </si>
  <si>
    <t>03 May 2026 08:32 GMT+02:00</t>
  </si>
  <si>
    <t>15 Apr 2026 11:07 GMT+02:00</t>
  </si>
  <si>
    <t>Palma de Mallorca</t>
  </si>
  <si>
    <t>20 Mar 26</t>
  </si>
  <si>
    <t>03 Mar 2026 00:43 GMT+01:00</t>
  </si>
  <si>
    <t>30 Apr 2026 23:52 GMT+02:00</t>
  </si>
  <si>
    <t>NOPAC</t>
  </si>
  <si>
    <t>26 Apr 2026 17:52 GMT+02:00</t>
  </si>
  <si>
    <t>1988</t>
  </si>
  <si>
    <t>02 May 2026 07:52 GMT+02:00</t>
  </si>
  <si>
    <t>13 Mar 26</t>
  </si>
  <si>
    <t>10 - 15 Apr 26</t>
  </si>
  <si>
    <t>30 Mar 2026 10:19 GMT+02:00</t>
  </si>
  <si>
    <t>30 Apr 2026 18:02 GMT+02:00</t>
  </si>
  <si>
    <t>26 Apr 2026 07:02 GMT+02:00</t>
  </si>
  <si>
    <t>22 Apr 2026 15:22 GMT+02:00</t>
  </si>
  <si>
    <t>08 Mar 26</t>
  </si>
  <si>
    <t>08 Mar 2026 01:22 GMT+01:00</t>
  </si>
  <si>
    <t>1997</t>
  </si>
  <si>
    <t>16 Apr 26</t>
  </si>
  <si>
    <t>16 Apr 2026 17:42 GMT+02:00</t>
  </si>
  <si>
    <t>Waigaoqiao</t>
  </si>
  <si>
    <t>30 Apr 2026 03:12 GMT+02:00</t>
  </si>
  <si>
    <t>Burgas</t>
  </si>
  <si>
    <t>29 Apr 2026 18:02 GMT+02:00</t>
  </si>
  <si>
    <t>01 - 05 May 26</t>
  </si>
  <si>
    <t>13 Apr 2026 06:03 GMT+02:00</t>
  </si>
  <si>
    <t>26 Apr 2026 19:32 GMT+02:00</t>
  </si>
  <si>
    <t>2016</t>
  </si>
  <si>
    <t>05 Apr 2026 14:22 GMT+02:00</t>
  </si>
  <si>
    <t>01 May 2026 04:32 GMT+02:00</t>
  </si>
  <si>
    <t>07 Mar 2026 11:12 GMT+01:00</t>
  </si>
  <si>
    <t>Marghera (Venice)</t>
  </si>
  <si>
    <t>23 Apr 2026 11:52 GMT+02:00</t>
  </si>
  <si>
    <t>Abu Qir</t>
  </si>
  <si>
    <t>27 Feb 2026 11:00 GMT+01:00</t>
  </si>
  <si>
    <t>2021</t>
  </si>
  <si>
    <t>Brunsbuttel</t>
  </si>
  <si>
    <t>03 May 2026 07:12 GMT+02:00</t>
  </si>
  <si>
    <t>Rokkasho</t>
  </si>
  <si>
    <t>26 Apr 2026 04:22 GMT+02:00</t>
  </si>
  <si>
    <t>Mocimboa</t>
  </si>
  <si>
    <t>25 Apr 26</t>
  </si>
  <si>
    <t>25 Apr 2026 14:32 GMT+02:00</t>
  </si>
  <si>
    <t>28 Apr 2026 04:52 GMT+02:00</t>
  </si>
  <si>
    <t>Naples</t>
  </si>
  <si>
    <t>03 May 2026 07:02 GMT+02:00</t>
  </si>
  <si>
    <t>02 May 2026 12:22 GMT+02:00</t>
  </si>
  <si>
    <t>12 Mar 26</t>
  </si>
  <si>
    <t>12 Mar 2026 02:52 GMT+01:00</t>
  </si>
  <si>
    <t>23 Apr 2026 19:02 GMT+02:00</t>
  </si>
  <si>
    <t>02 May 2026 20:02 GMT+02:00</t>
  </si>
  <si>
    <t>06 Apr 26</t>
  </si>
  <si>
    <t>06 Apr 2026 13:02 GMT+02:00</t>
  </si>
  <si>
    <t>Build year</t>
  </si>
  <si>
    <t>FINAL AGE</t>
  </si>
  <si>
    <t>Vessel Dwt</t>
  </si>
  <si>
    <t>Intake (t)</t>
  </si>
  <si>
    <t>Commodity</t>
  </si>
  <si>
    <t>Leg Type</t>
  </si>
  <si>
    <t>VLSFO Cons (t)</t>
  </si>
  <si>
    <t>HSFO Cons (t)</t>
  </si>
  <si>
    <t>MGO Cons (t)</t>
  </si>
  <si>
    <t>CO2 Total (t)</t>
  </si>
  <si>
    <t>ballast</t>
  </si>
  <si>
    <t>laden</t>
  </si>
  <si>
    <t>Clinker</t>
  </si>
  <si>
    <t>Coking Coal</t>
  </si>
  <si>
    <t>Copper Concentrate</t>
  </si>
  <si>
    <t>Di-Amonium Phosphate</t>
  </si>
  <si>
    <t>Nickel Ore</t>
  </si>
  <si>
    <t>Steels</t>
  </si>
  <si>
    <t>Wheat</t>
  </si>
  <si>
    <t>Gypsum</t>
  </si>
  <si>
    <t>Aggregates</t>
  </si>
  <si>
    <t>Baryte</t>
  </si>
  <si>
    <t>Bauxite</t>
  </si>
  <si>
    <t>Coal</t>
  </si>
  <si>
    <t>Corn</t>
  </si>
  <si>
    <t>Feldspar in Bulk</t>
  </si>
  <si>
    <t>Granite Blocks</t>
  </si>
  <si>
    <t>HBI - Hot Briquetted Iron</t>
  </si>
  <si>
    <t>Iron Ore</t>
  </si>
  <si>
    <t>Iron Ore Fines</t>
  </si>
  <si>
    <t>Limestone</t>
  </si>
  <si>
    <t>Manganese Ore</t>
  </si>
  <si>
    <t>MetCoke</t>
  </si>
  <si>
    <t>Phosphate Rock</t>
  </si>
  <si>
    <t>Potash</t>
  </si>
  <si>
    <t>Steam Coal</t>
  </si>
  <si>
    <t>Steel Plates</t>
  </si>
  <si>
    <t>Sugar</t>
  </si>
  <si>
    <t>Sulphur</t>
  </si>
  <si>
    <t>Urea</t>
  </si>
  <si>
    <t>Wood Chips</t>
  </si>
  <si>
    <t>Bulk Fertilizers</t>
  </si>
  <si>
    <t>Cement</t>
  </si>
  <si>
    <t>Furnace Slag</t>
  </si>
  <si>
    <t>Grain</t>
  </si>
  <si>
    <t>Iron Ore Pellets</t>
  </si>
  <si>
    <t>Logs</t>
  </si>
  <si>
    <t>Ores</t>
  </si>
  <si>
    <t>Petroleum Coke</t>
  </si>
  <si>
    <t>Rice</t>
  </si>
  <si>
    <t>Sands</t>
  </si>
  <si>
    <t>Scrap</t>
  </si>
  <si>
    <t>Slag</t>
  </si>
  <si>
    <t>Alumina</t>
  </si>
  <si>
    <t>Chrome Ore</t>
  </si>
  <si>
    <t>Magnetite Ore</t>
  </si>
  <si>
    <t>Salt</t>
  </si>
  <si>
    <t>Muriate Of Potash</t>
  </si>
  <si>
    <t>Phosphates</t>
  </si>
  <si>
    <t>Soybean Meal</t>
  </si>
  <si>
    <t>Ferro Chrome</t>
  </si>
  <si>
    <t>General Cargo</t>
  </si>
  <si>
    <t>HRC</t>
  </si>
  <si>
    <t>Muriate Of Potash/Phosphates</t>
  </si>
  <si>
    <t>Timber</t>
  </si>
  <si>
    <t>Rapeseed</t>
  </si>
  <si>
    <t>Soybeans</t>
  </si>
  <si>
    <t>Steel Slabs</t>
  </si>
  <si>
    <t>Ferronickel</t>
  </si>
  <si>
    <t>Lump Ore</t>
  </si>
  <si>
    <t>Minerals</t>
  </si>
  <si>
    <t>Bavand</t>
  </si>
  <si>
    <t>Coke</t>
  </si>
  <si>
    <t>Barley</t>
  </si>
  <si>
    <t>Iron Ore Sinter</t>
  </si>
  <si>
    <t>Mono-Ammonium Phosphate</t>
  </si>
  <si>
    <t>Sunflower Meal</t>
  </si>
  <si>
    <t>Sunflowerseeds</t>
  </si>
  <si>
    <t>Canola Seeds</t>
  </si>
  <si>
    <t>Dolomite</t>
  </si>
  <si>
    <t>Soda Ash</t>
  </si>
  <si>
    <t>Wood Pellets</t>
  </si>
  <si>
    <t>DRI - Direct Reduced Iron/Rebars</t>
  </si>
  <si>
    <t>Durum Wheat</t>
  </si>
  <si>
    <t>Mineral Sands</t>
  </si>
  <si>
    <t>Agriprods</t>
  </si>
  <si>
    <t>Pig Iron</t>
  </si>
  <si>
    <t>Steel Coils</t>
  </si>
  <si>
    <t>Wire Rod</t>
  </si>
  <si>
    <t>Bulk Clay</t>
  </si>
  <si>
    <t>Iron Ore/Ores</t>
  </si>
  <si>
    <t>Ammonium Nitrate</t>
  </si>
  <si>
    <t>Ammonium Sulphate</t>
  </si>
  <si>
    <t>Fluorspar</t>
  </si>
  <si>
    <t>Ilmenite</t>
  </si>
  <si>
    <t>Oats</t>
  </si>
  <si>
    <t>Rebars</t>
  </si>
  <si>
    <t>Sugar Beet Pulp Pellets</t>
  </si>
  <si>
    <t>Zinc Concentrates</t>
  </si>
  <si>
    <t>Nitrates Bagged</t>
  </si>
  <si>
    <t>NPK</t>
  </si>
  <si>
    <t>Lead Concentrates</t>
  </si>
  <si>
    <t>Dolomite/Limestone</t>
  </si>
  <si>
    <t>Peas</t>
  </si>
  <si>
    <t>Stones</t>
  </si>
  <si>
    <t>Anthracite</t>
  </si>
  <si>
    <t>Kang Huan</t>
  </si>
  <si>
    <t>Steel Billets</t>
  </si>
  <si>
    <t>Steel Profiles</t>
  </si>
  <si>
    <t>Kang Man</t>
  </si>
  <si>
    <t>Cement Bagged</t>
  </si>
  <si>
    <t>Sorghum</t>
  </si>
  <si>
    <t>Bulk Concentrates</t>
  </si>
  <si>
    <t>Mandarin Phoenix</t>
  </si>
  <si>
    <t>Triple Superphosphate</t>
  </si>
  <si>
    <t>Melinda</t>
  </si>
  <si>
    <t>Superphosphate</t>
  </si>
  <si>
    <t>Chickpeas</t>
  </si>
  <si>
    <t>Mill Scale</t>
  </si>
  <si>
    <t>Kaolin</t>
  </si>
  <si>
    <t>Copper Concentrate/Zinc Concentrates</t>
  </si>
  <si>
    <t>Steel Pipes</t>
  </si>
  <si>
    <t>Parisan</t>
  </si>
  <si>
    <t>Lead Ingots</t>
  </si>
  <si>
    <t>Aluminum</t>
  </si>
  <si>
    <t>Union Explorer</t>
  </si>
  <si>
    <t>Palm Kernel Expeller</t>
  </si>
  <si>
    <t>Yasa Unsal Sunar</t>
  </si>
  <si>
    <t>Anodes on Pallets</t>
  </si>
  <si>
    <t>Copper Cathodes</t>
  </si>
  <si>
    <t>Project Cargo</t>
  </si>
  <si>
    <t>Alu Ingots</t>
  </si>
  <si>
    <t>Copper Slag</t>
  </si>
  <si>
    <t>Silica Sands</t>
  </si>
  <si>
    <t>Billets</t>
  </si>
  <si>
    <t>Karina Danica</t>
  </si>
  <si>
    <t>Building Materials</t>
  </si>
  <si>
    <t>Scrap/Steels</t>
  </si>
  <si>
    <t>Pipe</t>
  </si>
  <si>
    <t>Row Labels</t>
  </si>
  <si>
    <t>Grand Total</t>
  </si>
  <si>
    <t>Average of CO2 Total (t)</t>
  </si>
  <si>
    <t>GreenVoyage type</t>
  </si>
  <si>
    <t>Chemical tanker</t>
  </si>
  <si>
    <t>Oil tanker</t>
  </si>
  <si>
    <t>Direct broad match.</t>
  </si>
  <si>
    <t>Green voyage data</t>
  </si>
  <si>
    <t>Type</t>
  </si>
  <si>
    <t>Size category</t>
  </si>
  <si>
    <t>emissions</t>
  </si>
  <si>
    <t>Bulk carrier</t>
  </si>
  <si>
    <t>0-9999</t>
  </si>
  <si>
    <t>10000-34999</t>
  </si>
  <si>
    <t>35000-59999</t>
  </si>
  <si>
    <t>60000-99999</t>
  </si>
  <si>
    <t>100000-199999</t>
  </si>
  <si>
    <t>200000-+</t>
  </si>
  <si>
    <t>0-4999</t>
  </si>
  <si>
    <t>5000-9999</t>
  </si>
  <si>
    <t>10000-19999</t>
  </si>
  <si>
    <t>20000-+</t>
  </si>
  <si>
    <t>General cargo</t>
  </si>
  <si>
    <t>10000-+</t>
  </si>
  <si>
    <t>20000-59999</t>
  </si>
  <si>
    <t>60000-79999</t>
  </si>
  <si>
    <t>80000-119999</t>
  </si>
  <si>
    <t>120000-199999</t>
  </si>
  <si>
    <t>Other liquids tankers</t>
  </si>
  <si>
    <t>0-+</t>
  </si>
  <si>
    <t>Refrigerated bulk</t>
  </si>
  <si>
    <t>0-1999</t>
  </si>
  <si>
    <t>Ro-Ro</t>
  </si>
  <si>
    <t>5000-+</t>
  </si>
  <si>
    <t>My data vessel type</t>
  </si>
  <si>
    <t>Why</t>
  </si>
  <si>
    <t>Closest direct match for chemical cargo vessels.</t>
  </si>
  <si>
    <t>Hybrid chemical/oil-products vessel; closest to Chemical tanker.</t>
  </si>
  <si>
    <t>Combination container/ro-ro vessel; no exact GreenVoyage class, closest broad cargo class is General cargo.</t>
  </si>
  <si>
    <t>Broad dry cargo category; closest match is Bulk carrier.</t>
  </si>
  <si>
    <t>Not perfect, but closest available liquid-oil category.</t>
  </si>
  <si>
    <t>Liner/container-like service; closest available GreenVoyage class is General cargo.</t>
  </si>
  <si>
    <t>Not ideal, but among your listed GreenVoyage options this is the closest liquid/gas-specialized transport class unless you have LPG carrier separately.</t>
  </si>
  <si>
    <t>Multi-purpose vessel fits best under General cargo.</t>
  </si>
  <si>
    <t>Ore-bulk-oil vessel is mixed-use; if forced to choose one GreenVoyage class, Bulk carrier is usually the closest operational fit.</t>
  </si>
  <si>
    <t>Weak match, but better to keep separate or exclude; GreenVoyage categories in your sheet do not appear to include passenger.</t>
  </si>
  <si>
    <t>Pure car/truck carrier is closest to a broad cargo class, though imperfect.</t>
  </si>
  <si>
    <t>Refrigerated cargo vessel; closest broad class is General cargo.</t>
  </si>
  <si>
    <t>Mixed passenger/ro-ro ferry; again imperfect, but closest broad cargo class available.</t>
  </si>
  <si>
    <t>Closest broad class available.</t>
  </si>
  <si>
    <t>Proxy of total annual CO2 emissions (based on size type and fuel consumption)</t>
  </si>
  <si>
    <t>Greenvoyage category</t>
  </si>
  <si>
    <t>DWT Category</t>
  </si>
  <si>
    <t>key</t>
  </si>
  <si>
    <t>Emissions</t>
  </si>
  <si>
    <t>Proxy considering built year</t>
  </si>
  <si>
    <t>Sheet</t>
  </si>
  <si>
    <t>Use</t>
  </si>
  <si>
    <t>Input</t>
  </si>
  <si>
    <t>Export</t>
  </si>
  <si>
    <t>Emissions proxy</t>
  </si>
  <si>
    <t>Mapping</t>
  </si>
  <si>
    <t>Age</t>
  </si>
  <si>
    <t>Shadow Fleet</t>
  </si>
  <si>
    <t>AXS and GreenVoyage 2050</t>
  </si>
  <si>
    <t>AXS</t>
  </si>
  <si>
    <t>Consolidate dataset with all the information used for the environmental proxy including: vessel's IMO, DWT, Type, Age, Emissions Proxy and Flag.</t>
  </si>
  <si>
    <t>Individual calculation of Environmental Proxy.</t>
  </si>
  <si>
    <t>Mapping between vessel type and size. Consolidation of AXS and GreenVoyage naming of vessel's type.</t>
  </si>
  <si>
    <t>Constructed after retrieving the built year of all vessels since it was not available directly in only one AXS dataset.</t>
  </si>
  <si>
    <t>Specific dataset signalling shadow vessels. Used to build the binary in the final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</si>
</sst>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11"/>
      <name val="Aptos Narrow"/>
      <family val="2"/>
    </font>
    <font>
      <sz val="18"/>
      <color rgb="FF1F497D"/>
      <name val="Arial"/>
      <family val="2"/>
    </font>
    <font>
      <sz val="11"/>
      <color rgb="FF1F497D"/>
      <name val="Arial"/>
      <family val="2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4F81BD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0" fillId="2" borderId="0" xfId="0" applyFill="1"/>
    <xf numFmtId="0" fontId="1" fillId="0" borderId="0" xfId="0" quotePrefix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quotePrefix="1" applyFont="1" applyAlignment="1">
      <alignment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14" fontId="0" fillId="0" borderId="7" xfId="0" applyNumberFormat="1" applyBorder="1"/>
    <xf numFmtId="0" fontId="0" fillId="0" borderId="8" xfId="0" applyBorder="1"/>
    <xf numFmtId="14" fontId="0" fillId="0" borderId="9" xfId="0" applyNumberFormat="1" applyBorder="1"/>
    <xf numFmtId="1" fontId="0" fillId="0" borderId="1" xfId="0" applyNumberFormat="1" applyBorder="1"/>
    <xf numFmtId="0" fontId="1" fillId="0" borderId="1" xfId="0" quotePrefix="1" applyFont="1" applyBorder="1"/>
    <xf numFmtId="0" fontId="0" fillId="0" borderId="10" xfId="0" applyBorder="1"/>
    <xf numFmtId="0" fontId="1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11" xfId="0" applyFont="1" applyBorder="1"/>
    <xf numFmtId="0" fontId="1" fillId="0" borderId="12" xfId="0" applyFont="1" applyBorder="1"/>
    <xf numFmtId="0" fontId="4" fillId="4" borderId="13" xfId="0" applyFont="1" applyFill="1" applyBorder="1"/>
    <xf numFmtId="0" fontId="4" fillId="4" borderId="14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4" borderId="17" xfId="0" applyFont="1" applyFill="1" applyBorder="1"/>
    <xf numFmtId="0" fontId="4" fillId="3" borderId="18" xfId="0" applyFont="1" applyFill="1" applyBorder="1"/>
    <xf numFmtId="0" fontId="4" fillId="3" borderId="19" xfId="0" applyFont="1" applyFill="1" applyBorder="1"/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/>
    <xf numFmtId="0" fontId="1" fillId="0" borderId="24" xfId="0" applyFont="1" applyBorder="1" applyAlignment="1">
      <alignment wrapText="1"/>
    </xf>
    <xf numFmtId="0" fontId="1" fillId="0" borderId="25" xfId="0" applyFont="1" applyBorder="1"/>
    <xf numFmtId="0" fontId="1" fillId="0" borderId="26" xfId="0" applyFont="1" applyBorder="1" applyAlignment="1">
      <alignment wrapText="1"/>
    </xf>
    <xf numFmtId="0" fontId="1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[Vessels passing Hormuz Strait EDITED with shadow.xlsx]Average emissions to use as rob!PivotTable1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emissions to use as rob'!$B$1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emissions to use as rob'!$A$2:$A$62</c:f>
              <c:strCache>
                <c:ptCount val="60"/>
                <c:pt idx="0">
                  <c:v>AE SATURN</c:v>
                </c:pt>
                <c:pt idx="1">
                  <c:v>AFRICAN FLAMINGO</c:v>
                </c:pt>
                <c:pt idx="2">
                  <c:v>AFRICAN RAPTOR</c:v>
                </c:pt>
                <c:pt idx="3">
                  <c:v>ALORA</c:v>
                </c:pt>
                <c:pt idx="4">
                  <c:v>AMATERAS HARMONY</c:v>
                </c:pt>
                <c:pt idx="5">
                  <c:v>ANTHEMIS</c:v>
                </c:pt>
                <c:pt idx="6">
                  <c:v>APIRADEE NAREE</c:v>
                </c:pt>
                <c:pt idx="7">
                  <c:v>ARSHAM</c:v>
                </c:pt>
                <c:pt idx="8">
                  <c:v>ARTMAN</c:v>
                </c:pt>
                <c:pt idx="9">
                  <c:v>Bavand</c:v>
                </c:pt>
                <c:pt idx="10">
                  <c:v>BBC EMERALD</c:v>
                </c:pt>
                <c:pt idx="11">
                  <c:v>BBC ICELAND</c:v>
                </c:pt>
                <c:pt idx="12">
                  <c:v>BBC MANILA</c:v>
                </c:pt>
                <c:pt idx="13">
                  <c:v>BBC VOLGA</c:v>
                </c:pt>
                <c:pt idx="14">
                  <c:v>BENEFACTOR</c:v>
                </c:pt>
                <c:pt idx="15">
                  <c:v>BSL NORDIC</c:v>
                </c:pt>
                <c:pt idx="16">
                  <c:v>CAMELLIA 8</c:v>
                </c:pt>
                <c:pt idx="17">
                  <c:v>CHANG HANG HUI HAI</c:v>
                </c:pt>
                <c:pt idx="18">
                  <c:v>DELNAVAZ</c:v>
                </c:pt>
                <c:pt idx="19">
                  <c:v>EAGLE TRADER</c:v>
                </c:pt>
                <c:pt idx="20">
                  <c:v>EM JADE</c:v>
                </c:pt>
                <c:pt idx="21">
                  <c:v>G FORCE</c:v>
                </c:pt>
                <c:pt idx="22">
                  <c:v>GHOUSTA</c:v>
                </c:pt>
                <c:pt idx="23">
                  <c:v>HEILAN RISING</c:v>
                </c:pt>
                <c:pt idx="24">
                  <c:v>HONG LONG HAI SHENG</c:v>
                </c:pt>
                <c:pt idx="25">
                  <c:v>JACKY GLORY</c:v>
                </c:pt>
                <c:pt idx="26">
                  <c:v>JIAYAO</c:v>
                </c:pt>
                <c:pt idx="27">
                  <c:v>JIN MING 69</c:v>
                </c:pt>
                <c:pt idx="28">
                  <c:v>Kang Huan</c:v>
                </c:pt>
                <c:pt idx="29">
                  <c:v>Kang Man</c:v>
                </c:pt>
                <c:pt idx="30">
                  <c:v>Karina Danica</c:v>
                </c:pt>
                <c:pt idx="31">
                  <c:v>KSL HENGYANG</c:v>
                </c:pt>
                <c:pt idx="32">
                  <c:v>KSL HUAYANG</c:v>
                </c:pt>
                <c:pt idx="33">
                  <c:v>KSL LAIYANG</c:v>
                </c:pt>
                <c:pt idx="34">
                  <c:v>KSL QINGYANG</c:v>
                </c:pt>
                <c:pt idx="35">
                  <c:v>LEADER M</c:v>
                </c:pt>
                <c:pt idx="36">
                  <c:v>LEOPARD II</c:v>
                </c:pt>
                <c:pt idx="37">
                  <c:v>LS OCEAN</c:v>
                </c:pt>
                <c:pt idx="38">
                  <c:v>Mandarin Phoenix</c:v>
                </c:pt>
                <c:pt idx="39">
                  <c:v>MARIBLUE</c:v>
                </c:pt>
                <c:pt idx="40">
                  <c:v>Melinda</c:v>
                </c:pt>
                <c:pt idx="41">
                  <c:v>MLS ONYX</c:v>
                </c:pt>
                <c:pt idx="42">
                  <c:v>NEW DRAGON</c:v>
                </c:pt>
                <c:pt idx="43">
                  <c:v>PACIFIC DAWN</c:v>
                </c:pt>
                <c:pt idx="44">
                  <c:v>Parisan</c:v>
                </c:pt>
                <c:pt idx="45">
                  <c:v>PARSHAD</c:v>
                </c:pt>
                <c:pt idx="46">
                  <c:v>POLY ODYSSEY</c:v>
                </c:pt>
                <c:pt idx="47">
                  <c:v>PROPEL GLORY</c:v>
                </c:pt>
                <c:pt idx="48">
                  <c:v>PROPEL SUCCESS</c:v>
                </c:pt>
                <c:pt idx="49">
                  <c:v>PSL EAGLE</c:v>
                </c:pt>
                <c:pt idx="50">
                  <c:v>SAND TOPIC</c:v>
                </c:pt>
                <c:pt idx="51">
                  <c:v>SINO OCEAN</c:v>
                </c:pt>
                <c:pt idx="52">
                  <c:v>SUPRA BARON</c:v>
                </c:pt>
                <c:pt idx="53">
                  <c:v>THOR FRIENDSHIP</c:v>
                </c:pt>
                <c:pt idx="54">
                  <c:v>Union Explorer</c:v>
                </c:pt>
                <c:pt idx="55">
                  <c:v>WOOYANG DANDY</c:v>
                </c:pt>
                <c:pt idx="56">
                  <c:v>XING QIANG 1</c:v>
                </c:pt>
                <c:pt idx="57">
                  <c:v>Yasa Unsal Sunar</c:v>
                </c:pt>
                <c:pt idx="58">
                  <c:v>ZHE HAI 529</c:v>
                </c:pt>
                <c:pt idx="59">
                  <c:v>ZX GLORY</c:v>
                </c:pt>
              </c:strCache>
            </c:strRef>
          </c:cat>
          <c:val>
            <c:numRef>
              <c:f>'Average emissions to use as rob'!$B$2:$B$62</c:f>
              <c:numCache>
                <c:formatCode>General</c:formatCode>
                <c:ptCount val="60"/>
                <c:pt idx="0">
                  <c:v>934.94927065943466</c:v>
                </c:pt>
                <c:pt idx="1">
                  <c:v>1397.0220878251241</c:v>
                </c:pt>
                <c:pt idx="2">
                  <c:v>1198.7424449357172</c:v>
                </c:pt>
                <c:pt idx="3">
                  <c:v>308.20299178680574</c:v>
                </c:pt>
                <c:pt idx="4">
                  <c:v>1027.5364255836432</c:v>
                </c:pt>
                <c:pt idx="5">
                  <c:v>3066.5277732764762</c:v>
                </c:pt>
                <c:pt idx="6">
                  <c:v>904.02770206994614</c:v>
                </c:pt>
                <c:pt idx="7">
                  <c:v>869.69602767016488</c:v>
                </c:pt>
                <c:pt idx="8">
                  <c:v>951.77838037609763</c:v>
                </c:pt>
                <c:pt idx="9">
                  <c:v>1092.6799096396719</c:v>
                </c:pt>
                <c:pt idx="10">
                  <c:v>2299.6412585418793</c:v>
                </c:pt>
                <c:pt idx="11">
                  <c:v>2020.0292144359696</c:v>
                </c:pt>
                <c:pt idx="12">
                  <c:v>1272.0981696441033</c:v>
                </c:pt>
                <c:pt idx="13">
                  <c:v>1773.7192929443011</c:v>
                </c:pt>
                <c:pt idx="14">
                  <c:v>3724.1783443643299</c:v>
                </c:pt>
                <c:pt idx="15">
                  <c:v>799.91912710953125</c:v>
                </c:pt>
                <c:pt idx="16">
                  <c:v>964.26849976977212</c:v>
                </c:pt>
                <c:pt idx="17">
                  <c:v>928.61317426679705</c:v>
                </c:pt>
                <c:pt idx="18">
                  <c:v>1162.2879368629481</c:v>
                </c:pt>
                <c:pt idx="19">
                  <c:v>1247.9694945513609</c:v>
                </c:pt>
                <c:pt idx="20">
                  <c:v>687.71067223752095</c:v>
                </c:pt>
                <c:pt idx="21">
                  <c:v>1118.9650766519962</c:v>
                </c:pt>
                <c:pt idx="22">
                  <c:v>1394.7146831177383</c:v>
                </c:pt>
                <c:pt idx="23">
                  <c:v>1357.9804387965678</c:v>
                </c:pt>
                <c:pt idx="24">
                  <c:v>858.87544972607907</c:v>
                </c:pt>
                <c:pt idx="25">
                  <c:v>1554.0555691089526</c:v>
                </c:pt>
                <c:pt idx="26">
                  <c:v>1219.243698712377</c:v>
                </c:pt>
                <c:pt idx="27">
                  <c:v>701.98598510004206</c:v>
                </c:pt>
                <c:pt idx="28">
                  <c:v>1012.5775031987844</c:v>
                </c:pt>
                <c:pt idx="29">
                  <c:v>1090.0370654773842</c:v>
                </c:pt>
                <c:pt idx="30">
                  <c:v>673.08078997453686</c:v>
                </c:pt>
                <c:pt idx="31">
                  <c:v>1020.5177500718233</c:v>
                </c:pt>
                <c:pt idx="32">
                  <c:v>1020.2488221617689</c:v>
                </c:pt>
                <c:pt idx="33">
                  <c:v>1021.9262411427864</c:v>
                </c:pt>
                <c:pt idx="34">
                  <c:v>1396.8790119728164</c:v>
                </c:pt>
                <c:pt idx="35">
                  <c:v>290.97227379906639</c:v>
                </c:pt>
                <c:pt idx="36">
                  <c:v>1025.5273391416649</c:v>
                </c:pt>
                <c:pt idx="37">
                  <c:v>1268.2203992310494</c:v>
                </c:pt>
                <c:pt idx="38">
                  <c:v>1345.9317219087766</c:v>
                </c:pt>
                <c:pt idx="39">
                  <c:v>1053.9944103287721</c:v>
                </c:pt>
                <c:pt idx="40">
                  <c:v>1402.1878409315921</c:v>
                </c:pt>
                <c:pt idx="41">
                  <c:v>1610.9692332702</c:v>
                </c:pt>
                <c:pt idx="42">
                  <c:v>298.90495015724389</c:v>
                </c:pt>
                <c:pt idx="43">
                  <c:v>1158.9160902541257</c:v>
                </c:pt>
                <c:pt idx="44">
                  <c:v>1351.7610862020736</c:v>
                </c:pt>
                <c:pt idx="45">
                  <c:v>1165.990081799755</c:v>
                </c:pt>
                <c:pt idx="46">
                  <c:v>1253.7746055421092</c:v>
                </c:pt>
                <c:pt idx="47">
                  <c:v>975.84571500891525</c:v>
                </c:pt>
                <c:pt idx="48">
                  <c:v>1239.9082516225571</c:v>
                </c:pt>
                <c:pt idx="49">
                  <c:v>493.29645240499684</c:v>
                </c:pt>
                <c:pt idx="50">
                  <c:v>1433.5404724732759</c:v>
                </c:pt>
                <c:pt idx="51">
                  <c:v>1072.5084624582601</c:v>
                </c:pt>
                <c:pt idx="52">
                  <c:v>1443.2771614385476</c:v>
                </c:pt>
                <c:pt idx="53">
                  <c:v>1175.1285573020132</c:v>
                </c:pt>
                <c:pt idx="54">
                  <c:v>1123.6484720178407</c:v>
                </c:pt>
                <c:pt idx="55">
                  <c:v>1482.0814755195474</c:v>
                </c:pt>
                <c:pt idx="56">
                  <c:v>390.24848024857823</c:v>
                </c:pt>
                <c:pt idx="57">
                  <c:v>1347.2706128019106</c:v>
                </c:pt>
                <c:pt idx="58">
                  <c:v>850.1773028183261</c:v>
                </c:pt>
                <c:pt idx="59">
                  <c:v>919.53413309645327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4-4CFF-A165-44C56532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33296"/>
        <c:axId val="379427056"/>
      </c:barChart>
      <c:catAx>
        <c:axId val="37943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7056"/>
        <c:crosses val="autoZero"/>
        <c:auto val="1"/>
        <c:lblAlgn val="ctr"/>
        <c:lblOffset val="100"/>
        <c:noMultiLvlLbl val="0"/>
      </c:catAx>
      <c:valAx>
        <c:axId val="3794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3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7454B-F57C-92D1-BE6B-C4B005F40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47.784869444447" createdVersion="8" refreshedVersion="8" minRefreshableVersion="3" recordCount="9067" xr:uid="{ABCE9D03-3D89-41B9-ADAE-0FF4A5426641}">
  <cacheSource type="worksheet">
    <worksheetSource ref="A1:I9068" sheet="Emissions"/>
  </cacheSource>
  <cacheFields count="9">
    <cacheField name="Vessel Name" numFmtId="0">
      <sharedItems count="60">
        <s v="AE SATURN"/>
        <s v="GHOUSTA"/>
        <s v="G FORCE"/>
        <s v="HONG LONG HAI SHENG"/>
        <s v="HEILAN RISING"/>
        <s v="MLS ONYX"/>
        <s v="MARIBLUE"/>
        <s v="ALORA"/>
        <s v="EM JADE"/>
        <s v="Bavand"/>
        <s v="SINO OCEAN"/>
        <s v="SAND TOPIC"/>
        <s v="XING QIANG 1"/>
        <s v="WOOYANG DANDY"/>
        <s v="ZX GLORY"/>
        <s v="APIRADEE NAREE"/>
        <s v="ARSHAM"/>
        <s v="ARTMAN"/>
        <s v="CAMELLIA 8"/>
        <s v="CHANG HANG HUI HAI"/>
        <s v="DELNAVAZ"/>
        <s v="EAGLE TRADER"/>
        <s v="JACKY GLORY"/>
        <s v="JIAYAO"/>
        <s v="JIN MING 69"/>
        <s v="KSL HENGYANG"/>
        <s v="KSL HUAYANG"/>
        <s v="KSL LAIYANG"/>
        <s v="KSL QINGYANG"/>
        <s v="Kang Huan"/>
        <s v="Kang Man"/>
        <s v="LEOPARD II"/>
        <s v="LS OCEAN"/>
        <s v="Mandarin Phoenix"/>
        <s v="Melinda"/>
        <s v="PARSHAD"/>
        <s v="POLY ODYSSEY"/>
        <s v="PROPEL GLORY"/>
        <s v="PROPEL SUCCESS"/>
        <s v="Parisan"/>
        <s v="SUPRA BARON"/>
        <s v="THOR FRIENDSHIP"/>
        <s v="ANTHEMIS"/>
        <s v="Union Explorer"/>
        <s v="Yasa Unsal Sunar"/>
        <s v="ZHE HAI 529"/>
        <s v="BBC VOLGA"/>
        <s v="BBC EMERALD"/>
        <s v="AMATERAS HARMONY"/>
        <s v="AFRICAN RAPTOR"/>
        <s v="BBC ICELAND"/>
        <s v="AFRICAN FLAMINGO"/>
        <s v="BSL NORDIC"/>
        <s v="PSL EAGLE"/>
        <s v="NEW DRAGON"/>
        <s v="Karina Danica"/>
        <s v="BBC MANILA"/>
        <s v="LEADER M"/>
        <s v="PACIFIC DAWN"/>
        <s v="BENEFACTOR"/>
      </sharedItems>
    </cacheField>
    <cacheField name="Vessel Dwt" numFmtId="0">
      <sharedItems containsSemiMixedTypes="0" containsString="0" containsNumber="1" containsInteger="1" minValue="2130" maxValue="93291"/>
    </cacheField>
    <cacheField name="Intake (t)" numFmtId="0">
      <sharedItems containsString="0" containsBlank="1" containsNumber="1" containsInteger="1" minValue="680" maxValue="89195"/>
    </cacheField>
    <cacheField name="Commodity" numFmtId="0">
      <sharedItems containsBlank="1"/>
    </cacheField>
    <cacheField name="Leg Type" numFmtId="0">
      <sharedItems/>
    </cacheField>
    <cacheField name="VLSFO Cons (t)" numFmtId="0">
      <sharedItems containsString="0" containsBlank="1" containsNumber="1" minValue="0.64612747391624403" maxValue="4427.4833037588296"/>
    </cacheField>
    <cacheField name="HSFO Cons (t)" numFmtId="0">
      <sharedItems containsString="0" containsBlank="1" containsNumber="1" minValue="0.22836351088443299" maxValue="4014.5305725083199"/>
    </cacheField>
    <cacheField name="MGO Cons (t)" numFmtId="0">
      <sharedItems containsSemiMixedTypes="0" containsString="0" containsNumber="1" minValue="1.0416666666666599E-3" maxValue="324.23333333333301"/>
    </cacheField>
    <cacheField name="CO2 Total (t)" numFmtId="2">
      <sharedItems containsSemiMixedTypes="0" containsString="0" containsNumber="1" minValue="0.71446355622745805" maxValue="14065.8717606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67">
  <r>
    <x v="0"/>
    <n v="52385"/>
    <m/>
    <m/>
    <s v="ballast"/>
    <n v="11.0841888647979"/>
    <m/>
    <n v="7.7361111111111103E-2"/>
    <n v="35.174298835200602"/>
  </r>
  <r>
    <x v="0"/>
    <n v="52385"/>
    <m/>
    <m/>
    <s v="ballast"/>
    <n v="419.68618559298301"/>
    <m/>
    <n v="3.1673611111111102"/>
    <n v="1332.58573052571"/>
  </r>
  <r>
    <x v="0"/>
    <n v="52385"/>
    <m/>
    <m/>
    <s v="ballast"/>
    <n v="138.128087003373"/>
    <m/>
    <n v="1.0405555555555499"/>
    <n v="438.57762325874103"/>
  </r>
  <r>
    <x v="0"/>
    <n v="52385"/>
    <m/>
    <m/>
    <s v="ballast"/>
    <n v="289.00005358143699"/>
    <m/>
    <n v="5.2202777777777696"/>
    <n v="927.37537939066397"/>
  </r>
  <r>
    <x v="0"/>
    <n v="52385"/>
    <m/>
    <m/>
    <s v="ballast"/>
    <n v="270.27391498993501"/>
    <m/>
    <n v="2.2748611111111101"/>
    <n v="858.92631085550795"/>
  </r>
  <r>
    <x v="0"/>
    <n v="52385"/>
    <m/>
    <m/>
    <s v="ballast"/>
    <n v="520.95933612055705"/>
    <m/>
    <n v="3.8819444444444402"/>
    <n v="1653.9883820047601"/>
  </r>
  <r>
    <x v="0"/>
    <n v="52385"/>
    <m/>
    <m/>
    <s v="ballast"/>
    <n v="112.371952733585"/>
    <m/>
    <n v="1.36805555555555"/>
    <n v="358.47000917463703"/>
  </r>
  <r>
    <x v="0"/>
    <n v="52385"/>
    <m/>
    <m/>
    <s v="ballast"/>
    <n v="219.695113338993"/>
    <m/>
    <n v="1.71319444444444"/>
    <n v="697.75180352005702"/>
  </r>
  <r>
    <x v="0"/>
    <n v="52385"/>
    <n v="46405"/>
    <m/>
    <s v="laden"/>
    <n v="563.82800135514901"/>
    <m/>
    <n v="6.51416666666666"/>
    <n v="1797.5064506034"/>
  </r>
  <r>
    <x v="0"/>
    <n v="52385"/>
    <n v="39190"/>
    <s v="Clinker"/>
    <s v="laden"/>
    <n v="306.83075991028198"/>
    <m/>
    <n v="4.0659722222222197"/>
    <n v="979.85923142174397"/>
  </r>
  <r>
    <x v="0"/>
    <n v="52385"/>
    <n v="33640"/>
    <s v="Coking Coal"/>
    <s v="laden"/>
    <n v="126.875778580415"/>
    <m/>
    <n v="2.73597222222222"/>
    <n v="408.55710525133202"/>
  </r>
  <r>
    <x v="0"/>
    <n v="52385"/>
    <n v="48625"/>
    <s v="Copper Concentrate"/>
    <s v="laden"/>
    <n v="712.85367615772304"/>
    <m/>
    <n v="10.5404166666666"/>
    <n v="2279.99450940632"/>
  </r>
  <r>
    <x v="0"/>
    <n v="52385"/>
    <n v="43630"/>
    <s v="Di-Amonium Phosphate"/>
    <s v="laden"/>
    <n v="659.47702674433003"/>
    <m/>
    <n v="7.7484722222222198"/>
    <n v="2102.8537132158299"/>
  </r>
  <r>
    <x v="0"/>
    <n v="52385"/>
    <n v="49180"/>
    <s v="Nickel Ore"/>
    <s v="laden"/>
    <n v="166.74723595452201"/>
    <m/>
    <n v="4.7649999999999997"/>
    <n v="540.69713049269899"/>
  </r>
  <r>
    <x v="0"/>
    <n v="52385"/>
    <n v="38080"/>
    <s v="Steels"/>
    <s v="laden"/>
    <n v="718.95268424068797"/>
    <m/>
    <n v="14.289027777777701"/>
    <n v="2311.23053109796"/>
  </r>
  <r>
    <x v="0"/>
    <n v="52385"/>
    <n v="39745"/>
    <s v="Steels"/>
    <s v="laden"/>
    <n v="852.51650115174095"/>
    <m/>
    <n v="11.9436111111111"/>
    <n v="2724.5707123513498"/>
  </r>
  <r>
    <x v="1"/>
    <n v="50399"/>
    <m/>
    <m/>
    <s v="ballast"/>
    <n v="1082.10914803585"/>
    <m/>
    <n v="7.9297222222222201"/>
    <n v="3435.1486149054099"/>
  </r>
  <r>
    <x v="1"/>
    <n v="50399"/>
    <m/>
    <m/>
    <s v="ballast"/>
    <n v="325.07998930042999"/>
    <m/>
    <n v="2.5334722222222199"/>
    <n v="1032.4493582301"/>
  </r>
  <r>
    <x v="1"/>
    <n v="50399"/>
    <n v="47965"/>
    <s v="Wheat"/>
    <s v="laden"/>
    <n v="271.47902030175402"/>
    <m/>
    <n v="3.6705555555555498"/>
    <n v="867.19819408193996"/>
  </r>
  <r>
    <x v="1"/>
    <n v="50399"/>
    <n v="43127"/>
    <s v="Clinker"/>
    <s v="laden"/>
    <n v="255.06974735891799"/>
    <m/>
    <n v="2.9011111111111099"/>
    <n v="813.025736150174"/>
  </r>
  <r>
    <x v="1"/>
    <n v="50399"/>
    <n v="36851"/>
    <s v="Gypsum"/>
    <s v="laden"/>
    <n v="246.98401214744499"/>
    <m/>
    <n v="2.6472222222222199"/>
    <n v="786.733616721045"/>
  </r>
  <r>
    <x v="1"/>
    <n v="50399"/>
    <m/>
    <m/>
    <s v="ballast"/>
    <n v="173.26955137777199"/>
    <m/>
    <n v="1.25708333333333"/>
    <n v="550.00256555802696"/>
  </r>
  <r>
    <x v="1"/>
    <n v="50399"/>
    <m/>
    <m/>
    <s v="ballast"/>
    <n v="361.71417502626298"/>
    <m/>
    <n v="2.6486111111111099"/>
    <n v="1148.2528127299699"/>
  </r>
  <r>
    <x v="1"/>
    <n v="50399"/>
    <m/>
    <m/>
    <s v="ballast"/>
    <n v="511.38329402070298"/>
    <m/>
    <n v="3.6170833333333299"/>
    <n v="1622.9651286259"/>
  </r>
  <r>
    <x v="1"/>
    <n v="50399"/>
    <m/>
    <m/>
    <s v="ballast"/>
    <n v="68.403693485891793"/>
    <m/>
    <n v="0.62805555555555503"/>
    <n v="217.55358428515601"/>
  </r>
  <r>
    <x v="1"/>
    <n v="50399"/>
    <m/>
    <m/>
    <s v="ballast"/>
    <n v="215.33811544509001"/>
    <m/>
    <n v="1.83916666666666"/>
    <n v="684.42677010081297"/>
  </r>
  <r>
    <x v="1"/>
    <n v="50399"/>
    <m/>
    <m/>
    <s v="ballast"/>
    <n v="189.488990540625"/>
    <m/>
    <n v="1.44194444444444"/>
    <n v="601.70268308239804"/>
  </r>
  <r>
    <x v="1"/>
    <n v="50399"/>
    <m/>
    <m/>
    <s v="ballast"/>
    <n v="397.32499927684802"/>
    <m/>
    <n v="3.44347222222222"/>
    <n v="1263.01084466579"/>
  </r>
  <r>
    <x v="1"/>
    <n v="50399"/>
    <m/>
    <m/>
    <s v="ballast"/>
    <n v="141.17112646716799"/>
    <m/>
    <n v="1.1863888888888801"/>
    <n v="448.63378227582598"/>
  </r>
  <r>
    <x v="1"/>
    <n v="50399"/>
    <m/>
    <m/>
    <s v="ballast"/>
    <n v="212.691083110563"/>
    <m/>
    <n v="1.4666666666666599"/>
    <n v="674.89173621471696"/>
  </r>
  <r>
    <x v="1"/>
    <n v="50399"/>
    <m/>
    <m/>
    <s v="ballast"/>
    <n v="415.46364903740402"/>
    <m/>
    <n v="3.4170833333333301"/>
    <n v="1320.0811272835199"/>
  </r>
  <r>
    <x v="1"/>
    <n v="50399"/>
    <m/>
    <m/>
    <s v="ballast"/>
    <n v="29.087952840427899"/>
    <m/>
    <n v="0.27500000000000002"/>
    <n v="92.537789400188302"/>
  </r>
  <r>
    <x v="1"/>
    <n v="50399"/>
    <m/>
    <m/>
    <s v="ballast"/>
    <n v="20.7270082948145"/>
    <m/>
    <n v="0.15833333333333299"/>
    <n v="65.818419803627094"/>
  </r>
  <r>
    <x v="1"/>
    <n v="50399"/>
    <m/>
    <m/>
    <s v="ballast"/>
    <n v="460.601691936924"/>
    <m/>
    <n v="3.2629166666666598"/>
    <n v="1461.81684212658"/>
  </r>
  <r>
    <x v="1"/>
    <n v="50399"/>
    <m/>
    <m/>
    <s v="ballast"/>
    <n v="629.11758660476096"/>
    <m/>
    <n v="4.78"/>
    <n v="1997.6741953916001"/>
  </r>
  <r>
    <x v="1"/>
    <n v="50399"/>
    <m/>
    <m/>
    <s v="ballast"/>
    <n v="504.48330753713901"/>
    <m/>
    <n v="4.0420833333333297"/>
    <n v="1602.58582121619"/>
  </r>
  <r>
    <x v="1"/>
    <n v="50399"/>
    <m/>
    <m/>
    <s v="ballast"/>
    <n v="925.01091784214998"/>
    <m/>
    <n v="7.0552777777777704"/>
    <n v="2937.3286226761702"/>
  </r>
  <r>
    <x v="1"/>
    <n v="50399"/>
    <m/>
    <m/>
    <s v="ballast"/>
    <n v="424.99376509454902"/>
    <m/>
    <n v="3.05972222222222"/>
    <n v="1348.96482325736"/>
  </r>
  <r>
    <x v="1"/>
    <n v="50399"/>
    <m/>
    <m/>
    <s v="ballast"/>
    <n v="1189.3380244565701"/>
    <m/>
    <n v="10.331388888888799"/>
    <n v="3780.7265478404302"/>
  </r>
  <r>
    <x v="1"/>
    <n v="50399"/>
    <m/>
    <m/>
    <s v="ballast"/>
    <n v="460.98413651128698"/>
    <m/>
    <n v="3.27569444444444"/>
    <n v="1463.0628905359499"/>
  </r>
  <r>
    <x v="1"/>
    <n v="50399"/>
    <m/>
    <m/>
    <s v="ballast"/>
    <n v="1023.75717055137"/>
    <m/>
    <n v="9.4359722222222207"/>
    <n v="3256.11057135183"/>
  </r>
  <r>
    <x v="1"/>
    <n v="50399"/>
    <m/>
    <m/>
    <s v="ballast"/>
    <n v="176.21812747422101"/>
    <m/>
    <n v="1.35652777777777"/>
    <n v="559.61234772682599"/>
  </r>
  <r>
    <x v="1"/>
    <n v="50399"/>
    <m/>
    <m/>
    <s v="ballast"/>
    <n v="2112.75337796541"/>
    <m/>
    <n v="15.316388888888801"/>
    <n v="6706.3902367467799"/>
  </r>
  <r>
    <x v="1"/>
    <n v="50399"/>
    <m/>
    <m/>
    <s v="ballast"/>
    <n v="795.72231584358406"/>
    <m/>
    <n v="5.5722222222222202"/>
    <n v="2525.1855616675698"/>
  </r>
  <r>
    <x v="1"/>
    <n v="50399"/>
    <m/>
    <m/>
    <s v="ballast"/>
    <n v="123.85293550979"/>
    <m/>
    <n v="0.91249999999999998"/>
    <n v="393.18607479134801"/>
  </r>
  <r>
    <x v="1"/>
    <n v="50399"/>
    <m/>
    <m/>
    <s v="ballast"/>
    <n v="407.52368201797299"/>
    <m/>
    <n v="2.8559722222222201"/>
    <n v="1293.26336898307"/>
  </r>
  <r>
    <x v="1"/>
    <n v="50399"/>
    <m/>
    <m/>
    <s v="ballast"/>
    <n v="1192.2182961957401"/>
    <m/>
    <n v="9.0723611111111104"/>
    <n v="3785.76584103499"/>
  </r>
  <r>
    <x v="1"/>
    <n v="50399"/>
    <m/>
    <m/>
    <s v="ballast"/>
    <n v="1703.125"/>
    <m/>
    <n v="13.625"/>
    <n v="5410.2286249999897"/>
  </r>
  <r>
    <x v="1"/>
    <n v="50399"/>
    <m/>
    <m/>
    <s v="ballast"/>
    <n v="533.16830236020701"/>
    <m/>
    <n v="4.6172222222222201"/>
    <n v="1694.8161351814499"/>
  </r>
  <r>
    <x v="1"/>
    <n v="50399"/>
    <m/>
    <m/>
    <s v="ballast"/>
    <n v="124.623622377544"/>
    <m/>
    <n v="1.03291666666666"/>
    <n v="396.00056494497602"/>
  </r>
  <r>
    <x v="1"/>
    <n v="50399"/>
    <m/>
    <m/>
    <s v="ballast"/>
    <n v="310.56120256148802"/>
    <m/>
    <n v="2.4427777777777702"/>
    <n v="986.40989482680402"/>
  </r>
  <r>
    <x v="1"/>
    <n v="50399"/>
    <m/>
    <m/>
    <s v="ballast"/>
    <n v="163.76308747469099"/>
    <m/>
    <n v="1.2851388888888799"/>
    <n v="520.13764391053201"/>
  </r>
  <r>
    <x v="1"/>
    <n v="50399"/>
    <m/>
    <m/>
    <s v="ballast"/>
    <n v="209.81211437377999"/>
    <m/>
    <n v="1.51986111111111"/>
    <n v="665.99064711400501"/>
  </r>
  <r>
    <x v="1"/>
    <n v="50399"/>
    <m/>
    <m/>
    <s v="ballast"/>
    <n v="256.904996285756"/>
    <m/>
    <n v="1.85527777777777"/>
    <n v="815.45566385197196"/>
  </r>
  <r>
    <x v="1"/>
    <n v="50399"/>
    <m/>
    <m/>
    <s v="ballast"/>
    <n v="114.702193392658"/>
    <m/>
    <n v="0.975138888888888"/>
    <n v="364.552906658045"/>
  </r>
  <r>
    <x v="1"/>
    <n v="50399"/>
    <m/>
    <m/>
    <s v="ballast"/>
    <n v="132.97685147514699"/>
    <m/>
    <n v="1.3075000000000001"/>
    <n v="423.20190399819001"/>
  </r>
  <r>
    <x v="1"/>
    <n v="50399"/>
    <m/>
    <m/>
    <s v="ballast"/>
    <n v="77.711165398763995"/>
    <m/>
    <n v="0.60750000000000004"/>
    <n v="246.81552717150501"/>
  </r>
  <r>
    <x v="1"/>
    <n v="50399"/>
    <m/>
    <m/>
    <s v="ballast"/>
    <n v="104.06630781417"/>
    <m/>
    <n v="0.83125000000000004"/>
    <n v="330.57792342245102"/>
  </r>
  <r>
    <x v="1"/>
    <n v="50399"/>
    <m/>
    <m/>
    <s v="ballast"/>
    <n v="383.65704640003901"/>
    <m/>
    <n v="3.3301388888888801"/>
    <n v="1219.5797784843"/>
  </r>
  <r>
    <x v="1"/>
    <n v="50399"/>
    <m/>
    <m/>
    <s v="ballast"/>
    <n v="428.81958109101402"/>
    <m/>
    <n v="3.1569444444444401"/>
    <n v="1361.33166390667"/>
  </r>
  <r>
    <x v="1"/>
    <n v="50399"/>
    <m/>
    <m/>
    <s v="ballast"/>
    <n v="551.40826374479195"/>
    <m/>
    <n v="4.5737500000000004"/>
    <n v="1752.1508815598399"/>
  </r>
  <r>
    <x v="1"/>
    <n v="50399"/>
    <m/>
    <m/>
    <s v="ballast"/>
    <n v="260.81102210838901"/>
    <m/>
    <n v="2.1237499999999998"/>
    <n v="828.62427316353296"/>
  </r>
  <r>
    <x v="1"/>
    <n v="50399"/>
    <m/>
    <m/>
    <s v="ballast"/>
    <n v="40.242157104607799"/>
    <m/>
    <n v="0.30458333333333298"/>
    <n v="127.779531203286"/>
  </r>
  <r>
    <x v="1"/>
    <n v="50399"/>
    <m/>
    <m/>
    <s v="ballast"/>
    <n v="230.69528404852301"/>
    <m/>
    <n v="1.79375"/>
    <n v="732.67160253689804"/>
  </r>
  <r>
    <x v="1"/>
    <n v="50399"/>
    <m/>
    <m/>
    <s v="ballast"/>
    <n v="277.72082869605902"/>
    <m/>
    <n v="2.1494444444444398"/>
    <n v="881.98945011017304"/>
  </r>
  <r>
    <x v="1"/>
    <n v="50399"/>
    <m/>
    <m/>
    <s v="ballast"/>
    <n v="225.22363015385699"/>
    <m/>
    <n v="1.8129166666666601"/>
    <n v="715.49186944813903"/>
  </r>
  <r>
    <x v="1"/>
    <n v="50399"/>
    <m/>
    <m/>
    <s v="ballast"/>
    <n v="1970.0919538597"/>
    <m/>
    <n v="19.716944444444401"/>
    <n v="6270.9722705008198"/>
  </r>
  <r>
    <x v="1"/>
    <n v="50399"/>
    <m/>
    <m/>
    <s v="ballast"/>
    <n v="116.367540329579"/>
    <m/>
    <n v="0.84555555555555495"/>
    <n v="369.38497068961499"/>
  </r>
  <r>
    <x v="1"/>
    <n v="50399"/>
    <m/>
    <m/>
    <s v="ballast"/>
    <n v="18.256028394575701"/>
    <m/>
    <n v="0.12666666666666601"/>
    <n v="57.930838804641397"/>
  </r>
  <r>
    <x v="1"/>
    <n v="50399"/>
    <m/>
    <m/>
    <s v="ballast"/>
    <n v="283.91335766591902"/>
    <m/>
    <n v="2.2730555555555498"/>
    <n v="901.89840611642103"/>
  </r>
  <r>
    <x v="1"/>
    <n v="50399"/>
    <m/>
    <m/>
    <s v="ballast"/>
    <n v="720.78982534928105"/>
    <m/>
    <n v="5.6087499999999997"/>
    <n v="2289.1903921755802"/>
  </r>
  <r>
    <x v="1"/>
    <n v="50399"/>
    <m/>
    <m/>
    <s v="ballast"/>
    <n v="458.76829740076801"/>
    <m/>
    <n v="3.0277777777777701"/>
    <n v="1455.2859606653701"/>
  </r>
  <r>
    <x v="1"/>
    <n v="50399"/>
    <m/>
    <m/>
    <s v="ballast"/>
    <n v="129.027519017"/>
    <m/>
    <n v="1.15319444444444"/>
    <n v="410.26285381145698"/>
  </r>
  <r>
    <x v="1"/>
    <n v="50399"/>
    <m/>
    <m/>
    <s v="ballast"/>
    <n v="46.059587179568197"/>
    <m/>
    <n v="0.52500000000000002"/>
    <n v="146.81690920281901"/>
  </r>
  <r>
    <x v="1"/>
    <n v="50399"/>
    <m/>
    <m/>
    <s v="ballast"/>
    <n v="129.99967224763901"/>
    <m/>
    <n v="0.80055555555555502"/>
    <n v="412.195548363424"/>
  </r>
  <r>
    <x v="1"/>
    <n v="50399"/>
    <m/>
    <m/>
    <s v="ballast"/>
    <n v="135.79233749045301"/>
    <m/>
    <n v="1.37375"/>
    <n v="432.28589793241701"/>
  </r>
  <r>
    <x v="1"/>
    <n v="50399"/>
    <m/>
    <m/>
    <s v="ballast"/>
    <n v="394.27025543086199"/>
    <m/>
    <n v="3.02111111111111"/>
    <n v="1252.03125708487"/>
  </r>
  <r>
    <x v="1"/>
    <n v="50399"/>
    <m/>
    <m/>
    <s v="ballast"/>
    <n v="1432.5444097524801"/>
    <m/>
    <n v="11.629166666666601"/>
    <n v="4551.2305434633899"/>
  </r>
  <r>
    <x v="1"/>
    <n v="50399"/>
    <m/>
    <m/>
    <s v="ballast"/>
    <n v="708.08911357608201"/>
    <m/>
    <n v="5.4634722222222196"/>
    <n v="2248.7046888226701"/>
  </r>
  <r>
    <x v="1"/>
    <n v="50399"/>
    <m/>
    <m/>
    <s v="ballast"/>
    <n v="895.54825400860204"/>
    <m/>
    <n v="6.9847222222222198"/>
    <n v="2844.2655678255501"/>
  </r>
  <r>
    <x v="1"/>
    <n v="50399"/>
    <m/>
    <m/>
    <s v="ballast"/>
    <n v="1626.1703515890999"/>
    <m/>
    <n v="12.3745833333333"/>
    <n v="5163.7356920239299"/>
  </r>
  <r>
    <x v="1"/>
    <n v="50399"/>
    <m/>
    <m/>
    <s v="ballast"/>
    <n v="1330.46709194402"/>
    <m/>
    <n v="10.5377777777777"/>
    <n v="4226.0859222711897"/>
  </r>
  <r>
    <x v="1"/>
    <n v="50399"/>
    <m/>
    <m/>
    <s v="ballast"/>
    <n v="37.204128270758503"/>
    <m/>
    <n v="0.26805555555555499"/>
    <n v="118.089594292271"/>
  </r>
  <r>
    <x v="1"/>
    <n v="50399"/>
    <m/>
    <m/>
    <s v="ballast"/>
    <n v="26.602008865389301"/>
    <m/>
    <n v="0.21347222222222201"/>
    <n v="84.507321879286195"/>
  </r>
  <r>
    <x v="1"/>
    <n v="50399"/>
    <m/>
    <m/>
    <s v="ballast"/>
    <n v="139.66806158793099"/>
    <m/>
    <n v="1.1002777777777699"/>
    <n v="443.62155261912699"/>
  </r>
  <r>
    <x v="1"/>
    <n v="50399"/>
    <m/>
    <m/>
    <s v="ballast"/>
    <n v="386.66449723817902"/>
    <m/>
    <n v="3.9056944444444399"/>
    <n v="1230.9014871863901"/>
  </r>
  <r>
    <x v="1"/>
    <n v="50399"/>
    <m/>
    <m/>
    <s v="ballast"/>
    <n v="539.43987165340195"/>
    <m/>
    <n v="5.3204166666666604"/>
    <n v="1716.8322914132"/>
  </r>
  <r>
    <x v="1"/>
    <n v="50399"/>
    <m/>
    <m/>
    <s v="ballast"/>
    <n v="182.135821657717"/>
    <m/>
    <n v="1.3743055555555499"/>
    <n v="578.31599765457804"/>
  </r>
  <r>
    <x v="1"/>
    <n v="50399"/>
    <m/>
    <m/>
    <s v="ballast"/>
    <n v="1296.4692022699101"/>
    <m/>
    <n v="9.12083333333333"/>
    <n v="4114.41584801917"/>
  </r>
  <r>
    <x v="1"/>
    <n v="50399"/>
    <m/>
    <m/>
    <s v="ballast"/>
    <n v="484.05712475957398"/>
    <m/>
    <n v="2.9016666666666602"/>
    <n v="1534.56674345075"/>
  </r>
  <r>
    <x v="1"/>
    <n v="50399"/>
    <m/>
    <m/>
    <s v="ballast"/>
    <n v="410.36656127682699"/>
    <m/>
    <n v="3.3544444444444399"/>
    <n v="1303.8193834721701"/>
  </r>
  <r>
    <x v="1"/>
    <n v="50399"/>
    <m/>
    <m/>
    <s v="ballast"/>
    <n v="128.98124999999999"/>
    <m/>
    <n v="0.95541666666666603"/>
    <n v="409.48298458333301"/>
  </r>
  <r>
    <x v="1"/>
    <n v="50399"/>
    <m/>
    <m/>
    <s v="ballast"/>
    <n v="367.496568931838"/>
    <m/>
    <n v="3.0272222222222198"/>
    <n v="1167.68696314866"/>
  </r>
  <r>
    <x v="1"/>
    <n v="50399"/>
    <m/>
    <m/>
    <s v="ballast"/>
    <n v="495.667413554262"/>
    <m/>
    <n v="3.5248611111111101"/>
    <n v="1573.1487248317001"/>
  </r>
  <r>
    <x v="1"/>
    <n v="50399"/>
    <m/>
    <m/>
    <s v="ballast"/>
    <n v="568.03152231988201"/>
    <m/>
    <n v="4.3794444444444398"/>
    <n v="1803.9078257188301"/>
  </r>
  <r>
    <x v="1"/>
    <n v="50399"/>
    <m/>
    <m/>
    <s v="ballast"/>
    <n v="179.10903574210701"/>
    <m/>
    <n v="1.18208333333333"/>
    <n v="568.16233079004598"/>
  </r>
  <r>
    <x v="1"/>
    <n v="50399"/>
    <m/>
    <m/>
    <s v="ballast"/>
    <n v="126.053804460197"/>
    <m/>
    <n v="0.91805555555555496"/>
    <n v="400.13882396519199"/>
  </r>
  <r>
    <x v="1"/>
    <n v="50399"/>
    <n v="47965"/>
    <m/>
    <s v="laden"/>
    <n v="397.18783695122698"/>
    <m/>
    <n v="4.0655555555555498"/>
    <n v="1264.5730453444201"/>
  </r>
  <r>
    <x v="1"/>
    <n v="50399"/>
    <n v="37897"/>
    <m/>
    <s v="laden"/>
    <n v="780.70286337138805"/>
    <m/>
    <n v="3.9425694444444401"/>
    <n v="2472.63460012213"/>
  </r>
  <r>
    <x v="1"/>
    <n v="50399"/>
    <n v="34759"/>
    <m/>
    <s v="laden"/>
    <n v="568.94207400979303"/>
    <m/>
    <n v="7.8058333333333296"/>
    <n v="1817.7619768715199"/>
  </r>
  <r>
    <x v="1"/>
    <n v="50399"/>
    <n v="38943"/>
    <m/>
    <s v="laden"/>
    <n v="199.871325368291"/>
    <m/>
    <n v="2.2737500000000002"/>
    <n v="637.08418873548703"/>
  </r>
  <r>
    <x v="1"/>
    <n v="50399"/>
    <n v="47965"/>
    <s v="Aggregates"/>
    <s v="laden"/>
    <n v="85.456945141742594"/>
    <m/>
    <n v="2.3703472222222199"/>
    <n v="276.874167336075"/>
  </r>
  <r>
    <x v="1"/>
    <n v="50399"/>
    <n v="47965"/>
    <s v="Aggregates"/>
    <s v="laden"/>
    <n v="79.174837010516498"/>
    <m/>
    <n v="1.35104166666666"/>
    <n v="253.811351003471"/>
  </r>
  <r>
    <x v="1"/>
    <n v="50399"/>
    <n v="47834"/>
    <s v="Baryte"/>
    <s v="laden"/>
    <n v="425.00475103224397"/>
    <m/>
    <n v="4.7488194444444396"/>
    <n v="1354.41468564149"/>
  </r>
  <r>
    <x v="1"/>
    <n v="50399"/>
    <n v="38420"/>
    <s v="Bauxite"/>
    <s v="laden"/>
    <n v="436.20062882276301"/>
    <m/>
    <n v="4.0860416666666604"/>
    <n v="1387.5680310038599"/>
  </r>
  <r>
    <x v="1"/>
    <n v="50399"/>
    <n v="47965"/>
    <s v="Bauxite"/>
    <s v="laden"/>
    <n v="349.31777648792001"/>
    <m/>
    <n v="3.82375"/>
    <n v="1112.9592562134301"/>
  </r>
  <r>
    <x v="1"/>
    <n v="50399"/>
    <n v="47965"/>
    <s v="Bauxite"/>
    <s v="laden"/>
    <n v="526.52105756633"/>
    <m/>
    <n v="4.9399305555555504"/>
    <n v="1674.9052697526099"/>
  </r>
  <r>
    <x v="1"/>
    <n v="50399"/>
    <n v="47965"/>
    <s v="Clinker"/>
    <s v="laden"/>
    <n v="299.42877663065701"/>
    <m/>
    <n v="3.8936805555555498"/>
    <n v="955.98321502431202"/>
  </r>
  <r>
    <x v="1"/>
    <n v="50399"/>
    <n v="46788"/>
    <s v="Clinker"/>
    <s v="laden"/>
    <n v="97.359438622833494"/>
    <m/>
    <n v="1.4213888888888799"/>
    <n v="311.33656387832599"/>
  </r>
  <r>
    <x v="1"/>
    <n v="50399"/>
    <n v="44173"/>
    <s v="Clinker"/>
    <s v="laden"/>
    <n v="476.170033424937"/>
    <m/>
    <n v="3.94868055555555"/>
    <n v="1513.07124518308"/>
  </r>
  <r>
    <x v="1"/>
    <n v="50399"/>
    <n v="47965"/>
    <s v="Clinker"/>
    <s v="laden"/>
    <n v="374.25746280094398"/>
    <m/>
    <n v="4.4698611111111104"/>
    <n v="1193.6156400079899"/>
  </r>
  <r>
    <x v="1"/>
    <n v="50399"/>
    <n v="47965"/>
    <s v="Clinker"/>
    <s v="laden"/>
    <n v="341.38314511587498"/>
    <m/>
    <n v="3.5020138888888801"/>
    <n v="1086.9257467878999"/>
  </r>
  <r>
    <x v="1"/>
    <n v="50399"/>
    <n v="47311"/>
    <s v="Clinker"/>
    <s v="laden"/>
    <n v="253.372328943084"/>
    <m/>
    <n v="2.3376388888888799"/>
    <n v="805.87067877743505"/>
  </r>
  <r>
    <x v="1"/>
    <n v="50399"/>
    <n v="45742"/>
    <s v="Clinker"/>
    <s v="laden"/>
    <n v="712.16278564887205"/>
    <m/>
    <n v="6.0049305555555499"/>
    <n v="2263.2767449407102"/>
  </r>
  <r>
    <x v="1"/>
    <n v="50399"/>
    <n v="47965"/>
    <s v="Clinker"/>
    <s v="laden"/>
    <n v="495.98780159144098"/>
    <m/>
    <n v="5.3724999999999996"/>
    <n v="1580.0817978146299"/>
  </r>
  <r>
    <x v="1"/>
    <n v="50399"/>
    <n v="42604"/>
    <s v="Coal"/>
    <s v="laden"/>
    <n v="540.92129712274402"/>
    <m/>
    <n v="5.59368055555555"/>
    <n v="1722.37634709488"/>
  </r>
  <r>
    <x v="1"/>
    <n v="50399"/>
    <n v="42604"/>
    <s v="Coking Coal"/>
    <s v="laden"/>
    <n v="516.92713157909395"/>
    <m/>
    <n v="5.7249305555555496"/>
    <n v="1647.19151896683"/>
  </r>
  <r>
    <x v="1"/>
    <n v="50399"/>
    <n v="44696"/>
    <s v="Corn"/>
    <s v="laden"/>
    <n v="471.82622737866501"/>
    <m/>
    <n v="6.0345833333333303"/>
    <n v="1506.07131663684"/>
  </r>
  <r>
    <x v="1"/>
    <n v="50399"/>
    <n v="37897"/>
    <s v="Feldspar in Bulk"/>
    <s v="laden"/>
    <n v="131.34606879088901"/>
    <m/>
    <n v="2.19041666666666"/>
    <n v="420.89393859342698"/>
  </r>
  <r>
    <x v="1"/>
    <n v="50399"/>
    <n v="45219"/>
    <s v="Granite Blocks"/>
    <s v="laden"/>
    <n v="441.14801129962302"/>
    <m/>
    <n v="4.7196527777777701"/>
    <n v="1405.18859041067"/>
  </r>
  <r>
    <x v="1"/>
    <n v="50399"/>
    <n v="47311"/>
    <s v="Granite Blocks"/>
    <s v="laden"/>
    <n v="359.02019377738497"/>
    <m/>
    <n v="4.0484722222222196"/>
    <n v="1144.2520325369801"/>
  </r>
  <r>
    <x v="1"/>
    <n v="50399"/>
    <n v="47834"/>
    <s v="Granite Blocks"/>
    <s v="laden"/>
    <n v="380.62012807432501"/>
    <m/>
    <n v="4.0165277777777701"/>
    <n v="1212.21101161775"/>
  </r>
  <r>
    <x v="1"/>
    <n v="50399"/>
    <n v="47965"/>
    <s v="Gypsum"/>
    <s v="laden"/>
    <n v="348.87847289481402"/>
    <m/>
    <n v="3.4951388888888801"/>
    <n v="1110.5214833693301"/>
  </r>
  <r>
    <x v="1"/>
    <n v="50399"/>
    <n v="47834"/>
    <s v="Gypsum"/>
    <s v="laden"/>
    <n v="259.73357926497698"/>
    <m/>
    <n v="3.0056250000000002"/>
    <n v="828.05654201394395"/>
  </r>
  <r>
    <x v="1"/>
    <n v="50399"/>
    <n v="47965"/>
    <s v="Gypsum"/>
    <s v="laden"/>
    <n v="266.13847621941102"/>
    <m/>
    <n v="2.4827777777777702"/>
    <n v="846.56212412291995"/>
  </r>
  <r>
    <x v="1"/>
    <n v="50399"/>
    <n v="44696"/>
    <s v="HBI - Hot Briquetted Iron"/>
    <s v="laden"/>
    <n v="321.750003190092"/>
    <m/>
    <n v="4.06791666666666"/>
    <n v="1026.8760008853101"/>
  </r>
  <r>
    <x v="1"/>
    <n v="50399"/>
    <n v="34759"/>
    <s v="Iron Ore"/>
    <s v="laden"/>
    <n v="52.079950349763301"/>
    <m/>
    <n v="1.5549305555555499"/>
    <n v="169.089030913215"/>
  </r>
  <r>
    <x v="1"/>
    <n v="50399"/>
    <n v="47311"/>
    <s v="Iron Ore Fines"/>
    <s v="laden"/>
    <n v="494.81574090273102"/>
    <m/>
    <n v="5.4326388888888797"/>
    <n v="1576.5814398622799"/>
  </r>
  <r>
    <x v="1"/>
    <n v="50399"/>
    <n v="47965"/>
    <s v="Iron Ore Fines"/>
    <s v="laden"/>
    <n v="480.230539523174"/>
    <m/>
    <n v="4.9792361111111099"/>
    <n v="1529.1698610097401"/>
  </r>
  <r>
    <x v="1"/>
    <n v="50399"/>
    <n v="47311"/>
    <s v="Limestone"/>
    <s v="laden"/>
    <n v="337.61059959031797"/>
    <m/>
    <n v="3.4883333333333302"/>
    <n v="1074.9945959757599"/>
  </r>
  <r>
    <x v="1"/>
    <n v="50399"/>
    <n v="43127"/>
    <s v="Manganese Ore"/>
    <s v="laden"/>
    <n v="931.00713551415095"/>
    <m/>
    <n v="8.0125694444444395"/>
    <n v="2959.2917816439799"/>
  </r>
  <r>
    <x v="1"/>
    <n v="50399"/>
    <n v="42081"/>
    <s v="Manganese Ore"/>
    <s v="laden"/>
    <n v="522.54599304946305"/>
    <m/>
    <n v="4.915"/>
    <n v="1662.29991409886"/>
  </r>
  <r>
    <x v="1"/>
    <n v="50399"/>
    <n v="38420"/>
    <s v="MetCoke"/>
    <s v="laden"/>
    <n v="182.52294142235201"/>
    <m/>
    <n v="2.76833333333333"/>
    <n v="584.00506508849901"/>
  </r>
  <r>
    <x v="1"/>
    <n v="50399"/>
    <n v="47965"/>
    <s v="Phosphate Rock"/>
    <s v="laden"/>
    <n v="420.49026684556901"/>
    <m/>
    <n v="4.1315277777777704"/>
    <n v="1338.21050888594"/>
  </r>
  <r>
    <x v="1"/>
    <n v="50399"/>
    <n v="47965"/>
    <s v="Phosphate Rock"/>
    <s v="laden"/>
    <n v="493.80297609279802"/>
    <m/>
    <n v="5.4083333333333297"/>
    <n v="1573.31229433507"/>
  </r>
  <r>
    <x v="1"/>
    <n v="50399"/>
    <n v="47834"/>
    <s v="Phosphate Rock"/>
    <s v="laden"/>
    <n v="563.42454056242696"/>
    <m/>
    <n v="5.2340277777777704"/>
    <n v="1792.1310203677599"/>
  </r>
  <r>
    <x v="1"/>
    <n v="50399"/>
    <n v="46788"/>
    <s v="Potash"/>
    <s v="laden"/>
    <n v="675.74511773819904"/>
    <m/>
    <n v="6.0245833333333296"/>
    <n v="2148.5876801597301"/>
  </r>
  <r>
    <x v="1"/>
    <n v="50399"/>
    <n v="47834"/>
    <s v="Potash"/>
    <s v="laden"/>
    <n v="877.90619401793106"/>
    <m/>
    <n v="7.7570138888888804"/>
    <n v="2791.1514038782698"/>
  </r>
  <r>
    <x v="1"/>
    <n v="50399"/>
    <n v="34759"/>
    <s v="Potash"/>
    <s v="laden"/>
    <n v="552.31308318740605"/>
    <m/>
    <n v="5.57944444444444"/>
    <n v="1758.2262240124001"/>
  </r>
  <r>
    <x v="1"/>
    <n v="50399"/>
    <n v="47834"/>
    <s v="Potash"/>
    <s v="laden"/>
    <n v="765.56391439963795"/>
    <m/>
    <n v="8.4418749999999996"/>
    <n v="2439.3565455232601"/>
  </r>
  <r>
    <x v="1"/>
    <n v="50399"/>
    <n v="47834"/>
    <s v="Steam Coal"/>
    <s v="laden"/>
    <n v="253.24816757162799"/>
    <m/>
    <n v="2.5985416666666601"/>
    <n v="806.31590060153303"/>
  </r>
  <r>
    <x v="1"/>
    <n v="50399"/>
    <n v="42081"/>
    <s v="Steam Coal"/>
    <s v="laden"/>
    <n v="287.68338560810599"/>
    <m/>
    <n v="2.6241666666666599"/>
    <n v="914.90342638447703"/>
  </r>
  <r>
    <x v="1"/>
    <n v="50399"/>
    <n v="46788"/>
    <s v="Steam Coal"/>
    <s v="laden"/>
    <n v="222.85745404358701"/>
    <m/>
    <n v="2.45743055555555"/>
    <n v="710.10236005245304"/>
  </r>
  <r>
    <x v="1"/>
    <n v="50399"/>
    <n v="47965"/>
    <s v="Steam Coal"/>
    <s v="laden"/>
    <n v="234.470873194836"/>
    <m/>
    <n v="2.6020138888888802"/>
    <n v="747.159777964706"/>
  </r>
  <r>
    <x v="1"/>
    <n v="50399"/>
    <n v="47965"/>
    <s v="Steam Coal"/>
    <s v="laden"/>
    <n v="232.67704819951101"/>
    <m/>
    <n v="2.8504166666666602"/>
    <n v="742.30381470999396"/>
  </r>
  <r>
    <x v="1"/>
    <n v="50399"/>
    <n v="39989"/>
    <s v="Steam Coal"/>
    <s v="laden"/>
    <n v="417.93542121639098"/>
    <m/>
    <n v="3.96597222222222"/>
    <n v="1329.62941919729"/>
  </r>
  <r>
    <x v="1"/>
    <n v="50399"/>
    <n v="47834"/>
    <s v="Steam Coal"/>
    <s v="laden"/>
    <n v="397.041980510624"/>
    <m/>
    <n v="4.2355555555555497"/>
    <n v="1264.6584717000901"/>
  </r>
  <r>
    <x v="1"/>
    <n v="50399"/>
    <n v="47311"/>
    <s v="Steam Coal"/>
    <s v="laden"/>
    <n v="268.47857445441599"/>
    <m/>
    <n v="2.6786111111111102"/>
    <n v="854.56361532808705"/>
  </r>
  <r>
    <x v="1"/>
    <n v="50399"/>
    <n v="47965"/>
    <s v="Steam Coal"/>
    <s v="laden"/>
    <n v="166.694754623162"/>
    <m/>
    <n v="2.4338194444444401"/>
    <n v="533.05799695647204"/>
  </r>
  <r>
    <x v="1"/>
    <n v="50399"/>
    <n v="44173"/>
    <s v="Steam Coal"/>
    <s v="laden"/>
    <n v="253.80010478458999"/>
    <m/>
    <n v="2.7835416666666601"/>
    <n v="808.648164759579"/>
  </r>
  <r>
    <x v="1"/>
    <n v="50399"/>
    <n v="45742"/>
    <s v="Steam Coal"/>
    <s v="laden"/>
    <n v="352.65117128672"/>
    <m/>
    <n v="5.5281250000000002"/>
    <n v="1128.92700947445"/>
  </r>
  <r>
    <x v="1"/>
    <n v="50399"/>
    <n v="47834"/>
    <s v="Steam Coal"/>
    <s v="laden"/>
    <n v="395.22638322175601"/>
    <m/>
    <n v="5.7732638888888896"/>
    <n v="1263.8674175595299"/>
  </r>
  <r>
    <x v="1"/>
    <n v="50399"/>
    <n v="47834"/>
    <s v="Steam Coal"/>
    <s v="laden"/>
    <n v="324.017971902292"/>
    <m/>
    <n v="3.3902083333333302"/>
    <n v="1031.84963738078"/>
  </r>
  <r>
    <x v="1"/>
    <n v="50399"/>
    <n v="44696"/>
    <s v="Steam Coal"/>
    <s v="laden"/>
    <n v="185.09918757363801"/>
    <m/>
    <n v="2.3050000000000002"/>
    <n v="590.63737004453503"/>
  </r>
  <r>
    <x v="1"/>
    <n v="50399"/>
    <n v="37374"/>
    <s v="Steam Coal"/>
    <s v="laden"/>
    <n v="247.45708593185901"/>
    <m/>
    <n v="2.0790277777777701"/>
    <n v="786.40264082684303"/>
  </r>
  <r>
    <x v="1"/>
    <n v="50399"/>
    <n v="47311"/>
    <s v="Steam Coal"/>
    <s v="laden"/>
    <n v="289.52056418662499"/>
    <m/>
    <n v="3.48180555555555"/>
    <n v="923.44196636316804"/>
  </r>
  <r>
    <x v="1"/>
    <n v="50399"/>
    <n v="33713"/>
    <s v="Steam Coal"/>
    <s v="laden"/>
    <n v="951.61350031412701"/>
    <m/>
    <n v="8.47326388888888"/>
    <n v="3025.6994235175898"/>
  </r>
  <r>
    <x v="1"/>
    <n v="50399"/>
    <n v="45219"/>
    <s v="Steam Coal"/>
    <s v="laden"/>
    <n v="328.92767549338498"/>
    <m/>
    <n v="3.74715277777777"/>
    <n v="1048.46447728521"/>
  </r>
  <r>
    <x v="1"/>
    <n v="50399"/>
    <n v="47965"/>
    <s v="Steam Coal"/>
    <s v="laden"/>
    <n v="166.22268023407"/>
    <m/>
    <n v="2.10222222222222"/>
    <n v="530.50738986200099"/>
  </r>
  <r>
    <x v="1"/>
    <n v="50399"/>
    <n v="47965"/>
    <s v="Steam Coal"/>
    <s v="laden"/>
    <n v="557.48829221566302"/>
    <m/>
    <n v="6.6203472222222199"/>
    <n v="1777.87044196599"/>
  </r>
  <r>
    <x v="1"/>
    <n v="50399"/>
    <n v="44696"/>
    <s v="Steam Coal"/>
    <s v="laden"/>
    <n v="275.46659020335102"/>
    <m/>
    <n v="2.92159722222222"/>
    <n v="877.36186642520602"/>
  </r>
  <r>
    <x v="1"/>
    <n v="50399"/>
    <n v="34759"/>
    <s v="Steam Coal"/>
    <s v="laden"/>
    <n v="231.19751557562699"/>
    <m/>
    <n v="2.9378472222222198"/>
    <n v="737.92210977324703"/>
  </r>
  <r>
    <x v="1"/>
    <n v="50399"/>
    <n v="42604"/>
    <s v="Steam Coal"/>
    <s v="laden"/>
    <n v="700.59583333333296"/>
    <m/>
    <n v="6.8920833333333302"/>
    <n v="2229.6734899999901"/>
  </r>
  <r>
    <x v="1"/>
    <n v="50399"/>
    <n v="37897"/>
    <s v="Steam Coal"/>
    <s v="laden"/>
    <n v="619.32244310958504"/>
    <m/>
    <n v="8.0859027777777701"/>
    <n v="1977.4084225438501"/>
  </r>
  <r>
    <x v="1"/>
    <n v="50399"/>
    <n v="44173"/>
    <s v="Steam Coal"/>
    <s v="laden"/>
    <n v="71.714049212434901"/>
    <m/>
    <n v="0.98479166666666595"/>
    <n v="229.12821115171499"/>
  </r>
  <r>
    <x v="1"/>
    <n v="50399"/>
    <n v="46265"/>
    <s v="Steel Plates"/>
    <s v="laden"/>
    <n v="657.51201709570103"/>
    <m/>
    <n v="6.7369444444444397"/>
    <n v="2093.4190097574401"/>
  </r>
  <r>
    <x v="1"/>
    <n v="50399"/>
    <n v="34236"/>
    <s v="Steels"/>
    <s v="laden"/>
    <n v="773.52753670847096"/>
    <m/>
    <n v="8.0317361111111101"/>
    <n v="2463.1350141406101"/>
  </r>
  <r>
    <x v="1"/>
    <n v="50399"/>
    <n v="38943"/>
    <s v="Steels"/>
    <s v="laden"/>
    <n v="1041.34858720582"/>
    <m/>
    <n v="11.1775694444444"/>
    <n v="3317.1246859244202"/>
  </r>
  <r>
    <x v="1"/>
    <n v="50399"/>
    <n v="38420"/>
    <s v="Steels"/>
    <s v="laden"/>
    <n v="346.93695074184501"/>
    <m/>
    <n v="3.28145833333333"/>
    <n v="1103.71868720422"/>
  </r>
  <r>
    <x v="1"/>
    <n v="50399"/>
    <n v="40512"/>
    <s v="Steels"/>
    <s v="laden"/>
    <n v="222.06367171112001"/>
    <m/>
    <n v="2.5388888888888799"/>
    <n v="707.86230733951902"/>
  </r>
  <r>
    <x v="1"/>
    <n v="50399"/>
    <n v="40512"/>
    <s v="Sugar"/>
    <s v="laden"/>
    <n v="427.32771053605398"/>
    <m/>
    <n v="3.9039583333333301"/>
    <n v="1359.0257063157701"/>
  </r>
  <r>
    <x v="1"/>
    <n v="50399"/>
    <n v="41035"/>
    <s v="Sugar"/>
    <s v="laden"/>
    <n v="492.77160418073601"/>
    <m/>
    <n v="4.6706944444444396"/>
    <n v="1567.69757116239"/>
  </r>
  <r>
    <x v="1"/>
    <n v="50399"/>
    <n v="47965"/>
    <s v="Sugar"/>
    <s v="laden"/>
    <n v="825.66754726174702"/>
    <m/>
    <n v="8.3913888888888906"/>
    <n v="2628.5812341995402"/>
  </r>
  <r>
    <x v="1"/>
    <n v="50399"/>
    <n v="45742"/>
    <s v="Sugar"/>
    <s v="laden"/>
    <n v="241.29894397850401"/>
    <m/>
    <n v="2.4214583333333302"/>
    <n v="768.096167892935"/>
  </r>
  <r>
    <x v="1"/>
    <n v="50399"/>
    <n v="47965"/>
    <s v="Sulphur"/>
    <s v="laden"/>
    <n v="416.435733400922"/>
    <m/>
    <n v="4.6527083333333303"/>
    <n v="1327.1055788629701"/>
  </r>
  <r>
    <x v="1"/>
    <n v="50399"/>
    <n v="47311"/>
    <s v="Urea"/>
    <s v="laden"/>
    <n v="885.32961181830797"/>
    <m/>
    <n v="11.4994444444444"/>
    <n v="2826.5408257283698"/>
  </r>
  <r>
    <x v="1"/>
    <n v="50399"/>
    <n v="36328"/>
    <s v="Wheat"/>
    <s v="laden"/>
    <n v="202.50921382811501"/>
    <m/>
    <n v="2.5233333333333299"/>
    <n v="646.19633943905899"/>
  </r>
  <r>
    <x v="1"/>
    <n v="50399"/>
    <n v="37374"/>
    <s v="Wheat"/>
    <s v="laden"/>
    <n v="311.41088262220302"/>
    <m/>
    <n v="3.07118055555555"/>
    <n v="991.10189600367505"/>
  </r>
  <r>
    <x v="1"/>
    <n v="50399"/>
    <n v="46788"/>
    <s v="Wheat"/>
    <s v="laden"/>
    <n v="773.50801442108605"/>
    <m/>
    <n v="6.2753472222222202"/>
    <n v="2457.4425166352798"/>
  </r>
  <r>
    <x v="1"/>
    <n v="50399"/>
    <n v="42604"/>
    <s v="Wood Chips"/>
    <s v="laden"/>
    <n v="340.23069050524799"/>
    <m/>
    <n v="4.5052083333333304"/>
    <n v="1086.5106036986999"/>
  </r>
  <r>
    <x v="2"/>
    <n v="53503"/>
    <m/>
    <m/>
    <s v="ballast"/>
    <n v="833.68169250860899"/>
    <m/>
    <n v="3.6790277777777698"/>
    <n v="2638.72597615018"/>
  </r>
  <r>
    <x v="2"/>
    <n v="53503"/>
    <n v="50606"/>
    <s v="Corn"/>
    <s v="laden"/>
    <n v="253.9008859086"/>
    <m/>
    <n v="2.02131944444444"/>
    <n v="806.52204163688805"/>
  </r>
  <r>
    <x v="2"/>
    <n v="53503"/>
    <m/>
    <m/>
    <s v="ballast"/>
    <n v="124.42059555966399"/>
    <m/>
    <n v="0.837361111111111"/>
    <n v="394.73387633072502"/>
  </r>
  <r>
    <x v="2"/>
    <n v="53503"/>
    <m/>
    <m/>
    <s v="ballast"/>
    <n v="118.28873774154501"/>
    <m/>
    <n v="0.44722222222222202"/>
    <n v="374.16160706805402"/>
  </r>
  <r>
    <x v="2"/>
    <n v="53503"/>
    <m/>
    <m/>
    <s v="ballast"/>
    <n v="769.81240827831004"/>
    <m/>
    <n v="2.3143055555555501"/>
    <n v="2433.09856209606"/>
  </r>
  <r>
    <x v="2"/>
    <n v="53503"/>
    <m/>
    <m/>
    <s v="ballast"/>
    <n v="228.638215671821"/>
    <m/>
    <n v="0.82750000000000001"/>
    <n v="723.09198258190702"/>
  </r>
  <r>
    <x v="2"/>
    <n v="53503"/>
    <m/>
    <m/>
    <s v="ballast"/>
    <n v="56.619036116870703"/>
    <m/>
    <n v="0.20868055555555501"/>
    <n v="179.07561266536999"/>
  </r>
  <r>
    <x v="2"/>
    <n v="53503"/>
    <m/>
    <m/>
    <s v="ballast"/>
    <n v="837.776716346336"/>
    <m/>
    <n v="3.1273611111111101"/>
    <n v="2649.86075292952"/>
  </r>
  <r>
    <x v="2"/>
    <n v="53503"/>
    <m/>
    <m/>
    <s v="ballast"/>
    <n v="89.058692705566401"/>
    <m/>
    <n v="0.30631944444444398"/>
    <n v="281.60600085412801"/>
  </r>
  <r>
    <x v="2"/>
    <n v="53503"/>
    <m/>
    <m/>
    <s v="ballast"/>
    <n v="943.369717037535"/>
    <m/>
    <n v="3.1862499999999998"/>
    <n v="2982.7730958852699"/>
  </r>
  <r>
    <x v="2"/>
    <n v="53503"/>
    <m/>
    <m/>
    <s v="ballast"/>
    <n v="57.9882660504231"/>
    <m/>
    <n v="0.419722222222222"/>
    <n v="184.06665576932701"/>
  </r>
  <r>
    <x v="2"/>
    <n v="53503"/>
    <m/>
    <m/>
    <s v="ballast"/>
    <n v="876.87340111307606"/>
    <m/>
    <n v="2.8610416666666598"/>
    <n v="2772.20058649063"/>
  </r>
  <r>
    <x v="2"/>
    <n v="53503"/>
    <m/>
    <m/>
    <s v="ballast"/>
    <n v="305.90916893443102"/>
    <m/>
    <n v="1.50840277777777"/>
    <n v="968.75573061794705"/>
  </r>
  <r>
    <x v="2"/>
    <n v="53503"/>
    <m/>
    <m/>
    <s v="ballast"/>
    <n v="24.619652812727001"/>
    <m/>
    <n v="0.101944444444444"/>
    <n v="77.903359901791802"/>
  </r>
  <r>
    <x v="2"/>
    <n v="53503"/>
    <m/>
    <m/>
    <s v="ballast"/>
    <n v="118.062208746621"/>
    <m/>
    <n v="0.49875000000000003"/>
    <n v="373.613012260603"/>
  </r>
  <r>
    <x v="2"/>
    <n v="53503"/>
    <m/>
    <m/>
    <s v="ballast"/>
    <n v="264.67892348686098"/>
    <m/>
    <n v="0.89395833333333297"/>
    <n v="836.86931832376797"/>
  </r>
  <r>
    <x v="2"/>
    <n v="53503"/>
    <m/>
    <m/>
    <s v="ballast"/>
    <n v="1700.95727693094"/>
    <m/>
    <n v="6.4192361111111103"/>
    <n v="5380.2964505816299"/>
  </r>
  <r>
    <x v="2"/>
    <n v="53503"/>
    <m/>
    <m/>
    <s v="ballast"/>
    <n v="203.16862429956501"/>
    <m/>
    <n v="0.96250000000000002"/>
    <n v="643.27011016793006"/>
  </r>
  <r>
    <x v="2"/>
    <n v="53503"/>
    <m/>
    <m/>
    <s v="ballast"/>
    <n v="41.068926276422403"/>
    <m/>
    <n v="0.144375"/>
    <n v="129.871052947007"/>
  </r>
  <r>
    <x v="2"/>
    <n v="53503"/>
    <m/>
    <m/>
    <s v="ballast"/>
    <n v="48.042444303757499"/>
    <m/>
    <n v="0.215902777777777"/>
    <n v="152.073926306695"/>
  </r>
  <r>
    <x v="2"/>
    <n v="53503"/>
    <m/>
    <m/>
    <s v="ballast"/>
    <n v="170.56798184860301"/>
    <m/>
    <n v="0.88500000000000001"/>
    <n v="540.29702080494803"/>
  </r>
  <r>
    <x v="2"/>
    <n v="53503"/>
    <m/>
    <m/>
    <s v="ballast"/>
    <n v="219.92396444288201"/>
    <m/>
    <n v="1.0046527777777701"/>
    <n v="696.20132876507603"/>
  </r>
  <r>
    <x v="2"/>
    <n v="53503"/>
    <m/>
    <m/>
    <s v="ballast"/>
    <n v="316.35573781998397"/>
    <m/>
    <n v="0.900555555555555"/>
    <n v="999.72411098188002"/>
  </r>
  <r>
    <x v="2"/>
    <n v="53503"/>
    <m/>
    <m/>
    <s v="ballast"/>
    <n v="623.72424941384099"/>
    <m/>
    <n v="3.7980555555555502"/>
    <n v="1977.53167601412"/>
  </r>
  <r>
    <x v="2"/>
    <n v="53503"/>
    <m/>
    <m/>
    <s v="ballast"/>
    <n v="678.76642228016203"/>
    <m/>
    <n v="2.4167361111111099"/>
    <n v="2146.5410525770099"/>
  </r>
  <r>
    <x v="2"/>
    <n v="53503"/>
    <m/>
    <m/>
    <s v="ballast"/>
    <n v="20.805226409356901"/>
    <m/>
    <n v="0.127847222222222"/>
    <n v="65.9671466103282"/>
  </r>
  <r>
    <x v="2"/>
    <n v="53503"/>
    <m/>
    <m/>
    <s v="ballast"/>
    <n v="57.260129239022099"/>
    <m/>
    <n v="0.206111111111111"/>
    <n v="181.08745945438"/>
  </r>
  <r>
    <x v="2"/>
    <n v="53503"/>
    <m/>
    <m/>
    <s v="ballast"/>
    <n v="77.009273385722295"/>
    <m/>
    <n v="0.29062500000000002"/>
    <n v="243.58796418841101"/>
  </r>
  <r>
    <x v="2"/>
    <n v="53503"/>
    <m/>
    <m/>
    <s v="ballast"/>
    <n v="252.23710982311201"/>
    <m/>
    <n v="1.50826388888888"/>
    <n v="799.63462708040299"/>
  </r>
  <r>
    <x v="2"/>
    <n v="53503"/>
    <m/>
    <m/>
    <s v="ballast"/>
    <n v="98.373534985807694"/>
    <m/>
    <n v="0.59902777777777705"/>
    <n v="311.89549179583503"/>
  </r>
  <r>
    <x v="2"/>
    <n v="53503"/>
    <m/>
    <m/>
    <s v="ballast"/>
    <n v="120.72157693323"/>
    <m/>
    <n v="0.42284722222222199"/>
    <n v="381.74933711105302"/>
  </r>
  <r>
    <x v="2"/>
    <n v="53503"/>
    <m/>
    <m/>
    <s v="ballast"/>
    <n v="589.44407086932699"/>
    <m/>
    <n v="2.9706250000000001"/>
    <n v="1866.8620910592499"/>
  </r>
  <r>
    <x v="2"/>
    <n v="53503"/>
    <m/>
    <m/>
    <s v="ballast"/>
    <n v="107.937101900633"/>
    <m/>
    <n v="0.53319444444444397"/>
    <n v="341.819229477786"/>
  </r>
  <r>
    <x v="2"/>
    <n v="53503"/>
    <m/>
    <m/>
    <s v="ballast"/>
    <n v="439.06108119573599"/>
    <m/>
    <n v="1.52951388888888"/>
    <n v="1388.3850883755399"/>
  </r>
  <r>
    <x v="2"/>
    <n v="53503"/>
    <m/>
    <m/>
    <s v="ballast"/>
    <n v="132.00970276691601"/>
    <m/>
    <n v="0.47604166666666597"/>
    <n v="417.48876300188601"/>
  </r>
  <r>
    <x v="2"/>
    <n v="53503"/>
    <m/>
    <m/>
    <s v="ballast"/>
    <n v="303.51120015996798"/>
    <m/>
    <n v="1.7153472222222199"/>
    <n v="961.86319489850598"/>
  </r>
  <r>
    <x v="2"/>
    <n v="53503"/>
    <m/>
    <m/>
    <s v="ballast"/>
    <n v="129.02701664601099"/>
    <m/>
    <n v="0.87152777777777701"/>
    <n v="409.35824750713698"/>
  </r>
  <r>
    <x v="2"/>
    <n v="53503"/>
    <m/>
    <m/>
    <s v="ballast"/>
    <n v="73.642802404201205"/>
    <m/>
    <n v="0.34951388888888801"/>
    <n v="233.16901190341599"/>
  </r>
  <r>
    <x v="2"/>
    <n v="53503"/>
    <m/>
    <m/>
    <s v="ballast"/>
    <n v="487.75782996897902"/>
    <m/>
    <n v="2.15638888888888"/>
    <n v="1543.8383050100299"/>
  </r>
  <r>
    <x v="2"/>
    <n v="53503"/>
    <m/>
    <m/>
    <s v="ballast"/>
    <n v="69.105604156427702"/>
    <m/>
    <n v="0.47708333333333303"/>
    <n v="219.28128786356999"/>
  </r>
  <r>
    <x v="2"/>
    <n v="53503"/>
    <m/>
    <m/>
    <s v="ballast"/>
    <n v="333.50603036664802"/>
    <m/>
    <n v="1.4933333333333301"/>
    <n v="1055.66512835197"/>
  </r>
  <r>
    <x v="2"/>
    <n v="53503"/>
    <m/>
    <m/>
    <s v="ballast"/>
    <n v="132.397990290774"/>
    <m/>
    <n v="0.53444444444444394"/>
    <n v="418.89949629511801"/>
  </r>
  <r>
    <x v="2"/>
    <n v="53503"/>
    <m/>
    <m/>
    <s v="ballast"/>
    <n v="2187.85266204445"/>
    <m/>
    <n v="10.067500000000001"/>
    <n v="6926.2001431020699"/>
  </r>
  <r>
    <x v="2"/>
    <n v="53503"/>
    <m/>
    <m/>
    <s v="ballast"/>
    <n v="100.22142458435199"/>
    <m/>
    <n v="0.37208333333333299"/>
    <n v="316.99060803195999"/>
  </r>
  <r>
    <x v="2"/>
    <n v="53503"/>
    <m/>
    <m/>
    <s v="ballast"/>
    <n v="70.267655264149994"/>
    <m/>
    <n v="0.25201388888888798"/>
    <n v="222.22133826511401"/>
  </r>
  <r>
    <x v="2"/>
    <n v="53503"/>
    <m/>
    <m/>
    <s v="ballast"/>
    <n v="917.69509563853296"/>
    <m/>
    <n v="3.7179166666666599"/>
    <n v="2903.5768871903501"/>
  </r>
  <r>
    <x v="2"/>
    <n v="53503"/>
    <m/>
    <m/>
    <s v="ballast"/>
    <n v="281.30772861110597"/>
    <m/>
    <n v="1.41770833333333"/>
    <n v="890.94582577026404"/>
  </r>
  <r>
    <x v="2"/>
    <n v="53503"/>
    <m/>
    <m/>
    <s v="ballast"/>
    <n v="25.687411905952899"/>
    <m/>
    <n v="0.208125"/>
    <n v="81.608283665657595"/>
  </r>
  <r>
    <x v="2"/>
    <n v="53503"/>
    <m/>
    <m/>
    <s v="ballast"/>
    <n v="310.33943742582397"/>
    <m/>
    <n v="1.0236805555555499"/>
    <n v="981.16148718988302"/>
  </r>
  <r>
    <x v="2"/>
    <n v="53503"/>
    <m/>
    <m/>
    <s v="ballast"/>
    <n v="111.743907070501"/>
    <m/>
    <n v="0.40812500000000002"/>
    <n v="353.41349992914797"/>
  </r>
  <r>
    <x v="2"/>
    <n v="53503"/>
    <m/>
    <m/>
    <s v="ballast"/>
    <n v="9.1229963610658604"/>
    <m/>
    <n v="7.9930555555555505E-2"/>
    <n v="29.002818894829598"/>
  </r>
  <r>
    <x v="2"/>
    <n v="53503"/>
    <m/>
    <m/>
    <s v="ballast"/>
    <n v="71.268113977044194"/>
    <m/>
    <n v="0.365763888888888"/>
    <n v="225.738466169444"/>
  </r>
  <r>
    <x v="2"/>
    <n v="53503"/>
    <m/>
    <m/>
    <s v="ballast"/>
    <n v="15.9234873937604"/>
    <m/>
    <n v="0.123055555555555"/>
    <n v="50.569424888850101"/>
  </r>
  <r>
    <x v="2"/>
    <n v="53503"/>
    <m/>
    <m/>
    <s v="ballast"/>
    <n v="19.103720844020799"/>
    <m/>
    <n v="0.17013888888888801"/>
    <n v="60.741289657287297"/>
  </r>
  <r>
    <x v="2"/>
    <n v="53503"/>
    <m/>
    <m/>
    <s v="ballast"/>
    <n v="72.519270272788901"/>
    <m/>
    <n v="0.37354166666666599"/>
    <n v="229.70579521289099"/>
  </r>
  <r>
    <x v="2"/>
    <n v="53503"/>
    <m/>
    <m/>
    <s v="ballast"/>
    <n v="654.57936272281199"/>
    <m/>
    <n v="2.8677083333333302"/>
    <n v="2071.7734448562501"/>
  </r>
  <r>
    <x v="2"/>
    <n v="53503"/>
    <m/>
    <m/>
    <s v="ballast"/>
    <n v="102.994136763501"/>
    <m/>
    <n v="0.39152777777777698"/>
    <n v="325.78976299734899"/>
  </r>
  <r>
    <x v="2"/>
    <n v="53503"/>
    <m/>
    <m/>
    <s v="ballast"/>
    <n v="166.498681247495"/>
    <m/>
    <n v="0.62152777777777701"/>
    <n v="526.62996266641301"/>
  </r>
  <r>
    <x v="2"/>
    <n v="53503"/>
    <m/>
    <m/>
    <s v="ballast"/>
    <n v="123.2162313515"/>
    <m/>
    <n v="0.47354166666666597"/>
    <n v="389.772519571911"/>
  </r>
  <r>
    <x v="2"/>
    <n v="53503"/>
    <m/>
    <m/>
    <s v="ballast"/>
    <n v="227.239524759304"/>
    <m/>
    <n v="0.81055555555555503"/>
    <n v="718.63038362767804"/>
  </r>
  <r>
    <x v="2"/>
    <n v="53503"/>
    <m/>
    <m/>
    <s v="ballast"/>
    <n v="131.589828834689"/>
    <m/>
    <n v="0.37187500000000001"/>
    <n v="415.831781908106"/>
  </r>
  <r>
    <x v="2"/>
    <n v="53503"/>
    <m/>
    <m/>
    <s v="ballast"/>
    <n v="94.512530080213097"/>
    <m/>
    <n v="0.38500000000000001"/>
    <n v="299.043292282751"/>
  </r>
  <r>
    <x v="2"/>
    <n v="53503"/>
    <m/>
    <m/>
    <s v="ballast"/>
    <n v="28.231057351361802"/>
    <m/>
    <n v="0.124583333333333"/>
    <n v="89.355475880807703"/>
  </r>
  <r>
    <x v="2"/>
    <n v="53503"/>
    <m/>
    <m/>
    <s v="ballast"/>
    <n v="281.05342772727198"/>
    <m/>
    <n v="1.20909722222222"/>
    <n v="889.47571646307904"/>
  </r>
  <r>
    <x v="2"/>
    <n v="53503"/>
    <m/>
    <m/>
    <s v="ballast"/>
    <n v="368.75386557438298"/>
    <m/>
    <n v="1.4563888888888801"/>
    <n v="1166.61261320266"/>
  </r>
  <r>
    <x v="2"/>
    <n v="53503"/>
    <m/>
    <m/>
    <s v="ballast"/>
    <n v="242.00671387685699"/>
    <m/>
    <n v="0.71965277777777703"/>
    <n v="764.870362231532"/>
  </r>
  <r>
    <x v="2"/>
    <n v="53503"/>
    <m/>
    <m/>
    <s v="ballast"/>
    <n v="103.29425115567101"/>
    <m/>
    <n v="0.53986111111111101"/>
    <n v="327.21098011374198"/>
  </r>
  <r>
    <x v="2"/>
    <n v="53503"/>
    <m/>
    <m/>
    <s v="ballast"/>
    <n v="100.321787452099"/>
    <m/>
    <n v="0.44111111111111101"/>
    <n v="317.528154483788"/>
  </r>
  <r>
    <x v="2"/>
    <n v="53503"/>
    <m/>
    <m/>
    <s v="ballast"/>
    <n v="286.899874578756"/>
    <m/>
    <n v="1.3542361111111101"/>
    <n v="908.36318576988401"/>
  </r>
  <r>
    <x v="2"/>
    <n v="53503"/>
    <m/>
    <m/>
    <s v="ballast"/>
    <n v="209.315530674922"/>
    <m/>
    <n v="0.79715277777777704"/>
    <n v="662.10890896223498"/>
  </r>
  <r>
    <x v="2"/>
    <n v="53503"/>
    <m/>
    <m/>
    <s v="ballast"/>
    <n v="385.39716117969601"/>
    <m/>
    <n v="1.62513888888888"/>
    <n v="1219.5966501549999"/>
  </r>
  <r>
    <x v="2"/>
    <n v="53503"/>
    <m/>
    <m/>
    <s v="ballast"/>
    <n v="62.533521466561403"/>
    <m/>
    <n v="0.47368055555555499"/>
    <n v="198.561746002246"/>
  </r>
  <r>
    <x v="2"/>
    <n v="53503"/>
    <m/>
    <m/>
    <s v="ballast"/>
    <n v="75.730066116561304"/>
    <m/>
    <n v="0.27111111111111103"/>
    <n v="239.494620555506"/>
  </r>
  <r>
    <x v="2"/>
    <n v="53503"/>
    <m/>
    <m/>
    <s v="ballast"/>
    <n v="71.016075176547901"/>
    <m/>
    <n v="0.31055555555555497"/>
    <n v="224.76729399241299"/>
  </r>
  <r>
    <x v="2"/>
    <n v="53503"/>
    <m/>
    <m/>
    <s v="ballast"/>
    <n v="37.994488006884197"/>
    <m/>
    <n v="0.13020833333333301"/>
    <n v="120.13807962635801"/>
  </r>
  <r>
    <x v="2"/>
    <n v="53503"/>
    <m/>
    <m/>
    <s v="ballast"/>
    <n v="150.90278864379999"/>
    <m/>
    <n v="0.93576388888888895"/>
    <n v="478.49474604439303"/>
  </r>
  <r>
    <x v="2"/>
    <n v="53503"/>
    <m/>
    <m/>
    <s v="ballast"/>
    <n v="626.40455227034499"/>
    <m/>
    <n v="3.5018055555555501"/>
    <n v="1985.0275328149701"/>
  </r>
  <r>
    <x v="2"/>
    <n v="53503"/>
    <m/>
    <m/>
    <s v="ballast"/>
    <n v="176.518240236125"/>
    <m/>
    <n v="1.07097222222222"/>
    <n v="559.64251192847598"/>
  </r>
  <r>
    <x v="2"/>
    <n v="53503"/>
    <m/>
    <m/>
    <s v="ballast"/>
    <n v="18.2663250644434"/>
    <m/>
    <n v="0.118541666666666"/>
    <n v="57.9372348613946"/>
  </r>
  <r>
    <x v="2"/>
    <n v="53503"/>
    <m/>
    <m/>
    <s v="ballast"/>
    <n v="341.27611402758799"/>
    <m/>
    <n v="2.2268750000000002"/>
    <n v="1082.50039655093"/>
  </r>
  <r>
    <x v="2"/>
    <n v="53503"/>
    <m/>
    <m/>
    <s v="ballast"/>
    <n v="107.639891619057"/>
    <m/>
    <n v="0.38534722222222201"/>
    <n v="340.40872168609297"/>
  </r>
  <r>
    <x v="2"/>
    <n v="53503"/>
    <m/>
    <m/>
    <s v="ballast"/>
    <n v="45.853710663964598"/>
    <m/>
    <n v="0.129583333333333"/>
    <n v="144.900486468819"/>
  </r>
  <r>
    <x v="2"/>
    <n v="53503"/>
    <m/>
    <m/>
    <s v="ballast"/>
    <n v="182.96487031195699"/>
    <m/>
    <n v="0.659791666666666"/>
    <n v="578.63759843631203"/>
  </r>
  <r>
    <x v="2"/>
    <n v="53503"/>
    <m/>
    <m/>
    <s v="ballast"/>
    <n v="302.301414915907"/>
    <m/>
    <n v="1.65347222222222"/>
    <n v="957.85279034446899"/>
  </r>
  <r>
    <x v="2"/>
    <n v="53503"/>
    <m/>
    <m/>
    <s v="ballast"/>
    <n v="751.228117860422"/>
    <m/>
    <n v="3.1620138888888798"/>
    <n v="2377.25721590597"/>
  </r>
  <r>
    <x v="2"/>
    <n v="53503"/>
    <m/>
    <m/>
    <s v="ballast"/>
    <n v="276.29863865565602"/>
    <m/>
    <n v="1.0774305555555499"/>
    <n v="874.07125276508395"/>
  </r>
  <r>
    <x v="2"/>
    <n v="53503"/>
    <m/>
    <m/>
    <s v="ballast"/>
    <n v="4.6688409774736197"/>
    <m/>
    <n v="2.2361111111111099E-2"/>
    <n v="14.783207642241599"/>
  </r>
  <r>
    <x v="2"/>
    <n v="53503"/>
    <m/>
    <m/>
    <s v="ballast"/>
    <n v="4.50962369746075"/>
    <m/>
    <n v="2.0902777777777701E-2"/>
    <n v="14.276838576254301"/>
  </r>
  <r>
    <x v="2"/>
    <n v="53503"/>
    <m/>
    <m/>
    <s v="ballast"/>
    <n v="188.680894396176"/>
    <m/>
    <n v="0.73576388888888899"/>
    <n v="596.89235727012999"/>
  </r>
  <r>
    <x v="2"/>
    <n v="53503"/>
    <m/>
    <m/>
    <s v="ballast"/>
    <n v="46.915602710302998"/>
    <m/>
    <n v="0.127847222222222"/>
    <n v="148.240942334609"/>
  </r>
  <r>
    <x v="2"/>
    <n v="53503"/>
    <m/>
    <m/>
    <s v="ballast"/>
    <n v="739.56784157106199"/>
    <m/>
    <n v="1.9013888888888799"/>
    <n v="2336.4741215681902"/>
  </r>
  <r>
    <x v="2"/>
    <n v="53503"/>
    <m/>
    <m/>
    <s v="ballast"/>
    <n v="1093.88065076966"/>
    <m/>
    <n v="3.79680555555555"/>
    <n v="3458.9904891863198"/>
  </r>
  <r>
    <x v="2"/>
    <n v="53503"/>
    <m/>
    <m/>
    <s v="ballast"/>
    <n v="114.09251015299699"/>
    <m/>
    <n v="0.40548611111111099"/>
    <n v="360.80548796431498"/>
  </r>
  <r>
    <x v="2"/>
    <n v="53503"/>
    <m/>
    <m/>
    <s v="ballast"/>
    <n v="836.24566965784197"/>
    <m/>
    <n v="4.4265972222222203"/>
    <n v="2649.2017757863"/>
  </r>
  <r>
    <x v="2"/>
    <n v="53503"/>
    <m/>
    <m/>
    <s v="ballast"/>
    <n v="8.0427581869538205"/>
    <m/>
    <n v="3.95138888888888E-2"/>
    <n v="25.4694125748692"/>
  </r>
  <r>
    <x v="2"/>
    <n v="53503"/>
    <m/>
    <m/>
    <s v="ballast"/>
    <n v="11.450712148324801"/>
    <m/>
    <n v="3.7361111111111102E-2"/>
    <n v="36.200973701593803"/>
  </r>
  <r>
    <x v="2"/>
    <n v="53503"/>
    <m/>
    <m/>
    <s v="ballast"/>
    <n v="14.726679689390499"/>
    <m/>
    <n v="7.9097222222222194E-2"/>
    <n v="46.657353395714097"/>
  </r>
  <r>
    <x v="2"/>
    <n v="53503"/>
    <m/>
    <m/>
    <s v="ballast"/>
    <n v="97.942183573300198"/>
    <m/>
    <n v="0.38541666666666602"/>
    <n v="309.85146627280199"/>
  </r>
  <r>
    <x v="2"/>
    <n v="53503"/>
    <m/>
    <m/>
    <s v="ballast"/>
    <n v="189.67287331754099"/>
    <m/>
    <n v="0.77263888888888799"/>
    <n v="600.13630410135102"/>
  </r>
  <r>
    <x v="2"/>
    <n v="53503"/>
    <m/>
    <m/>
    <s v="ballast"/>
    <n v="130.816587977339"/>
    <m/>
    <n v="0.51854166666666601"/>
    <n v="413.86551329992801"/>
  </r>
  <r>
    <x v="2"/>
    <n v="53503"/>
    <n v="37334"/>
    <m/>
    <s v="laden"/>
    <n v="81.833113125114295"/>
    <m/>
    <n v="1.20194444444444"/>
    <n v="261.70957334612399"/>
  </r>
  <r>
    <x v="2"/>
    <n v="53503"/>
    <n v="35122"/>
    <m/>
    <s v="laden"/>
    <n v="43.843932279696901"/>
    <m/>
    <n v="1.2718055555555501"/>
    <n v="142.229639224436"/>
  </r>
  <r>
    <x v="2"/>
    <n v="53503"/>
    <n v="42864"/>
    <m/>
    <s v="laden"/>
    <n v="1315.77297110227"/>
    <m/>
    <n v="5.8202777777777701"/>
    <n v="4164.66044249882"/>
  </r>
  <r>
    <x v="2"/>
    <n v="53503"/>
    <n v="43970"/>
    <s v="Bulk Fertilizers"/>
    <s v="laden"/>
    <n v="1304.28680555555"/>
    <m/>
    <n v="10.501527777777699"/>
    <n v="4143.4756223611002"/>
  </r>
  <r>
    <x v="2"/>
    <n v="53503"/>
    <n v="44523"/>
    <s v="Cement"/>
    <s v="laden"/>
    <n v="207.027897958106"/>
    <m/>
    <n v="2.04409722222222"/>
    <n v="658.89828216043702"/>
  </r>
  <r>
    <x v="2"/>
    <n v="53503"/>
    <n v="41205"/>
    <s v="Cement"/>
    <s v="laden"/>
    <n v="568.84010998341398"/>
    <m/>
    <n v="3.10902777777777"/>
    <n v="1802.3827296132899"/>
  </r>
  <r>
    <x v="2"/>
    <n v="53503"/>
    <n v="50053"/>
    <s v="Clinker"/>
    <s v="laden"/>
    <n v="869.47508171433901"/>
    <m/>
    <n v="3.9321527777777701"/>
    <n v="2752.3224642874302"/>
  </r>
  <r>
    <x v="2"/>
    <n v="53503"/>
    <n v="40652"/>
    <s v="Clinker"/>
    <s v="laden"/>
    <n v="741.54692726405995"/>
    <m/>
    <n v="5.30833333333333"/>
    <n v="2353.6328844757099"/>
  </r>
  <r>
    <x v="2"/>
    <n v="53503"/>
    <n v="35675"/>
    <s v="Clinker"/>
    <s v="laden"/>
    <n v="138.62862022169"/>
    <m/>
    <n v="1.77402777777777"/>
    <n v="442.50631537410101"/>
  </r>
  <r>
    <x v="2"/>
    <n v="53503"/>
    <n v="46182"/>
    <s v="Clinker"/>
    <s v="laden"/>
    <n v="342.23774664394"/>
    <m/>
    <n v="2.2473611111111098"/>
    <n v="1085.5961793972699"/>
  </r>
  <r>
    <x v="2"/>
    <n v="53503"/>
    <n v="44523"/>
    <s v="Clinker"/>
    <s v="laden"/>
    <n v="234.49659078424401"/>
    <m/>
    <n v="1.90347222222222"/>
    <n v="745.00128950559701"/>
  </r>
  <r>
    <x v="2"/>
    <n v="53503"/>
    <n v="50606"/>
    <s v="Clinker"/>
    <s v="laden"/>
    <n v="1083.0525357859699"/>
    <m/>
    <n v="4.5598611111111103"/>
    <n v="3427.31745498381"/>
  </r>
  <r>
    <x v="2"/>
    <n v="53503"/>
    <n v="50606"/>
    <s v="Clinker"/>
    <s v="laden"/>
    <n v="342.71986723618897"/>
    <m/>
    <n v="2.9706250000000001"/>
    <n v="1089.4341254112301"/>
  </r>
  <r>
    <x v="2"/>
    <n v="53503"/>
    <n v="46735"/>
    <s v="Clinker"/>
    <s v="laden"/>
    <n v="253.18187689136801"/>
    <m/>
    <n v="2.7887499999999998"/>
    <n v="806.71682658470297"/>
  </r>
  <r>
    <x v="2"/>
    <n v="53503"/>
    <n v="50606"/>
    <s v="Clinker"/>
    <s v="laden"/>
    <n v="230.33938023512701"/>
    <m/>
    <n v="1.7547222222222201"/>
    <n v="731.42502656532997"/>
  </r>
  <r>
    <x v="2"/>
    <n v="53503"/>
    <n v="50606"/>
    <s v="Clinker"/>
    <s v="laden"/>
    <n v="182.901892727019"/>
    <m/>
    <n v="2.3745833333333302"/>
    <n v="583.93677814950399"/>
  </r>
  <r>
    <x v="2"/>
    <n v="53503"/>
    <n v="49500"/>
    <s v="Coal"/>
    <s v="laden"/>
    <n v="946.42023617751295"/>
    <m/>
    <n v="3.6845833333333302"/>
    <n v="2993.9829383620099"/>
  </r>
  <r>
    <x v="2"/>
    <n v="53503"/>
    <n v="48947"/>
    <s v="Coal"/>
    <s v="laden"/>
    <n v="601.59154178259303"/>
    <m/>
    <n v="3.3295833333333298"/>
    <n v="1906.2895923236099"/>
  </r>
  <r>
    <x v="2"/>
    <n v="53503"/>
    <n v="46182"/>
    <s v="Coking Coal"/>
    <s v="laden"/>
    <n v="277.85518857051898"/>
    <m/>
    <n v="1.65770833333333"/>
    <n v="880.836312102374"/>
  </r>
  <r>
    <x v="2"/>
    <n v="53503"/>
    <n v="42864"/>
    <s v="Coking Coal"/>
    <s v="laden"/>
    <n v="100.843155125724"/>
    <m/>
    <n v="1.0017361111111101"/>
    <n v="320.96834777337898"/>
  </r>
  <r>
    <x v="2"/>
    <n v="53503"/>
    <n v="42864"/>
    <s v="Coking Coal"/>
    <s v="laden"/>
    <n v="394.04763794213699"/>
    <m/>
    <n v="2.4170833333333301"/>
    <n v="1249.3932763223399"/>
  </r>
  <r>
    <x v="2"/>
    <n v="53503"/>
    <n v="36781"/>
    <s v="Coking Coal"/>
    <s v="laden"/>
    <n v="114.672140918365"/>
    <m/>
    <n v="1.28263888888888"/>
    <n v="365.44405631154598"/>
  </r>
  <r>
    <x v="2"/>
    <n v="53503"/>
    <n v="48394"/>
    <s v="Coking Coal"/>
    <s v="laden"/>
    <n v="478.858438555514"/>
    <m/>
    <n v="3.43027777777777"/>
    <n v="1519.8804104439801"/>
  </r>
  <r>
    <x v="2"/>
    <n v="53503"/>
    <n v="50606"/>
    <s v="Coking Coal"/>
    <s v="laden"/>
    <n v="188.825141233925"/>
    <m/>
    <n v="2.7560416666666598"/>
    <n v="603.82388961143101"/>
  </r>
  <r>
    <x v="2"/>
    <n v="53503"/>
    <n v="50606"/>
    <s v="Coking Coal"/>
    <s v="laden"/>
    <n v="103.876527469137"/>
    <m/>
    <n v="1.4339583333333299"/>
    <n v="331.91220847191801"/>
  </r>
  <r>
    <x v="2"/>
    <n v="53503"/>
    <n v="34569"/>
    <s v="Copper Concentrate"/>
    <s v="laden"/>
    <n v="185.09664981896699"/>
    <m/>
    <n v="2.20333333333333"/>
    <n v="590.30343024623096"/>
  </r>
  <r>
    <x v="2"/>
    <n v="53503"/>
    <n v="50606"/>
    <s v="Furnace Slag"/>
    <s v="laden"/>
    <n v="923.93719061378101"/>
    <m/>
    <n v="5.1986111111111102"/>
    <n v="2927.9928348462399"/>
  </r>
  <r>
    <x v="2"/>
    <n v="53503"/>
    <n v="48947"/>
    <s v="Grain"/>
    <s v="laden"/>
    <n v="223.150762297802"/>
    <m/>
    <n v="1.25840277777777"/>
    <n v="707.18249130593097"/>
  </r>
  <r>
    <x v="2"/>
    <n v="53503"/>
    <n v="45076"/>
    <s v="Granite Blocks"/>
    <s v="laden"/>
    <n v="360.74784291000401"/>
    <m/>
    <n v="3.3072222222222201"/>
    <n v="1147.3194074538701"/>
  </r>
  <r>
    <x v="2"/>
    <n v="53503"/>
    <n v="50606"/>
    <s v="Gypsum"/>
    <s v="laden"/>
    <n v="322.61828351157499"/>
    <m/>
    <n v="1.88604166666666"/>
    <n v="1022.6168609283"/>
  </r>
  <r>
    <x v="2"/>
    <n v="53503"/>
    <n v="50606"/>
    <s v="Gypsum"/>
    <s v="laden"/>
    <n v="302.65169042766797"/>
    <m/>
    <n v="1.8916666666666599"/>
    <n v="959.72015987091504"/>
  </r>
  <r>
    <x v="2"/>
    <n v="53503"/>
    <n v="50606"/>
    <s v="Gypsum"/>
    <s v="laden"/>
    <n v="253.57424874613301"/>
    <m/>
    <n v="1.70576388888888"/>
    <n v="804.48113682684402"/>
  </r>
  <r>
    <x v="2"/>
    <n v="53503"/>
    <n v="46182"/>
    <s v="Gypsum"/>
    <s v="laden"/>
    <n v="152.08059294404799"/>
    <m/>
    <n v="1.433125"/>
    <n v="483.80054711669698"/>
  </r>
  <r>
    <x v="2"/>
    <n v="53503"/>
    <n v="50053"/>
    <s v="Iron Ore"/>
    <s v="laden"/>
    <n v="495.89694487631198"/>
    <m/>
    <n v="2.79111111111111"/>
    <n v="1571.5195755274799"/>
  </r>
  <r>
    <x v="2"/>
    <n v="53503"/>
    <n v="50606"/>
    <s v="Iron Ore"/>
    <s v="laden"/>
    <n v="231.080731193286"/>
    <m/>
    <n v="2.5437500000000002"/>
    <n v="736.29064649004397"/>
  </r>
  <r>
    <x v="2"/>
    <n v="53503"/>
    <n v="50606"/>
    <s v="Iron Ore"/>
    <s v="laden"/>
    <n v="214.61645583143601"/>
    <m/>
    <n v="1.5862499999999999"/>
    <n v="681.34196982485605"/>
  </r>
  <r>
    <x v="2"/>
    <n v="53503"/>
    <n v="50606"/>
    <s v="Iron Ore Fines"/>
    <s v="laden"/>
    <n v="451.46019662540101"/>
    <m/>
    <n v="2.2012499999999999"/>
    <n v="1429.6082870666301"/>
  </r>
  <r>
    <x v="2"/>
    <n v="53503"/>
    <n v="50606"/>
    <s v="Iron Ore Pellets"/>
    <s v="laden"/>
    <n v="57.402831629831702"/>
    <m/>
    <n v="0.88694444444444398"/>
    <n v="183.719866354488"/>
  </r>
  <r>
    <x v="2"/>
    <n v="53503"/>
    <n v="50606"/>
    <s v="Iron Ore Pellets"/>
    <s v="laden"/>
    <n v="61.470905510708803"/>
    <m/>
    <n v="1.150625"/>
    <n v="197.38372701424299"/>
  </r>
  <r>
    <x v="2"/>
    <n v="53503"/>
    <n v="50606"/>
    <s v="Iron Ore Pellets"/>
    <s v="laden"/>
    <n v="62.711932700577499"/>
    <m/>
    <n v="0.548263888888888"/>
    <n v="199.36303396729701"/>
  </r>
  <r>
    <x v="2"/>
    <n v="53503"/>
    <n v="50606"/>
    <s v="Iron Ore Pellets"/>
    <s v="laden"/>
    <n v="72.812175719811606"/>
    <m/>
    <n v="1.08548611111111"/>
    <n v="232.91123416534799"/>
  </r>
  <r>
    <x v="2"/>
    <n v="53503"/>
    <n v="50606"/>
    <s v="Iron Ore Pellets"/>
    <s v="laden"/>
    <n v="481.40501431341102"/>
    <m/>
    <n v="5.5531944444444399"/>
    <n v="1534.7107414904399"/>
  </r>
  <r>
    <x v="2"/>
    <n v="53503"/>
    <n v="49500"/>
    <s v="Iron Ore Pellets"/>
    <s v="laden"/>
    <n v="411.86453055449198"/>
    <m/>
    <n v="2.96020833333333"/>
    <n v="1307.27556369387"/>
  </r>
  <r>
    <x v="2"/>
    <n v="53503"/>
    <n v="50053"/>
    <s v="Iron Ore Pellets"/>
    <s v="laden"/>
    <n v="435.64418349871801"/>
    <m/>
    <n v="2.3786805555555501"/>
    <n v="1380.34087206557"/>
  </r>
  <r>
    <x v="2"/>
    <n v="53503"/>
    <n v="47288"/>
    <s v="Limestone"/>
    <s v="laden"/>
    <n v="136.55465736146701"/>
    <m/>
    <n v="1.34090277777777"/>
    <n v="434.58265965154101"/>
  </r>
  <r>
    <x v="2"/>
    <n v="53503"/>
    <n v="50606"/>
    <s v="Limestone"/>
    <s v="laden"/>
    <n v="742.96430894449497"/>
    <m/>
    <n v="4.4195138888888801"/>
    <n v="2355.2494990118798"/>
  </r>
  <r>
    <x v="2"/>
    <n v="53503"/>
    <n v="48947"/>
    <s v="Limestone"/>
    <s v="laden"/>
    <n v="351.98244833607401"/>
    <m/>
    <n v="2.33409722222222"/>
    <n v="1116.57981040141"/>
  </r>
  <r>
    <x v="2"/>
    <n v="53503"/>
    <n v="48947"/>
    <s v="Limestone"/>
    <s v="laden"/>
    <n v="294.89826328829997"/>
    <m/>
    <n v="1.73027777777777"/>
    <n v="934.77169817698905"/>
  </r>
  <r>
    <x v="2"/>
    <n v="53503"/>
    <n v="48947"/>
    <s v="Limestone"/>
    <s v="laden"/>
    <n v="368.46046581074597"/>
    <m/>
    <n v="2.3031250000000001"/>
    <n v="1168.40274651966"/>
  </r>
  <r>
    <x v="2"/>
    <n v="53503"/>
    <n v="48947"/>
    <s v="Limestone"/>
    <s v="laden"/>
    <n v="313.60478036204"/>
    <m/>
    <n v="2.1384722222222199"/>
    <n v="995.02460486523296"/>
  </r>
  <r>
    <x v="2"/>
    <n v="53503"/>
    <n v="48947"/>
    <s v="Limestone"/>
    <s v="laden"/>
    <n v="355.19059100095097"/>
    <m/>
    <n v="2.2705555555555499"/>
    <n v="1126.4849533551001"/>
  </r>
  <r>
    <x v="2"/>
    <n v="53503"/>
    <n v="50606"/>
    <s v="Logs"/>
    <s v="laden"/>
    <n v="1144.6866521192301"/>
    <m/>
    <n v="6.67784722222222"/>
    <n v="3628.31681902216"/>
  </r>
  <r>
    <x v="2"/>
    <n v="53503"/>
    <n v="43417"/>
    <s v="Manganese Ore"/>
    <s v="laden"/>
    <n v="445.142589382501"/>
    <m/>
    <n v="2.0623611111111102"/>
    <n v="1409.2562288664799"/>
  </r>
  <r>
    <x v="2"/>
    <n v="53503"/>
    <n v="43417"/>
    <s v="Manganese Ore"/>
    <s v="laden"/>
    <n v="801.98242392984901"/>
    <m/>
    <n v="4.24722222222222"/>
    <n v="2540.6632122473902"/>
  </r>
  <r>
    <x v="2"/>
    <n v="53503"/>
    <n v="50606"/>
    <s v="Nickel Ore"/>
    <s v="laden"/>
    <n v="244.15047159466101"/>
    <m/>
    <n v="1.9882638888888799"/>
    <n v="775.69251002255703"/>
  </r>
  <r>
    <x v="2"/>
    <n v="53503"/>
    <n v="50606"/>
    <s v="Nickel Ore"/>
    <s v="laden"/>
    <n v="196.604278595317"/>
    <m/>
    <n v="1.40645833333333"/>
    <n v="624.00918727051101"/>
  </r>
  <r>
    <x v="2"/>
    <n v="53503"/>
    <n v="50606"/>
    <s v="Nickel Ore"/>
    <s v="laden"/>
    <n v="503.043844706904"/>
    <m/>
    <n v="4.2129861111111104"/>
    <n v="1598.5979881436699"/>
  </r>
  <r>
    <x v="2"/>
    <n v="53503"/>
    <n v="50606"/>
    <s v="Nickel Ore"/>
    <s v="laden"/>
    <n v="249.81448680927301"/>
    <m/>
    <n v="1.93909722222222"/>
    <n v="793.38219363046505"/>
  </r>
  <r>
    <x v="2"/>
    <n v="53503"/>
    <n v="48947"/>
    <s v="Nickel Ore"/>
    <s v="laden"/>
    <n v="273.86027741633598"/>
    <m/>
    <n v="4.671875"/>
    <n v="877.91176538887396"/>
  </r>
  <r>
    <x v="2"/>
    <n v="53503"/>
    <n v="50606"/>
    <s v="Nickel Ore"/>
    <s v="laden"/>
    <n v="126.436023595188"/>
    <m/>
    <n v="1.0858333333333301"/>
    <n v="401.88109201510599"/>
  </r>
  <r>
    <x v="2"/>
    <n v="53503"/>
    <n v="50606"/>
    <s v="Nickel Ore"/>
    <s v="laden"/>
    <n v="242.52813491715199"/>
    <m/>
    <n v="3.55375"/>
    <n v="775.59947562394802"/>
  </r>
  <r>
    <x v="2"/>
    <n v="53503"/>
    <n v="50606"/>
    <s v="Nickel Ore"/>
    <s v="laden"/>
    <n v="241.81620867075699"/>
    <m/>
    <n v="2.24305555555555"/>
    <n v="769.15410963266697"/>
  </r>
  <r>
    <x v="2"/>
    <n v="53503"/>
    <n v="50606"/>
    <s v="Nickel Ore"/>
    <s v="laden"/>
    <n v="333.42319891171798"/>
    <m/>
    <n v="1.50541666666666"/>
    <n v="1055.44286560415"/>
  </r>
  <r>
    <x v="2"/>
    <n v="53503"/>
    <n v="50053"/>
    <s v="Ores"/>
    <s v="laden"/>
    <n v="144.86284239178599"/>
    <m/>
    <n v="1.3729166666666599"/>
    <n v="460.86438720985097"/>
  </r>
  <r>
    <x v="2"/>
    <n v="53503"/>
    <n v="49500"/>
    <s v="Petroleum Coke"/>
    <s v="laden"/>
    <n v="520.87190775397198"/>
    <m/>
    <n v="2.8139583333333298"/>
    <n v="1650.28893174943"/>
  </r>
  <r>
    <x v="2"/>
    <n v="53503"/>
    <n v="50053"/>
    <s v="Petroleum Coke"/>
    <s v="laden"/>
    <n v="750.535733075179"/>
    <m/>
    <n v="3.6470833333333301"/>
    <n v="2376.6306440865501"/>
  </r>
  <r>
    <x v="2"/>
    <n v="53503"/>
    <n v="50606"/>
    <s v="Petroleum Coke"/>
    <s v="laden"/>
    <n v="238.272568862529"/>
    <m/>
    <n v="0.92152777777777795"/>
    <n v="753.75128254138497"/>
  </r>
  <r>
    <x v="2"/>
    <n v="53503"/>
    <n v="48394"/>
    <s v="Petroleum Coke"/>
    <s v="laden"/>
    <n v="148.50500072658801"/>
    <m/>
    <n v="1.20284722222222"/>
    <n v="471.79558548392299"/>
  </r>
  <r>
    <x v="2"/>
    <n v="53503"/>
    <n v="50606"/>
    <s v="Petroleum Coke"/>
    <s v="laden"/>
    <n v="177.35133535122901"/>
    <m/>
    <n v="1.62951388888888"/>
    <n v="564.05827921950197"/>
  </r>
  <r>
    <x v="2"/>
    <n v="53503"/>
    <n v="50606"/>
    <s v="Petroleum Coke"/>
    <s v="laden"/>
    <n v="321.96665163705597"/>
    <m/>
    <n v="1.8533333333333299"/>
    <n v="1020.4587059750299"/>
  </r>
  <r>
    <x v="2"/>
    <n v="53503"/>
    <n v="50606"/>
    <s v="Petroleum Coke"/>
    <s v="laden"/>
    <n v="353.61149316211902"/>
    <m/>
    <n v="2.25430555555555"/>
    <n v="1121.45711856495"/>
  </r>
  <r>
    <x v="2"/>
    <n v="53503"/>
    <n v="50606"/>
    <s v="Petroleum Coke"/>
    <s v="laden"/>
    <n v="295.02580939105599"/>
    <m/>
    <n v="1.5727777777777701"/>
    <n v="934.66865094677496"/>
  </r>
  <r>
    <x v="2"/>
    <n v="53503"/>
    <n v="50053"/>
    <s v="Petroleum Coke"/>
    <s v="laden"/>
    <n v="846.39102808095799"/>
    <m/>
    <n v="4.7686111111111096"/>
    <n v="2682.2662967053202"/>
  </r>
  <r>
    <x v="2"/>
    <n v="53503"/>
    <n v="42864"/>
    <s v="Phosphate Rock"/>
    <s v="laden"/>
    <n v="686.42919364395505"/>
    <m/>
    <n v="4.5674999999999999"/>
    <n v="2177.5817941721002"/>
  </r>
  <r>
    <x v="2"/>
    <n v="53503"/>
    <n v="44523"/>
    <s v="Potash"/>
    <s v="laden"/>
    <n v="547.58934520447201"/>
    <m/>
    <n v="3.3819444444444402"/>
    <n v="1736.2965406281801"/>
  </r>
  <r>
    <x v="2"/>
    <n v="53503"/>
    <n v="46735"/>
    <s v="Rice"/>
    <s v="laden"/>
    <n v="1044.3894111804"/>
    <m/>
    <n v="5.2887500000000003"/>
    <n v="3307.8267671294602"/>
  </r>
  <r>
    <x v="2"/>
    <n v="53503"/>
    <n v="47288"/>
    <s v="Sands"/>
    <s v="laden"/>
    <n v="234.76517861327301"/>
    <m/>
    <n v="2.7723611111111102"/>
    <n v="748.63326753264698"/>
  </r>
  <r>
    <x v="2"/>
    <n v="53503"/>
    <n v="46182"/>
    <s v="Scrap"/>
    <s v="laden"/>
    <n v="936.88871300314895"/>
    <m/>
    <n v="5.3393055555555504"/>
    <n v="2969.2541482840302"/>
  </r>
  <r>
    <x v="2"/>
    <n v="53503"/>
    <n v="40652"/>
    <s v="Slag"/>
    <s v="laden"/>
    <n v="846.71721015022501"/>
    <m/>
    <n v="5.0002083333333296"/>
    <n v="2684.0365971000201"/>
  </r>
  <r>
    <x v="2"/>
    <n v="53503"/>
    <n v="44523"/>
    <s v="Steam Coal"/>
    <s v="laden"/>
    <n v="146.83959592136799"/>
    <m/>
    <n v="1.49423611111111"/>
    <n v="467.48208772045501"/>
  </r>
  <r>
    <x v="2"/>
    <n v="53503"/>
    <n v="48394"/>
    <s v="Steam Coal"/>
    <s v="laden"/>
    <n v="283.23550744306101"/>
    <m/>
    <n v="2.0938194444444398"/>
    <n v="899.18786909197502"/>
  </r>
  <r>
    <x v="2"/>
    <n v="53503"/>
    <n v="50606"/>
    <s v="Steam Coal"/>
    <s v="laden"/>
    <n v="617.94360860259997"/>
    <m/>
    <n v="4.5839583333333298"/>
    <n v="1961.8364811234601"/>
  </r>
  <r>
    <x v="2"/>
    <n v="53503"/>
    <n v="50606"/>
    <s v="Steam Coal"/>
    <s v="laden"/>
    <n v="193.10315698505099"/>
    <m/>
    <n v="1.7391666666666601"/>
    <n v="614.04381599322903"/>
  </r>
  <r>
    <x v="2"/>
    <n v="53503"/>
    <n v="50053"/>
    <s v="Steam Coal"/>
    <s v="laden"/>
    <n v="126.161936131929"/>
    <m/>
    <n v="1.2844444444444401"/>
    <n v="401.65418964059899"/>
  </r>
  <r>
    <x v="2"/>
    <n v="53503"/>
    <n v="49500"/>
    <s v="Steam Coal"/>
    <s v="laden"/>
    <n v="256.880368253933"/>
    <m/>
    <n v="2.78395833333333"/>
    <n v="818.35541078481197"/>
  </r>
  <r>
    <x v="2"/>
    <n v="53503"/>
    <n v="50606"/>
    <s v="Steam Coal"/>
    <s v="laden"/>
    <n v="312.91984706224298"/>
    <m/>
    <n v="2.2208333333333301"/>
    <n v="993.13042975979397"/>
  </r>
  <r>
    <x v="2"/>
    <n v="53503"/>
    <n v="45629"/>
    <s v="Steam Coal"/>
    <s v="laden"/>
    <n v="194.475707813676"/>
    <m/>
    <n v="1.4398611111111099"/>
    <n v="617.40915004311603"/>
  </r>
  <r>
    <x v="2"/>
    <n v="53503"/>
    <n v="45629"/>
    <s v="Steam Coal"/>
    <s v="laden"/>
    <n v="162.33534806435401"/>
    <m/>
    <n v="1.1202083333333299"/>
    <n v="515.11006966744799"/>
  </r>
  <r>
    <x v="2"/>
    <n v="53503"/>
    <n v="47288"/>
    <s v="Steam Coal"/>
    <s v="laden"/>
    <n v="150.25579919775799"/>
    <m/>
    <n v="1.6552777777777701"/>
    <n v="478.762843827692"/>
  </r>
  <r>
    <x v="2"/>
    <n v="53503"/>
    <n v="45076"/>
    <s v="Steam Coal"/>
    <s v="laden"/>
    <n v="199.860026878919"/>
    <m/>
    <n v="1.28270833333333"/>
    <n v="633.871307612142"/>
  </r>
  <r>
    <x v="2"/>
    <n v="53503"/>
    <n v="50606"/>
    <s v="Steam Coal"/>
    <s v="laden"/>
    <n v="481.96466882517097"/>
    <m/>
    <n v="3.3468055555555498"/>
    <n v="1529.4005300792201"/>
  </r>
  <r>
    <x v="2"/>
    <n v="53503"/>
    <n v="50606"/>
    <s v="Steam Coal"/>
    <s v="laden"/>
    <n v="446.63289311588602"/>
    <m/>
    <n v="2.24576388888888"/>
    <n v="1414.5401652359301"/>
  </r>
  <r>
    <x v="2"/>
    <n v="53503"/>
    <n v="50053"/>
    <s v="Steels"/>
    <s v="laden"/>
    <n v="792.33495580550004"/>
    <m/>
    <n v="6.4974305555555496"/>
    <n v="2517.4782081042399"/>
  </r>
  <r>
    <x v="2"/>
    <n v="53503"/>
    <n v="48947"/>
    <s v="Steels"/>
    <s v="laden"/>
    <n v="221.760936480326"/>
    <m/>
    <n v="1.915"/>
    <n v="704.90820084950997"/>
  </r>
  <r>
    <x v="2"/>
    <n v="53503"/>
    <n v="34569"/>
    <s v="Steels"/>
    <s v="laden"/>
    <n v="394.93098524003"/>
    <m/>
    <n v="3.7632638888888801"/>
    <n v="1256.4925585191099"/>
  </r>
  <r>
    <x v="2"/>
    <n v="53503"/>
    <n v="47841"/>
    <s v="Steels"/>
    <s v="laden"/>
    <n v="740.66909971704104"/>
    <m/>
    <n v="3.0090277777777699"/>
    <n v="2343.49527626395"/>
  </r>
  <r>
    <x v="2"/>
    <n v="53503"/>
    <n v="39546"/>
    <s v="Steels"/>
    <s v="laden"/>
    <n v="518.49867943619302"/>
    <m/>
    <n v="2.9470833333333299"/>
    <n v="1643.2376880701099"/>
  </r>
  <r>
    <x v="2"/>
    <n v="53503"/>
    <n v="43970"/>
    <s v="Steels"/>
    <s v="laden"/>
    <n v="1006.11049035261"/>
    <m/>
    <n v="5.4091666666666596"/>
    <n v="3187.5959434344099"/>
  </r>
  <r>
    <x v="2"/>
    <n v="53503"/>
    <n v="50053"/>
    <s v="Sugar"/>
    <s v="laden"/>
    <n v="1047.1837693904799"/>
    <m/>
    <n v="5.4322916666666599"/>
    <n v="3317.09198443275"/>
  </r>
  <r>
    <x v="2"/>
    <n v="53503"/>
    <n v="36228"/>
    <s v="Sugar"/>
    <s v="laden"/>
    <n v="618.91358775307503"/>
    <m/>
    <n v="5.2135416666666599"/>
    <n v="1966.91132959327"/>
  </r>
  <r>
    <x v="2"/>
    <n v="53503"/>
    <n v="38440"/>
    <s v="Sulphur"/>
    <s v="laden"/>
    <n v="688.35395200277196"/>
    <m/>
    <n v="3.7925694444444402"/>
    <n v="2181.1622803996202"/>
  </r>
  <r>
    <x v="2"/>
    <n v="53503"/>
    <n v="34016"/>
    <s v="Sulphur"/>
    <s v="laden"/>
    <n v="637.44218843268197"/>
    <m/>
    <n v="2.3125"/>
    <n v="2015.99421075138"/>
  </r>
  <r>
    <x v="2"/>
    <n v="53503"/>
    <n v="43970"/>
    <s v="Urea"/>
    <s v="laden"/>
    <n v="585.60868082336901"/>
    <m/>
    <n v="3.2519444444444399"/>
    <n v="1855.6786871633201"/>
  </r>
  <r>
    <x v="2"/>
    <n v="53503"/>
    <n v="50606"/>
    <s v="Wheat"/>
    <s v="laden"/>
    <n v="957.62210351233898"/>
    <m/>
    <n v="5.6301388888888901"/>
    <n v="3035.5174734451598"/>
  </r>
  <r>
    <x v="2"/>
    <n v="53503"/>
    <n v="38993"/>
    <s v="Wood Chips"/>
    <s v="laden"/>
    <n v="547.056476675216"/>
    <m/>
    <n v="3.6686805555555502"/>
    <n v="1735.5367478647099"/>
  </r>
  <r>
    <x v="3"/>
    <n v="56501"/>
    <m/>
    <m/>
    <s v="ballast"/>
    <n v="106.213897761344"/>
    <m/>
    <n v="0.41541666666666599"/>
    <n v="336.011817679329"/>
  </r>
  <r>
    <x v="3"/>
    <n v="56501"/>
    <m/>
    <m/>
    <s v="ballast"/>
    <n v="548.16159636853195"/>
    <m/>
    <n v="2.7082638888888799"/>
    <n v="1735.93988418502"/>
  </r>
  <r>
    <x v="3"/>
    <n v="56501"/>
    <m/>
    <m/>
    <s v="ballast"/>
    <n v="743.262546799353"/>
    <m/>
    <n v="2.7313888888888802"/>
    <n v="2350.7771177425402"/>
  </r>
  <r>
    <x v="3"/>
    <n v="56501"/>
    <m/>
    <m/>
    <s v="ballast"/>
    <n v="165.580544501926"/>
    <m/>
    <n v="0.82062500000000005"/>
    <n v="524.375219475569"/>
  </r>
  <r>
    <x v="3"/>
    <n v="56501"/>
    <m/>
    <m/>
    <s v="ballast"/>
    <n v="147.290068894716"/>
    <m/>
    <n v="0.81916666666666604"/>
    <n v="466.73725542058401"/>
  </r>
  <r>
    <x v="3"/>
    <n v="56501"/>
    <m/>
    <m/>
    <s v="ballast"/>
    <n v="32.901003734269601"/>
    <m/>
    <n v="0.191736111111111"/>
    <n v="104.28576873890501"/>
  </r>
  <r>
    <x v="3"/>
    <n v="56501"/>
    <m/>
    <m/>
    <s v="ballast"/>
    <n v="262.829043438138"/>
    <m/>
    <n v="1.4125000000000001"/>
    <n v="832.70279087357403"/>
  </r>
  <r>
    <x v="3"/>
    <n v="56501"/>
    <m/>
    <m/>
    <s v="ballast"/>
    <n v="416.42547468156698"/>
    <m/>
    <n v="1.87381944444444"/>
    <n v="1318.1641358605"/>
  </r>
  <r>
    <x v="3"/>
    <n v="56501"/>
    <m/>
    <m/>
    <s v="ballast"/>
    <n v="238.06298644736"/>
    <m/>
    <n v="1.0351388888888799"/>
    <n v="753.45512557341203"/>
  </r>
  <r>
    <x v="3"/>
    <n v="56501"/>
    <m/>
    <m/>
    <s v="ballast"/>
    <n v="130.16966731460599"/>
    <m/>
    <n v="1.109375"/>
    <n v="413.721277958325"/>
  </r>
  <r>
    <x v="3"/>
    <n v="56501"/>
    <m/>
    <m/>
    <s v="ballast"/>
    <n v="166.240230102841"/>
    <m/>
    <n v="0.71388888888888902"/>
    <n v="526.11169283183199"/>
  </r>
  <r>
    <x v="3"/>
    <n v="56501"/>
    <m/>
    <m/>
    <s v="ballast"/>
    <n v="158.492132953766"/>
    <m/>
    <n v="0.24958333333333299"/>
    <n v="500.20887510398398"/>
  </r>
  <r>
    <x v="3"/>
    <n v="56501"/>
    <m/>
    <m/>
    <s v="ballast"/>
    <n v="229.27198255713799"/>
    <m/>
    <n v="1.07097222222222"/>
    <n v="725.86955398198802"/>
  </r>
  <r>
    <x v="3"/>
    <n v="56501"/>
    <m/>
    <m/>
    <s v="ballast"/>
    <n v="100.130383550126"/>
    <m/>
    <n v="0.66097222222222196"/>
    <n v="317.62991551089101"/>
  </r>
  <r>
    <x v="3"/>
    <n v="56501"/>
    <m/>
    <m/>
    <s v="ballast"/>
    <n v="88.217724411269003"/>
    <m/>
    <n v="0.60076388888888799"/>
    <n v="279.90009864768598"/>
  </r>
  <r>
    <x v="3"/>
    <n v="56501"/>
    <m/>
    <m/>
    <s v="ballast"/>
    <n v="67.563826542641394"/>
    <m/>
    <n v="0.25694444444444398"/>
    <n v="213.71738132475201"/>
  </r>
  <r>
    <x v="3"/>
    <n v="56501"/>
    <m/>
    <m/>
    <s v="ballast"/>
    <n v="336.290846637919"/>
    <m/>
    <n v="1.7904861111111099"/>
    <n v="1065.3927562283"/>
  </r>
  <r>
    <x v="3"/>
    <n v="56501"/>
    <m/>
    <m/>
    <s v="ballast"/>
    <n v="0.84498471207634696"/>
    <m/>
    <n v="5.2083333333333296E-3"/>
    <n v="2.67924474441923"/>
  </r>
  <r>
    <x v="3"/>
    <n v="56501"/>
    <m/>
    <m/>
    <s v="ballast"/>
    <n v="84.162935120494396"/>
    <m/>
    <n v="0.45090277777777699"/>
    <n v="266.64300287023298"/>
  </r>
  <r>
    <x v="3"/>
    <n v="56501"/>
    <m/>
    <m/>
    <s v="ballast"/>
    <n v="34.029417515094302"/>
    <m/>
    <n v="0.241319444444444"/>
    <n v="108.000364728951"/>
  </r>
  <r>
    <x v="3"/>
    <n v="56501"/>
    <m/>
    <m/>
    <s v="ballast"/>
    <n v="21.6682547611865"/>
    <m/>
    <n v="0.15951388888888801"/>
    <n v="68.788072280276694"/>
  </r>
  <r>
    <x v="3"/>
    <n v="56501"/>
    <m/>
    <m/>
    <s v="ballast"/>
    <n v="146.07432899738299"/>
    <m/>
    <n v="0.91166666666666596"/>
    <n v="463.203014004088"/>
  </r>
  <r>
    <x v="3"/>
    <n v="56501"/>
    <m/>
    <m/>
    <s v="ballast"/>
    <n v="123.358617739172"/>
    <m/>
    <n v="0.58527777777777701"/>
    <n v="390.57940505168699"/>
  </r>
  <r>
    <x v="3"/>
    <n v="56501"/>
    <m/>
    <m/>
    <s v="ballast"/>
    <n v="236.97361531597701"/>
    <m/>
    <n v="1.01131944444444"/>
    <n v="749.946151999535"/>
  </r>
  <r>
    <x v="3"/>
    <n v="56501"/>
    <m/>
    <m/>
    <s v="ballast"/>
    <n v="173.326681064242"/>
    <m/>
    <n v="1.03236111111111"/>
    <n v="549.46212175564995"/>
  </r>
  <r>
    <x v="3"/>
    <n v="56501"/>
    <m/>
    <m/>
    <s v="ballast"/>
    <n v="55.447612424394997"/>
    <m/>
    <n v="0.49055555555555502"/>
    <n v="176.28814786037901"/>
  </r>
  <r>
    <x v="3"/>
    <n v="56501"/>
    <m/>
    <m/>
    <s v="ballast"/>
    <n v="3.2397786908598301"/>
    <m/>
    <n v="0.120902777777777"/>
    <n v="10.596156960454801"/>
  </r>
  <r>
    <x v="3"/>
    <n v="56501"/>
    <m/>
    <m/>
    <s v="ballast"/>
    <n v="281.240015449976"/>
    <m/>
    <n v="1.89743055555555"/>
    <n v="892.27045104398599"/>
  </r>
  <r>
    <x v="3"/>
    <n v="56501"/>
    <m/>
    <m/>
    <s v="ballast"/>
    <n v="283.10303864328898"/>
    <m/>
    <n v="1.465625"/>
    <n v="896.75646851500301"/>
  </r>
  <r>
    <x v="3"/>
    <n v="56501"/>
    <m/>
    <m/>
    <s v="ballast"/>
    <n v="79.9788448186913"/>
    <m/>
    <n v="0.50541666666666596"/>
    <n v="253.63370585702901"/>
  </r>
  <r>
    <x v="3"/>
    <n v="56501"/>
    <m/>
    <m/>
    <s v="ballast"/>
    <n v="56.619569714661402"/>
    <m/>
    <n v="0.44361111111111101"/>
    <n v="179.83048139312001"/>
  </r>
  <r>
    <x v="3"/>
    <n v="56501"/>
    <m/>
    <m/>
    <s v="ballast"/>
    <n v="586.83476091458999"/>
    <m/>
    <n v="1.92173611111111"/>
    <n v="1855.2774176140899"/>
  </r>
  <r>
    <x v="3"/>
    <n v="56501"/>
    <m/>
    <m/>
    <s v="ballast"/>
    <n v="23.711394785331802"/>
    <m/>
    <n v="0.1575"/>
    <n v="75.219549968580694"/>
  </r>
  <r>
    <x v="3"/>
    <n v="56501"/>
    <m/>
    <m/>
    <s v="ballast"/>
    <n v="117.523713969338"/>
    <m/>
    <n v="0.59715277777777698"/>
    <n v="372.23169452294098"/>
  </r>
  <r>
    <x v="3"/>
    <n v="56501"/>
    <m/>
    <m/>
    <s v="ballast"/>
    <n v="172.01454619799699"/>
    <m/>
    <n v="1.05368055555555"/>
    <n v="545.39593493100097"/>
  </r>
  <r>
    <x v="3"/>
    <n v="56501"/>
    <m/>
    <m/>
    <s v="ballast"/>
    <n v="70.837069539248404"/>
    <m/>
    <n v="0.485416666666666"/>
    <n v="224.76385195150499"/>
  </r>
  <r>
    <x v="3"/>
    <n v="56501"/>
    <m/>
    <m/>
    <s v="ballast"/>
    <n v="124.130531001197"/>
    <m/>
    <n v="0.640625"/>
    <n v="393.18914693477302"/>
  </r>
  <r>
    <x v="3"/>
    <n v="56501"/>
    <m/>
    <m/>
    <s v="ballast"/>
    <n v="85.986885098596304"/>
    <m/>
    <n v="0.45638888888888901"/>
    <n v="272.40785772345401"/>
  </r>
  <r>
    <x v="3"/>
    <n v="56501"/>
    <m/>
    <m/>
    <s v="ballast"/>
    <n v="108.387625653011"/>
    <m/>
    <n v="0.55590277777777697"/>
    <n v="343.311632738193"/>
  </r>
  <r>
    <x v="3"/>
    <n v="56501"/>
    <m/>
    <m/>
    <s v="ballast"/>
    <n v="106.73355212408801"/>
    <m/>
    <n v="0.56298611111111097"/>
    <n v="338.12235621522501"/>
  </r>
  <r>
    <x v="3"/>
    <n v="56501"/>
    <m/>
    <m/>
    <s v="ballast"/>
    <n v="25.489384936594199"/>
    <m/>
    <n v="0.10284722222222201"/>
    <n v="80.646780129652896"/>
  </r>
  <r>
    <x v="3"/>
    <n v="56501"/>
    <m/>
    <m/>
    <s v="ballast"/>
    <n v="111.957638168507"/>
    <m/>
    <n v="1.4804861111111101"/>
    <n v="357.52495634118799"/>
  </r>
  <r>
    <x v="3"/>
    <n v="56501"/>
    <m/>
    <m/>
    <s v="ballast"/>
    <n v="130.80368673733"/>
    <m/>
    <n v="0.58493055555555495"/>
    <n v="414.03770427043798"/>
  </r>
  <r>
    <x v="3"/>
    <n v="56501"/>
    <m/>
    <m/>
    <s v="ballast"/>
    <n v="97.049851899974698"/>
    <m/>
    <n v="0.46333333333333299"/>
    <n v="307.28953000348702"/>
  </r>
  <r>
    <x v="3"/>
    <n v="56501"/>
    <m/>
    <m/>
    <s v="ballast"/>
    <n v="332.344304565713"/>
    <m/>
    <n v="1.4677777777777701"/>
    <n v="1051.92259924211"/>
  </r>
  <r>
    <x v="3"/>
    <n v="56501"/>
    <m/>
    <m/>
    <s v="ballast"/>
    <n v="93.849766855311302"/>
    <m/>
    <n v="0.44805555555555499"/>
    <n v="297.15708147219698"/>
  </r>
  <r>
    <x v="3"/>
    <n v="56501"/>
    <m/>
    <m/>
    <s v="ballast"/>
    <n v="129.74864957264899"/>
    <m/>
    <n v="0.74444444444444402"/>
    <n v="411.224683692307"/>
  </r>
  <r>
    <x v="3"/>
    <n v="56501"/>
    <m/>
    <m/>
    <s v="ballast"/>
    <n v="350.26436008086398"/>
    <m/>
    <n v="1.4534722222222201"/>
    <n v="1108.3428305592399"/>
  </r>
  <r>
    <x v="3"/>
    <n v="56501"/>
    <m/>
    <m/>
    <s v="ballast"/>
    <n v="950.16879414015898"/>
    <m/>
    <n v="1.72145833333333"/>
    <n v="2999.5008657523099"/>
  </r>
  <r>
    <x v="3"/>
    <n v="56501"/>
    <m/>
    <m/>
    <s v="ballast"/>
    <n v="81.457601377049698"/>
    <m/>
    <n v="0.55645833333333306"/>
    <n v="258.45690735574999"/>
  </r>
  <r>
    <x v="3"/>
    <n v="56501"/>
    <m/>
    <m/>
    <s v="ballast"/>
    <n v="132.46377986373301"/>
    <m/>
    <n v="0.59791666666666599"/>
    <n v="419.310291183956"/>
  </r>
  <r>
    <x v="3"/>
    <n v="56501"/>
    <m/>
    <m/>
    <s v="ballast"/>
    <n v="78.125682594725802"/>
    <m/>
    <n v="0.40194444444444399"/>
    <n v="247.462659744869"/>
  </r>
  <r>
    <x v="3"/>
    <n v="56501"/>
    <m/>
    <m/>
    <s v="ballast"/>
    <n v="37.5398396640106"/>
    <m/>
    <n v="0.17590277777777699"/>
    <n v="118.85197908685301"/>
  </r>
  <r>
    <x v="3"/>
    <n v="56501"/>
    <m/>
    <m/>
    <s v="ballast"/>
    <n v="346.70680831696302"/>
    <m/>
    <n v="1.3687499999999999"/>
    <n v="1096.86136550675"/>
  </r>
  <r>
    <x v="3"/>
    <n v="56501"/>
    <m/>
    <m/>
    <s v="ballast"/>
    <n v="1032.3868793691499"/>
    <m/>
    <n v="5.0689583333333301"/>
    <n v="3269.30213730888"/>
  </r>
  <r>
    <x v="3"/>
    <n v="56501"/>
    <m/>
    <m/>
    <s v="ballast"/>
    <n v="406.02373707696199"/>
    <m/>
    <n v="1.92638888888888"/>
    <n v="1285.5567983072799"/>
  </r>
  <r>
    <x v="3"/>
    <n v="56501"/>
    <m/>
    <m/>
    <s v="ballast"/>
    <n v="344.54696613218903"/>
    <m/>
    <n v="1.2860416666666601"/>
    <n v="1089.79053986586"/>
  </r>
  <r>
    <x v="3"/>
    <n v="56501"/>
    <m/>
    <m/>
    <s v="ballast"/>
    <n v="8.8156994877227692"/>
    <m/>
    <n v="0.122152777777777"/>
    <n v="28.169890891369999"/>
  </r>
  <r>
    <x v="3"/>
    <n v="56501"/>
    <m/>
    <m/>
    <s v="ballast"/>
    <n v="245.28010402183901"/>
    <m/>
    <n v="1.31"/>
    <n v="777.07746777281704"/>
  </r>
  <r>
    <x v="3"/>
    <n v="56501"/>
    <m/>
    <m/>
    <s v="ballast"/>
    <n v="30.0271247640509"/>
    <m/>
    <n v="0.22243055555555499"/>
    <n v="95.328582492635704"/>
  </r>
  <r>
    <x v="3"/>
    <n v="56501"/>
    <m/>
    <m/>
    <s v="ballast"/>
    <n v="32.255590818810902"/>
    <m/>
    <n v="0.126944444444444"/>
    <n v="102.04435055896199"/>
  </r>
  <r>
    <x v="3"/>
    <n v="56501"/>
    <m/>
    <m/>
    <s v="ballast"/>
    <n v="15.0057655977945"/>
    <m/>
    <n v="0.140416666666666"/>
    <n v="47.733343231983902"/>
  </r>
  <r>
    <x v="3"/>
    <n v="56501"/>
    <m/>
    <m/>
    <s v="ballast"/>
    <n v="88.082454134410099"/>
    <m/>
    <n v="0.39388888888888901"/>
    <n v="278.810620755304"/>
  </r>
  <r>
    <x v="3"/>
    <n v="56501"/>
    <m/>
    <m/>
    <s v="ballast"/>
    <n v="72.318663108131005"/>
    <m/>
    <n v="0.38145833333333301"/>
    <n v="229.099062870387"/>
  </r>
  <r>
    <x v="3"/>
    <n v="56501"/>
    <m/>
    <m/>
    <s v="ballast"/>
    <n v="57.777238075282298"/>
    <m/>
    <n v="0.49548611111111102"/>
    <n v="183.644605647437"/>
  </r>
  <r>
    <x v="3"/>
    <n v="56501"/>
    <m/>
    <m/>
    <s v="ballast"/>
    <n v="72.273649083387895"/>
    <m/>
    <n v="0.42381944444444403"/>
    <n v="229.093033400644"/>
  </r>
  <r>
    <x v="3"/>
    <n v="56501"/>
    <m/>
    <m/>
    <s v="ballast"/>
    <n v="251.55553394169601"/>
    <m/>
    <n v="1.34770833333333"/>
    <n v="796.97224036695195"/>
  </r>
  <r>
    <x v="3"/>
    <n v="56501"/>
    <m/>
    <m/>
    <s v="ballast"/>
    <n v="355.99965061372598"/>
    <m/>
    <n v="1.23305555555555"/>
    <n v="1125.70807519496"/>
  </r>
  <r>
    <x v="3"/>
    <n v="56501"/>
    <m/>
    <m/>
    <s v="ballast"/>
    <n v="685.47305555555499"/>
    <m/>
    <n v="2.8801388888888799"/>
    <n v="2169.1593233333301"/>
  </r>
  <r>
    <x v="3"/>
    <n v="56501"/>
    <m/>
    <m/>
    <s v="ballast"/>
    <n v="386.74642350962898"/>
    <m/>
    <n v="2.2052083333333301"/>
    <n v="1225.7078783955001"/>
  </r>
  <r>
    <x v="3"/>
    <n v="56501"/>
    <m/>
    <m/>
    <s v="ballast"/>
    <n v="76.873519463875994"/>
    <m/>
    <n v="0.30729166666666602"/>
    <n v="243.213636914006"/>
  </r>
  <r>
    <x v="3"/>
    <n v="56501"/>
    <m/>
    <m/>
    <s v="ballast"/>
    <n v="115.738772373736"/>
    <m/>
    <n v="0.53062500000000001"/>
    <n v="366.39405549964198"/>
  </r>
  <r>
    <x v="3"/>
    <n v="56501"/>
    <m/>
    <m/>
    <s v="ballast"/>
    <n v="54.132425058652601"/>
    <m/>
    <n v="0.34208333333333302"/>
    <n v="171.66799052648099"/>
  </r>
  <r>
    <x v="3"/>
    <n v="56501"/>
    <m/>
    <m/>
    <s v="ballast"/>
    <n v="48.188985582409899"/>
    <m/>
    <n v="0.24333333333333301"/>
    <n v="152.62362023684"/>
  </r>
  <r>
    <x v="3"/>
    <n v="56501"/>
    <m/>
    <m/>
    <s v="ballast"/>
    <n v="46.0060116936261"/>
    <m/>
    <n v="0.26069444444444401"/>
    <n v="145.80072923550401"/>
  </r>
  <r>
    <x v="3"/>
    <n v="56501"/>
    <m/>
    <m/>
    <s v="ballast"/>
    <n v="83.753941223912804"/>
    <m/>
    <n v="0.40361111111111098"/>
    <n v="265.20264601877102"/>
  </r>
  <r>
    <x v="3"/>
    <n v="56501"/>
    <m/>
    <m/>
    <s v="ballast"/>
    <n v="482.50872122113401"/>
    <m/>
    <n v="2.4364583333333298"/>
    <n v="1528.1962659844601"/>
  </r>
  <r>
    <x v="3"/>
    <n v="56501"/>
    <m/>
    <m/>
    <s v="ballast"/>
    <n v="416.023841315298"/>
    <m/>
    <n v="2.4320138888888798"/>
    <n v="1318.6881605122801"/>
  </r>
  <r>
    <x v="3"/>
    <n v="56501"/>
    <m/>
    <m/>
    <s v="ballast"/>
    <n v="284.35828880582301"/>
    <m/>
    <n v="1.34076388888888"/>
    <n v="900.311457054926"/>
  </r>
  <r>
    <x v="3"/>
    <n v="56501"/>
    <m/>
    <m/>
    <s v="ballast"/>
    <n v="521.47112308994201"/>
    <m/>
    <n v="2.5924999999999998"/>
    <n v="1651.4670638564"/>
  </r>
  <r>
    <x v="3"/>
    <n v="56501"/>
    <m/>
    <m/>
    <s v="ballast"/>
    <n v="328.916534318917"/>
    <m/>
    <n v="1.62"/>
    <n v="1041.6097196389001"/>
  </r>
  <r>
    <x v="3"/>
    <n v="56501"/>
    <m/>
    <m/>
    <s v="ballast"/>
    <n v="37.215762576916298"/>
    <m/>
    <n v="0.25902777777777702"/>
    <n v="118.097310935419"/>
  </r>
  <r>
    <x v="3"/>
    <n v="56501"/>
    <m/>
    <m/>
    <s v="ballast"/>
    <n v="520.48458085809796"/>
    <m/>
    <n v="2.3130555555555499"/>
    <n v="1647.46257039497"/>
  </r>
  <r>
    <x v="3"/>
    <n v="56501"/>
    <m/>
    <m/>
    <s v="ballast"/>
    <n v="8.0946918813887905"/>
    <m/>
    <n v="0.14708333333333301"/>
    <n v="25.977923284922699"/>
  </r>
  <r>
    <x v="3"/>
    <n v="56501"/>
    <m/>
    <m/>
    <s v="ballast"/>
    <n v="269.48149899752298"/>
    <m/>
    <n v="1.36076388888888"/>
    <n v="853.498812368975"/>
  </r>
  <r>
    <x v="3"/>
    <n v="56501"/>
    <m/>
    <m/>
    <s v="ballast"/>
    <n v="395.669601808273"/>
    <m/>
    <n v="1.4450000000000001"/>
    <n v="1251.3875852978599"/>
  </r>
  <r>
    <x v="3"/>
    <n v="56501"/>
    <m/>
    <m/>
    <s v="ballast"/>
    <n v="70.217802888710196"/>
    <m/>
    <n v="0.28687499999999999"/>
    <n v="222.17601815232601"/>
  </r>
  <r>
    <x v="3"/>
    <n v="56501"/>
    <m/>
    <m/>
    <s v="ballast"/>
    <n v="290.29526021363102"/>
    <m/>
    <n v="0.56854166666666595"/>
    <n v="916.54310951648495"/>
  </r>
  <r>
    <x v="3"/>
    <n v="56501"/>
    <m/>
    <m/>
    <s v="ballast"/>
    <n v="188.43648009348399"/>
    <m/>
    <n v="0.52152777777777704"/>
    <n v="595.43536683012405"/>
  </r>
  <r>
    <x v="3"/>
    <n v="56501"/>
    <m/>
    <m/>
    <s v="ballast"/>
    <n v="123.14572189096"/>
    <m/>
    <n v="0.68916666666666604"/>
    <n v="390.24163801174899"/>
  </r>
  <r>
    <x v="3"/>
    <n v="56501"/>
    <m/>
    <m/>
    <s v="ballast"/>
    <n v="84.558711390711807"/>
    <m/>
    <n v="0.51958333333333295"/>
    <n v="268.11028375879903"/>
  </r>
  <r>
    <x v="3"/>
    <n v="56501"/>
    <m/>
    <m/>
    <s v="ballast"/>
    <n v="451.77268874891001"/>
    <m/>
    <n v="2.1037499999999998"/>
    <n v="1430.2803647478099"/>
  </r>
  <r>
    <x v="3"/>
    <n v="56501"/>
    <m/>
    <m/>
    <s v="ballast"/>
    <n v="303.23579260876602"/>
    <m/>
    <n v="1.6970138888888799"/>
    <n v="960.93660903800003"/>
  </r>
  <r>
    <x v="3"/>
    <n v="56501"/>
    <m/>
    <m/>
    <s v="ballast"/>
    <n v="14.3816385890473"/>
    <m/>
    <n v="7.0833333333333304E-2"/>
    <n v="45.5436348607547"/>
  </r>
  <r>
    <x v="3"/>
    <n v="56501"/>
    <m/>
    <m/>
    <s v="ballast"/>
    <n v="651.30210829856605"/>
    <m/>
    <n v="2.55527777777777"/>
    <n v="2060.4451638043402"/>
  </r>
  <r>
    <x v="3"/>
    <n v="56501"/>
    <m/>
    <m/>
    <s v="ballast"/>
    <n v="98.380684759809995"/>
    <m/>
    <n v="0.88958333333333295"/>
    <n v="312.84954184482802"/>
  </r>
  <r>
    <x v="3"/>
    <n v="56501"/>
    <m/>
    <m/>
    <s v="ballast"/>
    <n v="366.15456543530001"/>
    <m/>
    <n v="1.5772916666666601"/>
    <n v="1158.8098327699599"/>
  </r>
  <r>
    <x v="3"/>
    <n v="56501"/>
    <m/>
    <m/>
    <s v="ballast"/>
    <n v="18.609275653936901"/>
    <m/>
    <n v="0.150416666666666"/>
    <n v="59.120063418888599"/>
  </r>
  <r>
    <x v="3"/>
    <n v="56501"/>
    <m/>
    <m/>
    <s v="ballast"/>
    <n v="66.760992240497202"/>
    <m/>
    <n v="0.26111111111111102"/>
    <n v="211.20100877202901"/>
  </r>
  <r>
    <x v="3"/>
    <n v="56501"/>
    <n v="44307"/>
    <m/>
    <s v="laden"/>
    <n v="845.29029861461902"/>
    <m/>
    <n v="8.4023611111111105"/>
    <n v="2690.44770065688"/>
  </r>
  <r>
    <x v="3"/>
    <n v="56501"/>
    <n v="53245"/>
    <m/>
    <s v="laden"/>
    <n v="400.05487588979503"/>
    <m/>
    <n v="2.3414583333333301"/>
    <n v="1268.07962934541"/>
  </r>
  <r>
    <x v="3"/>
    <n v="56501"/>
    <n v="33723"/>
    <s v="Aggregates"/>
    <s v="laden"/>
    <n v="119.942109117629"/>
    <m/>
    <n v="2.5581944444444402"/>
    <n v="386.139157218538"/>
  </r>
  <r>
    <x v="3"/>
    <n v="56501"/>
    <n v="52539"/>
    <s v="Alumina"/>
    <s v="laden"/>
    <n v="765.25358987956201"/>
    <m/>
    <n v="4.100625"/>
    <n v="2424.4606654605"/>
  </r>
  <r>
    <x v="3"/>
    <n v="56501"/>
    <n v="33723"/>
    <s v="Bauxite"/>
    <s v="laden"/>
    <n v="350.74620636087099"/>
    <m/>
    <n v="2.4379861111111101"/>
    <n v="1113.01747971532"/>
  </r>
  <r>
    <x v="3"/>
    <n v="56501"/>
    <n v="53245"/>
    <s v="Bauxite"/>
    <s v="laden"/>
    <n v="194.207476939093"/>
    <m/>
    <n v="2.1154166666666598"/>
    <n v="618.729785668418"/>
  </r>
  <r>
    <x v="3"/>
    <n v="56501"/>
    <n v="42543"/>
    <s v="Bulk Fertilizers"/>
    <s v="laden"/>
    <n v="856.95415829951503"/>
    <m/>
    <n v="4.5770833333333298"/>
    <n v="2714.9366819684301"/>
  </r>
  <r>
    <x v="3"/>
    <n v="56501"/>
    <n v="48423"/>
    <s v="Chrome Ore"/>
    <s v="laden"/>
    <n v="788.47395086931101"/>
    <m/>
    <n v="5.41034722222222"/>
    <n v="2501.8269923836401"/>
  </r>
  <r>
    <x v="3"/>
    <n v="56501"/>
    <n v="53245"/>
    <s v="Clinker"/>
    <s v="laden"/>
    <n v="232.41498427955699"/>
    <m/>
    <n v="3.6686805555555502"/>
    <n v="744.10140532599496"/>
  </r>
  <r>
    <x v="3"/>
    <n v="56501"/>
    <n v="53245"/>
    <s v="Clinker"/>
    <s v="laden"/>
    <n v="211.10058546957799"/>
    <m/>
    <n v="2.2334722222222201"/>
    <n v="672.33845675908503"/>
  </r>
  <r>
    <x v="3"/>
    <n v="56501"/>
    <n v="53245"/>
    <s v="Coal"/>
    <s v="laden"/>
    <n v="118.41502854078099"/>
    <m/>
    <n v="1.3399305555555501"/>
    <n v="377.42157229311402"/>
  </r>
  <r>
    <x v="3"/>
    <n v="56501"/>
    <n v="49599"/>
    <s v="Coking Coal"/>
    <s v="laden"/>
    <n v="498.60394036141702"/>
    <m/>
    <n v="3.4708333333333301"/>
    <n v="1582.2285077454901"/>
  </r>
  <r>
    <x v="3"/>
    <n v="56501"/>
    <n v="53245"/>
    <s v="Coking Coal"/>
    <s v="laden"/>
    <n v="211.56314620501001"/>
    <m/>
    <n v="1.94041666666666"/>
    <n v="672.85644952532004"/>
  </r>
  <r>
    <x v="3"/>
    <n v="56501"/>
    <n v="47835"/>
    <s v="Corn"/>
    <s v="laden"/>
    <n v="986.28730417151701"/>
    <m/>
    <n v="5.0888194444444403"/>
    <n v="3124.1060505833302"/>
  </r>
  <r>
    <x v="3"/>
    <n v="56501"/>
    <n v="47835"/>
    <s v="Grain"/>
    <s v="laden"/>
    <n v="256.60539375894899"/>
    <m/>
    <n v="2.2083333333333299"/>
    <n v="815.64351240111705"/>
  </r>
  <r>
    <x v="3"/>
    <n v="56501"/>
    <n v="41955"/>
    <s v="Grain"/>
    <s v="laden"/>
    <n v="883.59026364485999"/>
    <m/>
    <n v="7.3065277777777702"/>
    <n v="2807.6176488005099"/>
  </r>
  <r>
    <x v="3"/>
    <n v="56501"/>
    <n v="52539"/>
    <s v="Grain"/>
    <s v="laden"/>
    <n v="979.11826567245396"/>
    <m/>
    <n v="4.8394444444444398"/>
    <n v="3100.7169140227902"/>
  </r>
  <r>
    <x v="3"/>
    <n v="56501"/>
    <n v="53127"/>
    <s v="Gypsum"/>
    <s v="laden"/>
    <n v="363.651451190746"/>
    <m/>
    <n v="2.5428472222222198"/>
    <n v="1154.0180908964801"/>
  </r>
  <r>
    <x v="3"/>
    <n v="56501"/>
    <n v="53127"/>
    <s v="Iron Ore"/>
    <s v="laden"/>
    <n v="149.117669435907"/>
    <m/>
    <n v="2.6713194444444399"/>
    <n v="478.43402653143301"/>
  </r>
  <r>
    <x v="3"/>
    <n v="56501"/>
    <n v="53127"/>
    <s v="Iron Ore Fines"/>
    <s v="laden"/>
    <n v="335.68697122172102"/>
    <m/>
    <n v="3.4162499999999998"/>
    <n v="1068.70214381964"/>
  </r>
  <r>
    <x v="3"/>
    <n v="56501"/>
    <n v="51951"/>
    <s v="Iron Ore Fines"/>
    <s v="laden"/>
    <n v="283.75090678296903"/>
    <m/>
    <n v="2.6756250000000001"/>
    <n v="902.677161023135"/>
  </r>
  <r>
    <x v="3"/>
    <n v="56501"/>
    <n v="53245"/>
    <s v="Iron Ore Pellets"/>
    <s v="laden"/>
    <n v="376.559075479255"/>
    <m/>
    <n v="2.2863888888888799"/>
    <n v="1193.8678096129099"/>
  </r>
  <r>
    <x v="3"/>
    <n v="56501"/>
    <n v="47247"/>
    <s v="Iron Ore Pellets"/>
    <s v="laden"/>
    <n v="356.66752728749498"/>
    <m/>
    <n v="2.44888888888888"/>
    <n v="1131.7105162606699"/>
  </r>
  <r>
    <x v="3"/>
    <n v="56501"/>
    <n v="51363"/>
    <s v="Iron Ore Pellets"/>
    <s v="laden"/>
    <n v="424.05314024766801"/>
    <m/>
    <n v="2.5754166666666598"/>
    <n v="1344.4482307537301"/>
  </r>
  <r>
    <x v="3"/>
    <n v="56501"/>
    <n v="53245"/>
    <s v="Iron Ore Pellets"/>
    <s v="laden"/>
    <n v="340.24006772803898"/>
    <m/>
    <n v="3.02951388888888"/>
    <n v="1081.80907493882"/>
  </r>
  <r>
    <x v="3"/>
    <n v="56501"/>
    <n v="48423"/>
    <s v="Limestone"/>
    <s v="laden"/>
    <n v="144.50603921888501"/>
    <m/>
    <n v="1.97298611111111"/>
    <n v="461.66392305093001"/>
  </r>
  <r>
    <x v="3"/>
    <n v="56501"/>
    <n v="48423"/>
    <s v="Limestone"/>
    <s v="laden"/>
    <n v="182.232659329824"/>
    <m/>
    <n v="2.1896527777777699"/>
    <n v="581.23513635383097"/>
  </r>
  <r>
    <x v="3"/>
    <n v="56501"/>
    <n v="53245"/>
    <s v="Magnetite Ore"/>
    <s v="laden"/>
    <n v="282.31642420637399"/>
    <m/>
    <n v="2.90486111111111"/>
    <n v="898.89203739650702"/>
  </r>
  <r>
    <x v="3"/>
    <n v="56501"/>
    <n v="48423"/>
    <s v="Manganese Ore"/>
    <s v="laden"/>
    <n v="465.90449099922699"/>
    <m/>
    <n v="4.5268750000000004"/>
    <n v="1482.5782123885599"/>
  </r>
  <r>
    <x v="3"/>
    <n v="56501"/>
    <n v="48423"/>
    <s v="Manganese Ore"/>
    <s v="laden"/>
    <n v="383.19507760251702"/>
    <m/>
    <n v="4.4330555555555504"/>
    <n v="1221.66006563664"/>
  </r>
  <r>
    <x v="3"/>
    <n v="56501"/>
    <n v="33135"/>
    <s v="Manganese Ore"/>
    <s v="laden"/>
    <n v="385.14233202293502"/>
    <m/>
    <n v="4.7293055555555501"/>
    <n v="1228.7456418153799"/>
  </r>
  <r>
    <x v="3"/>
    <n v="56501"/>
    <n v="53245"/>
    <s v="Nickel Ore"/>
    <s v="laden"/>
    <n v="177.97872488239099"/>
    <m/>
    <n v="2.3511805555555498"/>
    <n v="568.34884696552604"/>
  </r>
  <r>
    <x v="3"/>
    <n v="56501"/>
    <n v="53245"/>
    <s v="Nickel Ore"/>
    <s v="laden"/>
    <n v="140.53986385300701"/>
    <m/>
    <n v="1.2477083333333301"/>
    <n v="446.84126391749197"/>
  </r>
  <r>
    <x v="3"/>
    <n v="56501"/>
    <n v="53127"/>
    <s v="Nickel Ore"/>
    <s v="laden"/>
    <n v="147.88963361718299"/>
    <m/>
    <n v="1.51284722222222"/>
    <n v="470.85042372218999"/>
  </r>
  <r>
    <x v="3"/>
    <n v="56501"/>
    <n v="53245"/>
    <s v="Nickel Ore"/>
    <s v="laden"/>
    <n v="159.27895342312101"/>
    <m/>
    <n v="2.5768055555555498"/>
    <n v="510.149220847366"/>
  </r>
  <r>
    <x v="3"/>
    <n v="56501"/>
    <n v="53245"/>
    <s v="Nickel Ore"/>
    <s v="laden"/>
    <n v="118.74380466478"/>
    <m/>
    <n v="1.4195138888888801"/>
    <n v="378.71269002650001"/>
  </r>
  <r>
    <x v="3"/>
    <n v="56501"/>
    <n v="53245"/>
    <s v="Nickel Ore"/>
    <s v="laden"/>
    <n v="128.77679237924099"/>
    <m/>
    <n v="1.8346527777777699"/>
    <n v="411.657569592546"/>
  </r>
  <r>
    <x v="3"/>
    <n v="56501"/>
    <n v="53127"/>
    <s v="Nickel Ore"/>
    <s v="laden"/>
    <n v="120.076927813105"/>
    <m/>
    <n v="1.558125"/>
    <n v="383.35774828909399"/>
  </r>
  <r>
    <x v="3"/>
    <n v="56501"/>
    <n v="53245"/>
    <s v="Nickel Ore"/>
    <s v="laden"/>
    <n v="116.17653952756299"/>
    <m/>
    <n v="1.50875"/>
    <n v="370.90932855135202"/>
  </r>
  <r>
    <x v="3"/>
    <n v="56501"/>
    <n v="53127"/>
    <s v="Nickel Ore"/>
    <s v="laden"/>
    <n v="198.401808346975"/>
    <m/>
    <n v="2.84368055555555"/>
    <n v="634.28093796243104"/>
  </r>
  <r>
    <x v="3"/>
    <n v="56501"/>
    <n v="53245"/>
    <s v="Nickel Ore"/>
    <s v="laden"/>
    <n v="87.105900586502699"/>
    <m/>
    <n v="1.1487499999999999"/>
    <n v="278.15358524806999"/>
  </r>
  <r>
    <x v="3"/>
    <n v="56501"/>
    <n v="53245"/>
    <s v="Nickel Ore"/>
    <s v="laden"/>
    <n v="228.64130032368399"/>
    <m/>
    <n v="2.51722222222222"/>
    <n v="728.51895176437301"/>
  </r>
  <r>
    <x v="3"/>
    <n v="56501"/>
    <n v="53245"/>
    <s v="Nickel Ore"/>
    <s v="laden"/>
    <n v="208.358035248542"/>
    <m/>
    <n v="3.7454861111111102"/>
    <n v="668.54419754037804"/>
  </r>
  <r>
    <x v="3"/>
    <n v="56501"/>
    <n v="53127"/>
    <s v="Nickel Ore"/>
    <s v="laden"/>
    <n v="177.946999387337"/>
    <m/>
    <n v="3.024375"/>
    <n v="570.40714131950006"/>
  </r>
  <r>
    <x v="3"/>
    <n v="56501"/>
    <n v="53127"/>
    <s v="Nickel Ore"/>
    <s v="laden"/>
    <n v="195.57456283481699"/>
    <m/>
    <n v="0.98638888888888898"/>
    <n v="619.41781027028799"/>
  </r>
  <r>
    <x v="3"/>
    <n v="56501"/>
    <n v="53127"/>
    <s v="Nickel Ore"/>
    <s v="laden"/>
    <n v="93.892273214561996"/>
    <m/>
    <n v="1.05138888888888"/>
    <n v="299.22530567686198"/>
  </r>
  <r>
    <x v="3"/>
    <n v="56501"/>
    <n v="53127"/>
    <s v="Nickel Ore"/>
    <s v="laden"/>
    <n v="160.325716241382"/>
    <m/>
    <n v="1.8995833333333301"/>
    <n v="511.27639604326203"/>
  </r>
  <r>
    <x v="3"/>
    <n v="56501"/>
    <n v="53245"/>
    <s v="Nickel Ore"/>
    <s v="laden"/>
    <n v="147.370718789373"/>
    <m/>
    <n v="1.6752777777777701"/>
    <n v="469.73607546087101"/>
  </r>
  <r>
    <x v="3"/>
    <n v="56501"/>
    <n v="53245"/>
    <s v="Nickel Ore"/>
    <s v="laden"/>
    <n v="126.451509183578"/>
    <m/>
    <n v="1.9750694444444401"/>
    <n v="404.78077807634298"/>
  </r>
  <r>
    <x v="3"/>
    <n v="56501"/>
    <n v="48423"/>
    <s v="Nickel Ore"/>
    <s v="laden"/>
    <n v="146.81220761379001"/>
    <m/>
    <n v="1.93618055555555"/>
    <n v="468.81266105216503"/>
  </r>
  <r>
    <x v="3"/>
    <n v="56501"/>
    <n v="53245"/>
    <s v="Nickel Ore"/>
    <s v="laden"/>
    <n v="150.902162229585"/>
    <m/>
    <n v="2.0435416666666599"/>
    <n v="482.044307768755"/>
  </r>
  <r>
    <x v="3"/>
    <n v="56501"/>
    <n v="53127"/>
    <s v="Nickel Ore"/>
    <s v="laden"/>
    <n v="307.388607308894"/>
    <m/>
    <n v="2.03722222222222"/>
    <n v="975.11283607477196"/>
  </r>
  <r>
    <x v="3"/>
    <n v="56501"/>
    <n v="53245"/>
    <s v="Nickel Ore"/>
    <s v="laden"/>
    <n v="161.550104662423"/>
    <m/>
    <n v="3.2029166666666602"/>
    <n v="519.31293062462805"/>
  </r>
  <r>
    <x v="3"/>
    <n v="56501"/>
    <n v="46659"/>
    <s v="Nickel Ore"/>
    <s v="laden"/>
    <n v="150.54487403234401"/>
    <m/>
    <n v="1.7368055555555499"/>
    <n v="479.935096687027"/>
  </r>
  <r>
    <x v="3"/>
    <n v="56501"/>
    <n v="53127"/>
    <s v="Nickel Ore"/>
    <s v="laden"/>
    <n v="140.858302098026"/>
    <m/>
    <n v="1.96152777777777"/>
    <n v="450.13316796643801"/>
  </r>
  <r>
    <x v="3"/>
    <n v="56501"/>
    <n v="49011"/>
    <s v="Petroleum Coke"/>
    <s v="laden"/>
    <n v="824.20693420922896"/>
    <m/>
    <n v="4.8498611111111103"/>
    <n v="2612.6247044155002"/>
  </r>
  <r>
    <x v="3"/>
    <n v="56501"/>
    <n v="39603"/>
    <s v="Phosphate Rock"/>
    <s v="laden"/>
    <n v="613.48512257359403"/>
    <m/>
    <n v="3.45138888888888"/>
    <n v="1944.15677400717"/>
  </r>
  <r>
    <x v="3"/>
    <n v="56501"/>
    <n v="43719"/>
    <s v="Phosphate Rock"/>
    <s v="laden"/>
    <n v="426.09095184211702"/>
    <m/>
    <n v="4.2320138888888801"/>
    <n v="1356.1804257822901"/>
  </r>
  <r>
    <x v="3"/>
    <n v="56501"/>
    <n v="42543"/>
    <s v="Salt"/>
    <s v="laden"/>
    <n v="174.53546381816599"/>
    <m/>
    <n v="2.2762500000000001"/>
    <n v="557.25890399104196"/>
  </r>
  <r>
    <x v="3"/>
    <n v="56501"/>
    <n v="53127"/>
    <s v="Salt"/>
    <s v="laden"/>
    <n v="324.72340866903102"/>
    <m/>
    <n v="2.7939583333333302"/>
    <n v="1032.1608911327801"/>
  </r>
  <r>
    <x v="3"/>
    <n v="56501"/>
    <n v="34899"/>
    <s v="Scrap"/>
    <s v="laden"/>
    <n v="538.63223694662395"/>
    <m/>
    <n v="3.4008333333333298"/>
    <n v="1708.13325028548"/>
  </r>
  <r>
    <x v="3"/>
    <n v="56501"/>
    <n v="53245"/>
    <s v="Steam Coal"/>
    <s v="laden"/>
    <n v="294.11301440982498"/>
    <m/>
    <n v="3.6906944444444401"/>
    <n v="938.58247479424995"/>
  </r>
  <r>
    <x v="3"/>
    <n v="56501"/>
    <n v="42543"/>
    <s v="Steam Coal"/>
    <s v="laden"/>
    <n v="132.01268197225801"/>
    <m/>
    <n v="1.61951388888888"/>
    <n v="421.16412242236299"/>
  </r>
  <r>
    <x v="3"/>
    <n v="56501"/>
    <n v="48423"/>
    <s v="Steam Coal"/>
    <s v="laden"/>
    <n v="182.76884365088699"/>
    <m/>
    <n v="2.4478472222222201"/>
    <n v="583.75242453838996"/>
  </r>
  <r>
    <x v="3"/>
    <n v="56501"/>
    <n v="53245"/>
    <s v="Steam Coal"/>
    <s v="laden"/>
    <n v="180.37651602060799"/>
    <m/>
    <n v="2.8116666666666599"/>
    <n v="577.38060531427004"/>
  </r>
  <r>
    <x v="3"/>
    <n v="56501"/>
    <n v="53245"/>
    <s v="Steam Coal"/>
    <s v="laden"/>
    <n v="415.82154316596501"/>
    <m/>
    <n v="3.2688194444444401"/>
    <n v="1320.7335176548399"/>
  </r>
  <r>
    <x v="3"/>
    <n v="56501"/>
    <n v="53127"/>
    <s v="Steam Coal"/>
    <s v="laden"/>
    <n v="183.03448928854499"/>
    <m/>
    <n v="2.4325694444444399"/>
    <n v="584.54049338709501"/>
  </r>
  <r>
    <x v="3"/>
    <n v="56501"/>
    <n v="53245"/>
    <s v="Steam Coal"/>
    <s v="laden"/>
    <n v="169.02051934152701"/>
    <m/>
    <n v="1.5230555555555501"/>
    <n v="537.46657255626201"/>
  </r>
  <r>
    <x v="3"/>
    <n v="56501"/>
    <n v="53127"/>
    <s v="Steam Coal"/>
    <s v="laden"/>
    <n v="201.825064867885"/>
    <m/>
    <n v="1.87479166666666"/>
    <n v="641.96136148204096"/>
  </r>
  <r>
    <x v="3"/>
    <n v="56501"/>
    <n v="51363"/>
    <s v="Steam Coal"/>
    <s v="laden"/>
    <n v="185.85852628237399"/>
    <m/>
    <n v="1.3343750000000001"/>
    <n v="589.91822256576097"/>
  </r>
  <r>
    <x v="3"/>
    <n v="56501"/>
    <n v="53245"/>
    <s v="Steam Coal"/>
    <s v="laden"/>
    <n v="127.992791724486"/>
    <m/>
    <n v="2.5053472222222202"/>
    <n v="411.33742991830201"/>
  </r>
  <r>
    <x v="3"/>
    <n v="56501"/>
    <n v="53127"/>
    <s v="Steam Coal"/>
    <s v="laden"/>
    <n v="142.66225824729"/>
    <m/>
    <n v="2.0337499999999999"/>
    <n v="456.04897823721001"/>
  </r>
  <r>
    <x v="3"/>
    <n v="56501"/>
    <n v="53245"/>
    <s v="Steam Coal"/>
    <s v="laden"/>
    <n v="229.318504230537"/>
    <m/>
    <n v="1.6084722222222201"/>
    <n v="727.73936877486801"/>
  </r>
  <r>
    <x v="3"/>
    <n v="56501"/>
    <n v="53127"/>
    <s v="Steam Coal"/>
    <s v="laden"/>
    <n v="281.52558243381498"/>
    <m/>
    <n v="2.4236805555555501"/>
    <n v="894.857430110064"/>
  </r>
  <r>
    <x v="3"/>
    <n v="56501"/>
    <n v="45483"/>
    <s v="Steam Coal"/>
    <s v="laden"/>
    <n v="116.613256869507"/>
    <m/>
    <n v="1.7110416666666599"/>
    <n v="372.93397197914999"/>
  </r>
  <r>
    <x v="3"/>
    <n v="56501"/>
    <n v="53245"/>
    <s v="Steam Coal"/>
    <s v="laden"/>
    <n v="105.173808760683"/>
    <m/>
    <n v="1.26"/>
    <n v="335.44223140491403"/>
  </r>
  <r>
    <x v="3"/>
    <n v="56501"/>
    <n v="52539"/>
    <s v="Steam Coal"/>
    <s v="laden"/>
    <n v="111.515059960855"/>
    <m/>
    <n v="1.20340277777777"/>
    <n v="355.24206324220899"/>
  </r>
  <r>
    <x v="3"/>
    <n v="56501"/>
    <n v="53127"/>
    <s v="Steam Coal"/>
    <s v="laden"/>
    <n v="260.02332359349299"/>
    <m/>
    <n v="2.5293749999999999"/>
    <n v="827.44266889309802"/>
  </r>
  <r>
    <x v="3"/>
    <n v="56501"/>
    <n v="46659"/>
    <s v="Steam Coal"/>
    <s v="laden"/>
    <n v="30.96129267133"/>
    <m/>
    <n v="0.68256944444444401"/>
    <n v="99.747350846249901"/>
  </r>
  <r>
    <x v="3"/>
    <n v="56501"/>
    <n v="43131"/>
    <s v="Steels"/>
    <s v="laden"/>
    <n v="375.705020106978"/>
    <m/>
    <n v="2.8670138888888799"/>
    <n v="1193.03816488486"/>
  </r>
  <r>
    <x v="3"/>
    <n v="56501"/>
    <n v="46659"/>
    <s v="Steels"/>
    <s v="laden"/>
    <n v="462.474842507152"/>
    <m/>
    <n v="2.4977083333333301"/>
    <n v="1465.2658816567"/>
  </r>
  <r>
    <x v="3"/>
    <n v="56501"/>
    <n v="49011"/>
    <s v="Steels"/>
    <s v="laden"/>
    <n v="389.06357611835398"/>
    <m/>
    <n v="3.8090277777777701"/>
    <n v="1238.15107140448"/>
  </r>
  <r>
    <x v="3"/>
    <n v="56501"/>
    <n v="53127"/>
    <s v="Steels"/>
    <s v="laden"/>
    <n v="334.18687771561599"/>
    <m/>
    <n v="3.17486111111111"/>
    <n v="1063.2014564041301"/>
  </r>
  <r>
    <x v="3"/>
    <n v="56501"/>
    <n v="37839"/>
    <s v="Steels"/>
    <s v="laden"/>
    <n v="308.66792501080698"/>
    <m/>
    <n v="2.7706944444444401"/>
    <n v="981.49547809794103"/>
  </r>
  <r>
    <x v="3"/>
    <n v="56501"/>
    <n v="41367"/>
    <s v="Steels"/>
    <s v="laden"/>
    <n v="1305.4311880011901"/>
    <m/>
    <n v="9.2649305555555497"/>
    <n v="4143.1170407528798"/>
  </r>
  <r>
    <x v="3"/>
    <n v="56501"/>
    <n v="39015"/>
    <s v="Steels"/>
    <s v="laden"/>
    <n v="153.07203819971301"/>
    <m/>
    <n v="2.1740277777777699"/>
    <n v="489.299925422851"/>
  </r>
  <r>
    <x v="3"/>
    <n v="56501"/>
    <n v="53245"/>
    <s v="Steels"/>
    <s v="laden"/>
    <n v="171.88501509309299"/>
    <m/>
    <n v="2.82368055555555"/>
    <n v="550.66240241944797"/>
  </r>
  <r>
    <x v="3"/>
    <n v="56501"/>
    <n v="42543"/>
    <s v="Steels"/>
    <s v="laden"/>
    <n v="414.03185358822202"/>
    <m/>
    <n v="3.3051388888888802"/>
    <n v="1315.2106459342599"/>
  </r>
  <r>
    <x v="3"/>
    <n v="56501"/>
    <n v="33723"/>
    <s v="Steels"/>
    <s v="laden"/>
    <n v="73.804146411807594"/>
    <m/>
    <n v="1.7377777777777701"/>
    <n v="238.12818089916101"/>
  </r>
  <r>
    <x v="3"/>
    <n v="56501"/>
    <n v="35487"/>
    <s v="Steels"/>
    <s v="laden"/>
    <n v="883.47167292157803"/>
    <m/>
    <n v="6.2046527777777696"/>
    <n v="2803.7113581814401"/>
  </r>
  <r>
    <x v="3"/>
    <n v="56501"/>
    <n v="40191"/>
    <s v="Steels"/>
    <s v="laden"/>
    <n v="1112.6084599572"/>
    <m/>
    <n v="8.09965277777777"/>
    <n v="3531.7967441307201"/>
  </r>
  <r>
    <x v="3"/>
    <n v="56501"/>
    <n v="44895"/>
    <s v="Sugar"/>
    <s v="laden"/>
    <n v="554.40343966970499"/>
    <m/>
    <n v="3.5844444444444399"/>
    <n v="1758.4169672881301"/>
  </r>
  <r>
    <x v="3"/>
    <n v="56501"/>
    <n v="47247"/>
    <s v="Urea"/>
    <s v="laden"/>
    <n v="518.91927766552396"/>
    <m/>
    <n v="3.1454166666666601"/>
    <n v="1645.1988497574"/>
  </r>
  <r>
    <x v="3"/>
    <n v="56501"/>
    <n v="47247"/>
    <s v="Urea"/>
    <s v="laden"/>
    <n v="344.68885140404399"/>
    <m/>
    <n v="2.9794444444444399"/>
    <n v="1095.66666966303"/>
  </r>
  <r>
    <x v="3"/>
    <n v="56501"/>
    <n v="50187"/>
    <s v="Wheat"/>
    <s v="laden"/>
    <n v="470.19257297962002"/>
    <m/>
    <n v="3.4634722222222201"/>
    <n v="1492.68068940322"/>
  </r>
  <r>
    <x v="3"/>
    <n v="56501"/>
    <m/>
    <m/>
    <s v="ballast"/>
    <n v="137.49813865665899"/>
    <m/>
    <n v="0.69430555555555495"/>
    <n v="435.48257851824502"/>
  </r>
  <r>
    <x v="3"/>
    <n v="56501"/>
    <n v="40779"/>
    <s v="Cement"/>
    <s v="laden"/>
    <n v="402.72565179720402"/>
    <m/>
    <n v="3.11479166666666"/>
    <n v="1278.9745508963199"/>
  </r>
  <r>
    <x v="3"/>
    <n v="56501"/>
    <n v="53127"/>
    <s v="Corn"/>
    <s v="laden"/>
    <n v="390.088851565109"/>
    <m/>
    <n v="2.1097222222222198"/>
    <n v="1235.9337407261"/>
  </r>
  <r>
    <x v="3"/>
    <n v="56501"/>
    <m/>
    <m/>
    <s v="ballast"/>
    <n v="737.47201606193903"/>
    <m/>
    <n v="3.3600694444444401"/>
    <n v="2334.5467052500599"/>
  </r>
  <r>
    <x v="3"/>
    <n v="56501"/>
    <n v="40779"/>
    <s v="Alumina"/>
    <s v="laden"/>
    <n v="292.61522829972898"/>
    <m/>
    <n v="3.2160416666666598"/>
    <n v="932.341213955782"/>
  </r>
  <r>
    <x v="3"/>
    <n v="56501"/>
    <n v="34899"/>
    <s v="Steels"/>
    <s v="laden"/>
    <n v="759.49992696771801"/>
    <m/>
    <n v="5.7616666666666596"/>
    <n v="2411.6561732086102"/>
  </r>
  <r>
    <x v="4"/>
    <n v="56721"/>
    <m/>
    <m/>
    <s v="ballast"/>
    <n v="179.873677395897"/>
    <m/>
    <n v="0.72666666666666602"/>
    <n v="569.11165080780597"/>
  </r>
  <r>
    <x v="4"/>
    <n v="56721"/>
    <m/>
    <m/>
    <s v="ballast"/>
    <n v="58.173535609941801"/>
    <m/>
    <n v="0.21916666666666601"/>
    <n v="184.00745904025999"/>
  </r>
  <r>
    <x v="4"/>
    <n v="56721"/>
    <m/>
    <m/>
    <s v="ballast"/>
    <n v="236.16715549285499"/>
    <m/>
    <n v="0.76381944444444405"/>
    <n v="746.611512096875"/>
  </r>
  <r>
    <x v="4"/>
    <n v="56721"/>
    <m/>
    <m/>
    <s v="ballast"/>
    <n v="425.10516004857402"/>
    <m/>
    <n v="1.50819444444444"/>
    <n v="1344.3416307019399"/>
  </r>
  <r>
    <x v="4"/>
    <n v="56721"/>
    <m/>
    <m/>
    <s v="ballast"/>
    <n v="90.457956660924097"/>
    <m/>
    <n v="0.274166666666666"/>
    <n v="285.91199977190502"/>
  </r>
  <r>
    <x v="4"/>
    <n v="56721"/>
    <m/>
    <m/>
    <s v="ballast"/>
    <n v="59.605250388751102"/>
    <m/>
    <n v="0.30819444444444399"/>
    <n v="188.80421536384301"/>
  </r>
  <r>
    <x v="4"/>
    <n v="56721"/>
    <m/>
    <m/>
    <s v="ballast"/>
    <n v="147.40067183505701"/>
    <m/>
    <n v="0.59451388888888801"/>
    <n v="466.365528480043"/>
  </r>
  <r>
    <x v="4"/>
    <n v="56721"/>
    <m/>
    <m/>
    <s v="ballast"/>
    <n v="51.877310181115199"/>
    <m/>
    <n v="0.33180555555555502"/>
    <n v="164.52917299180501"/>
  </r>
  <r>
    <x v="4"/>
    <n v="56721"/>
    <m/>
    <m/>
    <s v="ballast"/>
    <n v="334.32171128122201"/>
    <m/>
    <n v="1.26569444444444"/>
    <n v="1057.50552863602"/>
  </r>
  <r>
    <x v="4"/>
    <n v="56721"/>
    <m/>
    <m/>
    <s v="ballast"/>
    <n v="161.830591905413"/>
    <m/>
    <n v="0.75173611111111105"/>
    <n v="512.33826106617903"/>
  </r>
  <r>
    <x v="4"/>
    <n v="56721"/>
    <m/>
    <m/>
    <s v="ballast"/>
    <n v="213.91384494005101"/>
    <m/>
    <n v="0.79680555555555499"/>
    <n v="676.59708401721298"/>
  </r>
  <r>
    <x v="4"/>
    <n v="56721"/>
    <m/>
    <m/>
    <s v="ballast"/>
    <n v="91.404297521215"/>
    <m/>
    <n v="0.42944444444444402"/>
    <n v="289.39174037823699"/>
  </r>
  <r>
    <x v="4"/>
    <n v="56721"/>
    <m/>
    <m/>
    <s v="ballast"/>
    <n v="65.276571976679705"/>
    <m/>
    <n v="0.30569444444444399"/>
    <n v="206.666534687406"/>
  </r>
  <r>
    <x v="4"/>
    <n v="56721"/>
    <m/>
    <m/>
    <s v="ballast"/>
    <n v="1997.6534230154"/>
    <m/>
    <n v="6.5559722222222199"/>
    <n v="6315.6243828659699"/>
  </r>
  <r>
    <x v="4"/>
    <n v="56721"/>
    <m/>
    <m/>
    <s v="ballast"/>
    <n v="417.68897757219202"/>
    <m/>
    <n v="1.4963888888888801"/>
    <n v="1320.9353911077501"/>
  </r>
  <r>
    <x v="4"/>
    <n v="56721"/>
    <m/>
    <m/>
    <s v="ballast"/>
    <n v="235.323424198118"/>
    <m/>
    <n v="1.0161111111111101"/>
    <n v="744.76176187049202"/>
  </r>
  <r>
    <x v="4"/>
    <n v="56721"/>
    <m/>
    <m/>
    <s v="ballast"/>
    <n v="80.219314094406897"/>
    <m/>
    <n v="0.42916666666666597"/>
    <n v="254.146967044809"/>
  </r>
  <r>
    <x v="4"/>
    <n v="56721"/>
    <m/>
    <m/>
    <s v="ballast"/>
    <n v="332.60153510972202"/>
    <m/>
    <n v="0.95548611111111104"/>
    <n v="1051.09072560295"/>
  </r>
  <r>
    <x v="4"/>
    <n v="56721"/>
    <m/>
    <m/>
    <s v="ballast"/>
    <n v="270.58049948891801"/>
    <m/>
    <n v="1.2108333333333301"/>
    <n v="856.48108555624799"/>
  </r>
  <r>
    <x v="4"/>
    <n v="56721"/>
    <m/>
    <m/>
    <s v="ballast"/>
    <n v="584.34705935460397"/>
    <m/>
    <n v="1.6597222222222201"/>
    <n v="1846.5986534707999"/>
  </r>
  <r>
    <x v="4"/>
    <n v="56721"/>
    <m/>
    <m/>
    <s v="ballast"/>
    <n v="106.60395411860399"/>
    <m/>
    <n v="0.43347222222222198"/>
    <n v="337.29877137216602"/>
  </r>
  <r>
    <x v="4"/>
    <n v="56721"/>
    <m/>
    <m/>
    <s v="ballast"/>
    <n v="119.165508795031"/>
    <m/>
    <n v="0.40333333333333299"/>
    <n v="376.78360487980899"/>
  </r>
  <r>
    <x v="4"/>
    <n v="56721"/>
    <m/>
    <m/>
    <s v="ballast"/>
    <n v="210.77744255369001"/>
    <m/>
    <n v="1.0670833333333301"/>
    <n v="667.58079065334596"/>
  </r>
  <r>
    <x v="4"/>
    <n v="56721"/>
    <m/>
    <m/>
    <s v="ballast"/>
    <n v="92.954675302147507"/>
    <m/>
    <n v="0.33409722222222199"/>
    <n v="293.971297571511"/>
  </r>
  <r>
    <x v="4"/>
    <n v="56721"/>
    <m/>
    <m/>
    <s v="ballast"/>
    <n v="118.55999609776801"/>
    <m/>
    <n v="0.39354166666666601"/>
    <n v="374.84424228740301"/>
  </r>
  <r>
    <x v="4"/>
    <n v="56721"/>
    <m/>
    <m/>
    <s v="ballast"/>
    <n v="53.750174050916598"/>
    <m/>
    <n v="0.27388888888888802"/>
    <n v="170.24488621221599"/>
  </r>
  <r>
    <x v="4"/>
    <n v="56721"/>
    <m/>
    <m/>
    <s v="ballast"/>
    <n v="100.36538159758"/>
    <m/>
    <n v="0.51979166666666599"/>
    <n v="317.91776949730797"/>
  </r>
  <r>
    <x v="4"/>
    <n v="56721"/>
    <m/>
    <m/>
    <s v="ballast"/>
    <n v="2.3555192918148902"/>
    <m/>
    <n v="1.19444444444444E-2"/>
    <n v="7.4605351773976203"/>
  </r>
  <r>
    <x v="4"/>
    <n v="56721"/>
    <m/>
    <m/>
    <s v="ballast"/>
    <n v="130.67531639925099"/>
    <m/>
    <n v="0.51437500000000003"/>
    <n v="413.40700822404"/>
  </r>
  <r>
    <x v="4"/>
    <n v="56721"/>
    <m/>
    <m/>
    <s v="ballast"/>
    <n v="37.568768711420198"/>
    <m/>
    <n v="0.163541666666666"/>
    <n v="118.903504793018"/>
  </r>
  <r>
    <x v="4"/>
    <n v="56721"/>
    <m/>
    <m/>
    <s v="ballast"/>
    <n v="275.95115188627301"/>
    <m/>
    <n v="1.2110416666666599"/>
    <n v="873.40467917698095"/>
  </r>
  <r>
    <x v="4"/>
    <n v="56721"/>
    <m/>
    <m/>
    <s v="ballast"/>
    <n v="160.46695021117301"/>
    <m/>
    <n v="0.56013888888888796"/>
    <n v="507.427165393184"/>
  </r>
  <r>
    <x v="4"/>
    <n v="56721"/>
    <m/>
    <m/>
    <s v="ballast"/>
    <n v="175.06052893955101"/>
    <m/>
    <n v="0.72819444444444403"/>
    <n v="553.95031807741395"/>
  </r>
  <r>
    <x v="4"/>
    <n v="56721"/>
    <m/>
    <m/>
    <s v="ballast"/>
    <n v="392.59849095294101"/>
    <m/>
    <n v="1.47430555555555"/>
    <n v="1241.8044686038299"/>
  </r>
  <r>
    <x v="4"/>
    <n v="56721"/>
    <m/>
    <m/>
    <s v="ballast"/>
    <n v="196.99343868632599"/>
    <m/>
    <n v="1.0886805555555501"/>
    <n v="624.21663516172498"/>
  </r>
  <r>
    <x v="4"/>
    <n v="56721"/>
    <m/>
    <m/>
    <s v="ballast"/>
    <n v="323.25489740872899"/>
    <m/>
    <n v="0.92562500000000003"/>
    <n v="1021.5437354849"/>
  </r>
  <r>
    <x v="4"/>
    <n v="56721"/>
    <m/>
    <m/>
    <s v="ballast"/>
    <n v="457.64382440379597"/>
    <m/>
    <n v="1.64486111111111"/>
    <n v="1447.3091154185799"/>
  </r>
  <r>
    <x v="4"/>
    <n v="56721"/>
    <m/>
    <m/>
    <s v="ballast"/>
    <n v="73.641848360440704"/>
    <m/>
    <n v="0.26770833333333299"/>
    <n v="232.90373710041499"/>
  </r>
  <r>
    <x v="4"/>
    <n v="56721"/>
    <m/>
    <m/>
    <s v="ballast"/>
    <n v="435.67736126831602"/>
    <m/>
    <n v="1.40451388888888"/>
    <n v="1377.3222368842401"/>
  </r>
  <r>
    <x v="4"/>
    <n v="56721"/>
    <m/>
    <m/>
    <s v="ballast"/>
    <n v="320.91143809175003"/>
    <m/>
    <n v="1.0686805555555501"/>
    <n v="1014.61813128821"/>
  </r>
  <r>
    <x v="4"/>
    <n v="56721"/>
    <m/>
    <m/>
    <s v="ballast"/>
    <n v="316.86886354054798"/>
    <m/>
    <n v="1.2252083333333299"/>
    <n v="1002.38180693293"/>
  </r>
  <r>
    <x v="4"/>
    <n v="56721"/>
    <m/>
    <m/>
    <s v="ballast"/>
    <n v="199.04370456242401"/>
    <m/>
    <n v="0.81993055555555505"/>
    <n v="629.81541043730999"/>
  </r>
  <r>
    <x v="4"/>
    <n v="56721"/>
    <m/>
    <m/>
    <s v="ballast"/>
    <n v="509.352687776116"/>
    <m/>
    <n v="2.4520833333333298"/>
    <n v="1612.8316983492"/>
  </r>
  <r>
    <x v="4"/>
    <n v="56721"/>
    <m/>
    <m/>
    <s v="ballast"/>
    <n v="265.44545286669103"/>
    <m/>
    <n v="1.03979166666666"/>
    <n v="839.75219406627798"/>
  </r>
  <r>
    <x v="4"/>
    <n v="56721"/>
    <m/>
    <m/>
    <s v="ballast"/>
    <n v="119.900243795382"/>
    <m/>
    <n v="0.33020833333333299"/>
    <n v="378.86431611591502"/>
  </r>
  <r>
    <x v="4"/>
    <n v="56721"/>
    <m/>
    <m/>
    <s v="ballast"/>
    <n v="263.14127632544103"/>
    <m/>
    <n v="0.82520833333333299"/>
    <n v="831.80377961813304"/>
  </r>
  <r>
    <x v="4"/>
    <n v="56721"/>
    <m/>
    <m/>
    <s v="ballast"/>
    <n v="208.00938231768299"/>
    <m/>
    <n v="1.21875"/>
    <n v="659.34487618302103"/>
  </r>
  <r>
    <x v="4"/>
    <n v="56721"/>
    <m/>
    <m/>
    <s v="ballast"/>
    <n v="278.44589136110102"/>
    <m/>
    <n v="0.95166666666666599"/>
    <n v="880.434047012164"/>
  </r>
  <r>
    <x v="4"/>
    <n v="56721"/>
    <m/>
    <m/>
    <s v="ballast"/>
    <n v="35.694436102893697"/>
    <m/>
    <n v="0.14993055555555501"/>
    <n v="112.953845521329"/>
  </r>
  <r>
    <x v="4"/>
    <n v="56721"/>
    <m/>
    <m/>
    <s v="ballast"/>
    <n v="109.744746645852"/>
    <m/>
    <n v="0.397013888888888"/>
    <n v="347.07852320885797"/>
  </r>
  <r>
    <x v="4"/>
    <n v="56721"/>
    <m/>
    <m/>
    <s v="ballast"/>
    <n v="417.99978524159002"/>
    <m/>
    <n v="1.6695833333333301"/>
    <n v="1322.47000746291"/>
  </r>
  <r>
    <x v="4"/>
    <n v="56721"/>
    <m/>
    <m/>
    <s v="ballast"/>
    <n v="482.16312002809002"/>
    <m/>
    <n v="1.68034722222222"/>
    <n v="1524.68318440295"/>
  </r>
  <r>
    <x v="4"/>
    <n v="56721"/>
    <m/>
    <m/>
    <s v="ballast"/>
    <n v="47.9091001602565"/>
    <m/>
    <n v="0.14902777777777701"/>
    <n v="151.439357660524"/>
  </r>
  <r>
    <x v="4"/>
    <n v="56721"/>
    <m/>
    <m/>
    <s v="ballast"/>
    <n v="43.134733058683402"/>
    <m/>
    <n v="0.140416666666666"/>
    <n v="136.367719701244"/>
  </r>
  <r>
    <x v="4"/>
    <n v="56721"/>
    <m/>
    <m/>
    <s v="ballast"/>
    <n v="914.21113087567505"/>
    <m/>
    <n v="3.0395138888888802"/>
    <n v="2890.4239549170302"/>
  </r>
  <r>
    <x v="4"/>
    <n v="56721"/>
    <m/>
    <m/>
    <s v="ballast"/>
    <n v="223.70780723851499"/>
    <m/>
    <n v="0.96909722222222205"/>
    <n v="708.01022630300599"/>
  </r>
  <r>
    <x v="4"/>
    <n v="56721"/>
    <m/>
    <m/>
    <s v="ballast"/>
    <n v="586.12001539472897"/>
    <m/>
    <n v="2.04263888888888"/>
    <n v="1853.41286878656"/>
  </r>
  <r>
    <x v="4"/>
    <n v="56721"/>
    <m/>
    <m/>
    <s v="ballast"/>
    <n v="548.39300055155104"/>
    <m/>
    <n v="1.8232638888888799"/>
    <n v="1733.8317287657101"/>
  </r>
  <r>
    <x v="4"/>
    <n v="56721"/>
    <m/>
    <m/>
    <s v="ballast"/>
    <n v="725.88557804202401"/>
    <m/>
    <n v="2.6259722222222202"/>
    <n v="2295.6843233548602"/>
  </r>
  <r>
    <x v="4"/>
    <n v="56721"/>
    <m/>
    <m/>
    <s v="ballast"/>
    <n v="301.48584902251298"/>
    <m/>
    <n v="0.74472222222222195"/>
    <n v="952.36948971438301"/>
  </r>
  <r>
    <x v="4"/>
    <n v="56721"/>
    <m/>
    <m/>
    <s v="ballast"/>
    <n v="26.465994385405999"/>
    <m/>
    <n v="0.120763888888888"/>
    <n v="83.781517336192195"/>
  </r>
  <r>
    <x v="4"/>
    <n v="56721"/>
    <m/>
    <m/>
    <s v="ballast"/>
    <n v="325.74686175790401"/>
    <m/>
    <n v="1.3682638888888801"/>
    <n v="1030.8150154269299"/>
  </r>
  <r>
    <x v="4"/>
    <n v="56721"/>
    <m/>
    <m/>
    <s v="ballast"/>
    <n v="291.55410322108099"/>
    <m/>
    <n v="0.94909722222222204"/>
    <n v="921.72978494407198"/>
  </r>
  <r>
    <x v="4"/>
    <n v="56721"/>
    <m/>
    <m/>
    <s v="ballast"/>
    <n v="558.71550135341499"/>
    <m/>
    <n v="2.07777777777777"/>
    <n v="1767.1739003201601"/>
  </r>
  <r>
    <x v="4"/>
    <n v="56721"/>
    <m/>
    <m/>
    <s v="ballast"/>
    <n v="258.73528619398098"/>
    <m/>
    <n v="0.97319444444444403"/>
    <n v="818.39494818612502"/>
  </r>
  <r>
    <x v="4"/>
    <n v="56721"/>
    <m/>
    <m/>
    <s v="ballast"/>
    <n v="134.37807064424101"/>
    <m/>
    <n v="0.65430555555555503"/>
    <n v="425.52300421111499"/>
  </r>
  <r>
    <x v="4"/>
    <n v="56721"/>
    <m/>
    <m/>
    <s v="ballast"/>
    <n v="41.867942861634198"/>
    <m/>
    <n v="0.196388888888888"/>
    <n v="132.55551073478699"/>
  </r>
  <r>
    <x v="4"/>
    <n v="56721"/>
    <m/>
    <m/>
    <s v="ballast"/>
    <n v="125.340888668148"/>
    <m/>
    <n v="0.45638888888888901"/>
    <n v="396.41232297111497"/>
  </r>
  <r>
    <x v="4"/>
    <n v="56721"/>
    <m/>
    <m/>
    <s v="ballast"/>
    <n v="196.98963572464299"/>
    <m/>
    <n v="0.62888888888888805"/>
    <n v="622.73055994613003"/>
  </r>
  <r>
    <x v="4"/>
    <n v="56721"/>
    <m/>
    <m/>
    <s v="ballast"/>
    <n v="443.24653642620302"/>
    <m/>
    <n v="1.5447222222222201"/>
    <n v="1401.6222157234099"/>
  </r>
  <r>
    <x v="4"/>
    <n v="56721"/>
    <m/>
    <m/>
    <s v="ballast"/>
    <n v="358.78878677830602"/>
    <m/>
    <n v="1.2422916666666599"/>
    <n v="1134.5262542217699"/>
  </r>
  <r>
    <x v="4"/>
    <n v="56721"/>
    <m/>
    <m/>
    <s v="ballast"/>
    <n v="282.57827976391798"/>
    <m/>
    <n v="1.01729166666666"/>
    <n v="893.66559661943995"/>
  </r>
  <r>
    <x v="4"/>
    <n v="56721"/>
    <m/>
    <m/>
    <s v="ballast"/>
    <n v="174.48833791771401"/>
    <m/>
    <n v="0.66597222222222197"/>
    <n v="551.94785972316197"/>
  </r>
  <r>
    <x v="4"/>
    <n v="56721"/>
    <m/>
    <m/>
    <s v="ballast"/>
    <n v="179.298055320206"/>
    <m/>
    <n v="0.80888888888888799"/>
    <n v="567.56147009174902"/>
  </r>
  <r>
    <x v="4"/>
    <n v="56721"/>
    <m/>
    <m/>
    <s v="ballast"/>
    <n v="88.097150566415394"/>
    <m/>
    <n v="0.35763888888888801"/>
    <n v="278.74071171255201"/>
  </r>
  <r>
    <x v="4"/>
    <n v="56721"/>
    <n v="56277"/>
    <m/>
    <s v="laden"/>
    <n v="871.20085946419897"/>
    <m/>
    <n v="4.8405555555555502"/>
    <n v="2760.6727292828"/>
  </r>
  <r>
    <x v="4"/>
    <n v="56721"/>
    <n v="43341"/>
    <m/>
    <s v="laden"/>
    <n v="824.07096495485996"/>
    <m/>
    <n v="5.3550000000000004"/>
    <n v="2613.8157405727602"/>
  </r>
  <r>
    <x v="4"/>
    <n v="56721"/>
    <n v="40989"/>
    <m/>
    <s v="laden"/>
    <n v="1214.9511208190299"/>
    <m/>
    <n v="8.0683333333333298"/>
    <n v="3854.1780583674499"/>
  </r>
  <r>
    <x v="4"/>
    <n v="56721"/>
    <n v="55689"/>
    <m/>
    <s v="laden"/>
    <n v="751.36076654144699"/>
    <m/>
    <n v="7.8821527777777698"/>
    <n v="2392.8079571776502"/>
  </r>
  <r>
    <x v="4"/>
    <n v="56721"/>
    <n v="43341"/>
    <m/>
    <s v="laden"/>
    <n v="763.698716088585"/>
    <m/>
    <n v="5.3247222222222197"/>
    <n v="2423.4857138395701"/>
  </r>
  <r>
    <x v="4"/>
    <n v="56721"/>
    <n v="45105"/>
    <m/>
    <s v="laden"/>
    <n v="752.21485504461305"/>
    <m/>
    <n v="7.2011805555555499"/>
    <n v="2393.3159931066798"/>
  </r>
  <r>
    <x v="4"/>
    <n v="56721"/>
    <n v="56371"/>
    <m/>
    <s v="laden"/>
    <n v="981.72686468166398"/>
    <m/>
    <n v="9.9888194444444398"/>
    <n v="3125.4455057508098"/>
  </r>
  <r>
    <x v="4"/>
    <n v="56721"/>
    <n v="54513"/>
    <m/>
    <s v="laden"/>
    <n v="679.41447441148205"/>
    <m/>
    <n v="7.3778472222222202"/>
    <n v="2164.4883870650201"/>
  </r>
  <r>
    <x v="4"/>
    <n v="56721"/>
    <n v="46869"/>
    <s v="Bulk Fertilizers"/>
    <s v="laden"/>
    <n v="937.47080918423103"/>
    <m/>
    <n v="4.6439583333333303"/>
    <n v="2968.8590501561698"/>
  </r>
  <r>
    <x v="4"/>
    <n v="56721"/>
    <n v="40401"/>
    <s v="Bulk Fertilizers"/>
    <s v="laden"/>
    <n v="722.63935660601703"/>
    <m/>
    <n v="4.7579861111111104"/>
    <n v="2292.2907161377798"/>
  </r>
  <r>
    <x v="4"/>
    <n v="56721"/>
    <n v="51573"/>
    <s v="Bulk Fertilizers"/>
    <s v="laden"/>
    <n v="714.02876663929499"/>
    <m/>
    <n v="4.6636805555555503"/>
    <n v="2264.8564035415302"/>
  </r>
  <r>
    <x v="4"/>
    <n v="56721"/>
    <n v="51573"/>
    <s v="Bulk Fertilizers"/>
    <s v="laden"/>
    <n v="1418.7731197272699"/>
    <m/>
    <n v="8.9086805555555504"/>
    <n v="4499.11533012175"/>
  </r>
  <r>
    <x v="4"/>
    <n v="56721"/>
    <n v="41577"/>
    <s v="Bulk Fertilizers"/>
    <s v="laden"/>
    <n v="723.48898893203102"/>
    <m/>
    <n v="4.3842361111111101"/>
    <n v="2293.7696650970502"/>
  </r>
  <r>
    <x v="4"/>
    <n v="56721"/>
    <n v="43341"/>
    <s v="Bulk Fertilizers"/>
    <s v="laden"/>
    <n v="804.20777837446599"/>
    <m/>
    <n v="5.8256249999999996"/>
    <n v="2552.7356634079401"/>
  </r>
  <r>
    <x v="4"/>
    <n v="56721"/>
    <n v="37461"/>
    <s v="Bulk Fertilizers"/>
    <s v="laden"/>
    <n v="604.61026418558401"/>
    <m/>
    <n v="4.0236805555555497"/>
    <n v="1918.02686230988"/>
  </r>
  <r>
    <x v="4"/>
    <n v="56721"/>
    <n v="54513"/>
    <s v="Bulk Fertilizers"/>
    <s v="laden"/>
    <n v="659.980154814"/>
    <m/>
    <n v="5.2936805555555502"/>
    <n v="2096.5690076800201"/>
  </r>
  <r>
    <x v="4"/>
    <n v="56721"/>
    <n v="47078"/>
    <s v="Bulk Fertilizers"/>
    <s v="laden"/>
    <n v="626.74951200847102"/>
    <m/>
    <n v="4.5178472222222199"/>
    <n v="1989.3719305331299"/>
  </r>
  <r>
    <x v="4"/>
    <n v="56721"/>
    <n v="47078"/>
    <s v="Cement"/>
    <s v="laden"/>
    <n v="434.71027681897999"/>
    <m/>
    <n v="3.73409722222222"/>
    <n v="1381.7435979510501"/>
  </r>
  <r>
    <x v="4"/>
    <n v="56721"/>
    <n v="54513"/>
    <s v="Clinker"/>
    <s v="laden"/>
    <n v="211.98733026429599"/>
    <m/>
    <n v="5.4423611111111097"/>
    <n v="685.42028738501995"/>
  </r>
  <r>
    <x v="4"/>
    <n v="56721"/>
    <n v="47078"/>
    <s v="Gypsum"/>
    <s v="laden"/>
    <n v="413.45319329871597"/>
    <m/>
    <n v="2.57784722222222"/>
    <n v="1311.0555902787"/>
  </r>
  <r>
    <x v="4"/>
    <n v="56721"/>
    <n v="51573"/>
    <s v="Iron Ore"/>
    <s v="laden"/>
    <n v="644.96590385534898"/>
    <m/>
    <n v="3.6047222222222199"/>
    <n v="2043.8443024926501"/>
  </r>
  <r>
    <x v="4"/>
    <n v="56721"/>
    <n v="49347"/>
    <s v="Iron Ore"/>
    <s v="laden"/>
    <n v="643.02156941428802"/>
    <m/>
    <n v="4.2219444444444401"/>
    <n v="2039.6965191133099"/>
  </r>
  <r>
    <x v="4"/>
    <n v="56721"/>
    <n v="49347"/>
    <s v="Iron Ore"/>
    <s v="laden"/>
    <n v="573.84176143959201"/>
    <m/>
    <n v="4.9776388888888796"/>
    <n v="1824.1337005739299"/>
  </r>
  <r>
    <x v="4"/>
    <n v="56721"/>
    <n v="49347"/>
    <s v="Iron Ore"/>
    <s v="laden"/>
    <n v="475.97622504601901"/>
    <m/>
    <n v="2.93055555555555"/>
    <n v="1509.19644623111"/>
  </r>
  <r>
    <x v="4"/>
    <n v="56721"/>
    <n v="49347"/>
    <s v="Iron Ore"/>
    <s v="laden"/>
    <n v="542.821598456007"/>
    <m/>
    <n v="3.67013888888888"/>
    <n v="1722.1973220126499"/>
  </r>
  <r>
    <x v="4"/>
    <n v="56721"/>
    <n v="49347"/>
    <s v="Iron Ore"/>
    <s v="laden"/>
    <n v="597.85467069893195"/>
    <m/>
    <n v="2.9594444444444399"/>
    <n v="1893.3280462612199"/>
  </r>
  <r>
    <x v="4"/>
    <n v="56721"/>
    <n v="49347"/>
    <s v="Iron Ore"/>
    <s v="laden"/>
    <n v="529.17286305797802"/>
    <m/>
    <n v="2.7702777777777698"/>
    <n v="1676.30520205124"/>
  </r>
  <r>
    <x v="4"/>
    <n v="56721"/>
    <n v="49347"/>
    <s v="Iron Ore"/>
    <s v="laden"/>
    <n v="539.66544587682597"/>
    <m/>
    <n v="3.05534722222222"/>
    <n v="1710.28126315232"/>
  </r>
  <r>
    <x v="4"/>
    <n v="56721"/>
    <n v="49347"/>
    <s v="Iron Ore"/>
    <s v="laden"/>
    <n v="624.91695256437504"/>
    <m/>
    <n v="4.0741666666666596"/>
    <n v="1982.1750958636701"/>
  </r>
  <r>
    <x v="4"/>
    <n v="56721"/>
    <n v="49347"/>
    <s v="Iron Ore"/>
    <s v="laden"/>
    <n v="649.54503805912805"/>
    <m/>
    <n v="3.7537500000000001"/>
    <n v="2058.75093742431"/>
  </r>
  <r>
    <x v="4"/>
    <n v="56721"/>
    <n v="47078"/>
    <s v="Iron Ore Fines"/>
    <s v="laden"/>
    <n v="263.37397003714898"/>
    <m/>
    <n v="1.98409722222222"/>
    <n v="836.25239528150098"/>
  </r>
  <r>
    <x v="4"/>
    <n v="56721"/>
    <n v="47078"/>
    <s v="Iron Ore Pellets"/>
    <s v="laden"/>
    <n v="84.963649894553399"/>
    <m/>
    <n v="1.3725000000000001"/>
    <n v="272.12069581773801"/>
  </r>
  <r>
    <x v="4"/>
    <n v="56721"/>
    <n v="47078"/>
    <s v="Iron Ore Pellets"/>
    <s v="laden"/>
    <n v="443.462889240462"/>
    <m/>
    <n v="2.4984722222222202"/>
    <n v="1405.36166594114"/>
  </r>
  <r>
    <x v="4"/>
    <n v="56721"/>
    <n v="51573"/>
    <s v="Manganese Ore"/>
    <s v="laden"/>
    <n v="910.69881187620899"/>
    <m/>
    <n v="4.7479861111111097"/>
    <n v="2884.83399969416"/>
  </r>
  <r>
    <x v="4"/>
    <n v="56721"/>
    <n v="46281"/>
    <s v="MetCoke"/>
    <s v="laden"/>
    <n v="588.88011191269902"/>
    <m/>
    <n v="3.4637500000000001"/>
    <n v="1866.6660151369099"/>
  </r>
  <r>
    <x v="4"/>
    <n v="56721"/>
    <n v="45105"/>
    <s v="MetCoke"/>
    <s v="laden"/>
    <n v="992.39144294696803"/>
    <m/>
    <n v="5.25270833333333"/>
    <n v="3143.86561964256"/>
  </r>
  <r>
    <x v="4"/>
    <n v="56721"/>
    <n v="50985"/>
    <s v="Muriate Of Potash"/>
    <s v="laden"/>
    <n v="669.46908069587005"/>
    <m/>
    <n v="4.850625"/>
    <n v="2125.0481770226802"/>
  </r>
  <r>
    <x v="4"/>
    <n v="56721"/>
    <n v="51573"/>
    <s v="Muriate Of Potash"/>
    <s v="laden"/>
    <n v="631.27604262731404"/>
    <m/>
    <n v="5.1261805555555497"/>
    <n v="2005.58534517977"/>
  </r>
  <r>
    <x v="4"/>
    <n v="56721"/>
    <n v="44517"/>
    <s v="Nickel Ore"/>
    <s v="laden"/>
    <n v="1636.2376809622599"/>
    <m/>
    <n v="10.0340277777777"/>
    <n v="5187.9540257676299"/>
  </r>
  <r>
    <x v="4"/>
    <n v="56721"/>
    <n v="47078"/>
    <s v="Nickel Ore"/>
    <s v="laden"/>
    <n v="339.67727496556802"/>
    <m/>
    <n v="2.8683333333333301"/>
    <n v="1079.51897008317"/>
  </r>
  <r>
    <x v="4"/>
    <n v="56721"/>
    <n v="47078"/>
    <s v="Nickel Ore"/>
    <s v="laden"/>
    <n v="287.301723294152"/>
    <m/>
    <n v="2.1245138888888802"/>
    <n v="912.09892162765095"/>
  </r>
  <r>
    <x v="4"/>
    <n v="56721"/>
    <n v="47078"/>
    <s v="Nickel Ore"/>
    <s v="laden"/>
    <n v="180.71673034395201"/>
    <m/>
    <n v="2.125"/>
    <n v="576.25116731379296"/>
  </r>
  <r>
    <x v="4"/>
    <n v="56721"/>
    <n v="47078"/>
    <s v="Nickel Ore"/>
    <s v="laden"/>
    <n v="167.62838759764099"/>
    <m/>
    <n v="1.5658333333333301"/>
    <n v="533.217110986835"/>
  </r>
  <r>
    <x v="4"/>
    <n v="56721"/>
    <n v="47078"/>
    <s v="Nickel Ore"/>
    <s v="laden"/>
    <n v="185.43964893293699"/>
    <m/>
    <n v="1.5150694444444399"/>
    <n v="589.17764642657301"/>
  </r>
  <r>
    <x v="4"/>
    <n v="56721"/>
    <n v="47078"/>
    <s v="Nickel Ore"/>
    <s v="laden"/>
    <n v="164.52518781203801"/>
    <m/>
    <n v="1.6240277777777701"/>
    <n v="523.62549985128896"/>
  </r>
  <r>
    <x v="4"/>
    <n v="56721"/>
    <n v="47078"/>
    <s v="Nickel Ore"/>
    <s v="laden"/>
    <n v="184.421935928804"/>
    <m/>
    <n v="2.1842361111111099"/>
    <n v="588.11618108388495"/>
  </r>
  <r>
    <x v="4"/>
    <n v="56721"/>
    <n v="47078"/>
    <s v="Nickel Ore"/>
    <s v="laden"/>
    <n v="268.443378282889"/>
    <m/>
    <n v="3.3830555555555502"/>
    <n v="856.71116108049603"/>
  </r>
  <r>
    <x v="4"/>
    <n v="56721"/>
    <n v="47078"/>
    <s v="Nickel Ore"/>
    <s v="laden"/>
    <n v="253.94283712193899"/>
    <m/>
    <n v="3.0154861111111102"/>
    <n v="809.84152824345199"/>
  </r>
  <r>
    <x v="4"/>
    <n v="56721"/>
    <n v="45693"/>
    <s v="Ores"/>
    <s v="laden"/>
    <n v="708.167039125099"/>
    <m/>
    <n v="4.5768750000000002"/>
    <n v="2246.10780153318"/>
  </r>
  <r>
    <x v="4"/>
    <n v="56721"/>
    <n v="52749"/>
    <s v="Petroleum Coke"/>
    <s v="laden"/>
    <n v="67.365601701832304"/>
    <m/>
    <n v="0.820277777777777"/>
    <n v="214.898821518029"/>
  </r>
  <r>
    <x v="4"/>
    <n v="56721"/>
    <n v="47078"/>
    <s v="Petroleum Coke"/>
    <s v="laden"/>
    <n v="303.24861799234401"/>
    <m/>
    <n v="1.9654861111111099"/>
    <n v="961.83774376609995"/>
  </r>
  <r>
    <x v="4"/>
    <n v="56721"/>
    <n v="47078"/>
    <s v="Petroleum Coke"/>
    <s v="laden"/>
    <n v="660.17156886201701"/>
    <m/>
    <n v="3.3840972222222199"/>
    <n v="2091.0500291786602"/>
  </r>
  <r>
    <x v="4"/>
    <n v="56721"/>
    <n v="47078"/>
    <s v="Petroleum Coke"/>
    <s v="laden"/>
    <n v="365.71489494694299"/>
    <m/>
    <n v="2.13180555555555"/>
    <n v="1159.20220258893"/>
  </r>
  <r>
    <x v="4"/>
    <n v="56721"/>
    <n v="47078"/>
    <s v="Petroleum Coke"/>
    <s v="laden"/>
    <n v="316.51708116248801"/>
    <m/>
    <n v="2.3471527777777701"/>
    <n v="1004.87029454855"/>
  </r>
  <r>
    <x v="4"/>
    <n v="56721"/>
    <n v="47078"/>
    <s v="Phosphate Rock"/>
    <s v="laden"/>
    <n v="369.701841529413"/>
    <m/>
    <n v="3.0975000000000001"/>
    <n v="1174.8610876591799"/>
  </r>
  <r>
    <x v="4"/>
    <n v="56721"/>
    <n v="47078"/>
    <s v="Phosphate Rock"/>
    <s v="laden"/>
    <n v="366.37254439360902"/>
    <m/>
    <n v="3.035625"/>
    <n v="1164.1721011342599"/>
  </r>
  <r>
    <x v="4"/>
    <n v="56721"/>
    <n v="37461"/>
    <s v="Phosphate Rock"/>
    <s v="laden"/>
    <n v="728.76546716078406"/>
    <m/>
    <n v="4.66027777777777"/>
    <n v="2311.2808375791801"/>
  </r>
  <r>
    <x v="4"/>
    <n v="56721"/>
    <n v="52161"/>
    <s v="Phosphate Rock"/>
    <s v="laden"/>
    <n v="488.22476124566498"/>
    <m/>
    <n v="3.1415277777777701"/>
    <n v="1548.4679607406399"/>
  </r>
  <r>
    <x v="4"/>
    <n v="56721"/>
    <n v="49809"/>
    <s v="Phosphates"/>
    <s v="laden"/>
    <n v="579.37234185751595"/>
    <m/>
    <n v="4.2970833333333296"/>
    <n v="1839.3786983596999"/>
  </r>
  <r>
    <x v="4"/>
    <n v="56721"/>
    <n v="48780"/>
    <s v="Steam Coal"/>
    <s v="laden"/>
    <n v="209.79788073769001"/>
    <m/>
    <n v="2.1388194444444402"/>
    <n v="667.93017734335206"/>
  </r>
  <r>
    <x v="4"/>
    <n v="56721"/>
    <n v="48780"/>
    <s v="Steam Coal"/>
    <s v="laden"/>
    <n v="343.454748301721"/>
    <m/>
    <n v="2.9994444444444399"/>
    <n v="1091.8421307876099"/>
  </r>
  <r>
    <x v="4"/>
    <n v="56721"/>
    <n v="47457"/>
    <s v="Steam Coal"/>
    <s v="laden"/>
    <n v="247.97490999133601"/>
    <m/>
    <n v="2.5745833333333299"/>
    <n v="789.623055549367"/>
  </r>
  <r>
    <x v="4"/>
    <n v="56721"/>
    <n v="48780"/>
    <s v="Steam Coal"/>
    <s v="laden"/>
    <n v="284.28813369676499"/>
    <m/>
    <n v="2.9352777777777699"/>
    <n v="905.20240983406302"/>
  </r>
  <r>
    <x v="4"/>
    <n v="56721"/>
    <n v="47457"/>
    <s v="Steam Coal"/>
    <s v="laden"/>
    <n v="207.58454846126801"/>
    <m/>
    <n v="1.5447916666666599"/>
    <n v="659.05151428478996"/>
  </r>
  <r>
    <x v="4"/>
    <n v="56721"/>
    <n v="51573"/>
    <s v="Steam Coal"/>
    <s v="laden"/>
    <n v="282.779606963991"/>
    <m/>
    <n v="2.6783333333333301"/>
    <n v="899.62527821020399"/>
  </r>
  <r>
    <x v="4"/>
    <n v="56721"/>
    <n v="45105"/>
    <s v="Steels"/>
    <s v="laden"/>
    <n v="959.69502014424097"/>
    <m/>
    <n v="7.17451388888888"/>
    <n v="3047.0005000022802"/>
  </r>
  <r>
    <x v="4"/>
    <n v="56721"/>
    <n v="42165"/>
    <s v="Steels"/>
    <s v="laden"/>
    <n v="1188.3824216323001"/>
    <m/>
    <n v="6.8459027777777699"/>
    <n v="3766.5409748689499"/>
  </r>
  <r>
    <x v="4"/>
    <n v="56721"/>
    <n v="38637"/>
    <s v="Steels"/>
    <s v="laden"/>
    <n v="673.08497188851004"/>
    <m/>
    <n v="4.43743055555555"/>
    <n v="2135.1171487818001"/>
  </r>
  <r>
    <x v="4"/>
    <n v="56721"/>
    <n v="39225"/>
    <s v="Steels"/>
    <s v="laden"/>
    <n v="826.73505899361999"/>
    <m/>
    <n v="4.6857638888888804"/>
    <n v="2620.0647299166699"/>
  </r>
  <r>
    <x v="4"/>
    <n v="56721"/>
    <n v="41974"/>
    <s v="Steels"/>
    <s v="laden"/>
    <n v="728.10409581815895"/>
    <m/>
    <n v="4.1395833333333298"/>
    <n v="2307.5275100896802"/>
  </r>
  <r>
    <x v="4"/>
    <n v="56721"/>
    <n v="41974"/>
    <s v="Steels"/>
    <s v="laden"/>
    <n v="811.89258156329595"/>
    <m/>
    <n v="4.7415972222222198"/>
    <n v="2573.4750852003899"/>
  </r>
  <r>
    <x v="4"/>
    <n v="56721"/>
    <n v="51573"/>
    <s v="Steels"/>
    <s v="laden"/>
    <n v="76.165328805077394"/>
    <m/>
    <n v="1.10923611111111"/>
    <n v="243.553162037021"/>
  </r>
  <r>
    <x v="4"/>
    <n v="56721"/>
    <n v="45693"/>
    <s v="Steels"/>
    <s v="laden"/>
    <n v="1028.2836579934899"/>
    <m/>
    <n v="6.3856250000000001"/>
    <n v="3260.59412008749"/>
  </r>
  <r>
    <x v="4"/>
    <n v="56721"/>
    <n v="39225"/>
    <s v="Steels"/>
    <s v="laden"/>
    <n v="706.40090973253905"/>
    <m/>
    <n v="4.1822222222222196"/>
    <n v="2239.2774710116701"/>
  </r>
  <r>
    <x v="4"/>
    <n v="56721"/>
    <n v="41577"/>
    <s v="Steels"/>
    <s v="laden"/>
    <n v="947.48896424666498"/>
    <m/>
    <n v="5.3113888888888798"/>
    <n v="3002.5660391190199"/>
  </r>
  <r>
    <x v="4"/>
    <n v="56721"/>
    <n v="52161"/>
    <s v="Steels"/>
    <s v="laden"/>
    <n v="470.23497381614999"/>
    <m/>
    <n v="3.52402777777777"/>
    <n v="1493.0084355502399"/>
  </r>
  <r>
    <x v="4"/>
    <n v="56721"/>
    <n v="42753"/>
    <s v="Sulphur"/>
    <s v="laden"/>
    <n v="538.30150713242404"/>
    <m/>
    <n v="2.9960416666666601"/>
    <n v="1705.7933585576"/>
  </r>
  <r>
    <x v="4"/>
    <n v="56721"/>
    <n v="52161"/>
    <s v="Urea"/>
    <s v="laden"/>
    <n v="966.766738865913"/>
    <m/>
    <n v="5.2268749999999997"/>
    <n v="3063.0393554164898"/>
  </r>
  <r>
    <x v="5"/>
    <n v="53393"/>
    <m/>
    <m/>
    <s v="ballast"/>
    <n v="1584.96669796075"/>
    <m/>
    <n v="16.2251388888888"/>
    <n v="5046.2478605521201"/>
  </r>
  <r>
    <x v="5"/>
    <n v="53393"/>
    <m/>
    <m/>
    <s v="ballast"/>
    <n v="1658.15517847602"/>
    <m/>
    <n v="16.184444444444399"/>
    <n v="5276.7342962668299"/>
  </r>
  <r>
    <x v="5"/>
    <n v="53393"/>
    <n v="36680"/>
    <s v="Steels"/>
    <s v="laden"/>
    <n v="929.25141696541198"/>
    <m/>
    <n v="32.048749999999998"/>
    <n v="3030.81950735801"/>
  </r>
  <r>
    <x v="5"/>
    <n v="53393"/>
    <n v="42410"/>
    <s v="Wheat"/>
    <s v="laden"/>
    <n v="334.18557046264198"/>
    <m/>
    <n v="26.4743055555555"/>
    <n v="1137.8953561388901"/>
  </r>
  <r>
    <x v="5"/>
    <n v="53393"/>
    <n v="36107"/>
    <s v="Grain"/>
    <s v="laden"/>
    <n v="699.52671206185096"/>
    <m/>
    <n v="11.619166666666599"/>
    <n v="2241.4597180402202"/>
  </r>
  <r>
    <x v="5"/>
    <n v="53393"/>
    <m/>
    <m/>
    <s v="ballast"/>
    <n v="632.29144228598102"/>
    <m/>
    <n v="6.0405555555555503"/>
    <n v="2011.7163557542301"/>
  </r>
  <r>
    <x v="5"/>
    <n v="53393"/>
    <n v="48140"/>
    <s v="Soybean Meal"/>
    <s v="laden"/>
    <n v="520.01242895605401"/>
    <m/>
    <n v="25.668333333333301"/>
    <n v="1720.8518403071901"/>
  </r>
  <r>
    <x v="5"/>
    <n v="53393"/>
    <n v="37826"/>
    <s v="Cement"/>
    <s v="laden"/>
    <n v="487.85570933467199"/>
    <m/>
    <n v="32.276944444444403"/>
    <n v="1640.71322400244"/>
  </r>
  <r>
    <x v="5"/>
    <n v="53393"/>
    <n v="48713"/>
    <s v="Petroleum Coke"/>
    <s v="laden"/>
    <n v="475.41557798182998"/>
    <m/>
    <n v="15.6731944444444"/>
    <n v="1548.28274760963"/>
  </r>
  <r>
    <x v="5"/>
    <n v="53393"/>
    <n v="38972"/>
    <s v="Scrap"/>
    <s v="laden"/>
    <n v="320.75819671432498"/>
    <m/>
    <n v="18.244444444444401"/>
    <n v="1069.20076673572"/>
  </r>
  <r>
    <x v="5"/>
    <n v="53393"/>
    <m/>
    <m/>
    <s v="ballast"/>
    <n v="81.129522001050901"/>
    <m/>
    <n v="0.91138888888888803"/>
    <n v="258.56103660308901"/>
  </r>
  <r>
    <x v="5"/>
    <n v="53393"/>
    <m/>
    <m/>
    <s v="ballast"/>
    <n v="117.632328565398"/>
    <m/>
    <n v="1.5725"/>
    <n v="375.70090230956902"/>
  </r>
  <r>
    <x v="5"/>
    <n v="53393"/>
    <m/>
    <m/>
    <s v="ballast"/>
    <n v="24.598252743976801"/>
    <m/>
    <n v="0.26097222222222199"/>
    <n v="78.345771340715501"/>
  </r>
  <r>
    <x v="5"/>
    <n v="53393"/>
    <m/>
    <m/>
    <s v="ballast"/>
    <n v="223.649591913759"/>
    <m/>
    <n v="1.8431944444444399"/>
    <n v="710.62914550914297"/>
  </r>
  <r>
    <x v="5"/>
    <n v="53393"/>
    <m/>
    <m/>
    <s v="ballast"/>
    <n v="548.58730960222897"/>
    <m/>
    <n v="4.78722222222222"/>
    <n v="1743.9464470010701"/>
  </r>
  <r>
    <x v="5"/>
    <n v="53393"/>
    <m/>
    <m/>
    <s v="ballast"/>
    <n v="50.175137330379002"/>
    <m/>
    <n v="0.80388888888888899"/>
    <n v="160.67912550580201"/>
  </r>
  <r>
    <x v="5"/>
    <n v="53393"/>
    <m/>
    <m/>
    <s v="ballast"/>
    <n v="133.86948034516399"/>
    <m/>
    <n v="2.0063888888888801"/>
    <n v="428.25521534539001"/>
  </r>
  <r>
    <x v="5"/>
    <n v="53393"/>
    <m/>
    <m/>
    <s v="ballast"/>
    <n v="882.50074662352301"/>
    <m/>
    <n v="8.3908333333333296"/>
    <n v="2807.6608642773799"/>
  </r>
  <r>
    <x v="5"/>
    <n v="53393"/>
    <m/>
    <m/>
    <s v="ballast"/>
    <n v="640.258065581594"/>
    <m/>
    <n v="7.1924999999999999"/>
    <n v="2040.5123196476"/>
  </r>
  <r>
    <x v="5"/>
    <n v="53393"/>
    <m/>
    <m/>
    <s v="ballast"/>
    <n v="564.88597849514701"/>
    <m/>
    <n v="4.8479166666666602"/>
    <n v="1795.49813907154"/>
  </r>
  <r>
    <x v="5"/>
    <n v="53393"/>
    <m/>
    <m/>
    <s v="ballast"/>
    <n v="107.756325162652"/>
    <m/>
    <n v="1.3604166666666599"/>
    <n v="343.90167642085203"/>
  </r>
  <r>
    <x v="5"/>
    <n v="53393"/>
    <m/>
    <m/>
    <s v="ballast"/>
    <n v="320.42675106386997"/>
    <m/>
    <n v="2.85"/>
    <n v="1018.80179260225"/>
  </r>
  <r>
    <x v="5"/>
    <n v="53393"/>
    <m/>
    <m/>
    <s v="ballast"/>
    <n v="383.35696704977698"/>
    <m/>
    <n v="4.2051388888888797"/>
    <n v="1221.4394784516201"/>
  </r>
  <r>
    <x v="5"/>
    <n v="53393"/>
    <m/>
    <m/>
    <s v="ballast"/>
    <n v="726.14947543544395"/>
    <m/>
    <n v="6.2616666666666596"/>
    <n v="2308.17190043041"/>
  </r>
  <r>
    <x v="5"/>
    <n v="53393"/>
    <m/>
    <m/>
    <s v="ballast"/>
    <n v="558.05543602052398"/>
    <m/>
    <n v="4.7665277777777701"/>
    <n v="1773.71416695622"/>
  </r>
  <r>
    <x v="5"/>
    <n v="53393"/>
    <m/>
    <m/>
    <s v="ballast"/>
    <n v="195.91258848348801"/>
    <m/>
    <n v="2.2008333333333301"/>
    <n v="624.37643797813996"/>
  </r>
  <r>
    <x v="5"/>
    <n v="53393"/>
    <m/>
    <m/>
    <s v="ballast"/>
    <n v="263.84005924487002"/>
    <m/>
    <n v="1.61819444444444"/>
    <n v="836.54795806947504"/>
  </r>
  <r>
    <x v="5"/>
    <n v="53393"/>
    <m/>
    <m/>
    <s v="ballast"/>
    <n v="671.29412677119899"/>
    <m/>
    <n v="4.8529166666666601"/>
    <n v="2130.8062442893802"/>
  </r>
  <r>
    <x v="5"/>
    <n v="53393"/>
    <m/>
    <m/>
    <s v="ballast"/>
    <n v="496.359546238289"/>
    <m/>
    <n v="3.2620833333333299"/>
    <n v="1574.48716936351"/>
  </r>
  <r>
    <x v="5"/>
    <n v="53393"/>
    <m/>
    <m/>
    <s v="ballast"/>
    <n v="1361.53405766937"/>
    <m/>
    <n v="17.3538888888888"/>
    <n v="4345.8303834939697"/>
  </r>
  <r>
    <x v="5"/>
    <n v="53393"/>
    <m/>
    <m/>
    <s v="ballast"/>
    <n v="204.09763511489899"/>
    <m/>
    <n v="2.5890277777777699"/>
    <n v="651.41207130260295"/>
  </r>
  <r>
    <x v="5"/>
    <n v="53393"/>
    <m/>
    <m/>
    <s v="ballast"/>
    <n v="73.218458195146894"/>
    <m/>
    <n v="0.52055555555555499"/>
    <n v="232.380262884019"/>
  </r>
  <r>
    <x v="5"/>
    <n v="53393"/>
    <m/>
    <m/>
    <s v="ballast"/>
    <n v="203.92086614361301"/>
    <m/>
    <n v="1.7334722222222201"/>
    <n v="648.11216116296896"/>
  </r>
  <r>
    <x v="5"/>
    <n v="53393"/>
    <m/>
    <m/>
    <s v="ballast"/>
    <n v="283.74330783390701"/>
    <m/>
    <n v="3.2411111111111102"/>
    <n v="904.46616520686302"/>
  </r>
  <r>
    <x v="5"/>
    <n v="53393"/>
    <m/>
    <m/>
    <s v="ballast"/>
    <n v="129.00412474113901"/>
    <m/>
    <n v="0.92374999999999996"/>
    <n v="409.45353955933001"/>
  </r>
  <r>
    <x v="5"/>
    <n v="53393"/>
    <m/>
    <m/>
    <s v="ballast"/>
    <n v="16.363977128301801"/>
    <m/>
    <n v="0.19097222222222199"/>
    <n v="52.175148875723501"/>
  </r>
  <r>
    <x v="5"/>
    <n v="53393"/>
    <m/>
    <m/>
    <s v="ballast"/>
    <n v="697.97954299186301"/>
    <m/>
    <n v="6.1054166666666596"/>
    <n v="2218.9075058006902"/>
  </r>
  <r>
    <x v="5"/>
    <n v="53393"/>
    <m/>
    <m/>
    <s v="ballast"/>
    <n v="1724.6723088726701"/>
    <m/>
    <n v="16.954444444444398"/>
    <n v="5488.79839414669"/>
  </r>
  <r>
    <x v="5"/>
    <n v="53393"/>
    <m/>
    <m/>
    <s v="ballast"/>
    <n v="634.83485495039395"/>
    <m/>
    <n v="5.0362499999999999"/>
    <n v="2016.5108454486899"/>
  </r>
  <r>
    <x v="5"/>
    <n v="53393"/>
    <m/>
    <m/>
    <s v="ballast"/>
    <n v="287.25707927102701"/>
    <m/>
    <n v="1.19763888888888"/>
    <n v="908.98668706078399"/>
  </r>
  <r>
    <x v="5"/>
    <n v="53393"/>
    <m/>
    <m/>
    <s v="ballast"/>
    <n v="175.34264093650401"/>
    <m/>
    <n v="1.70736111111111"/>
    <n v="557.97846131314805"/>
  </r>
  <r>
    <x v="5"/>
    <n v="53393"/>
    <m/>
    <m/>
    <s v="ballast"/>
    <n v="79.707581769696702"/>
    <m/>
    <n v="0.65847222222222201"/>
    <n v="253.269652100759"/>
  </r>
  <r>
    <x v="5"/>
    <n v="53393"/>
    <m/>
    <m/>
    <s v="ballast"/>
    <n v="101.859600797342"/>
    <m/>
    <n v="1.0704166666666599"/>
    <n v="324.39135794575702"/>
  </r>
  <r>
    <x v="5"/>
    <n v="53393"/>
    <m/>
    <m/>
    <s v="ballast"/>
    <n v="203.99653868154499"/>
    <m/>
    <n v="1.65736111111111"/>
    <n v="648.10659310776998"/>
  </r>
  <r>
    <x v="5"/>
    <n v="53393"/>
    <m/>
    <m/>
    <s v="ballast"/>
    <n v="285.19639079815499"/>
    <m/>
    <n v="2.1572222222222202"/>
    <n v="905.56988184943202"/>
  </r>
  <r>
    <x v="5"/>
    <n v="53393"/>
    <m/>
    <m/>
    <s v="ballast"/>
    <n v="215.58284351292301"/>
    <m/>
    <n v="2.8681944444444398"/>
    <n v="688.49697129811102"/>
  </r>
  <r>
    <x v="5"/>
    <n v="53393"/>
    <m/>
    <m/>
    <s v="ballast"/>
    <n v="282.907561380483"/>
    <m/>
    <n v="2.1655555555555499"/>
    <n v="898.38449702101298"/>
  </r>
  <r>
    <x v="5"/>
    <n v="53393"/>
    <m/>
    <m/>
    <s v="ballast"/>
    <n v="224.09894748475301"/>
    <m/>
    <n v="2.06083333333333"/>
    <n v="712.74281519112606"/>
  </r>
  <r>
    <x v="5"/>
    <n v="53393"/>
    <m/>
    <m/>
    <s v="ballast"/>
    <n v="42.542664342010198"/>
    <m/>
    <n v="0.66555555555555501"/>
    <n v="136.18570645278501"/>
  </r>
  <r>
    <x v="5"/>
    <n v="53393"/>
    <m/>
    <m/>
    <s v="ballast"/>
    <n v="88.434207849967393"/>
    <m/>
    <n v="1.1598611111111099"/>
    <n v="282.37470365746901"/>
  </r>
  <r>
    <x v="5"/>
    <n v="53393"/>
    <m/>
    <m/>
    <s v="ballast"/>
    <n v="165.65036520624699"/>
    <m/>
    <n v="1.3016666666666601"/>
    <n v="526.137444098218"/>
  </r>
  <r>
    <x v="5"/>
    <n v="53393"/>
    <m/>
    <m/>
    <s v="ballast"/>
    <n v="31.435018107841898"/>
    <m/>
    <n v="0.99319444444444405"/>
    <n v="102.235923446698"/>
  </r>
  <r>
    <x v="5"/>
    <n v="53393"/>
    <m/>
    <m/>
    <s v="ballast"/>
    <n v="302.15490463631699"/>
    <m/>
    <n v="1.68472222222222"/>
    <n v="957.49132395347999"/>
  </r>
  <r>
    <x v="5"/>
    <n v="53393"/>
    <m/>
    <m/>
    <s v="ballast"/>
    <n v="277.10201618994301"/>
    <m/>
    <n v="2.5120833333333299"/>
    <n v="881.202192181177"/>
  </r>
  <r>
    <x v="5"/>
    <n v="53393"/>
    <m/>
    <m/>
    <s v="ballast"/>
    <n v="393.72651133221302"/>
    <m/>
    <n v="2.59375"/>
    <n v="1248.9477997078"/>
  </r>
  <r>
    <x v="5"/>
    <n v="53393"/>
    <m/>
    <m/>
    <s v="ballast"/>
    <n v="255.63417103372399"/>
    <m/>
    <n v="1.99444444444444"/>
    <n v="811.89746181615396"/>
  </r>
  <r>
    <x v="5"/>
    <n v="53393"/>
    <m/>
    <m/>
    <s v="ballast"/>
    <n v="215.40993608220001"/>
    <m/>
    <n v="1.9951388888888799"/>
    <n v="685.15312387279198"/>
  </r>
  <r>
    <x v="5"/>
    <n v="53393"/>
    <m/>
    <m/>
    <s v="ballast"/>
    <n v="119.703113251776"/>
    <m/>
    <n v="1.0248611111111099"/>
    <n v="380.47021457856903"/>
  </r>
  <r>
    <x v="5"/>
    <n v="53393"/>
    <m/>
    <m/>
    <s v="ballast"/>
    <n v="69.651443292207901"/>
    <m/>
    <n v="0.69291666666666596"/>
    <n v="221.69318864708001"/>
  </r>
  <r>
    <x v="5"/>
    <n v="53393"/>
    <m/>
    <m/>
    <s v="ballast"/>
    <n v="327.50640121906201"/>
    <m/>
    <n v="3.5924999999999998"/>
    <n v="1043.4902252412601"/>
  </r>
  <r>
    <x v="5"/>
    <n v="53393"/>
    <m/>
    <m/>
    <s v="ballast"/>
    <n v="142.94783331455"/>
    <m/>
    <n v="1.3886111111111099"/>
    <n v="454.88050999637102"/>
  </r>
  <r>
    <x v="5"/>
    <n v="53393"/>
    <m/>
    <m/>
    <s v="ballast"/>
    <n v="133.97193478492699"/>
    <m/>
    <n v="1.0037499999999999"/>
    <n v="425.36358900730499"/>
  </r>
  <r>
    <x v="5"/>
    <n v="53393"/>
    <m/>
    <m/>
    <s v="ballast"/>
    <n v="818.80454584596305"/>
    <m/>
    <n v="6.5579166666666602"/>
    <n v="2601.0778047939598"/>
  </r>
  <r>
    <x v="5"/>
    <n v="53393"/>
    <m/>
    <m/>
    <s v="ballast"/>
    <n v="372.61471781035902"/>
    <m/>
    <n v="4.6154166666666603"/>
    <n v="1188.9060016537701"/>
  </r>
  <r>
    <x v="5"/>
    <n v="53393"/>
    <m/>
    <m/>
    <s v="ballast"/>
    <n v="73.387956498081707"/>
    <m/>
    <n v="0.64041666666666597"/>
    <n v="233.298626758788"/>
  </r>
  <r>
    <x v="5"/>
    <n v="53393"/>
    <m/>
    <m/>
    <s v="ballast"/>
    <n v="217.80691870995301"/>
    <m/>
    <n v="1.5670833333333301"/>
    <n v="691.33367002172997"/>
  </r>
  <r>
    <x v="5"/>
    <n v="53393"/>
    <m/>
    <m/>
    <s v="ballast"/>
    <n v="1468.8693709634099"/>
    <m/>
    <n v="13.379722222222201"/>
    <n v="4671.3027773501499"/>
  </r>
  <r>
    <x v="5"/>
    <n v="53393"/>
    <m/>
    <m/>
    <s v="ballast"/>
    <n v="328.53291673455999"/>
    <m/>
    <n v="2.38069444444444"/>
    <n v="1042.8397270194801"/>
  </r>
  <r>
    <x v="5"/>
    <n v="53393"/>
    <m/>
    <m/>
    <s v="ballast"/>
    <n v="57.821514072937802"/>
    <m/>
    <n v="0.80874999999999997"/>
    <n v="184.788443343827"/>
  </r>
  <r>
    <x v="5"/>
    <n v="53393"/>
    <m/>
    <m/>
    <s v="ballast"/>
    <n v="237.76835108046501"/>
    <m/>
    <n v="5.4330555555555504"/>
    <n v="766.62645036565596"/>
  </r>
  <r>
    <x v="5"/>
    <n v="53393"/>
    <m/>
    <m/>
    <s v="ballast"/>
    <n v="68.405443328697501"/>
    <m/>
    <n v="0.66291666666666604"/>
    <n v="217.67086276205899"/>
  </r>
  <r>
    <x v="5"/>
    <n v="53393"/>
    <n v="49859"/>
    <m/>
    <s v="laden"/>
    <n v="804.51909916884097"/>
    <m/>
    <n v="38.800277777777701"/>
    <n v="2659.4333720365698"/>
  </r>
  <r>
    <x v="5"/>
    <n v="53393"/>
    <n v="50661"/>
    <m/>
    <s v="laden"/>
    <n v="691.59772410894698"/>
    <m/>
    <n v="33.358750000000001"/>
    <n v="2286.17258116729"/>
  </r>
  <r>
    <x v="5"/>
    <n v="53393"/>
    <n v="49859"/>
    <m/>
    <s v="laden"/>
    <n v="715.15147843926798"/>
    <m/>
    <n v="17.621111111111102"/>
    <n v="2309.9355907843501"/>
  </r>
  <r>
    <x v="5"/>
    <n v="53393"/>
    <n v="46994"/>
    <s v="Alumina"/>
    <s v="laden"/>
    <n v="808.19421494821404"/>
    <m/>
    <n v="15.0476388888888"/>
    <n v="2594.8627015796001"/>
  </r>
  <r>
    <x v="5"/>
    <n v="53393"/>
    <n v="34388"/>
    <s v="Alumina"/>
    <s v="laden"/>
    <n v="550.00699386291501"/>
    <m/>
    <n v="52.496666666666599"/>
    <n v="1901.3763509953801"/>
  </r>
  <r>
    <x v="5"/>
    <n v="53393"/>
    <n v="37826"/>
    <s v="Bauxite"/>
    <s v="laden"/>
    <n v="372.64602218118102"/>
    <m/>
    <n v="9.2549999999999901"/>
    <n v="1203.8791458928999"/>
  </r>
  <r>
    <x v="5"/>
    <n v="53393"/>
    <n v="50661"/>
    <s v="Cement"/>
    <s v="laden"/>
    <n v="1488.21176982216"/>
    <m/>
    <n v="31.7494444444444"/>
    <n v="4791.1440055985304"/>
  </r>
  <r>
    <x v="5"/>
    <n v="53393"/>
    <n v="36680"/>
    <s v="Clinker"/>
    <s v="laden"/>
    <n v="221.939589775852"/>
    <m/>
    <n v="23.9791666666666"/>
    <n v="776.20885571704503"/>
  </r>
  <r>
    <x v="5"/>
    <n v="53393"/>
    <n v="35534"/>
    <s v="Clinker"/>
    <s v="laden"/>
    <n v="755.44675519490204"/>
    <m/>
    <n v="33.965416666666599"/>
    <n v="2489.3058514524701"/>
  </r>
  <r>
    <x v="5"/>
    <n v="53393"/>
    <n v="36107"/>
    <s v="Coking Coal"/>
    <s v="laden"/>
    <n v="376.03648912517701"/>
    <m/>
    <n v="12.7665277777777"/>
    <n v="1225.8204652889899"/>
  </r>
  <r>
    <x v="5"/>
    <n v="53393"/>
    <n v="35534"/>
    <s v="Corn"/>
    <s v="laden"/>
    <n v="714.65920644499204"/>
    <m/>
    <n v="14.9"/>
    <n v="2299.6605595081701"/>
  </r>
  <r>
    <x v="5"/>
    <n v="53393"/>
    <n v="34388"/>
    <s v="Corn"/>
    <s v="laden"/>
    <n v="576.36361591136699"/>
    <m/>
    <n v="15.7106944444444"/>
    <n v="1866.4902401255999"/>
  </r>
  <r>
    <x v="5"/>
    <n v="53393"/>
    <n v="48140"/>
    <s v="Corn"/>
    <s v="laden"/>
    <n v="967.81751117125202"/>
    <m/>
    <n v="49.285138888888802"/>
    <n v="3207.6011329783901"/>
  </r>
  <r>
    <x v="5"/>
    <n v="53393"/>
    <n v="44702"/>
    <s v="Corn"/>
    <s v="laden"/>
    <n v="796.40119624254805"/>
    <m/>
    <n v="26.5344444444444"/>
    <n v="2594.5295982491598"/>
  </r>
  <r>
    <x v="5"/>
    <n v="53393"/>
    <n v="50432"/>
    <s v="Ferro Chrome"/>
    <s v="laden"/>
    <n v="560.35316485364694"/>
    <m/>
    <n v="28.181666666666601"/>
    <n v="1856.02324578717"/>
  </r>
  <r>
    <x v="5"/>
    <n v="53393"/>
    <n v="38972"/>
    <s v="General Cargo"/>
    <s v="laden"/>
    <n v="756.70546673536603"/>
    <m/>
    <n v="29.256527777777698"/>
    <n v="2478.1753537386899"/>
  </r>
  <r>
    <x v="5"/>
    <n v="53393"/>
    <n v="36680"/>
    <s v="Grain"/>
    <s v="laden"/>
    <n v="475.78905730762"/>
    <m/>
    <n v="14.4330555555555"/>
    <n v="1545.4836956874201"/>
  </r>
  <r>
    <x v="5"/>
    <n v="53393"/>
    <n v="50661"/>
    <s v="Grain"/>
    <s v="laden"/>
    <n v="478.29341750401898"/>
    <m/>
    <n v="34.630138888888801"/>
    <n v="1618.12678383294"/>
  </r>
  <r>
    <x v="5"/>
    <n v="53393"/>
    <n v="45275"/>
    <s v="HRC"/>
    <s v="laden"/>
    <n v="393.46364749724302"/>
    <m/>
    <n v="18.356111111111101"/>
    <n v="1298.65364548603"/>
  </r>
  <r>
    <x v="5"/>
    <n v="53393"/>
    <n v="43556"/>
    <s v="Iron Ore"/>
    <s v="laden"/>
    <n v="394.27327475416001"/>
    <m/>
    <n v="24.835277777777701"/>
    <n v="1321.9769893059099"/>
  </r>
  <r>
    <x v="5"/>
    <n v="53393"/>
    <n v="36680"/>
    <s v="Iron Ore"/>
    <s v="laden"/>
    <n v="124.155899877254"/>
    <m/>
    <n v="16.0723611111111"/>
    <n v="442.74323023545099"/>
  </r>
  <r>
    <x v="5"/>
    <n v="53393"/>
    <n v="44702"/>
    <s v="Iron Ore"/>
    <s v="laden"/>
    <n v="999.54010144845302"/>
    <m/>
    <n v="49.285694444444403"/>
    <n v="3307.5607960529601"/>
  </r>
  <r>
    <x v="5"/>
    <n v="53393"/>
    <n v="50661"/>
    <s v="Iron Ore Fines"/>
    <s v="laden"/>
    <n v="286.44928121177497"/>
    <m/>
    <n v="35.53"/>
    <n v="1016.5108650983"/>
  </r>
  <r>
    <x v="5"/>
    <n v="53393"/>
    <n v="48140"/>
    <s v="Iron Ore Pellets"/>
    <s v="laden"/>
    <n v="162.81660038032601"/>
    <m/>
    <n v="16.4369444444444"/>
    <n v="565.73195168729603"/>
  </r>
  <r>
    <x v="5"/>
    <n v="53393"/>
    <n v="46421"/>
    <s v="Limestone"/>
    <s v="laden"/>
    <n v="165.84770991188401"/>
    <m/>
    <n v="10.035833333333301"/>
    <n v="554.76101559901497"/>
  </r>
  <r>
    <x v="5"/>
    <n v="53393"/>
    <n v="46421"/>
    <s v="Manganese Ore"/>
    <s v="laden"/>
    <n v="842.59703188395099"/>
    <m/>
    <n v="16.8675"/>
    <n v="2709.1004524663299"/>
  </r>
  <r>
    <x v="5"/>
    <n v="53393"/>
    <n v="50661"/>
    <s v="Manganese Ore"/>
    <s v="laden"/>
    <n v="1300.4623916764999"/>
    <m/>
    <n v="30.067222222222199"/>
    <n v="4194.1525106171002"/>
  </r>
  <r>
    <x v="5"/>
    <n v="53393"/>
    <n v="46421"/>
    <s v="Manganese Ore"/>
    <s v="laden"/>
    <n v="391.12263980246598"/>
    <m/>
    <n v="15.7281944444444"/>
    <n v="1282.8520294064599"/>
  </r>
  <r>
    <x v="5"/>
    <n v="53393"/>
    <n v="41837"/>
    <s v="Muriate Of Potash"/>
    <s v="laden"/>
    <n v="812.22449685128504"/>
    <m/>
    <n v="20.303472222222201"/>
    <n v="2624.4123215228401"/>
  </r>
  <r>
    <x v="5"/>
    <n v="53393"/>
    <n v="45275"/>
    <s v="Muriate Of Potash/Phosphates"/>
    <s v="laden"/>
    <n v="798.51729006666199"/>
    <m/>
    <n v="77.377638888888796"/>
    <n v="2764.2006912778302"/>
  </r>
  <r>
    <x v="5"/>
    <n v="53393"/>
    <n v="46994"/>
    <s v="Salt"/>
    <s v="laden"/>
    <n v="407.406624167367"/>
    <m/>
    <n v="6.6491666666666598"/>
    <n v="1305.0555010846999"/>
  </r>
  <r>
    <x v="5"/>
    <n v="53393"/>
    <n v="40691"/>
    <s v="Scrap"/>
    <s v="laden"/>
    <n v="563.27252661639704"/>
    <m/>
    <n v="21.9601388888888"/>
    <n v="1845.27593664604"/>
  </r>
  <r>
    <x v="5"/>
    <n v="53393"/>
    <n v="45275"/>
    <s v="Scrap"/>
    <s v="laden"/>
    <n v="1409.2870033481399"/>
    <m/>
    <n v="19.344305555555501"/>
    <n v="4502.6811911611203"/>
  </r>
  <r>
    <x v="5"/>
    <n v="53393"/>
    <n v="34388"/>
    <s v="Scrap"/>
    <s v="laden"/>
    <n v="1141.69217988573"/>
    <m/>
    <n v="36.7783333333333"/>
    <n v="3715.38339548662"/>
  </r>
  <r>
    <x v="5"/>
    <n v="53393"/>
    <n v="47567"/>
    <s v="Slag"/>
    <s v="laden"/>
    <n v="604.29928458645804"/>
    <m/>
    <n v="56.027500000000003"/>
    <n v="2083.7712107319298"/>
  </r>
  <r>
    <x v="5"/>
    <n v="53393"/>
    <n v="50432"/>
    <s v="Slag"/>
    <s v="laden"/>
    <n v="393.15310953074902"/>
    <m/>
    <n v="11.07625"/>
    <n v="1274.33590563139"/>
  </r>
  <r>
    <x v="5"/>
    <n v="53393"/>
    <n v="50432"/>
    <s v="Steam Coal"/>
    <s v="laden"/>
    <n v="101.826859406857"/>
    <m/>
    <n v="10.203055555555499"/>
    <n v="353.56743010211801"/>
  </r>
  <r>
    <x v="5"/>
    <n v="53393"/>
    <n v="50661"/>
    <s v="Steam Coal"/>
    <s v="laden"/>
    <n v="338.101371204153"/>
    <m/>
    <n v="15.845000000000001"/>
    <n v="1116.15649066428"/>
  </r>
  <r>
    <x v="5"/>
    <n v="53393"/>
    <n v="49286"/>
    <s v="Steam Coal"/>
    <s v="laden"/>
    <n v="213.01489230161101"/>
    <m/>
    <n v="21.3194444444444"/>
    <n v="739.56006453126497"/>
  </r>
  <r>
    <x v="5"/>
    <n v="53393"/>
    <n v="47567"/>
    <s v="Steam Coal"/>
    <s v="laden"/>
    <n v="336.11159191550303"/>
    <m/>
    <n v="29.844166666666599"/>
    <n v="1154.7680244590799"/>
  </r>
  <r>
    <x v="5"/>
    <n v="53393"/>
    <n v="44129"/>
    <s v="Steam Coal"/>
    <s v="laden"/>
    <n v="112.766766210464"/>
    <m/>
    <n v="3.4822222222222199"/>
    <n v="366.49208477361702"/>
  </r>
  <r>
    <x v="5"/>
    <n v="53393"/>
    <n v="37253"/>
    <s v="Steam Coal"/>
    <s v="laden"/>
    <n v="198.24400925860701"/>
    <m/>
    <n v="18.157222222222199"/>
    <n v="682.87892761831495"/>
  </r>
  <r>
    <x v="5"/>
    <n v="53393"/>
    <n v="43556"/>
    <s v="Steam Coal"/>
    <s v="laden"/>
    <n v="231.732770284379"/>
    <m/>
    <n v="14.3601388888888"/>
    <n v="776.22856444385798"/>
  </r>
  <r>
    <x v="5"/>
    <n v="53393"/>
    <n v="37253"/>
    <s v="Steam Coal"/>
    <s v="laden"/>
    <n v="196.346154134318"/>
    <m/>
    <n v="10.338472222222199"/>
    <n v="651.83187362168201"/>
  </r>
  <r>
    <x v="5"/>
    <n v="53393"/>
    <n v="39545"/>
    <s v="Steam Coal"/>
    <s v="laden"/>
    <n v="427.08712993663801"/>
    <m/>
    <n v="26.515416666666599"/>
    <n v="1430.7599722636801"/>
  </r>
  <r>
    <x v="5"/>
    <n v="53393"/>
    <n v="48140"/>
    <s v="Steam Coal"/>
    <s v="laden"/>
    <n v="414.38665355456197"/>
    <m/>
    <n v="17.87875"/>
    <n v="1363.0516178504199"/>
  </r>
  <r>
    <x v="5"/>
    <n v="53393"/>
    <n v="38972"/>
    <s v="Steels"/>
    <s v="laden"/>
    <n v="331.73504730459803"/>
    <m/>
    <n v="21.858194444444401"/>
    <n v="1115.3745054456699"/>
  </r>
  <r>
    <x v="5"/>
    <n v="53393"/>
    <n v="46994"/>
    <s v="Steels"/>
    <s v="laden"/>
    <n v="750.97721436232598"/>
    <m/>
    <n v="39.570277777777697"/>
    <n v="2493.1915130112402"/>
  </r>
  <r>
    <x v="5"/>
    <n v="53393"/>
    <n v="40691"/>
    <s v="Steels"/>
    <s v="laden"/>
    <n v="805.44026131062401"/>
    <m/>
    <n v="18.844305555555501"/>
    <n v="2598.3571070008802"/>
  </r>
  <r>
    <x v="5"/>
    <n v="53393"/>
    <n v="35534"/>
    <s v="Steels"/>
    <s v="laden"/>
    <n v="795.23352244433897"/>
    <m/>
    <n v="33.905555555555502"/>
    <n v="2614.4820403332201"/>
  </r>
  <r>
    <x v="5"/>
    <n v="53393"/>
    <n v="42410"/>
    <s v="Sugar"/>
    <s v="laden"/>
    <n v="1843.5925984870801"/>
    <m/>
    <n v="102.785833333333"/>
    <n v="6138.69165949947"/>
  </r>
  <r>
    <x v="5"/>
    <n v="53393"/>
    <n v="47567"/>
    <s v="Sugar"/>
    <s v="laden"/>
    <n v="760.14538323408897"/>
    <m/>
    <n v="23.049166666666601"/>
    <n v="2469.11373090394"/>
  </r>
  <r>
    <x v="5"/>
    <n v="53393"/>
    <n v="45275"/>
    <s v="Sugar"/>
    <s v="laden"/>
    <n v="620.06829247919302"/>
    <m/>
    <n v="55.332500000000003"/>
    <n v="2131.2311846019302"/>
  </r>
  <r>
    <x v="5"/>
    <n v="53393"/>
    <n v="44702"/>
    <s v="Sugar"/>
    <s v="laden"/>
    <n v="376.70545242024099"/>
    <m/>
    <n v="19.2977777777777"/>
    <n v="1248.86755613173"/>
  </r>
  <r>
    <x v="5"/>
    <n v="53393"/>
    <n v="49859"/>
    <s v="Sulphur"/>
    <s v="laden"/>
    <n v="488.24723625439202"/>
    <m/>
    <n v="12.279444444444399"/>
    <n v="1577.8349403264699"/>
  </r>
  <r>
    <x v="5"/>
    <n v="53393"/>
    <n v="40691"/>
    <s v="Timber"/>
    <s v="laden"/>
    <n v="917.32974967098096"/>
    <m/>
    <n v="21.5170833333333"/>
    <n v="2959.4898103799201"/>
  </r>
  <r>
    <x v="5"/>
    <n v="53393"/>
    <n v="46421"/>
    <s v="Urea"/>
    <s v="laden"/>
    <n v="309.53356248202601"/>
    <m/>
    <n v="13.494027777777699"/>
    <n v="1018.6021084364201"/>
  </r>
  <r>
    <x v="5"/>
    <n v="53393"/>
    <n v="47567"/>
    <s v="Urea"/>
    <s v="laden"/>
    <n v="1358.0944259605101"/>
    <m/>
    <n v="37.536666666666598"/>
    <n v="4399.6980895348997"/>
  </r>
  <r>
    <x v="5"/>
    <n v="53393"/>
    <n v="38972"/>
    <s v="Urea"/>
    <s v="laden"/>
    <n v="845.014543796368"/>
    <m/>
    <n v="32.846249999999998"/>
    <n v="2767.9459050023502"/>
  </r>
  <r>
    <x v="5"/>
    <n v="53393"/>
    <n v="50661"/>
    <s v="Wheat"/>
    <s v="laden"/>
    <n v="857.98139507614496"/>
    <m/>
    <n v="23.2711111111111"/>
    <n v="2778.1065581071498"/>
  </r>
  <r>
    <x v="6"/>
    <n v="56111"/>
    <n v="40096"/>
    <s v="Steels"/>
    <s v="laden"/>
    <n v="1238.45708617591"/>
    <m/>
    <n v="7.19291666666666"/>
    <n v="3925.4387693736298"/>
  </r>
  <r>
    <x v="6"/>
    <n v="56111"/>
    <m/>
    <m/>
    <s v="ballast"/>
    <n v="762.31003391478203"/>
    <m/>
    <n v="3.4230555555555502"/>
    <n v="2413.0132329765902"/>
  </r>
  <r>
    <x v="6"/>
    <n v="56111"/>
    <m/>
    <m/>
    <s v="ballast"/>
    <n v="727.32857359278898"/>
    <m/>
    <n v="4.3802083333333304"/>
    <n v="2305.85528330754"/>
  </r>
  <r>
    <x v="6"/>
    <n v="56111"/>
    <n v="43444"/>
    <s v="Rapeseed"/>
    <s v="laden"/>
    <n v="347.29160311208898"/>
    <m/>
    <n v="3.0412499999999998"/>
    <n v="1104.0660889061901"/>
  </r>
  <r>
    <x v="6"/>
    <n v="56111"/>
    <n v="42328"/>
    <s v="Soybean Meal"/>
    <s v="laden"/>
    <n v="624.16541374189705"/>
    <m/>
    <n v="5.0083333333333302"/>
    <n v="1982.8019353673801"/>
  </r>
  <r>
    <x v="6"/>
    <n v="56111"/>
    <n v="52372"/>
    <s v="Wheat"/>
    <s v="laden"/>
    <n v="611.04117205636101"/>
    <m/>
    <n v="4.4263194444444398"/>
    <n v="1939.58151328848"/>
  </r>
  <r>
    <x v="6"/>
    <n v="56111"/>
    <n v="37864"/>
    <s v="Soybean Meal"/>
    <s v="laden"/>
    <n v="580.78048599548504"/>
    <m/>
    <n v="3.0004861111111101"/>
    <n v="1839.65886984399"/>
  </r>
  <r>
    <x v="6"/>
    <n v="56111"/>
    <m/>
    <m/>
    <s v="ballast"/>
    <n v="469.62190700839301"/>
    <m/>
    <n v="2.2932638888888799"/>
    <n v="1487.1308330112199"/>
  </r>
  <r>
    <x v="6"/>
    <n v="56111"/>
    <n v="36190"/>
    <s v="Limestone"/>
    <s v="laden"/>
    <n v="324.45659376738797"/>
    <m/>
    <n v="2.4695833333333299"/>
    <n v="1030.2802111277001"/>
  </r>
  <r>
    <x v="6"/>
    <n v="56111"/>
    <m/>
    <m/>
    <s v="ballast"/>
    <n v="135.560576661238"/>
    <m/>
    <n v="0.62673611111111105"/>
    <n v="429.16069303178398"/>
  </r>
  <r>
    <x v="6"/>
    <n v="56111"/>
    <m/>
    <m/>
    <s v="ballast"/>
    <n v="218.633869713357"/>
    <m/>
    <n v="1.10930555555555"/>
    <n v="692.47175707789995"/>
  </r>
  <r>
    <x v="6"/>
    <n v="56111"/>
    <m/>
    <m/>
    <s v="ballast"/>
    <n v="122.366512055393"/>
    <m/>
    <n v="0.481875"/>
    <n v="387.12177073654499"/>
  </r>
  <r>
    <x v="6"/>
    <n v="56111"/>
    <m/>
    <m/>
    <s v="ballast"/>
    <n v="192.188457748248"/>
    <m/>
    <n v="0.74451388888888803"/>
    <n v="607.972741892508"/>
  </r>
  <r>
    <x v="6"/>
    <n v="56111"/>
    <m/>
    <m/>
    <s v="ballast"/>
    <n v="209.380962813617"/>
    <m/>
    <n v="0.72972222222222205"/>
    <n v="662.09890327015296"/>
  </r>
  <r>
    <x v="6"/>
    <n v="56111"/>
    <m/>
    <m/>
    <s v="ballast"/>
    <n v="522.99194118385799"/>
    <m/>
    <n v="2.5585416666666601"/>
    <n v="1656.15029125367"/>
  </r>
  <r>
    <x v="6"/>
    <n v="56111"/>
    <m/>
    <m/>
    <s v="ballast"/>
    <n v="207.96518551913499"/>
    <m/>
    <n v="0.81152777777777696"/>
    <n v="657.90005762635099"/>
  </r>
  <r>
    <x v="6"/>
    <n v="56111"/>
    <m/>
    <m/>
    <s v="ballast"/>
    <n v="219.66236142872501"/>
    <m/>
    <n v="1.045625"/>
    <n v="695.50837461191395"/>
  </r>
  <r>
    <x v="6"/>
    <n v="56111"/>
    <m/>
    <m/>
    <s v="ballast"/>
    <n v="34.501984461633498"/>
    <m/>
    <n v="0.13076388888888801"/>
    <n v="109.13498206638501"/>
  </r>
  <r>
    <x v="6"/>
    <n v="56111"/>
    <m/>
    <m/>
    <s v="ballast"/>
    <n v="11.656923219123501"/>
    <m/>
    <n v="8.2569444444444404E-2"/>
    <n v="36.995682702347203"/>
  </r>
  <r>
    <x v="6"/>
    <n v="56111"/>
    <m/>
    <m/>
    <s v="ballast"/>
    <n v="128.03345760690499"/>
    <m/>
    <n v="0.84465277777777703"/>
    <n v="406.141381724913"/>
  </r>
  <r>
    <x v="6"/>
    <n v="56111"/>
    <m/>
    <m/>
    <s v="ballast"/>
    <n v="113.757392732387"/>
    <m/>
    <n v="0.44229166666666597"/>
    <n v="359.867531583085"/>
  </r>
  <r>
    <x v="6"/>
    <n v="56111"/>
    <m/>
    <m/>
    <s v="ballast"/>
    <n v="148.38217152319299"/>
    <m/>
    <n v="0.70374999999999999"/>
    <n v="469.80844496958298"/>
  </r>
  <r>
    <x v="6"/>
    <n v="56111"/>
    <m/>
    <m/>
    <s v="ballast"/>
    <n v="94.309798742833706"/>
    <m/>
    <n v="0.83291666666666597"/>
    <n v="299.84050667200199"/>
  </r>
  <r>
    <x v="6"/>
    <n v="56111"/>
    <m/>
    <m/>
    <s v="ballast"/>
    <n v="399.39181888885901"/>
    <m/>
    <n v="1.0006944444444399"/>
    <n v="1261.6918477076799"/>
  </r>
  <r>
    <x v="6"/>
    <n v="56111"/>
    <m/>
    <m/>
    <s v="ballast"/>
    <n v="110.34205952624001"/>
    <m/>
    <n v="0.51763888888888798"/>
    <n v="349.34737984496098"/>
  </r>
  <r>
    <x v="6"/>
    <n v="56111"/>
    <m/>
    <m/>
    <s v="ballast"/>
    <n v="693.44939928609199"/>
    <m/>
    <n v="3.30694444444444"/>
    <n v="2195.6611210393598"/>
  </r>
  <r>
    <x v="6"/>
    <n v="56111"/>
    <m/>
    <m/>
    <s v="ballast"/>
    <n v="205.23906683529401"/>
    <m/>
    <n v="1.19611111111111"/>
    <n v="650.543031820235"/>
  </r>
  <r>
    <x v="6"/>
    <n v="56111"/>
    <m/>
    <m/>
    <s v="ballast"/>
    <n v="149.38660401336"/>
    <m/>
    <n v="0.67694444444444402"/>
    <n v="472.88747313498601"/>
  </r>
  <r>
    <x v="6"/>
    <n v="56111"/>
    <m/>
    <m/>
    <s v="ballast"/>
    <n v="132.421175016951"/>
    <m/>
    <n v="0.62576388888888801"/>
    <n v="419.26532150619101"/>
  </r>
  <r>
    <x v="6"/>
    <n v="56111"/>
    <m/>
    <m/>
    <s v="ballast"/>
    <n v="269.79054756372602"/>
    <m/>
    <n v="1.028125"/>
    <n v="853.40618412330105"/>
  </r>
  <r>
    <x v="6"/>
    <n v="56111"/>
    <m/>
    <m/>
    <s v="ballast"/>
    <n v="179.49676684464001"/>
    <m/>
    <n v="0.75618055555555497"/>
    <n v="568.01862718857296"/>
  </r>
  <r>
    <x v="6"/>
    <n v="56111"/>
    <m/>
    <m/>
    <s v="ballast"/>
    <n v="112.35005740090899"/>
    <m/>
    <n v="0.44243055555555499"/>
    <n v="355.433463231377"/>
  </r>
  <r>
    <x v="6"/>
    <n v="56111"/>
    <m/>
    <m/>
    <s v="ballast"/>
    <n v="875.89684821848698"/>
    <m/>
    <n v="3.3807638888888798"/>
    <n v="2770.7896977642299"/>
  </r>
  <r>
    <x v="6"/>
    <n v="56111"/>
    <m/>
    <m/>
    <s v="ballast"/>
    <n v="10.5842036478387"/>
    <m/>
    <n v="3.88194444444444E-2"/>
    <n v="33.475280833228901"/>
  </r>
  <r>
    <x v="6"/>
    <n v="56111"/>
    <m/>
    <m/>
    <s v="ballast"/>
    <n v="131.94093193431499"/>
    <m/>
    <n v="0.57229166666666598"/>
    <n v="417.58064360836198"/>
  </r>
  <r>
    <x v="6"/>
    <n v="56111"/>
    <m/>
    <m/>
    <s v="ballast"/>
    <n v="44.399450552745897"/>
    <m/>
    <n v="0.25687500000000002"/>
    <n v="140.726209941702"/>
  </r>
  <r>
    <x v="6"/>
    <n v="56111"/>
    <m/>
    <m/>
    <s v="ballast"/>
    <n v="124.942378701283"/>
    <m/>
    <n v="0.49743055555555499"/>
    <n v="395.28819764885498"/>
  </r>
  <r>
    <x v="6"/>
    <n v="56111"/>
    <m/>
    <m/>
    <s v="ballast"/>
    <n v="199.32620093611899"/>
    <m/>
    <n v="0.84125000000000005"/>
    <n v="630.77390664971301"/>
  </r>
  <r>
    <x v="6"/>
    <n v="56111"/>
    <m/>
    <m/>
    <s v="ballast"/>
    <n v="11.6378906425482"/>
    <m/>
    <n v="9.4513888888888897E-2"/>
    <n v="36.974004942447102"/>
  </r>
  <r>
    <x v="6"/>
    <n v="56111"/>
    <m/>
    <m/>
    <s v="ballast"/>
    <n v="15.3440560208726"/>
    <m/>
    <n v="0.122361111111111"/>
    <n v="48.741410243991702"/>
  </r>
  <r>
    <x v="6"/>
    <n v="56111"/>
    <m/>
    <m/>
    <s v="ballast"/>
    <n v="513.10160651167098"/>
    <m/>
    <n v="2.4828472222222202"/>
    <n v="1624.7431703127199"/>
  </r>
  <r>
    <x v="6"/>
    <n v="56111"/>
    <m/>
    <m/>
    <s v="ballast"/>
    <n v="218.41827021774299"/>
    <m/>
    <n v="0.91847222222222202"/>
    <n v="691.18059140055402"/>
  </r>
  <r>
    <x v="6"/>
    <n v="56111"/>
    <m/>
    <m/>
    <s v="ballast"/>
    <n v="31.9502699274029"/>
    <m/>
    <n v="0.11847222222222201"/>
    <n v="101.055122485691"/>
  </r>
  <r>
    <x v="6"/>
    <n v="56111"/>
    <m/>
    <m/>
    <s v="ballast"/>
    <n v="74.040512250273594"/>
    <m/>
    <n v="0.39104166666666601"/>
    <n v="234.55533368394501"/>
  </r>
  <r>
    <x v="6"/>
    <n v="56111"/>
    <m/>
    <m/>
    <s v="ballast"/>
    <n v="305.60583158153702"/>
    <m/>
    <n v="1.1667361111111101"/>
    <n v="966.70453128564702"/>
  </r>
  <r>
    <x v="6"/>
    <n v="56111"/>
    <m/>
    <m/>
    <s v="ballast"/>
    <n v="54.345970922179497"/>
    <m/>
    <n v="0.357222222222222"/>
    <n v="172.38940882023201"/>
  </r>
  <r>
    <x v="6"/>
    <n v="56111"/>
    <m/>
    <m/>
    <s v="ballast"/>
    <n v="47.681328098388498"/>
    <m/>
    <n v="0.18437500000000001"/>
    <n v="150.834971088022"/>
  </r>
  <r>
    <x v="6"/>
    <n v="56111"/>
    <m/>
    <m/>
    <s v="ballast"/>
    <n v="298.12773990182802"/>
    <m/>
    <n v="0.88500000000000001"/>
    <n v="942.23781843066001"/>
  </r>
  <r>
    <x v="6"/>
    <n v="56111"/>
    <m/>
    <m/>
    <s v="ballast"/>
    <n v="319.634538335917"/>
    <m/>
    <n v="1.32222222222222"/>
    <n v="1011.40747474092"/>
  </r>
  <r>
    <x v="6"/>
    <n v="56111"/>
    <m/>
    <m/>
    <s v="ballast"/>
    <n v="766.47447756877705"/>
    <m/>
    <n v="3.4354861111111101"/>
    <n v="2426.17524729144"/>
  </r>
  <r>
    <x v="6"/>
    <n v="56111"/>
    <m/>
    <m/>
    <s v="ballast"/>
    <n v="147.35394332073599"/>
    <m/>
    <n v="0.59854166666666597"/>
    <n v="466.23119998697302"/>
  </r>
  <r>
    <x v="6"/>
    <n v="56111"/>
    <m/>
    <m/>
    <s v="ballast"/>
    <n v="85.188942378796099"/>
    <m/>
    <n v="0.27854166666666602"/>
    <n v="269.323362018919"/>
  </r>
  <r>
    <x v="6"/>
    <n v="56111"/>
    <m/>
    <m/>
    <s v="ballast"/>
    <n v="150.0848192711"/>
    <m/>
    <n v="0.89729166666666604"/>
    <n v="475.79398260657098"/>
  </r>
  <r>
    <x v="6"/>
    <n v="56111"/>
    <m/>
    <m/>
    <s v="ballast"/>
    <n v="178.407524270946"/>
    <m/>
    <n v="0.64722222222222203"/>
    <n v="564.23710342219704"/>
  </r>
  <r>
    <x v="6"/>
    <n v="56111"/>
    <m/>
    <m/>
    <s v="ballast"/>
    <n v="153.128402992693"/>
    <m/>
    <n v="0.57930555555555496"/>
    <n v="484.36485144108798"/>
  </r>
  <r>
    <x v="6"/>
    <n v="56111"/>
    <m/>
    <m/>
    <s v="ballast"/>
    <n v="118.09603949834199"/>
    <m/>
    <n v="0.50666666666666604"/>
    <n v="373.74499379260902"/>
  </r>
  <r>
    <x v="6"/>
    <n v="56111"/>
    <m/>
    <m/>
    <s v="ballast"/>
    <n v="192.37064955401101"/>
    <m/>
    <n v="0.77430555555555503"/>
    <n v="608.6423403558"/>
  </r>
  <r>
    <x v="6"/>
    <n v="56111"/>
    <m/>
    <m/>
    <s v="ballast"/>
    <n v="253.52213107818801"/>
    <m/>
    <n v="1.14048611111111"/>
    <n v="802.504633499595"/>
  </r>
  <r>
    <x v="6"/>
    <n v="56111"/>
    <m/>
    <m/>
    <s v="ballast"/>
    <n v="204.53252515487401"/>
    <m/>
    <n v="1.01715277777777"/>
    <n v="647.74297856856401"/>
  </r>
  <r>
    <x v="6"/>
    <n v="56111"/>
    <m/>
    <m/>
    <s v="ballast"/>
    <n v="236.47984189788801"/>
    <m/>
    <n v="0.96583333333333299"/>
    <n v="748.24444348691304"/>
  </r>
  <r>
    <x v="6"/>
    <n v="56111"/>
    <m/>
    <m/>
    <s v="ballast"/>
    <n v="219.84724864046001"/>
    <m/>
    <n v="1.14638888888888"/>
    <n v="696.41400324386802"/>
  </r>
  <r>
    <x v="6"/>
    <n v="56111"/>
    <m/>
    <m/>
    <s v="ballast"/>
    <n v="244.86577222145399"/>
    <m/>
    <n v="0.88347222222222199"/>
    <n v="774.40446021424702"/>
  </r>
  <r>
    <x v="6"/>
    <n v="56111"/>
    <m/>
    <m/>
    <s v="ballast"/>
    <n v="137.15268274815199"/>
    <m/>
    <n v="0.61027777777777703"/>
    <n v="434.12465389498198"/>
  </r>
  <r>
    <x v="6"/>
    <n v="56111"/>
    <m/>
    <m/>
    <s v="ballast"/>
    <n v="95.754000450651304"/>
    <m/>
    <n v="0.46250000000000002"/>
    <n v="303.20363042000201"/>
  </r>
  <r>
    <x v="6"/>
    <n v="56111"/>
    <m/>
    <m/>
    <s v="ballast"/>
    <n v="80.853202205553103"/>
    <m/>
    <n v="0.38347222222222199"/>
    <n v="255.99785209414199"/>
  </r>
  <r>
    <x v="6"/>
    <n v="56111"/>
    <m/>
    <m/>
    <s v="ballast"/>
    <n v="21.430699413916301"/>
    <m/>
    <n v="8.7847222222222202E-2"/>
    <n v="67.809772047694906"/>
  </r>
  <r>
    <x v="6"/>
    <n v="56111"/>
    <m/>
    <m/>
    <s v="ballast"/>
    <n v="119.42976071751001"/>
    <m/>
    <n v="0.74868055555555502"/>
    <n v="378.72344588198598"/>
  </r>
  <r>
    <x v="6"/>
    <n v="56111"/>
    <m/>
    <m/>
    <s v="ballast"/>
    <n v="9.3895522893675398"/>
    <m/>
    <n v="2.8541666666666601E-2"/>
    <n v="29.677983847130399"/>
  </r>
  <r>
    <x v="6"/>
    <n v="56111"/>
    <m/>
    <m/>
    <s v="ballast"/>
    <n v="230.896474486236"/>
    <m/>
    <n v="0.72527777777777702"/>
    <n v="729.88003166168596"/>
  </r>
  <r>
    <x v="6"/>
    <n v="56111"/>
    <m/>
    <m/>
    <s v="ballast"/>
    <n v="147.236182461429"/>
    <m/>
    <n v="0.44430555555555501"/>
    <n v="465.365654547075"/>
  </r>
  <r>
    <x v="6"/>
    <n v="56111"/>
    <m/>
    <m/>
    <s v="ballast"/>
    <n v="173.110230845925"/>
    <m/>
    <n v="0.64541666666666597"/>
    <n v="547.53954322884294"/>
  </r>
  <r>
    <x v="6"/>
    <n v="56111"/>
    <m/>
    <m/>
    <s v="ballast"/>
    <n v="15.841827654684201"/>
    <m/>
    <n v="5.2847222222222198E-2"/>
    <n v="50.0870271343545"/>
  </r>
  <r>
    <x v="6"/>
    <n v="56111"/>
    <m/>
    <m/>
    <s v="ballast"/>
    <n v="1883.9125880747199"/>
    <m/>
    <n v="7.3514583333333299"/>
    <n v="5959.7773404401096"/>
  </r>
  <r>
    <x v="6"/>
    <n v="56111"/>
    <m/>
    <m/>
    <s v="ballast"/>
    <n v="1166.4725205386101"/>
    <m/>
    <n v="4.52701388888888"/>
    <n v="3690.0685187449399"/>
  </r>
  <r>
    <x v="6"/>
    <n v="56111"/>
    <m/>
    <m/>
    <s v="ballast"/>
    <n v="112.77501679193701"/>
    <m/>
    <n v="0.381041666666666"/>
    <n v="356.57569749472702"/>
  </r>
  <r>
    <x v="6"/>
    <n v="56111"/>
    <m/>
    <m/>
    <s v="ballast"/>
    <n v="60.274756756254298"/>
    <m/>
    <n v="0.23909722222222199"/>
    <n v="190.69230423340201"/>
  </r>
  <r>
    <x v="6"/>
    <n v="56111"/>
    <m/>
    <m/>
    <s v="ballast"/>
    <n v="354.97422660514701"/>
    <m/>
    <n v="2.6172916666666599"/>
    <n v="1126.91482511615"/>
  </r>
  <r>
    <x v="6"/>
    <n v="56111"/>
    <m/>
    <m/>
    <s v="ballast"/>
    <n v="147.692983263825"/>
    <m/>
    <n v="0.74527777777777704"/>
    <n v="467.769950819869"/>
  </r>
  <r>
    <x v="6"/>
    <n v="56111"/>
    <m/>
    <m/>
    <s v="ballast"/>
    <n v="52.123382829014801"/>
    <m/>
    <n v="0.38291666666666602"/>
    <n v="165.468410127559"/>
  </r>
  <r>
    <x v="6"/>
    <n v="56111"/>
    <m/>
    <m/>
    <s v="ballast"/>
    <n v="75.680445384050998"/>
    <m/>
    <n v="0.30020833333333302"/>
    <n v="239.43155132181101"/>
  </r>
  <r>
    <x v="6"/>
    <n v="56111"/>
    <m/>
    <m/>
    <s v="ballast"/>
    <n v="55.210919472995897"/>
    <m/>
    <n v="0.21861111111111101"/>
    <n v="174.670474481632"/>
  </r>
  <r>
    <x v="6"/>
    <n v="56111"/>
    <m/>
    <m/>
    <s v="ballast"/>
    <n v="76.744309014915899"/>
    <m/>
    <n v="0.33715277777777702"/>
    <n v="242.90222951155499"/>
  </r>
  <r>
    <x v="6"/>
    <n v="56111"/>
    <m/>
    <m/>
    <s v="ballast"/>
    <n v="145.94633903562101"/>
    <m/>
    <n v="0.71138888888888896"/>
    <n v="462.15762707901899"/>
  </r>
  <r>
    <x v="6"/>
    <n v="56111"/>
    <m/>
    <m/>
    <s v="ballast"/>
    <n v="111.77211074588401"/>
    <m/>
    <n v="0.65736111111111095"/>
    <n v="354.30142068250302"/>
  </r>
  <r>
    <x v="6"/>
    <n v="56111"/>
    <m/>
    <m/>
    <s v="ballast"/>
    <n v="208.76460919283599"/>
    <m/>
    <n v="0.80138888888888804"/>
    <n v="660.38653634440504"/>
  </r>
  <r>
    <x v="6"/>
    <n v="56111"/>
    <m/>
    <m/>
    <s v="ballast"/>
    <n v="127.73855652438201"/>
    <m/>
    <n v="0.48590277777777702"/>
    <n v="404.061995913884"/>
  </r>
  <r>
    <x v="6"/>
    <n v="56111"/>
    <m/>
    <m/>
    <s v="ballast"/>
    <n v="64.552923721022793"/>
    <m/>
    <n v="0.20499999999999999"/>
    <n v="204.06349264494301"/>
  </r>
  <r>
    <x v="6"/>
    <n v="56111"/>
    <m/>
    <m/>
    <s v="ballast"/>
    <n v="445.305916729263"/>
    <m/>
    <n v="2.04381944444444"/>
    <n v="1409.71142875279"/>
  </r>
  <r>
    <x v="6"/>
    <n v="56111"/>
    <m/>
    <m/>
    <s v="ballast"/>
    <n v="3.69447018473516"/>
    <m/>
    <n v="2.1180555555555501E-2"/>
    <n v="11.7091804132116"/>
  </r>
  <r>
    <x v="6"/>
    <n v="56111"/>
    <m/>
    <m/>
    <s v="ballast"/>
    <n v="303.84357044556202"/>
    <m/>
    <n v="1.08236111111111"/>
    <n v="960.88114019618899"/>
  </r>
  <r>
    <x v="6"/>
    <n v="56111"/>
    <m/>
    <m/>
    <s v="ballast"/>
    <n v="613.18341909847697"/>
    <m/>
    <n v="2.4636111111111099"/>
    <n v="1940.0392908015201"/>
  </r>
  <r>
    <x v="6"/>
    <n v="56111"/>
    <m/>
    <m/>
    <s v="ballast"/>
    <n v="378.176513349206"/>
    <m/>
    <n v="2.07527777777777"/>
    <n v="1198.2875341189001"/>
  </r>
  <r>
    <x v="6"/>
    <n v="56111"/>
    <m/>
    <m/>
    <s v="ballast"/>
    <n v="95.946100046042702"/>
    <m/>
    <n v="0.47888888888888798"/>
    <n v="303.86147902285802"/>
  </r>
  <r>
    <x v="6"/>
    <n v="56111"/>
    <m/>
    <m/>
    <s v="ballast"/>
    <n v="109.175981944057"/>
    <m/>
    <n v="0.45493055555555501"/>
    <n v="345.47202646683701"/>
  </r>
  <r>
    <x v="6"/>
    <n v="56111"/>
    <m/>
    <m/>
    <s v="ballast"/>
    <n v="102.022736014871"/>
    <m/>
    <n v="0.47861111111111099"/>
    <n v="323.00806840508102"/>
  </r>
  <r>
    <x v="6"/>
    <n v="56111"/>
    <m/>
    <m/>
    <s v="ballast"/>
    <n v="781.09836751647504"/>
    <m/>
    <n v="2.6730555555555502"/>
    <n v="2469.8107721555202"/>
  </r>
  <r>
    <x v="6"/>
    <n v="56111"/>
    <m/>
    <m/>
    <s v="ballast"/>
    <n v="32.988051757397002"/>
    <m/>
    <n v="0.17743055555555501"/>
    <n v="104.514193448669"/>
  </r>
  <r>
    <x v="6"/>
    <n v="56111"/>
    <m/>
    <m/>
    <s v="ballast"/>
    <n v="90.452733500572705"/>
    <m/>
    <n v="0.61888888888888804"/>
    <n v="287.00072103808202"/>
  </r>
  <r>
    <x v="6"/>
    <n v="56111"/>
    <m/>
    <m/>
    <s v="ballast"/>
    <n v="63.557472920886099"/>
    <m/>
    <n v="0.33875"/>
    <n v="201.355629673712"/>
  </r>
  <r>
    <x v="6"/>
    <n v="56111"/>
    <m/>
    <m/>
    <s v="ballast"/>
    <n v="32.7116242182802"/>
    <m/>
    <n v="0.13680555555555499"/>
    <n v="103.512926522912"/>
  </r>
  <r>
    <x v="6"/>
    <n v="56111"/>
    <m/>
    <m/>
    <s v="ballast"/>
    <n v="268.43408457119898"/>
    <m/>
    <n v="1.7325694444444399"/>
    <n v="851.39041812273899"/>
  </r>
  <r>
    <x v="6"/>
    <n v="56111"/>
    <m/>
    <m/>
    <s v="ballast"/>
    <n v="158.40305633286201"/>
    <m/>
    <n v="0.61812500000000004"/>
    <n v="501.10973925484802"/>
  </r>
  <r>
    <x v="6"/>
    <n v="56111"/>
    <m/>
    <m/>
    <s v="ballast"/>
    <n v="154.81630716378601"/>
    <m/>
    <n v="0.600833333333333"/>
    <n v="489.75245553975702"/>
  </r>
  <r>
    <x v="6"/>
    <n v="56111"/>
    <m/>
    <m/>
    <s v="ballast"/>
    <n v="221.49241876425199"/>
    <m/>
    <n v="0.828819444444444"/>
    <n v="700.57980666504704"/>
  </r>
  <r>
    <x v="6"/>
    <n v="56111"/>
    <m/>
    <m/>
    <s v="ballast"/>
    <n v="98.106766169693898"/>
    <m/>
    <n v="0.37729166666666603"/>
    <n v="310.34401728403901"/>
  </r>
  <r>
    <x v="6"/>
    <n v="56111"/>
    <m/>
    <m/>
    <s v="ballast"/>
    <n v="314.29961920744699"/>
    <m/>
    <n v="1.2422222222222199"/>
    <n v="994.34066456711003"/>
  </r>
  <r>
    <x v="6"/>
    <n v="56111"/>
    <n v="41770"/>
    <m/>
    <s v="laden"/>
    <n v="337.24033478800601"/>
    <m/>
    <n v="3.5656944444444401"/>
    <n v="1074.07591130589"/>
  </r>
  <r>
    <x v="6"/>
    <n v="56111"/>
    <n v="42886"/>
    <m/>
    <s v="laden"/>
    <n v="300.36364661381998"/>
    <m/>
    <n v="1.76708333333333"/>
    <n v="952.11111964681504"/>
  </r>
  <r>
    <x v="6"/>
    <n v="56111"/>
    <n v="51814"/>
    <s v="Alumina"/>
    <s v="laden"/>
    <n v="1077.6563968927101"/>
    <m/>
    <n v="5.8043055555555503"/>
    <n v="3414.3039102200601"/>
  </r>
  <r>
    <x v="6"/>
    <n v="56111"/>
    <n v="44560"/>
    <s v="Bauxite"/>
    <s v="laden"/>
    <n v="1049.8230637240499"/>
    <m/>
    <n v="4.9707638888888797"/>
    <n v="3323.9287428222601"/>
  </r>
  <r>
    <x v="6"/>
    <n v="56111"/>
    <n v="53321"/>
    <s v="Bauxite"/>
    <s v="laden"/>
    <n v="261.364192269076"/>
    <m/>
    <n v="1.8674305555555499"/>
    <n v="829.54555220096995"/>
  </r>
  <r>
    <x v="6"/>
    <n v="56111"/>
    <n v="53321"/>
    <s v="Bauxite"/>
    <s v="laden"/>
    <n v="251.506110285994"/>
    <m/>
    <n v="2.0565972222222202"/>
    <n v="799.08920420561105"/>
  </r>
  <r>
    <x v="6"/>
    <n v="56111"/>
    <n v="53321"/>
    <s v="Bauxite"/>
    <s v="laden"/>
    <n v="269.93469586740503"/>
    <m/>
    <n v="1.6627777777777699"/>
    <n v="855.89509223374898"/>
  </r>
  <r>
    <x v="6"/>
    <n v="56111"/>
    <n v="53321"/>
    <s v="Bauxite"/>
    <s v="laden"/>
    <n v="244.238634083394"/>
    <m/>
    <n v="1.74972222222222"/>
    <n v="775.20554544122001"/>
  </r>
  <r>
    <x v="6"/>
    <n v="56111"/>
    <n v="45676"/>
    <s v="Bauxite"/>
    <s v="laden"/>
    <n v="265.99203405350102"/>
    <m/>
    <n v="1.9820833333333301"/>
    <n v="844.495458469249"/>
  </r>
  <r>
    <x v="6"/>
    <n v="56111"/>
    <n v="45676"/>
    <s v="Bauxite"/>
    <s v="laden"/>
    <n v="204.672750578304"/>
    <m/>
    <n v="1.3358333333333301"/>
    <n v="649.20651873890495"/>
  </r>
  <r>
    <x v="6"/>
    <n v="56111"/>
    <n v="49024"/>
    <s v="Cement"/>
    <s v="laden"/>
    <n v="669.80641419103995"/>
    <m/>
    <n v="2.89354166666666"/>
    <n v="2119.8367056993002"/>
  </r>
  <r>
    <x v="6"/>
    <n v="56111"/>
    <n v="41770"/>
    <s v="Clinker"/>
    <s v="laden"/>
    <n v="241.914578077448"/>
    <m/>
    <n v="1.66486111111111"/>
    <n v="767.61038024426102"/>
  </r>
  <r>
    <x v="6"/>
    <n v="56111"/>
    <n v="43444"/>
    <s v="Clinker"/>
    <s v="laden"/>
    <n v="421.02412463200102"/>
    <m/>
    <n v="3.1045138888888801"/>
    <n v="1336.6000882432099"/>
  </r>
  <r>
    <x v="6"/>
    <n v="56111"/>
    <n v="37306"/>
    <s v="Clinker"/>
    <s v="laden"/>
    <n v="326.858334308998"/>
    <m/>
    <n v="1.9523611111111101"/>
    <n v="1036.1898811298699"/>
  </r>
  <r>
    <x v="6"/>
    <n v="56111"/>
    <n v="53321"/>
    <s v="Clinker"/>
    <s v="laden"/>
    <n v="593.82455223150203"/>
    <m/>
    <n v="3.381875"/>
    <n v="1881.9834553314599"/>
  </r>
  <r>
    <x v="6"/>
    <n v="56111"/>
    <n v="53321"/>
    <s v="Clinker"/>
    <s v="laden"/>
    <n v="203.91836803725801"/>
    <m/>
    <n v="2.2925694444444402"/>
    <n v="649.89675532428998"/>
  </r>
  <r>
    <x v="6"/>
    <n v="56111"/>
    <n v="53321"/>
    <s v="Coking Coal"/>
    <s v="laden"/>
    <n v="239.977561765903"/>
    <m/>
    <n v="1.85659722222222"/>
    <n v="762.12154781880599"/>
  </r>
  <r>
    <x v="6"/>
    <n v="56111"/>
    <n v="53321"/>
    <s v="Coking Coal"/>
    <s v="laden"/>
    <n v="351.95123865520901"/>
    <m/>
    <n v="2.2178472222222201"/>
    <n v="1116.1087711970099"/>
  </r>
  <r>
    <x v="6"/>
    <n v="56111"/>
    <n v="44560"/>
    <s v="Coking Coal"/>
    <s v="laden"/>
    <n v="405.96496321731399"/>
    <m/>
    <n v="2.4054861111111099"/>
    <n v="1286.90758756997"/>
  </r>
  <r>
    <x v="6"/>
    <n v="56111"/>
    <n v="53321"/>
    <s v="Coking Coal"/>
    <s v="laden"/>
    <n v="684.32655885617601"/>
    <m/>
    <n v="4.29548611111111"/>
    <n v="2170.0843154280301"/>
  </r>
  <r>
    <x v="6"/>
    <n v="56111"/>
    <n v="43444"/>
    <s v="Corn"/>
    <s v="laden"/>
    <n v="362.61008766270999"/>
    <m/>
    <n v="3.7065972222222201"/>
    <n v="1154.4677369196399"/>
  </r>
  <r>
    <x v="6"/>
    <n v="56111"/>
    <n v="49582"/>
    <s v="Di-Amonium Phosphate"/>
    <s v="laden"/>
    <n v="562.56897039795297"/>
    <m/>
    <n v="4.03256944444444"/>
    <n v="1785.58324336284"/>
  </r>
  <r>
    <x v="6"/>
    <n v="56111"/>
    <n v="36748"/>
    <s v="Furnace Slag"/>
    <s v="laden"/>
    <n v="163.19822275424599"/>
    <m/>
    <n v="1.9526388888888799"/>
    <n v="520.49776017640897"/>
  </r>
  <r>
    <x v="6"/>
    <n v="56111"/>
    <n v="37306"/>
    <s v="Furnace Slag"/>
    <s v="laden"/>
    <n v="839.07715900437995"/>
    <m/>
    <n v="3.6570138888888799"/>
    <n v="2655.6565145505801"/>
  </r>
  <r>
    <x v="6"/>
    <n v="56111"/>
    <n v="48466"/>
    <s v="Grain"/>
    <s v="laden"/>
    <n v="499.02430661406203"/>
    <m/>
    <n v="2.6895833333333301"/>
    <n v="1581.0483943075701"/>
  </r>
  <r>
    <x v="6"/>
    <n v="56111"/>
    <n v="53321"/>
    <s v="Iron Ore"/>
    <s v="laden"/>
    <n v="298.51024959774401"/>
    <m/>
    <n v="2.03576388888888"/>
    <n v="947.13245551026898"/>
  </r>
  <r>
    <x v="6"/>
    <n v="56111"/>
    <n v="53321"/>
    <s v="Iron Ore Fines"/>
    <s v="laden"/>
    <n v="93.049969150585895"/>
    <m/>
    <n v="1.28833333333333"/>
    <n v="297.33084946016203"/>
  </r>
  <r>
    <x v="6"/>
    <n v="56111"/>
    <n v="53321"/>
    <s v="Iron Ore Fines"/>
    <s v="laden"/>
    <n v="290.47237608974802"/>
    <m/>
    <n v="2.5346527777777701"/>
    <n v="923.40455386435099"/>
  </r>
  <r>
    <x v="6"/>
    <n v="56111"/>
    <n v="53321"/>
    <s v="Limestone"/>
    <s v="laden"/>
    <n v="209.382469261111"/>
    <m/>
    <n v="2.0116666666666601"/>
    <n v="666.21356397509601"/>
  </r>
  <r>
    <x v="6"/>
    <n v="56111"/>
    <n v="51256"/>
    <s v="Manganese Ore"/>
    <s v="laden"/>
    <n v="316.08221556944898"/>
    <m/>
    <n v="2.1768749999999999"/>
    <n v="1002.95412250933"/>
  </r>
  <r>
    <x v="6"/>
    <n v="56111"/>
    <n v="42328"/>
    <s v="Manganese Ore"/>
    <s v="laden"/>
    <n v="547.10605168874895"/>
    <m/>
    <n v="3.9324305555555501"/>
    <n v="1736.5385412323601"/>
  </r>
  <r>
    <x v="6"/>
    <n v="56111"/>
    <n v="37864"/>
    <s v="MetCoke"/>
    <s v="laden"/>
    <n v="496.83768307150098"/>
    <m/>
    <n v="3.2647916666666599"/>
    <n v="1576.00246144163"/>
  </r>
  <r>
    <x v="6"/>
    <n v="56111"/>
    <n v="53321"/>
    <s v="Nickel Ore"/>
    <s v="laden"/>
    <n v="239.16683404626801"/>
    <m/>
    <n v="2.2964583333333302"/>
    <n v="760.97713949645697"/>
  </r>
  <r>
    <x v="6"/>
    <n v="56111"/>
    <n v="53321"/>
    <s v="Petroleum Coke"/>
    <s v="laden"/>
    <n v="130.65181633452801"/>
    <m/>
    <n v="1.4494444444444401"/>
    <n v="416.33079215898903"/>
  </r>
  <r>
    <x v="6"/>
    <n v="56111"/>
    <n v="53321"/>
    <s v="Petroleum Coke"/>
    <s v="laden"/>
    <n v="50.449654417527697"/>
    <m/>
    <n v="0.55527777777777698"/>
    <n v="160.74708162518499"/>
  </r>
  <r>
    <x v="6"/>
    <n v="56111"/>
    <n v="53321"/>
    <s v="Petroleum Coke"/>
    <s v="laden"/>
    <n v="283.76961180438002"/>
    <m/>
    <n v="1.9086111111111099"/>
    <n v="900.27705401782498"/>
  </r>
  <r>
    <x v="6"/>
    <n v="56111"/>
    <n v="53321"/>
    <s v="Petroleum Coke"/>
    <s v="laden"/>
    <n v="493.39007339225401"/>
    <m/>
    <n v="3.1206944444444402"/>
    <n v="1564.67706764788"/>
  </r>
  <r>
    <x v="6"/>
    <n v="56111"/>
    <n v="45118"/>
    <s v="Petroleum Coke"/>
    <s v="laden"/>
    <n v="544.43011679297899"/>
    <m/>
    <n v="3.34388888888888"/>
    <n v="1726.21980579245"/>
  </r>
  <r>
    <x v="6"/>
    <n v="56111"/>
    <n v="50698"/>
    <s v="Petroleum Coke"/>
    <s v="laden"/>
    <n v="865.75558437382995"/>
    <m/>
    <n v="4.52298611111111"/>
    <n v="2742.4965398341601"/>
  </r>
  <r>
    <x v="6"/>
    <n v="56111"/>
    <n v="50698"/>
    <s v="Petroleum Coke"/>
    <s v="laden"/>
    <n v="957.787442869708"/>
    <m/>
    <n v="4.4396527777777699"/>
    <n v="3032.2217592880002"/>
  </r>
  <r>
    <x v="6"/>
    <n v="56111"/>
    <n v="53321"/>
    <s v="Phosphate Rock"/>
    <s v="laden"/>
    <n v="273.72663057205898"/>
    <m/>
    <n v="2.3331944444444401"/>
    <n v="869.99283432144898"/>
  </r>
  <r>
    <x v="6"/>
    <n v="56111"/>
    <n v="53321"/>
    <s v="Phosphate Rock"/>
    <s v="laden"/>
    <n v="459.97846983260098"/>
    <m/>
    <n v="4.2488888888888798"/>
    <n v="1463.0140962203"/>
  </r>
  <r>
    <x v="6"/>
    <n v="56111"/>
    <n v="45676"/>
    <s v="Phosphates"/>
    <s v="laden"/>
    <n v="916.98795511179503"/>
    <m/>
    <n v="5.4851388888888799"/>
    <n v="2907.0144018350402"/>
  </r>
  <r>
    <x v="6"/>
    <n v="56111"/>
    <n v="50698"/>
    <s v="Phosphates"/>
    <s v="laden"/>
    <n v="773.46293942366594"/>
    <m/>
    <n v="5.8677777777777704"/>
    <n v="2455.9938176795199"/>
  </r>
  <r>
    <x v="6"/>
    <n v="56111"/>
    <n v="45118"/>
    <s v="Phosphates"/>
    <s v="laden"/>
    <n v="891.16316006614295"/>
    <m/>
    <n v="6.9670138888888804"/>
    <n v="2830.3913638961899"/>
  </r>
  <r>
    <x v="6"/>
    <n v="56111"/>
    <n v="40654"/>
    <s v="Scrap"/>
    <s v="laden"/>
    <n v="373.673569757162"/>
    <m/>
    <n v="2.6497916666666601"/>
    <n v="1185.9406503881501"/>
  </r>
  <r>
    <x v="6"/>
    <n v="56111"/>
    <n v="47350"/>
    <s v="Scrap"/>
    <s v="laden"/>
    <n v="1650.59084610011"/>
    <m/>
    <n v="7.6611111111111097"/>
    <n v="5225.5732782836803"/>
  </r>
  <r>
    <x v="6"/>
    <n v="56111"/>
    <n v="52372"/>
    <s v="Soybeans"/>
    <s v="laden"/>
    <n v="492.74410417581902"/>
    <m/>
    <n v="4.25263888888888"/>
    <n v="1566.2706325357799"/>
  </r>
  <r>
    <x v="6"/>
    <n v="56111"/>
    <n v="53321"/>
    <s v="Soybeans"/>
    <s v="laden"/>
    <n v="999.96702152105399"/>
    <m/>
    <n v="10.578541666666601"/>
    <n v="3184.8108893961698"/>
  </r>
  <r>
    <x v="6"/>
    <n v="56111"/>
    <n v="53321"/>
    <s v="Steam Coal"/>
    <s v="laden"/>
    <n v="504.46462380130703"/>
    <m/>
    <n v="4.6629166666666597"/>
    <n v="1604.51734043125"/>
  </r>
  <r>
    <x v="6"/>
    <n v="56111"/>
    <n v="45676"/>
    <s v="Steam Coal"/>
    <s v="laden"/>
    <n v="133.984173681378"/>
    <m/>
    <n v="1.5165972222222199"/>
    <n v="427.04634196446801"/>
  </r>
  <r>
    <x v="6"/>
    <n v="56111"/>
    <n v="53321"/>
    <s v="Steam Coal"/>
    <s v="laden"/>
    <n v="129.95108530303"/>
    <m/>
    <n v="0.79812499999999997"/>
    <n v="412.03465853984801"/>
  </r>
  <r>
    <x v="6"/>
    <n v="56111"/>
    <n v="46792"/>
    <s v="Steam Coal"/>
    <s v="laden"/>
    <n v="423.53102771864502"/>
    <m/>
    <n v="2.16902777777777"/>
    <n v="1341.500171397"/>
  </r>
  <r>
    <x v="6"/>
    <n v="56111"/>
    <n v="36748"/>
    <s v="Steam Coal"/>
    <s v="laden"/>
    <n v="279.168350566637"/>
    <m/>
    <n v="1.5813194444444401"/>
    <n v="884.72918277436202"/>
  </r>
  <r>
    <x v="6"/>
    <n v="56111"/>
    <n v="44560"/>
    <s v="Steam Coal"/>
    <s v="laden"/>
    <n v="274.90317689880197"/>
    <m/>
    <n v="1.6696527777777701"/>
    <n v="871.57281721368099"/>
  </r>
  <r>
    <x v="6"/>
    <n v="56111"/>
    <n v="41770"/>
    <s v="Steam Coal"/>
    <s v="laden"/>
    <n v="245.517828023155"/>
    <m/>
    <n v="1.9679166666666601"/>
    <n v="779.93581693429496"/>
  </r>
  <r>
    <x v="6"/>
    <n v="56111"/>
    <n v="53321"/>
    <s v="Steam Coal"/>
    <s v="laden"/>
    <n v="421.17529457689602"/>
    <m/>
    <n v="2.7037499999999999"/>
    <n v="1335.7915757118001"/>
  </r>
  <r>
    <x v="6"/>
    <n v="56111"/>
    <n v="53321"/>
    <s v="Steam Coal"/>
    <s v="laden"/>
    <n v="369.91806131311898"/>
    <m/>
    <n v="3.0959722222222199"/>
    <n v="1175.53749814208"/>
  </r>
  <r>
    <x v="6"/>
    <n v="56111"/>
    <n v="53321"/>
    <s v="Steam Coal"/>
    <s v="laden"/>
    <n v="250.56007449589001"/>
    <m/>
    <n v="2.3763888888888798"/>
    <n v="797.13349751432804"/>
  </r>
  <r>
    <x v="6"/>
    <n v="56111"/>
    <n v="50698"/>
    <s v="Steam Coal"/>
    <s v="laden"/>
    <n v="284.84883615246201"/>
    <m/>
    <n v="4.3575694444444402"/>
    <n v="911.52905035529795"/>
  </r>
  <r>
    <x v="6"/>
    <n v="56111"/>
    <n v="53321"/>
    <s v="Steam Coal"/>
    <s v="laden"/>
    <n v="166.05565106353399"/>
    <m/>
    <n v="1.89770833333333"/>
    <n v="529.32540941786306"/>
  </r>
  <r>
    <x v="6"/>
    <n v="56111"/>
    <n v="53321"/>
    <s v="Steam Coal"/>
    <s v="laden"/>
    <n v="301.69920342934302"/>
    <m/>
    <n v="2.0007638888888799"/>
    <n v="957.06863903363706"/>
  </r>
  <r>
    <x v="6"/>
    <n v="56111"/>
    <n v="50698"/>
    <s v="Steam Coal"/>
    <s v="laden"/>
    <n v="311.7093748561"/>
    <m/>
    <n v="2.6879166666666601"/>
    <n v="990.81370100490506"/>
  </r>
  <r>
    <x v="6"/>
    <n v="56111"/>
    <n v="53321"/>
    <s v="Steam Coal"/>
    <s v="laden"/>
    <n v="191.936369657466"/>
    <m/>
    <n v="1.6610416666666601"/>
    <n v="610.11680037401004"/>
  </r>
  <r>
    <x v="6"/>
    <n v="56111"/>
    <n v="53321"/>
    <s v="Steam Coal"/>
    <s v="laden"/>
    <n v="197.85165367886501"/>
    <m/>
    <n v="1.4083333333333301"/>
    <n v="627.94567740877199"/>
  </r>
  <r>
    <x v="6"/>
    <n v="56111"/>
    <n v="53321"/>
    <s v="Steam Coal"/>
    <s v="laden"/>
    <n v="183.37082086771699"/>
    <m/>
    <n v="1.71"/>
    <n v="583.28371655417595"/>
  </r>
  <r>
    <x v="6"/>
    <n v="56111"/>
    <n v="53321"/>
    <s v="Steam Coal"/>
    <s v="laden"/>
    <n v="249.64455275331301"/>
    <m/>
    <n v="2.57923611111111"/>
    <n v="794.89901669791197"/>
  </r>
  <r>
    <x v="6"/>
    <n v="56111"/>
    <n v="50698"/>
    <s v="Steam Coal"/>
    <s v="laden"/>
    <n v="473.560917652981"/>
    <m/>
    <n v="3.4086805555555499"/>
    <n v="1503.11868138565"/>
  </r>
  <r>
    <x v="6"/>
    <n v="56111"/>
    <n v="53321"/>
    <s v="Steam Coal"/>
    <s v="laden"/>
    <n v="173.29915555469401"/>
    <m/>
    <n v="1.6955555555555499"/>
    <n v="551.50159026395102"/>
  </r>
  <r>
    <x v="6"/>
    <n v="56111"/>
    <n v="53321"/>
    <s v="Steam Coal"/>
    <s v="laden"/>
    <n v="220.37983175930901"/>
    <m/>
    <n v="1.99833333333333"/>
    <n v="700.82350654025004"/>
  </r>
  <r>
    <x v="6"/>
    <n v="56111"/>
    <n v="53321"/>
    <s v="Steam Coal"/>
    <s v="laden"/>
    <n v="257.79326691591001"/>
    <m/>
    <n v="1.8160416666666599"/>
    <n v="818.12881363536496"/>
  </r>
  <r>
    <x v="6"/>
    <n v="56111"/>
    <n v="41770"/>
    <s v="Steam Coal"/>
    <s v="laden"/>
    <n v="267.07646351527899"/>
    <m/>
    <n v="2.4452777777777701"/>
    <n v="849.39749709220098"/>
  </r>
  <r>
    <x v="6"/>
    <n v="56111"/>
    <n v="53321"/>
    <s v="Steam Coal"/>
    <s v="laden"/>
    <n v="1185.91018531072"/>
    <m/>
    <n v="5.4715277777777702"/>
    <n v="3754.3447119696302"/>
  </r>
  <r>
    <x v="6"/>
    <n v="56111"/>
    <n v="53321"/>
    <s v="Steam Coal"/>
    <s v="laden"/>
    <n v="305.28067342879001"/>
    <m/>
    <n v="4.6629861111111097"/>
    <n v="976.88893544634095"/>
  </r>
  <r>
    <x v="6"/>
    <n v="56111"/>
    <n v="36190"/>
    <s v="Steam Coal"/>
    <s v="laden"/>
    <n v="143.26276951222599"/>
    <m/>
    <n v="1.1043055555555501"/>
    <n v="454.96139034413699"/>
  </r>
  <r>
    <x v="6"/>
    <n v="56111"/>
    <n v="36190"/>
    <s v="Steam Coal"/>
    <s v="laden"/>
    <n v="179.00952589112899"/>
    <m/>
    <n v="1.0104861111111101"/>
    <n v="567.29863455516897"/>
  </r>
  <r>
    <x v="6"/>
    <n v="56111"/>
    <n v="46792"/>
    <s v="Steel Slabs"/>
    <s v="laden"/>
    <n v="620.40903580821998"/>
    <m/>
    <n v="3.74444444444444"/>
    <n v="1966.9135607205901"/>
  </r>
  <r>
    <x v="6"/>
    <n v="56111"/>
    <n v="41770"/>
    <s v="Steels"/>
    <s v="laden"/>
    <n v="154.19726277581401"/>
    <m/>
    <n v="2.74034722222222"/>
    <n v="494.66112820103501"/>
  </r>
  <r>
    <x v="6"/>
    <n v="56111"/>
    <n v="38422"/>
    <s v="Steels"/>
    <s v="laden"/>
    <n v="731.89279888907095"/>
    <m/>
    <n v="6.3134027777777701"/>
    <n v="2326.4349786050202"/>
  </r>
  <r>
    <x v="6"/>
    <n v="56111"/>
    <n v="38422"/>
    <s v="Steels"/>
    <s v="laden"/>
    <n v="357.70984081262401"/>
    <m/>
    <n v="3.46180555555555"/>
    <n v="1138.2422570116801"/>
  </r>
  <r>
    <x v="6"/>
    <n v="56111"/>
    <n v="47908"/>
    <s v="Steels"/>
    <s v="laden"/>
    <n v="874.91456887804497"/>
    <m/>
    <n v="10.687152777777699"/>
    <n v="2791.1188183402701"/>
  </r>
  <r>
    <x v="6"/>
    <n v="56111"/>
    <n v="36748"/>
    <s v="Steels"/>
    <s v="laden"/>
    <n v="449.347841440727"/>
    <m/>
    <n v="4.3303472222222199"/>
    <n v="1429.7781415741699"/>
  </r>
  <r>
    <x v="6"/>
    <n v="56111"/>
    <n v="53321"/>
    <s v="Steels"/>
    <s v="laden"/>
    <n v="360.52751709040501"/>
    <m/>
    <n v="2.8353472222222198"/>
    <n v="1145.1123295463101"/>
  </r>
  <r>
    <x v="6"/>
    <n v="56111"/>
    <n v="46792"/>
    <s v="Steels"/>
    <s v="laden"/>
    <n v="234.58961714708099"/>
    <m/>
    <n v="2.18493055555555"/>
    <n v="746.19677099156399"/>
  </r>
  <r>
    <x v="6"/>
    <n v="56111"/>
    <n v="47908"/>
    <s v="Steels"/>
    <s v="laden"/>
    <n v="815.23074805497401"/>
    <m/>
    <n v="5.3712499999999999"/>
    <n v="2586.01231462122"/>
  </r>
  <r>
    <x v="6"/>
    <n v="56111"/>
    <n v="36748"/>
    <s v="Steels"/>
    <s v="laden"/>
    <n v="288.275921815537"/>
    <m/>
    <n v="2.8288888888888799"/>
    <n v="917.426847418536"/>
  </r>
  <r>
    <x v="6"/>
    <n v="56111"/>
    <n v="53321"/>
    <s v="Steels"/>
    <s v="laden"/>
    <n v="169.00104292655701"/>
    <m/>
    <n v="1.51576388888888"/>
    <n v="537.38182528936102"/>
  </r>
  <r>
    <x v="6"/>
    <n v="56111"/>
    <n v="42886"/>
    <s v="Steels"/>
    <s v="laden"/>
    <n v="271.57967032236297"/>
    <m/>
    <n v="1.78805555555555"/>
    <n v="861.48004729687796"/>
  </r>
  <r>
    <x v="6"/>
    <n v="56111"/>
    <n v="53321"/>
    <s v="Sugar"/>
    <s v="laden"/>
    <n v="721.96879361354399"/>
    <m/>
    <n v="5.5672222222222203"/>
    <n v="2292.77218312072"/>
  </r>
  <r>
    <x v="6"/>
    <n v="56111"/>
    <n v="52930"/>
    <s v="Sulphur"/>
    <s v="laden"/>
    <n v="574.05164060936897"/>
    <m/>
    <n v="5.5656249999999998"/>
    <n v="1826.6801133101201"/>
  </r>
  <r>
    <x v="6"/>
    <n v="56111"/>
    <n v="53321"/>
    <s v="Sulphur"/>
    <s v="laden"/>
    <n v="342.95734205341"/>
    <m/>
    <n v="3.9685416666666602"/>
    <n v="1093.3817293936299"/>
  </r>
  <r>
    <x v="6"/>
    <n v="56111"/>
    <n v="53321"/>
    <s v="Sulphur"/>
    <s v="laden"/>
    <n v="270.30345769475099"/>
    <m/>
    <n v="2.0088194444444398"/>
    <n v="858.16647033505001"/>
  </r>
  <r>
    <x v="6"/>
    <n v="56111"/>
    <n v="52930"/>
    <s v="Sulphur"/>
    <s v="laden"/>
    <n v="384.509336533718"/>
    <m/>
    <n v="2.9646527777777698"/>
    <n v="1221.0935962233"/>
  </r>
  <r>
    <x v="6"/>
    <n v="56111"/>
    <n v="37306"/>
    <s v="Urea"/>
    <s v="laden"/>
    <n v="247.509577662352"/>
    <m/>
    <n v="2.4124305555555501"/>
    <n v="787.63693157518401"/>
  </r>
  <r>
    <x v="6"/>
    <n v="56111"/>
    <n v="53321"/>
    <s v="Wheat"/>
    <s v="laden"/>
    <n v="478.446802299951"/>
    <m/>
    <n v="5.0069444444444402"/>
    <n v="1523.63813793603"/>
  </r>
  <r>
    <x v="6"/>
    <n v="56111"/>
    <n v="53321"/>
    <s v="Wheat"/>
    <s v="laden"/>
    <n v="722.40606649732194"/>
    <m/>
    <n v="4.9993055555555497"/>
    <n v="2292.3292891441702"/>
  </r>
  <r>
    <x v="6"/>
    <n v="56111"/>
    <n v="40096"/>
    <s v="Wood Chips"/>
    <s v="laden"/>
    <n v="323.35858153616499"/>
    <m/>
    <n v="2.9367361111111099"/>
    <n v="1028.3180663926801"/>
  </r>
  <r>
    <x v="7"/>
    <n v="21967"/>
    <m/>
    <m/>
    <s v="ballast"/>
    <n v="43.855232688750299"/>
    <m/>
    <n v="8.3520833333333293"/>
    <n v="164.96461736891899"/>
  </r>
  <r>
    <x v="7"/>
    <n v="21967"/>
    <m/>
    <m/>
    <s v="ballast"/>
    <n v="27.633635377124101"/>
    <m/>
    <n v="3.9260416666666602"/>
    <n v="99.660474656651502"/>
  </r>
  <r>
    <x v="7"/>
    <n v="21967"/>
    <m/>
    <m/>
    <s v="ballast"/>
    <n v="24.372058260741099"/>
    <m/>
    <n v="5.1229166666666597"/>
    <n v="93.220426412928603"/>
  </r>
  <r>
    <x v="7"/>
    <n v="21967"/>
    <m/>
    <m/>
    <s v="ballast"/>
    <n v="29.150458732289199"/>
    <m/>
    <n v="4.66770833333333"/>
    <n v="106.81776838211"/>
  </r>
  <r>
    <x v="7"/>
    <n v="21967"/>
    <m/>
    <m/>
    <s v="ballast"/>
    <n v="40.897413142846098"/>
    <m/>
    <n v="5.75"/>
    <n v="147.30224881310801"/>
  </r>
  <r>
    <x v="7"/>
    <n v="21967"/>
    <m/>
    <m/>
    <s v="ballast"/>
    <n v="53.986095108975903"/>
    <m/>
    <n v="7.7739583333333302"/>
    <n v="195.03349610504901"/>
  </r>
  <r>
    <x v="7"/>
    <n v="21967"/>
    <m/>
    <m/>
    <s v="ballast"/>
    <n v="34.754458491272402"/>
    <m/>
    <n v="4.7708333333333304"/>
    <n v="124.80659037266599"/>
  </r>
  <r>
    <x v="7"/>
    <n v="21967"/>
    <m/>
    <m/>
    <s v="ballast"/>
    <n v="25.262522289608398"/>
    <m/>
    <n v="4.3072916666666599"/>
    <n v="93.411384817889498"/>
  </r>
  <r>
    <x v="7"/>
    <n v="21967"/>
    <m/>
    <m/>
    <s v="ballast"/>
    <n v="33.0287778760243"/>
    <m/>
    <n v="4.4666666666666597"/>
    <n v="118.393812420686"/>
  </r>
  <r>
    <x v="7"/>
    <n v="21967"/>
    <m/>
    <m/>
    <s v="ballast"/>
    <n v="7.8654714801017303"/>
    <m/>
    <n v="1.309375"/>
    <n v="28.9819568838005"/>
  </r>
  <r>
    <x v="7"/>
    <n v="21967"/>
    <n v="19111"/>
    <s v="Cement"/>
    <s v="laden"/>
    <n v="63.732352934832598"/>
    <m/>
    <n v="62.974305555555503"/>
    <n v="402.71626770876799"/>
  </r>
  <r>
    <x v="7"/>
    <n v="21967"/>
    <n v="19111"/>
    <s v="Cement"/>
    <s v="laden"/>
    <n v="46.769893900221"/>
    <m/>
    <n v="51.720138888888798"/>
    <n v="313.186700957374"/>
  </r>
  <r>
    <x v="7"/>
    <n v="21967"/>
    <n v="19111"/>
    <s v="Cement"/>
    <s v="laden"/>
    <n v="46.138936898030302"/>
    <m/>
    <n v="42.599652777777699"/>
    <n v="281.95827697124901"/>
  </r>
  <r>
    <x v="7"/>
    <n v="21967"/>
    <n v="19111"/>
    <s v="Cement"/>
    <s v="laden"/>
    <n v="94.9703644245878"/>
    <m/>
    <n v="108.6453125"/>
    <n v="647.56849017687603"/>
  </r>
  <r>
    <x v="7"/>
    <n v="21967"/>
    <n v="19111"/>
    <s v="Cement"/>
    <s v="laden"/>
    <n v="73.444645885174594"/>
    <m/>
    <n v="76.3125"/>
    <n v="476.08195418418501"/>
  </r>
  <r>
    <x v="7"/>
    <n v="21967"/>
    <n v="19111"/>
    <s v="Cement"/>
    <s v="laden"/>
    <n v="62.064302024127798"/>
    <m/>
    <n v="67.896180555555503"/>
    <n v="413.23977053913802"/>
  </r>
  <r>
    <x v="7"/>
    <n v="21967"/>
    <n v="19111"/>
    <s v="Clinker"/>
    <s v="laden"/>
    <n v="108.46686188501199"/>
    <m/>
    <n v="157.72986111111101"/>
    <n v="847.46101652189702"/>
  </r>
  <r>
    <x v="7"/>
    <n v="21967"/>
    <n v="19111"/>
    <s v="Clinker"/>
    <s v="laden"/>
    <n v="37.835769368112899"/>
    <m/>
    <n v="30.866493055555502"/>
    <n v="218.178486015034"/>
  </r>
  <r>
    <x v="7"/>
    <n v="21967"/>
    <n v="19111"/>
    <s v="Clinker"/>
    <s v="laden"/>
    <n v="57.389273494852702"/>
    <m/>
    <n v="73.6727430555555"/>
    <n v="417.02841501839202"/>
  </r>
  <r>
    <x v="7"/>
    <n v="21967"/>
    <n v="19111"/>
    <s v="Clinker"/>
    <s v="laden"/>
    <n v="95.772887392747506"/>
    <m/>
    <n v="117.33229166666599"/>
    <n v="677.94769525788001"/>
  </r>
  <r>
    <x v="7"/>
    <n v="21967"/>
    <n v="19111"/>
    <s v="Clinker"/>
    <s v="laden"/>
    <n v="85.289834264542506"/>
    <m/>
    <n v="114.220659722222"/>
    <n v="634.93970283701799"/>
  </r>
  <r>
    <x v="7"/>
    <n v="21967"/>
    <n v="19770"/>
    <s v="Steam Coal"/>
    <s v="laden"/>
    <n v="41.793411773792201"/>
    <m/>
    <n v="45.500694444444399"/>
    <n v="277.56626688810798"/>
  </r>
  <r>
    <x v="8"/>
    <n v="55091"/>
    <m/>
    <m/>
    <s v="ballast"/>
    <n v="143.852448325734"/>
    <m/>
    <n v="0.57847222222222205"/>
    <n v="455.13364661883401"/>
  </r>
  <r>
    <x v="8"/>
    <n v="55091"/>
    <m/>
    <m/>
    <s v="ballast"/>
    <n v="114.655299265214"/>
    <m/>
    <n v="0.58777777777777696"/>
    <n v="363.163263540245"/>
  </r>
  <r>
    <x v="8"/>
    <n v="55091"/>
    <m/>
    <m/>
    <s v="ballast"/>
    <n v="69.649089007384902"/>
    <m/>
    <n v="0.34152777777777699"/>
    <n v="220.559217517825"/>
  </r>
  <r>
    <x v="8"/>
    <n v="55091"/>
    <m/>
    <m/>
    <s v="ballast"/>
    <n v="129.347273130605"/>
    <m/>
    <n v="0.74486111111111097"/>
    <n v="409.96128235676002"/>
  </r>
  <r>
    <x v="8"/>
    <n v="55091"/>
    <m/>
    <m/>
    <s v="ballast"/>
    <n v="63.2670925275538"/>
    <m/>
    <n v="0.34493055555555502"/>
    <n v="200.46045591543299"/>
  </r>
  <r>
    <x v="8"/>
    <n v="55091"/>
    <m/>
    <m/>
    <s v="ballast"/>
    <n v="139.066773710299"/>
    <m/>
    <n v="0.80770833333333303"/>
    <n v="440.78891687781902"/>
  </r>
  <r>
    <x v="8"/>
    <n v="55091"/>
    <m/>
    <m/>
    <s v="ballast"/>
    <n v="154.21975656569799"/>
    <m/>
    <n v="1.07555555555555"/>
    <n v="489.39468404962798"/>
  </r>
  <r>
    <x v="8"/>
    <n v="55091"/>
    <m/>
    <m/>
    <s v="ballast"/>
    <n v="6.2503378981773503"/>
    <m/>
    <n v="8.3055555555555494E-2"/>
    <n v="19.961090828267899"/>
  </r>
  <r>
    <x v="8"/>
    <n v="55091"/>
    <m/>
    <m/>
    <s v="ballast"/>
    <n v="396.99675636842102"/>
    <m/>
    <n v="1.72708333333333"/>
    <n v="1256.4738084835601"/>
  </r>
  <r>
    <x v="8"/>
    <n v="55091"/>
    <m/>
    <m/>
    <s v="ballast"/>
    <n v="118.142102993531"/>
    <m/>
    <n v="0.45055555555555499"/>
    <n v="373.71024764372697"/>
  </r>
  <r>
    <x v="8"/>
    <n v="55091"/>
    <m/>
    <m/>
    <s v="ballast"/>
    <n v="147.14565983705501"/>
    <m/>
    <n v="0.53493055555555502"/>
    <n v="465.37096150767297"/>
  </r>
  <r>
    <x v="8"/>
    <n v="55091"/>
    <m/>
    <m/>
    <s v="ballast"/>
    <n v="698.78938919006805"/>
    <m/>
    <n v="2.6513194444444399"/>
    <n v="2210.3854954767899"/>
  </r>
  <r>
    <x v="8"/>
    <n v="55091"/>
    <m/>
    <m/>
    <s v="ballast"/>
    <n v="509.37832695482098"/>
    <m/>
    <n v="2.3088194444444401"/>
    <n v="1612.45318337353"/>
  </r>
  <r>
    <x v="8"/>
    <n v="55091"/>
    <m/>
    <m/>
    <s v="ballast"/>
    <n v="195.03269903946801"/>
    <m/>
    <n v="0.62048611111111096"/>
    <n v="616.53731314558604"/>
  </r>
  <r>
    <x v="8"/>
    <n v="55091"/>
    <m/>
    <m/>
    <s v="ballast"/>
    <n v="180.47045551140201"/>
    <m/>
    <n v="0.90020833333333306"/>
    <n v="571.548473233094"/>
  </r>
  <r>
    <x v="8"/>
    <n v="55091"/>
    <m/>
    <m/>
    <s v="ballast"/>
    <n v="455.98998489956102"/>
    <m/>
    <n v="1.7095138888888799"/>
    <n v="1442.3051439462899"/>
  </r>
  <r>
    <x v="8"/>
    <n v="55091"/>
    <m/>
    <m/>
    <s v="ballast"/>
    <n v="135.07457338404399"/>
    <m/>
    <n v="0.56111111111111101"/>
    <n v="427.41890295534603"/>
  </r>
  <r>
    <x v="8"/>
    <n v="55091"/>
    <m/>
    <m/>
    <s v="ballast"/>
    <n v="117.445521518337"/>
    <m/>
    <n v="0.91694444444444401"/>
    <n v="373.01056219316899"/>
  </r>
  <r>
    <x v="8"/>
    <n v="55091"/>
    <m/>
    <m/>
    <s v="ballast"/>
    <n v="88.564780848500803"/>
    <m/>
    <n v="0.49118055555555501"/>
    <n v="280.64234931473698"/>
  </r>
  <r>
    <x v="8"/>
    <n v="55091"/>
    <m/>
    <m/>
    <s v="ballast"/>
    <n v="128.23385172103599"/>
    <m/>
    <n v="0.78937500000000005"/>
    <n v="406.59560302298598"/>
  </r>
  <r>
    <x v="8"/>
    <n v="55091"/>
    <m/>
    <m/>
    <s v="ballast"/>
    <n v="23.755186062494801"/>
    <m/>
    <n v="0.21229166666666599"/>
    <n v="75.533198366254496"/>
  </r>
  <r>
    <x v="8"/>
    <n v="55091"/>
    <m/>
    <m/>
    <s v="ballast"/>
    <n v="326.84772329117101"/>
    <m/>
    <n v="1.33930555555555"/>
    <n v="1034.1909897015901"/>
  </r>
  <r>
    <x v="8"/>
    <n v="55091"/>
    <m/>
    <m/>
    <s v="ballast"/>
    <n v="311.82814383376598"/>
    <m/>
    <n v="1.13944444444444"/>
    <n v="986.22354010908498"/>
  </r>
  <r>
    <x v="8"/>
    <n v="55091"/>
    <m/>
    <m/>
    <s v="ballast"/>
    <n v="384.48985999998899"/>
    <m/>
    <n v="1.7972222222222201"/>
    <n v="1217.28944330441"/>
  </r>
  <r>
    <x v="8"/>
    <n v="55091"/>
    <m/>
    <m/>
    <s v="ballast"/>
    <n v="138.533534269993"/>
    <m/>
    <n v="0.55708333333333304"/>
    <n v="438.30517565141503"/>
  </r>
  <r>
    <x v="8"/>
    <n v="55091"/>
    <m/>
    <m/>
    <s v="ballast"/>
    <n v="24.6417346243949"/>
    <m/>
    <n v="0.16131944444444399"/>
    <n v="78.1632959403575"/>
  </r>
  <r>
    <x v="8"/>
    <n v="55091"/>
    <m/>
    <m/>
    <s v="ballast"/>
    <n v="184.97041704885299"/>
    <m/>
    <n v="0.74381944444444403"/>
    <n v="585.22646925982394"/>
  </r>
  <r>
    <x v="8"/>
    <n v="55091"/>
    <m/>
    <m/>
    <s v="ballast"/>
    <n v="208.78704240209399"/>
    <m/>
    <n v="0.96597222222222201"/>
    <n v="660.98487755344502"/>
  </r>
  <r>
    <x v="8"/>
    <n v="55091"/>
    <m/>
    <m/>
    <s v="ballast"/>
    <n v="432.21991763082298"/>
    <m/>
    <n v="1.8202083333333301"/>
    <n v="1367.7605483713901"/>
  </r>
  <r>
    <x v="8"/>
    <n v="55091"/>
    <m/>
    <m/>
    <s v="ballast"/>
    <n v="378.65020823601702"/>
    <m/>
    <n v="1.57833333333333"/>
    <n v="1198.18694281835"/>
  </r>
  <r>
    <x v="8"/>
    <n v="55091"/>
    <m/>
    <m/>
    <s v="ballast"/>
    <n v="323.35478372873899"/>
    <m/>
    <n v="1.51145833333333"/>
    <n v="1023.73665894592"/>
  </r>
  <r>
    <x v="8"/>
    <n v="55091"/>
    <m/>
    <m/>
    <s v="ballast"/>
    <n v="142.894951229383"/>
    <m/>
    <n v="0.63888888888888895"/>
    <n v="452.31026910156402"/>
  </r>
  <r>
    <x v="8"/>
    <n v="55091"/>
    <m/>
    <m/>
    <s v="ballast"/>
    <n v="115.190827818241"/>
    <m/>
    <n v="0.62694444444444397"/>
    <n v="364.97628234416601"/>
  </r>
  <r>
    <x v="8"/>
    <n v="55091"/>
    <m/>
    <m/>
    <s v="ballast"/>
    <n v="113.580691948733"/>
    <m/>
    <n v="0.62562499999999999"/>
    <n v="359.89851408045803"/>
  </r>
  <r>
    <x v="8"/>
    <n v="55091"/>
    <m/>
    <m/>
    <s v="ballast"/>
    <n v="208.14094115208101"/>
    <m/>
    <n v="0.77368055555555504"/>
    <n v="658.33252543132096"/>
  </r>
  <r>
    <x v="8"/>
    <n v="55091"/>
    <m/>
    <m/>
    <s v="ballast"/>
    <n v="196.56113861654299"/>
    <m/>
    <n v="0.77437500000000004"/>
    <n v="621.84679403072801"/>
  </r>
  <r>
    <x v="8"/>
    <n v="55091"/>
    <m/>
    <m/>
    <s v="ballast"/>
    <n v="50.870122805826703"/>
    <m/>
    <n v="0.38250000000000001"/>
    <n v="161.51805196116001"/>
  </r>
  <r>
    <x v="8"/>
    <n v="55091"/>
    <m/>
    <m/>
    <s v="ballast"/>
    <n v="197.89849566816599"/>
    <m/>
    <n v="0.74319444444444405"/>
    <n v="625.96084123927994"/>
  </r>
  <r>
    <x v="8"/>
    <n v="55091"/>
    <m/>
    <m/>
    <s v="ballast"/>
    <n v="88.3312222743116"/>
    <m/>
    <n v="0.92229166666666595"/>
    <n v="281.28854846968898"/>
  </r>
  <r>
    <x v="8"/>
    <n v="55091"/>
    <m/>
    <m/>
    <s v="ballast"/>
    <n v="260.58947713639799"/>
    <m/>
    <n v="1.0918055555555499"/>
    <n v="824.61777106790305"/>
  </r>
  <r>
    <x v="8"/>
    <n v="55091"/>
    <m/>
    <m/>
    <s v="ballast"/>
    <n v="177.85816693222799"/>
    <m/>
    <n v="0.63888888888888895"/>
    <n v="562.47936178122995"/>
  </r>
  <r>
    <x v="8"/>
    <n v="55091"/>
    <m/>
    <m/>
    <s v="ballast"/>
    <n v="315.37806307554501"/>
    <m/>
    <n v="1.2006944444444401"/>
    <n v="997.60570313993401"/>
  </r>
  <r>
    <x v="8"/>
    <n v="55091"/>
    <m/>
    <m/>
    <s v="ballast"/>
    <n v="155.75767708467501"/>
    <m/>
    <n v="0.58194444444444404"/>
    <n v="492.65815438270101"/>
  </r>
  <r>
    <x v="8"/>
    <n v="55091"/>
    <m/>
    <m/>
    <s v="ballast"/>
    <n v="129.53156701480799"/>
    <m/>
    <n v="0.70138888888888895"/>
    <n v="410.40262044143799"/>
  </r>
  <r>
    <x v="8"/>
    <n v="55091"/>
    <m/>
    <m/>
    <s v="ballast"/>
    <n v="83.177087793943301"/>
    <m/>
    <n v="0.38680555555555501"/>
    <n v="263.33110224982602"/>
  </r>
  <r>
    <x v="8"/>
    <n v="55091"/>
    <m/>
    <m/>
    <s v="ballast"/>
    <n v="514.135407253729"/>
    <m/>
    <n v="2.5689583333333301"/>
    <n v="1628.27674867316"/>
  </r>
  <r>
    <x v="8"/>
    <n v="55091"/>
    <m/>
    <m/>
    <s v="ballast"/>
    <n v="141.54139245286299"/>
    <m/>
    <n v="0.84777777777777696"/>
    <n v="448.71490317452799"/>
  </r>
  <r>
    <x v="8"/>
    <n v="55091"/>
    <m/>
    <m/>
    <s v="ballast"/>
    <n v="92.101007112550505"/>
    <m/>
    <n v="0.51166666666666605"/>
    <n v="291.85067674497998"/>
  </r>
  <r>
    <x v="8"/>
    <n v="55091"/>
    <m/>
    <m/>
    <s v="ballast"/>
    <n v="136.339930377141"/>
    <m/>
    <n v="0.89715277777777702"/>
    <n v="432.48339242392802"/>
  </r>
  <r>
    <x v="8"/>
    <n v="55091"/>
    <m/>
    <m/>
    <s v="ballast"/>
    <n v="109.529770624753"/>
    <m/>
    <n v="0.698888888888888"/>
    <n v="347.36894501637403"/>
  </r>
  <r>
    <x v="8"/>
    <n v="55091"/>
    <m/>
    <m/>
    <s v="ballast"/>
    <n v="0.77362409306123303"/>
    <m/>
    <n v="7.5694444444444403E-3"/>
    <n v="2.4619571561248299"/>
  </r>
  <r>
    <x v="8"/>
    <n v="55091"/>
    <m/>
    <m/>
    <s v="ballast"/>
    <n v="373.38119523289902"/>
    <m/>
    <n v="1.5643750000000001"/>
    <n v="1181.53953242886"/>
  </r>
  <r>
    <x v="8"/>
    <n v="55091"/>
    <m/>
    <m/>
    <s v="ballast"/>
    <n v="24.812810303921498"/>
    <m/>
    <n v="0.27694444444444399"/>
    <n v="79.073049156545693"/>
  </r>
  <r>
    <x v="8"/>
    <n v="55091"/>
    <m/>
    <m/>
    <s v="ballast"/>
    <n v="126.419990441781"/>
    <m/>
    <n v="0.56041666666666601"/>
    <n v="400.14608571538599"/>
  </r>
  <r>
    <x v="8"/>
    <n v="55091"/>
    <m/>
    <m/>
    <s v="ballast"/>
    <n v="382.47261756404203"/>
    <m/>
    <n v="1.60520833333333"/>
    <n v="1210.3175158609599"/>
  </r>
  <r>
    <x v="8"/>
    <n v="55091"/>
    <m/>
    <m/>
    <s v="ballast"/>
    <n v="168.12222047034601"/>
    <m/>
    <n v="0.811805555555555"/>
    <n v="532.35576531317099"/>
  </r>
  <r>
    <x v="8"/>
    <n v="55091"/>
    <m/>
    <m/>
    <s v="ballast"/>
    <n v="168.74632996844301"/>
    <m/>
    <n v="0.96347222222222195"/>
    <n v="534.80857767501095"/>
  </r>
  <r>
    <x v="8"/>
    <n v="55091"/>
    <m/>
    <m/>
    <s v="ballast"/>
    <n v="448.87215893688"/>
    <m/>
    <n v="1.9196527777777701"/>
    <n v="1420.5505796156599"/>
  </r>
  <r>
    <x v="8"/>
    <n v="55091"/>
    <m/>
    <m/>
    <s v="ballast"/>
    <n v="174.64420025703501"/>
    <m/>
    <n v="0.74944444444444402"/>
    <n v="552.70659389880598"/>
  </r>
  <r>
    <x v="8"/>
    <n v="55091"/>
    <m/>
    <m/>
    <s v="ballast"/>
    <n v="439.10956057644"/>
    <m/>
    <n v="1.47305555555555"/>
    <n v="1388.3568414874701"/>
  </r>
  <r>
    <x v="8"/>
    <n v="55091"/>
    <m/>
    <m/>
    <s v="ballast"/>
    <n v="146.14232482087101"/>
    <m/>
    <n v="0.65229166666666605"/>
    <n v="462.58571259389799"/>
  </r>
  <r>
    <x v="8"/>
    <n v="55091"/>
    <m/>
    <m/>
    <s v="ballast"/>
    <n v="79.966649627357398"/>
    <m/>
    <n v="0.40715277777777698"/>
    <n v="253.28024478135899"/>
  </r>
  <r>
    <x v="8"/>
    <n v="55091"/>
    <m/>
    <m/>
    <s v="ballast"/>
    <n v="109.061314235303"/>
    <m/>
    <n v="0.59256944444444404"/>
    <n v="345.55197879432899"/>
  </r>
  <r>
    <x v="8"/>
    <n v="55091"/>
    <m/>
    <m/>
    <s v="ballast"/>
    <n v="113.13752107965"/>
    <m/>
    <n v="0.59"/>
    <n v="358.38786892197697"/>
  </r>
  <r>
    <x v="8"/>
    <n v="55091"/>
    <m/>
    <m/>
    <s v="ballast"/>
    <n v="218.54231887044301"/>
    <m/>
    <n v="1.48555555555555"/>
    <n v="693.389537871877"/>
  </r>
  <r>
    <x v="8"/>
    <n v="55091"/>
    <m/>
    <m/>
    <s v="ballast"/>
    <n v="374.59650469021898"/>
    <m/>
    <n v="1.7479861111111099"/>
    <n v="1185.9576297511001"/>
  </r>
  <r>
    <x v="8"/>
    <n v="55091"/>
    <m/>
    <m/>
    <s v="ballast"/>
    <n v="255.34981390123099"/>
    <m/>
    <n v="1.23722222222222"/>
    <n v="808.57379804722405"/>
  </r>
  <r>
    <x v="8"/>
    <n v="55091"/>
    <m/>
    <m/>
    <s v="ballast"/>
    <n v="68.893234208864101"/>
    <m/>
    <n v="0.42993055555555498"/>
    <n v="218.460938353242"/>
  </r>
  <r>
    <x v="8"/>
    <n v="55091"/>
    <m/>
    <m/>
    <s v="ballast"/>
    <n v="1308.42340293295"/>
    <m/>
    <n v="5.8002083333333303"/>
    <n v="4141.4376105583897"/>
  </r>
  <r>
    <x v="8"/>
    <n v="55091"/>
    <m/>
    <m/>
    <s v="ballast"/>
    <n v="149.50338610854499"/>
    <m/>
    <n v="0.90625"/>
    <n v="473.990607128026"/>
  </r>
  <r>
    <x v="8"/>
    <n v="55091"/>
    <m/>
    <m/>
    <s v="ballast"/>
    <n v="446.36316044071901"/>
    <m/>
    <n v="2.6872916666666602"/>
    <n v="1415.1057756320399"/>
  </r>
  <r>
    <x v="8"/>
    <n v="55091"/>
    <m/>
    <m/>
    <s v="ballast"/>
    <n v="143.32255616177699"/>
    <m/>
    <n v="0.57930555555555496"/>
    <n v="453.46662807686999"/>
  </r>
  <r>
    <x v="8"/>
    <n v="55091"/>
    <m/>
    <m/>
    <s v="ballast"/>
    <n v="216.438356934768"/>
    <m/>
    <n v="1.10388888888888"/>
    <n v="685.53633047923199"/>
  </r>
  <r>
    <x v="8"/>
    <n v="55091"/>
    <m/>
    <m/>
    <s v="ballast"/>
    <n v="110.785293823695"/>
    <m/>
    <n v="0.77395833333333297"/>
    <n v="351.56577125513002"/>
  </r>
  <r>
    <x v="8"/>
    <n v="55091"/>
    <m/>
    <m/>
    <s v="ballast"/>
    <n v="163.278650252554"/>
    <m/>
    <n v="0.68409722222222202"/>
    <n v="516.68424264024304"/>
  </r>
  <r>
    <x v="8"/>
    <n v="55091"/>
    <m/>
    <m/>
    <s v="ballast"/>
    <n v="85.363170177800001"/>
    <m/>
    <n v="0.37583333333333302"/>
    <n v="270.18427089691397"/>
  </r>
  <r>
    <x v="8"/>
    <n v="55091"/>
    <m/>
    <m/>
    <s v="ballast"/>
    <n v="340.626852775651"/>
    <m/>
    <n v="3.1988194444444402"/>
    <n v="1083.5706282349599"/>
  </r>
  <r>
    <x v="8"/>
    <n v="55091"/>
    <m/>
    <m/>
    <s v="ballast"/>
    <n v="277.25671870631601"/>
    <m/>
    <n v="1.1796527777777699"/>
    <n v="877.41788744915902"/>
  </r>
  <r>
    <x v="8"/>
    <n v="55091"/>
    <m/>
    <m/>
    <s v="ballast"/>
    <n v="3.7967623947582099"/>
    <m/>
    <n v="3.20138888888888E-2"/>
    <n v="12.0662348336609"/>
  </r>
  <r>
    <x v="8"/>
    <n v="55091"/>
    <m/>
    <m/>
    <s v="ballast"/>
    <n v="506.40377930523698"/>
    <m/>
    <n v="2.214375"/>
    <n v="1602.7775948408"/>
  </r>
  <r>
    <x v="8"/>
    <n v="55091"/>
    <m/>
    <m/>
    <s v="ballast"/>
    <n v="156.26672624938101"/>
    <m/>
    <n v="0.89069444444444401"/>
    <n v="495.252020800688"/>
  </r>
  <r>
    <x v="8"/>
    <n v="55091"/>
    <m/>
    <m/>
    <s v="ballast"/>
    <n v="165.15727396862599"/>
    <m/>
    <n v="0.63201388888888799"/>
    <n v="522.436806802918"/>
  </r>
  <r>
    <x v="8"/>
    <n v="55091"/>
    <m/>
    <m/>
    <s v="ballast"/>
    <n v="109.051361771673"/>
    <m/>
    <n v="0.43777777777777699"/>
    <n v="345.02435649809701"/>
  </r>
  <r>
    <x v="8"/>
    <n v="55091"/>
    <m/>
    <m/>
    <s v="ballast"/>
    <n v="113.701926008059"/>
    <m/>
    <n v="0.42993055555555498"/>
    <n v="359.65312621250598"/>
  </r>
  <r>
    <x v="8"/>
    <n v="55091"/>
    <m/>
    <m/>
    <s v="ballast"/>
    <n v="229.67704761983299"/>
    <m/>
    <n v="0.81381944444444398"/>
    <n v="726.32148218898499"/>
  </r>
  <r>
    <x v="8"/>
    <n v="55091"/>
    <m/>
    <m/>
    <s v="ballast"/>
    <n v="151.39755033535999"/>
    <m/>
    <n v="0.61194444444444396"/>
    <n v="479.01557499561"/>
  </r>
  <r>
    <x v="8"/>
    <n v="55091"/>
    <m/>
    <m/>
    <s v="ballast"/>
    <n v="123.09142488037899"/>
    <m/>
    <n v="0.41222222222222199"/>
    <n v="389.18266424252101"/>
  </r>
  <r>
    <x v="8"/>
    <n v="55091"/>
    <m/>
    <m/>
    <s v="ballast"/>
    <n v="124.344077308059"/>
    <m/>
    <n v="0.48736111111111102"/>
    <n v="393.370667319917"/>
  </r>
  <r>
    <x v="8"/>
    <n v="55091"/>
    <m/>
    <m/>
    <s v="ballast"/>
    <n v="311.11585838632499"/>
    <m/>
    <n v="1.51"/>
    <n v="985.16712977531199"/>
  </r>
  <r>
    <x v="8"/>
    <n v="55091"/>
    <m/>
    <m/>
    <s v="ballast"/>
    <n v="17.334461677761698"/>
    <m/>
    <n v="7.9652777777777697E-2"/>
    <n v="54.876255552182698"/>
  </r>
  <r>
    <x v="8"/>
    <n v="55091"/>
    <m/>
    <m/>
    <s v="ballast"/>
    <n v="211.36123250761401"/>
    <m/>
    <n v="0.759236111111111"/>
    <n v="668.433354603716"/>
  </r>
  <r>
    <x v="8"/>
    <n v="55091"/>
    <m/>
    <m/>
    <s v="ballast"/>
    <n v="255.677772618825"/>
    <m/>
    <n v="1.0675694444444399"/>
    <n v="809.06328916080804"/>
  </r>
  <r>
    <x v="8"/>
    <n v="55091"/>
    <m/>
    <m/>
    <s v="ballast"/>
    <n v="236.43701160484099"/>
    <m/>
    <n v="0.86840277777777697"/>
    <n v="747.79712287241102"/>
  </r>
  <r>
    <x v="8"/>
    <n v="55091"/>
    <m/>
    <m/>
    <s v="ballast"/>
    <n v="214.60914532741199"/>
    <m/>
    <n v="0.79500000000000004"/>
    <n v="678.78218692667497"/>
  </r>
  <r>
    <x v="8"/>
    <n v="55091"/>
    <m/>
    <m/>
    <s v="ballast"/>
    <n v="183.53352331289099"/>
    <m/>
    <n v="0.78222222222222204"/>
    <n v="580.82193640336504"/>
  </r>
  <r>
    <x v="8"/>
    <n v="55091"/>
    <m/>
    <m/>
    <s v="ballast"/>
    <n v="129.79557226653799"/>
    <m/>
    <n v="0.46069444444444402"/>
    <n v="410.46283460074898"/>
  </r>
  <r>
    <x v="8"/>
    <n v="55091"/>
    <m/>
    <m/>
    <s v="ballast"/>
    <n v="163.72291600412601"/>
    <m/>
    <n v="0.63298611111111103"/>
    <n v="517.92026180122298"/>
  </r>
  <r>
    <x v="8"/>
    <n v="55091"/>
    <m/>
    <m/>
    <s v="ballast"/>
    <n v="122.449726144999"/>
    <m/>
    <n v="0.51479166666666598"/>
    <n v="387.48950916622499"/>
  </r>
  <r>
    <x v="8"/>
    <n v="55091"/>
    <m/>
    <m/>
    <s v="ballast"/>
    <n v="196.079649092794"/>
    <m/>
    <n v="0.59465277777777703"/>
    <n v="619.75343109695098"/>
  </r>
  <r>
    <x v="8"/>
    <n v="55091"/>
    <m/>
    <m/>
    <s v="ballast"/>
    <n v="112.02650257369901"/>
    <m/>
    <n v="0.53541666666666599"/>
    <n v="354.712055443059"/>
  </r>
  <r>
    <x v="8"/>
    <n v="55091"/>
    <m/>
    <m/>
    <s v="ballast"/>
    <n v="27.374885995654999"/>
    <m/>
    <n v="0.162847222222222"/>
    <n v="86.780353966753495"/>
  </r>
  <r>
    <x v="8"/>
    <n v="55091"/>
    <m/>
    <m/>
    <s v="ballast"/>
    <n v="106.602585718584"/>
    <m/>
    <n v="0.56069444444444405"/>
    <n v="337.70233398814702"/>
  </r>
  <r>
    <x v="8"/>
    <n v="55091"/>
    <m/>
    <m/>
    <s v="ballast"/>
    <n v="146.88500589454301"/>
    <m/>
    <n v="0.77388888888888896"/>
    <n v="465.31574135148401"/>
  </r>
  <r>
    <x v="8"/>
    <n v="55091"/>
    <m/>
    <m/>
    <s v="ballast"/>
    <n v="412.82412725950502"/>
    <m/>
    <n v="1.5162500000000001"/>
    <n v="1305.6699224946999"/>
  </r>
  <r>
    <x v="8"/>
    <n v="55091"/>
    <m/>
    <m/>
    <s v="ballast"/>
    <n v="973.65080516351304"/>
    <m/>
    <n v="6.1597916666666599"/>
    <n v="3087.7219791535599"/>
  </r>
  <r>
    <x v="8"/>
    <n v="55091"/>
    <m/>
    <m/>
    <s v="ballast"/>
    <n v="269.78664058678203"/>
    <m/>
    <n v="1.2762500000000001"/>
    <n v="854.18936198895005"/>
  </r>
  <r>
    <x v="8"/>
    <n v="55091"/>
    <m/>
    <m/>
    <s v="ballast"/>
    <n v="219.77428512286801"/>
    <m/>
    <n v="1.0272916666666601"/>
    <n v="695.80226950549297"/>
  </r>
  <r>
    <x v="8"/>
    <n v="55091"/>
    <m/>
    <m/>
    <s v="ballast"/>
    <n v="220.71812401121599"/>
    <m/>
    <n v="0.92159722222222196"/>
    <n v="698.43744945378796"/>
  </r>
  <r>
    <x v="8"/>
    <n v="55091"/>
    <m/>
    <m/>
    <s v="ballast"/>
    <n v="169.28132958359899"/>
    <m/>
    <n v="0.77652777777777704"/>
    <n v="535.895017573475"/>
  </r>
  <r>
    <x v="8"/>
    <n v="55091"/>
    <m/>
    <m/>
    <s v="ballast"/>
    <n v="80.390465730928597"/>
    <m/>
    <n v="0.39826388888888797"/>
    <n v="254.587191545933"/>
  </r>
  <r>
    <x v="8"/>
    <n v="55091"/>
    <m/>
    <m/>
    <s v="ballast"/>
    <n v="34.179378541228601"/>
    <m/>
    <n v="0.19020833333333301"/>
    <n v="108.309029700078"/>
  </r>
  <r>
    <x v="8"/>
    <n v="55091"/>
    <m/>
    <m/>
    <s v="ballast"/>
    <n v="44.630926649175997"/>
    <m/>
    <n v="0.28673611111111103"/>
    <n v="141.551325843775"/>
  </r>
  <r>
    <x v="8"/>
    <n v="55091"/>
    <m/>
    <m/>
    <s v="ballast"/>
    <n v="47.180624898830402"/>
    <m/>
    <n v="0.30993055555555499"/>
    <n v="149.65978641732499"/>
  </r>
  <r>
    <x v="8"/>
    <n v="55091"/>
    <m/>
    <m/>
    <s v="ballast"/>
    <n v="45.532445926669403"/>
    <m/>
    <n v="0.48444444444444401"/>
    <n v="145.02586600382401"/>
  </r>
  <r>
    <x v="8"/>
    <n v="55091"/>
    <m/>
    <m/>
    <s v="ballast"/>
    <n v="236.809469056658"/>
    <m/>
    <n v="1.0408333333333299"/>
    <n v="749.52354866419603"/>
  </r>
  <r>
    <x v="8"/>
    <n v="55091"/>
    <m/>
    <m/>
    <s v="ballast"/>
    <n v="516.412133113089"/>
    <m/>
    <n v="1.77131944444444"/>
    <n v="1632.89348157823"/>
  </r>
  <r>
    <x v="8"/>
    <n v="55091"/>
    <m/>
    <m/>
    <s v="ballast"/>
    <n v="64.5320653427476"/>
    <m/>
    <n v="0.33652777777777698"/>
    <n v="204.41944595055301"/>
  </r>
  <r>
    <x v="8"/>
    <n v="55091"/>
    <m/>
    <m/>
    <s v="ballast"/>
    <n v="168.04907252038899"/>
    <m/>
    <n v="0.582361111111111"/>
    <n v="531.38967723396797"/>
  </r>
  <r>
    <x v="8"/>
    <n v="55091"/>
    <m/>
    <m/>
    <s v="ballast"/>
    <n v="109.326331393948"/>
    <m/>
    <n v="0.91868055555555495"/>
    <n v="347.43256008344099"/>
  </r>
  <r>
    <x v="8"/>
    <n v="55091"/>
    <m/>
    <m/>
    <s v="ballast"/>
    <n v="195.49452827275101"/>
    <m/>
    <n v="0.72048611111111105"/>
    <n v="618.31313705966102"/>
  </r>
  <r>
    <x v="8"/>
    <n v="55091"/>
    <m/>
    <m/>
    <s v="ballast"/>
    <n v="170.87362032190799"/>
    <m/>
    <n v="0.73326388888888805"/>
    <n v="540.77362166211003"/>
  </r>
  <r>
    <x v="8"/>
    <n v="55091"/>
    <m/>
    <m/>
    <s v="ballast"/>
    <n v="73.968555856523807"/>
    <m/>
    <n v="0.33298611111111098"/>
    <n v="234.142472976128"/>
  </r>
  <r>
    <x v="8"/>
    <n v="55091"/>
    <m/>
    <m/>
    <s v="ballast"/>
    <n v="276.43412271347103"/>
    <m/>
    <n v="0.99298611111111101"/>
    <n v="874.22743414237004"/>
  </r>
  <r>
    <x v="8"/>
    <n v="55091"/>
    <m/>
    <m/>
    <s v="ballast"/>
    <n v="107.990474664095"/>
    <m/>
    <n v="0.423263888888888"/>
    <n v="341.63496969434198"/>
  </r>
  <r>
    <x v="8"/>
    <n v="55091"/>
    <n v="52129"/>
    <s v="Bauxite"/>
    <s v="laden"/>
    <n v="427.26528441062999"/>
    <m/>
    <n v="4.2116666666666598"/>
    <n v="1359.81551451123"/>
  </r>
  <r>
    <x v="8"/>
    <n v="55091"/>
    <n v="52129"/>
    <s v="Bauxite"/>
    <s v="laden"/>
    <n v="416.43057683431101"/>
    <m/>
    <n v="2.5965277777777702"/>
    <n v="1320.4972156604699"/>
  </r>
  <r>
    <x v="8"/>
    <n v="55091"/>
    <n v="52016"/>
    <s v="Bauxite"/>
    <s v="laden"/>
    <n v="334.51275479560502"/>
    <m/>
    <n v="2.7815972222222198"/>
    <n v="1062.9674910553899"/>
  </r>
  <r>
    <x v="8"/>
    <n v="55091"/>
    <n v="52129"/>
    <s v="Bauxite"/>
    <s v="laden"/>
    <n v="246.89157675179601"/>
    <m/>
    <n v="1.6743055555555499"/>
    <n v="783.32318195602204"/>
  </r>
  <r>
    <x v="8"/>
    <n v="55091"/>
    <n v="41864"/>
    <s v="Bulk Fertilizers"/>
    <s v="laden"/>
    <n v="1285.2654208587901"/>
    <m/>
    <n v="7.3288194444444397"/>
    <n v="4073.3675362649401"/>
  </r>
  <r>
    <x v="8"/>
    <n v="55091"/>
    <n v="52129"/>
    <s v="Clinker"/>
    <s v="laden"/>
    <n v="88.106409017220798"/>
    <m/>
    <n v="1.099375"/>
    <n v="281.14789106326202"/>
  </r>
  <r>
    <x v="8"/>
    <n v="55091"/>
    <n v="52129"/>
    <s v="Clinker"/>
    <s v="laden"/>
    <n v="99.944629530307694"/>
    <m/>
    <n v="1.40784722222222"/>
    <n v="319.43908584444398"/>
  </r>
  <r>
    <x v="8"/>
    <n v="55091"/>
    <n v="52129"/>
    <s v="Clinker"/>
    <s v="laden"/>
    <n v="270.59766420376798"/>
    <m/>
    <n v="3.0590972222222201"/>
    <n v="862.46070560051896"/>
  </r>
  <r>
    <x v="8"/>
    <n v="55091"/>
    <n v="45248"/>
    <s v="Ferronickel"/>
    <s v="laden"/>
    <n v="269.45449683905701"/>
    <m/>
    <n v="2.91465277777777"/>
    <n v="858.39549634542402"/>
  </r>
  <r>
    <x v="8"/>
    <n v="55091"/>
    <n v="45812"/>
    <s v="Iron Ore"/>
    <s v="laden"/>
    <n v="380.80064031148697"/>
    <m/>
    <n v="2.7158333333333302"/>
    <n v="1208.6097792881601"/>
  </r>
  <r>
    <x v="8"/>
    <n v="55091"/>
    <n v="46376"/>
    <s v="Iron Ore"/>
    <s v="laden"/>
    <n v="299.99081672275798"/>
    <m/>
    <n v="2.8485416666666601"/>
    <n v="954.40348807674502"/>
  </r>
  <r>
    <x v="8"/>
    <n v="55091"/>
    <n v="52129"/>
    <s v="Iron Ore"/>
    <s v="laden"/>
    <n v="103.44864325295799"/>
    <m/>
    <n v="0.816041666666666"/>
    <n v="328.58290447340403"/>
  </r>
  <r>
    <x v="8"/>
    <n v="55091"/>
    <n v="52129"/>
    <s v="Iron Ore Fines"/>
    <s v="laden"/>
    <n v="288.19689588324798"/>
    <m/>
    <n v="2.4177777777777698"/>
    <n v="915.85981448367204"/>
  </r>
  <r>
    <x v="8"/>
    <n v="55091"/>
    <n v="52129"/>
    <s v="Iron Ore Fines"/>
    <s v="laden"/>
    <n v="260.99366739415501"/>
    <m/>
    <n v="2.4939583333333299"/>
    <n v="830.38667637565004"/>
  </r>
  <r>
    <x v="8"/>
    <n v="55091"/>
    <n v="50888"/>
    <s v="Iron Ore Fines"/>
    <s v="laden"/>
    <n v="182.502147212159"/>
    <m/>
    <n v="1.84972222222222"/>
    <n v="580.99447530995803"/>
  </r>
  <r>
    <x v="8"/>
    <n v="55091"/>
    <n v="52129"/>
    <s v="Iron Ore Fines"/>
    <s v="laden"/>
    <n v="237.01691425301999"/>
    <m/>
    <n v="2.8259027777777699"/>
    <n v="755.90014111682297"/>
  </r>
  <r>
    <x v="8"/>
    <n v="55091"/>
    <n v="47504"/>
    <s v="Limestone"/>
    <s v="laden"/>
    <n v="97.077259310982498"/>
    <m/>
    <n v="0.992152777777777"/>
    <n v="309.07128589446103"/>
  </r>
  <r>
    <x v="8"/>
    <n v="55091"/>
    <n v="52129"/>
    <s v="Limestone"/>
    <s v="laden"/>
    <n v="178.99502156774099"/>
    <m/>
    <n v="1.21444444444444"/>
    <n v="567.90682184884304"/>
  </r>
  <r>
    <x v="8"/>
    <n v="55091"/>
    <n v="52129"/>
    <s v="Lump Ore"/>
    <s v="laden"/>
    <n v="266.805654911874"/>
    <m/>
    <n v="2.3020138888888799"/>
    <n v="848.08487515509398"/>
  </r>
  <r>
    <x v="8"/>
    <n v="55091"/>
    <n v="52016"/>
    <s v="Manganese Ore"/>
    <s v="laden"/>
    <n v="232.826247213323"/>
    <m/>
    <n v="2.60111111111111"/>
    <n v="741.97466719140402"/>
  </r>
  <r>
    <x v="8"/>
    <n v="55091"/>
    <n v="48068"/>
    <s v="Manganese Ore"/>
    <s v="laden"/>
    <n v="572.03382622779202"/>
    <m/>
    <n v="5.4821527777777703"/>
    <n v="1820.0543682493201"/>
  </r>
  <r>
    <x v="8"/>
    <n v="55091"/>
    <n v="45812"/>
    <s v="Minerals"/>
    <s v="laden"/>
    <n v="189.47323859705801"/>
    <m/>
    <n v="1.9070138888888799"/>
    <n v="603.14406134710703"/>
  </r>
  <r>
    <x v="8"/>
    <n v="55091"/>
    <n v="49196"/>
    <s v="Nickel Ore"/>
    <s v="laden"/>
    <n v="244.35214508688301"/>
    <m/>
    <n v="2.70034722222222"/>
    <n v="778.61092236321304"/>
  </r>
  <r>
    <x v="8"/>
    <n v="55091"/>
    <n v="52129"/>
    <s v="Nickel Ore"/>
    <s v="laden"/>
    <n v="305.25626639681002"/>
    <m/>
    <n v="3.2504861111111101"/>
    <n v="972.28355388857301"/>
  </r>
  <r>
    <x v="8"/>
    <n v="55091"/>
    <n v="49196"/>
    <s v="Nickel Ore"/>
    <s v="laden"/>
    <n v="356.274953479685"/>
    <m/>
    <n v="3.6656249999999999"/>
    <n v="1134.3743721644801"/>
  </r>
  <r>
    <x v="8"/>
    <n v="55091"/>
    <n v="52129"/>
    <s v="Nickel Ore"/>
    <s v="laden"/>
    <n v="257.56425636414099"/>
    <m/>
    <n v="2.7727777777777698"/>
    <n v="820.47449735896396"/>
  </r>
  <r>
    <x v="8"/>
    <n v="55091"/>
    <n v="52129"/>
    <s v="Nickel Ore"/>
    <s v="laden"/>
    <n v="252.391518218496"/>
    <m/>
    <n v="2.0927777777777701"/>
    <n v="801.995119462037"/>
  </r>
  <r>
    <x v="8"/>
    <n v="55091"/>
    <n v="52129"/>
    <s v="Nickel Ore"/>
    <s v="laden"/>
    <n v="230.791561554249"/>
    <m/>
    <n v="2.6382638888888801"/>
    <n v="735.68248448521695"/>
  </r>
  <r>
    <x v="8"/>
    <n v="55091"/>
    <n v="52129"/>
    <s v="Nickel Ore"/>
    <s v="laden"/>
    <n v="297.06803792219898"/>
    <m/>
    <n v="3.5271527777777698"/>
    <n v="947.36943929840504"/>
  </r>
  <r>
    <x v="8"/>
    <n v="55091"/>
    <n v="52129"/>
    <s v="Nickel Ore"/>
    <s v="laden"/>
    <n v="426.71711604010198"/>
    <m/>
    <n v="4.0946527777777701"/>
    <n v="1357.7130894479101"/>
  </r>
  <r>
    <x v="8"/>
    <n v="55091"/>
    <n v="46940"/>
    <s v="Nickel Ore"/>
    <s v="laden"/>
    <n v="192.304554873108"/>
    <m/>
    <n v="1.8739583333333301"/>
    <n v="611.95956282182999"/>
  </r>
  <r>
    <x v="8"/>
    <n v="55091"/>
    <n v="43556"/>
    <s v="Nickel Ore"/>
    <s v="laden"/>
    <n v="254.37854215340801"/>
    <m/>
    <n v="2.9743750000000002"/>
    <n v="811.08263257539102"/>
  </r>
  <r>
    <x v="8"/>
    <n v="55091"/>
    <n v="52129"/>
    <s v="Nickel Ore"/>
    <s v="laden"/>
    <n v="283.532978185503"/>
    <m/>
    <n v="2.8710416666666601"/>
    <n v="902.616973845855"/>
  </r>
  <r>
    <x v="8"/>
    <n v="55091"/>
    <n v="51452"/>
    <s v="Nickel Ore"/>
    <s v="laden"/>
    <n v="385.24283839813899"/>
    <m/>
    <n v="3.1786111111111102"/>
    <n v="1224.09081101476"/>
  </r>
  <r>
    <x v="8"/>
    <n v="55091"/>
    <n v="52129"/>
    <s v="Nickel Ore"/>
    <s v="laden"/>
    <n v="236.91031971681701"/>
    <m/>
    <n v="2.0504861111111099"/>
    <n v="753.07827589991405"/>
  </r>
  <r>
    <x v="8"/>
    <n v="55091"/>
    <n v="52129"/>
    <s v="Nickel Ore"/>
    <s v="laden"/>
    <n v="154.50021361611499"/>
    <m/>
    <n v="1.1483333333333301"/>
    <n v="490.51172977104602"/>
  </r>
  <r>
    <x v="8"/>
    <n v="55091"/>
    <n v="52129"/>
    <s v="Nickel Ore"/>
    <s v="laden"/>
    <n v="93.756890048339301"/>
    <m/>
    <n v="0.533402777777777"/>
    <n v="297.13804984787203"/>
  </r>
  <r>
    <x v="8"/>
    <n v="55091"/>
    <n v="52129"/>
    <s v="Nickel Ore"/>
    <s v="laden"/>
    <n v="205.499582875985"/>
    <m/>
    <n v="2.5047916666666601"/>
    <n v="655.55954772556299"/>
  </r>
  <r>
    <x v="8"/>
    <n v="55091"/>
    <n v="52129"/>
    <s v="Nickel Ore"/>
    <s v="laden"/>
    <n v="175.727638414517"/>
    <m/>
    <n v="2.1861805555555498"/>
    <n v="560.72668350525396"/>
  </r>
  <r>
    <x v="8"/>
    <n v="55091"/>
    <n v="52129"/>
    <s v="Nickel Ore"/>
    <s v="laden"/>
    <n v="109.810644925728"/>
    <m/>
    <n v="1.0502777777777701"/>
    <n v="349.38053271652598"/>
  </r>
  <r>
    <x v="8"/>
    <n v="55091"/>
    <n v="52129"/>
    <s v="Nickel Ore"/>
    <s v="laden"/>
    <n v="231.88510388102699"/>
    <m/>
    <n v="2.22423611111111"/>
    <n v="737.80086330133804"/>
  </r>
  <r>
    <x v="8"/>
    <n v="55091"/>
    <n v="52129"/>
    <s v="Nickel Ore"/>
    <s v="laden"/>
    <n v="218.84464060073401"/>
    <m/>
    <n v="2.7574305555555498"/>
    <n v="698.41978489402595"/>
  </r>
  <r>
    <x v="8"/>
    <n v="55091"/>
    <n v="52016"/>
    <s v="Nickel Ore"/>
    <s v="laden"/>
    <n v="154.82490814386099"/>
    <m/>
    <n v="2.0351388888888802"/>
    <n v="494.37794083908398"/>
  </r>
  <r>
    <x v="8"/>
    <n v="55091"/>
    <n v="52129"/>
    <s v="Nickel Ore"/>
    <s v="laden"/>
    <n v="184.70625900605"/>
    <m/>
    <n v="2.5344444444444401"/>
    <n v="590.13485101695403"/>
  </r>
  <r>
    <x v="8"/>
    <n v="55091"/>
    <n v="52129"/>
    <s v="Nickel Ore"/>
    <s v="laden"/>
    <n v="172.50918249939201"/>
    <m/>
    <n v="1.9470138888888799"/>
    <n v="549.81856058336405"/>
  </r>
  <r>
    <x v="8"/>
    <n v="55091"/>
    <n v="52129"/>
    <s v="Nickel Ore"/>
    <s v="laden"/>
    <n v="151.21091332396901"/>
    <m/>
    <n v="2.4725000000000001"/>
    <n v="484.392422883829"/>
  </r>
  <r>
    <x v="8"/>
    <n v="55091"/>
    <n v="52129"/>
    <s v="Nickel Ore"/>
    <s v="laden"/>
    <n v="129.99497201987899"/>
    <m/>
    <n v="1.8173611111111101"/>
    <n v="415.44061655686198"/>
  </r>
  <r>
    <x v="8"/>
    <n v="55091"/>
    <n v="52129"/>
    <s v="Nickel Ore"/>
    <s v="laden"/>
    <n v="145.29531522094899"/>
    <m/>
    <n v="1.99576388888888"/>
    <n v="464.22395728898999"/>
  </r>
  <r>
    <x v="8"/>
    <n v="55091"/>
    <n v="52129"/>
    <s v="Nickel Ore"/>
    <s v="laden"/>
    <n v="146.060917557832"/>
    <m/>
    <n v="2.2199305555555502"/>
    <n v="467.35504858584102"/>
  </r>
  <r>
    <x v="8"/>
    <n v="55091"/>
    <n v="52016"/>
    <s v="Nickel Ore"/>
    <s v="laden"/>
    <n v="252.49958394467899"/>
    <m/>
    <n v="2.52409722222222"/>
    <n v="803.71844470412998"/>
  </r>
  <r>
    <x v="8"/>
    <n v="55091"/>
    <n v="52129"/>
    <s v="Nickel Ore"/>
    <s v="laden"/>
    <n v="224.20031492923999"/>
    <m/>
    <n v="1.4579861111111101"/>
    <n v="711.12949581425903"/>
  </r>
  <r>
    <x v="8"/>
    <n v="55091"/>
    <n v="52129"/>
    <s v="Nickel Ore"/>
    <s v="laden"/>
    <n v="151.05436044383299"/>
    <m/>
    <n v="1.2788888888888801"/>
    <n v="480.07240753629799"/>
  </r>
  <r>
    <x v="8"/>
    <n v="55091"/>
    <n v="52129"/>
    <s v="Nickel Ore"/>
    <s v="laden"/>
    <n v="137.42182627932399"/>
    <m/>
    <n v="1.6197916666666601"/>
    <n v="438.20922668948299"/>
  </r>
  <r>
    <x v="8"/>
    <n v="55091"/>
    <n v="52129"/>
    <s v="Nickel Ore"/>
    <s v="laden"/>
    <n v="130.48670394387801"/>
    <m/>
    <n v="1.4336111111111101"/>
    <n v="415.75976134938401"/>
  </r>
  <r>
    <x v="8"/>
    <n v="55091"/>
    <n v="52129"/>
    <s v="Nickel Ore"/>
    <s v="laden"/>
    <n v="177.13193912453301"/>
    <m/>
    <n v="2.7962500000000001"/>
    <n v="567.10751768140403"/>
  </r>
  <r>
    <x v="8"/>
    <n v="55091"/>
    <n v="52129"/>
    <s v="Nickel Ore"/>
    <s v="laden"/>
    <n v="96.878779504749602"/>
    <m/>
    <n v="1.47152777777777"/>
    <n v="309.98275227502103"/>
  </r>
  <r>
    <x v="8"/>
    <n v="55091"/>
    <n v="52016"/>
    <s v="Nickel Ore"/>
    <s v="laden"/>
    <n v="120.32988020730799"/>
    <m/>
    <n v="1.4861111111111101"/>
    <n v="383.92392475545"/>
  </r>
  <r>
    <x v="8"/>
    <n v="55091"/>
    <n v="52129"/>
    <s v="Nickel Ore"/>
    <s v="laden"/>
    <n v="206.85472418847701"/>
    <m/>
    <n v="1.78951388888888"/>
    <n v="657.53641744567096"/>
  </r>
  <r>
    <x v="8"/>
    <n v="55091"/>
    <n v="52129"/>
    <s v="Nickel Ore"/>
    <s v="laden"/>
    <n v="266.88457362871901"/>
    <m/>
    <n v="4.6054861111111096"/>
    <n v="855.71847997631596"/>
  </r>
  <r>
    <x v="8"/>
    <n v="55091"/>
    <n v="52129"/>
    <s v="Nickel Ore"/>
    <s v="laden"/>
    <n v="84.037091044316696"/>
    <m/>
    <n v="1.1925694444444399"/>
    <n v="268.62425151952999"/>
  </r>
  <r>
    <x v="8"/>
    <n v="55091"/>
    <n v="52129"/>
    <s v="Nickel Ore"/>
    <s v="laden"/>
    <n v="121.093774378642"/>
    <m/>
    <n v="1.8129166666666601"/>
    <n v="387.37869390043397"/>
  </r>
  <r>
    <x v="8"/>
    <n v="55091"/>
    <n v="52129"/>
    <s v="Nickel Ore"/>
    <s v="laden"/>
    <n v="205.154468335079"/>
    <m/>
    <n v="3.1525694444444401"/>
    <n v="656.54886736272499"/>
  </r>
  <r>
    <x v="8"/>
    <n v="55091"/>
    <n v="52129"/>
    <s v="Nickel Ore"/>
    <s v="laden"/>
    <n v="178.42191831374899"/>
    <m/>
    <n v="1.693125"/>
    <n v="567.635623356623"/>
  </r>
  <r>
    <x v="8"/>
    <n v="55091"/>
    <n v="52016"/>
    <s v="Nickel Ore"/>
    <s v="laden"/>
    <n v="189.41431053628801"/>
    <m/>
    <n v="1.8845833333333299"/>
    <n v="602.88646666651005"/>
  </r>
  <r>
    <x v="8"/>
    <n v="55091"/>
    <n v="52129"/>
    <s v="Nickel Ore"/>
    <s v="laden"/>
    <n v="95.7870501355643"/>
    <m/>
    <n v="1.1373611111111099"/>
    <n v="305.47137469938502"/>
  </r>
  <r>
    <x v="8"/>
    <n v="55091"/>
    <n v="52129"/>
    <s v="Nickel Ore"/>
    <s v="laden"/>
    <n v="244.09086351596599"/>
    <m/>
    <n v="2.0615972222222201"/>
    <n v="775.73979163325305"/>
  </r>
  <r>
    <x v="8"/>
    <n v="55091"/>
    <n v="52129"/>
    <s v="Nickel Ore"/>
    <s v="laden"/>
    <n v="143.08179756703399"/>
    <m/>
    <n v="2.0595833333333302"/>
    <n v="457.453768300391"/>
  </r>
  <r>
    <x v="8"/>
    <n v="55091"/>
    <n v="52129"/>
    <s v="Nickel Ore"/>
    <s v="laden"/>
    <n v="209.188392385334"/>
    <m/>
    <n v="3.1285416666666599"/>
    <n v="669.18272898952205"/>
  </r>
  <r>
    <x v="8"/>
    <n v="55091"/>
    <n v="52129"/>
    <s v="Nickel Ore"/>
    <s v="laden"/>
    <n v="130.957165463997"/>
    <m/>
    <n v="1.56083333333333"/>
    <n v="417.65006004372299"/>
  </r>
  <r>
    <x v="8"/>
    <n v="55091"/>
    <n v="52129"/>
    <s v="Nickel Ore"/>
    <s v="laden"/>
    <n v="133.68670733497601"/>
    <m/>
    <n v="2.16361111111111"/>
    <n v="428.18335203473299"/>
  </r>
  <r>
    <x v="8"/>
    <n v="55091"/>
    <n v="52129"/>
    <s v="Nickel Ore"/>
    <s v="laden"/>
    <n v="123.58556102823"/>
    <m/>
    <n v="0.823125"/>
    <n v="392.05704154995402"/>
  </r>
  <r>
    <x v="8"/>
    <n v="55091"/>
    <n v="52129"/>
    <s v="Nickel Ore"/>
    <s v="laden"/>
    <n v="169.228355497123"/>
    <m/>
    <n v="1.14208333333333"/>
    <n v="536.90006733810196"/>
  </r>
  <r>
    <x v="8"/>
    <n v="55091"/>
    <n v="52129"/>
    <s v="Nickel Ore"/>
    <s v="laden"/>
    <n v="127.152028587845"/>
    <m/>
    <n v="1.4054861111111101"/>
    <n v="405.16203055252402"/>
  </r>
  <r>
    <x v="8"/>
    <n v="55091"/>
    <n v="52129"/>
    <s v="Nickel Ore"/>
    <s v="laden"/>
    <n v="790.05650218305402"/>
    <m/>
    <n v="6.2881944444444402"/>
    <n v="2509.62798976769"/>
  </r>
  <r>
    <x v="8"/>
    <n v="55091"/>
    <n v="52129"/>
    <s v="Nickel Ore"/>
    <s v="laden"/>
    <n v="131.63565406015499"/>
    <m/>
    <n v="1.41930555555555"/>
    <n v="419.334239554661"/>
  </r>
  <r>
    <x v="8"/>
    <n v="55091"/>
    <n v="52129"/>
    <s v="Nickel Ore"/>
    <s v="laden"/>
    <n v="275.87498388720002"/>
    <m/>
    <n v="3.4131944444444402"/>
    <n v="880.22477561745598"/>
  </r>
  <r>
    <x v="8"/>
    <n v="55091"/>
    <n v="52129"/>
    <s v="Nickel Ore"/>
    <s v="laden"/>
    <n v="137.27702858385001"/>
    <m/>
    <n v="1.6253472222222201"/>
    <n v="437.77078026215702"/>
  </r>
  <r>
    <x v="8"/>
    <n v="55091"/>
    <n v="52129"/>
    <s v="Nickel Ore"/>
    <s v="laden"/>
    <n v="303.62022504505501"/>
    <m/>
    <n v="1.9127777777777699"/>
    <n v="962.83969467252496"/>
  </r>
  <r>
    <x v="8"/>
    <n v="55091"/>
    <n v="52129"/>
    <s v="Nickel Ore"/>
    <s v="laden"/>
    <n v="127.07674879409601"/>
    <m/>
    <n v="1.71423611111111"/>
    <n v="405.91467642241997"/>
  </r>
  <r>
    <x v="8"/>
    <n v="55091"/>
    <n v="52129"/>
    <s v="Nickel Ore"/>
    <s v="laden"/>
    <n v="188.191404313742"/>
    <m/>
    <n v="2.1852083333333301"/>
    <n v="599.99689290926801"/>
  </r>
  <r>
    <x v="8"/>
    <n v="55091"/>
    <n v="52129"/>
    <s v="Nickel Ore"/>
    <s v="laden"/>
    <n v="188.63332964923799"/>
    <m/>
    <n v="3.1423611111111098"/>
    <n v="604.45803144697095"/>
  </r>
  <r>
    <x v="8"/>
    <n v="55091"/>
    <n v="52016"/>
    <s v="Nickel Ore"/>
    <s v="laden"/>
    <n v="133.73337463634101"/>
    <m/>
    <n v="1.61354166666666"/>
    <n v="426.566878062444"/>
  </r>
  <r>
    <x v="8"/>
    <n v="55091"/>
    <n v="52016"/>
    <s v="Nickel Ore"/>
    <s v="laden"/>
    <n v="113.292105427907"/>
    <m/>
    <n v="1.42604166666666"/>
    <n v="361.55531378667001"/>
  </r>
  <r>
    <x v="8"/>
    <n v="55091"/>
    <n v="52129"/>
    <s v="Nickel Ore"/>
    <s v="laden"/>
    <n v="268.23969712890403"/>
    <m/>
    <n v="1.87069444444444"/>
    <n v="851.22073204206697"/>
  </r>
  <r>
    <x v="8"/>
    <n v="55091"/>
    <n v="52129"/>
    <s v="Nickel Ore"/>
    <s v="laden"/>
    <n v="157.39471774455799"/>
    <m/>
    <n v="1.4350000000000001"/>
    <n v="500.551365613104"/>
  </r>
  <r>
    <x v="8"/>
    <n v="55091"/>
    <n v="41864"/>
    <s v="Nickel Ore"/>
    <s v="laden"/>
    <n v="185.626156822448"/>
    <m/>
    <n v="2.1892361111111098"/>
    <n v="591.92671111975596"/>
  </r>
  <r>
    <x v="8"/>
    <n v="55091"/>
    <n v="52129"/>
    <s v="Nickel Ore"/>
    <s v="laden"/>
    <n v="354.81774992896999"/>
    <m/>
    <n v="4.2268749999999997"/>
    <n v="1131.5820912761801"/>
  </r>
  <r>
    <x v="8"/>
    <n v="55091"/>
    <n v="52129"/>
    <s v="Nickel Ore"/>
    <s v="laden"/>
    <n v="240.371374010176"/>
    <m/>
    <n v="2.6897916666666601"/>
    <n v="766.03367158939898"/>
  </r>
  <r>
    <x v="8"/>
    <n v="55091"/>
    <n v="52129"/>
    <s v="Nickel Ore"/>
    <s v="laden"/>
    <n v="135.88954210197099"/>
    <m/>
    <n v="1.59770833333333"/>
    <n v="433.31020007997898"/>
  </r>
  <r>
    <x v="8"/>
    <n v="55091"/>
    <n v="52129"/>
    <s v="Nickel Ore"/>
    <s v="laden"/>
    <n v="246.928778353734"/>
    <m/>
    <n v="3.69340277777777"/>
    <n v="789.91362989817196"/>
  </r>
  <r>
    <x v="8"/>
    <n v="55091"/>
    <n v="52129"/>
    <s v="Nickel Ore"/>
    <s v="laden"/>
    <n v="153.77545081324399"/>
    <m/>
    <n v="1.71430555555555"/>
    <n v="490.04250912364398"/>
  </r>
  <r>
    <x v="8"/>
    <n v="55091"/>
    <n v="52129"/>
    <s v="Nickel Ore"/>
    <s v="laden"/>
    <n v="234.934517791519"/>
    <m/>
    <n v="1.65486111111111"/>
    <n v="745.58415028329898"/>
  </r>
  <r>
    <x v="8"/>
    <n v="55091"/>
    <n v="52016"/>
    <s v="Nickel Ore"/>
    <s v="laden"/>
    <n v="279.73901318360799"/>
    <m/>
    <n v="2.3796527777777698"/>
    <n v="889.08679734710495"/>
  </r>
  <r>
    <x v="8"/>
    <n v="55091"/>
    <n v="52129"/>
    <s v="Nickel Ore"/>
    <s v="laden"/>
    <n v="197.33101833589501"/>
    <m/>
    <n v="3.3799305555555499"/>
    <n v="632.62609613751795"/>
  </r>
  <r>
    <x v="8"/>
    <n v="55091"/>
    <n v="52016"/>
    <s v="Rice"/>
    <s v="laden"/>
    <n v="232.70880627733499"/>
    <m/>
    <n v="1.6595833333333301"/>
    <n v="738.58607274655003"/>
  </r>
  <r>
    <x v="8"/>
    <n v="55091"/>
    <n v="52129"/>
    <s v="Slag"/>
    <s v="laden"/>
    <n v="431.55124131905598"/>
    <m/>
    <n v="2.8130555555555499"/>
    <n v="1368.83661750745"/>
  </r>
  <r>
    <x v="8"/>
    <n v="55091"/>
    <n v="52129"/>
    <s v="Slag"/>
    <s v="laden"/>
    <n v="310.28168208476097"/>
    <m/>
    <n v="3.5173611111111098"/>
    <n v="988.97423997130602"/>
  </r>
  <r>
    <x v="8"/>
    <n v="55091"/>
    <n v="52129"/>
    <s v="Steam Coal"/>
    <s v="laden"/>
    <n v="191.52992772477401"/>
    <m/>
    <n v="2.2517361111111098"/>
    <n v="610.72986823298504"/>
  </r>
  <r>
    <x v="8"/>
    <n v="55091"/>
    <n v="45812"/>
    <s v="Steam Coal"/>
    <s v="laden"/>
    <n v="230.75009904320501"/>
    <m/>
    <n v="1.41506944444444"/>
    <n v="731.63027472402996"/>
  </r>
  <r>
    <x v="8"/>
    <n v="55091"/>
    <n v="49196"/>
    <s v="Steam Coal"/>
    <s v="laden"/>
    <n v="295.147216257271"/>
    <m/>
    <n v="2.4109027777777698"/>
    <n v="937.73823273221603"/>
  </r>
  <r>
    <x v="8"/>
    <n v="55091"/>
    <n v="52129"/>
    <s v="Steam Coal"/>
    <s v="laden"/>
    <n v="257.05466752787498"/>
    <m/>
    <n v="2.4739583333333299"/>
    <n v="817.91076779700302"/>
  </r>
  <r>
    <x v="8"/>
    <n v="55091"/>
    <n v="52129"/>
    <s v="Steam Coal"/>
    <s v="laden"/>
    <n v="168.606477949837"/>
    <m/>
    <n v="1.27152777777777"/>
    <n v="535.35553007549197"/>
  </r>
  <r>
    <x v="8"/>
    <n v="55091"/>
    <n v="52129"/>
    <s v="Steam Coal"/>
    <s v="laden"/>
    <n v="189.617374567376"/>
    <m/>
    <n v="2.5423611111111102"/>
    <n v="605.63515698402398"/>
  </r>
  <r>
    <x v="8"/>
    <n v="55091"/>
    <n v="52016"/>
    <s v="Steam Coal"/>
    <s v="laden"/>
    <n v="145.40254298859199"/>
    <m/>
    <n v="1.75256944444444"/>
    <n v="463.78215059594203"/>
  </r>
  <r>
    <x v="8"/>
    <n v="55091"/>
    <n v="52016"/>
    <s v="Steam Coal"/>
    <s v="laden"/>
    <n v="169.420932048645"/>
    <m/>
    <n v="1.5757638888888801"/>
    <n v="538.89725591306103"/>
  </r>
  <r>
    <x v="8"/>
    <n v="55091"/>
    <n v="45248"/>
    <s v="Steam Coal"/>
    <s v="laden"/>
    <n v="147.27943674463199"/>
    <m/>
    <n v="2.0120833333333299"/>
    <n v="470.52824434900401"/>
  </r>
  <r>
    <x v="8"/>
    <n v="55091"/>
    <n v="49760"/>
    <s v="Steam Coal"/>
    <s v="laden"/>
    <n v="76.598934224949303"/>
    <m/>
    <n v="1.04652777777777"/>
    <n v="244.71840979837"/>
  </r>
  <r>
    <x v="8"/>
    <n v="55091"/>
    <n v="52129"/>
    <s v="Steels"/>
    <s v="laden"/>
    <n v="763.12543560727499"/>
    <m/>
    <n v="4.9644444444444398"/>
    <n v="2420.5242564874102"/>
  </r>
  <r>
    <x v="8"/>
    <n v="55091"/>
    <n v="38480"/>
    <s v="Steels"/>
    <s v="laden"/>
    <n v="81.403655758405904"/>
    <m/>
    <n v="2.3954861111111101"/>
    <n v="264.18284776695901"/>
  </r>
  <r>
    <x v="8"/>
    <n v="55091"/>
    <n v="52016"/>
    <s v="Steels"/>
    <s v="laden"/>
    <n v="484.019770339822"/>
    <m/>
    <n v="2.8159027777777701"/>
    <n v="1534.1740806463299"/>
  </r>
  <r>
    <x v="8"/>
    <n v="55091"/>
    <n v="52016"/>
    <s v="Steels"/>
    <s v="laden"/>
    <n v="228.64660076265"/>
    <m/>
    <n v="2.68027777777777"/>
    <n v="729.05840955866597"/>
  </r>
  <r>
    <x v="8"/>
    <n v="55091"/>
    <n v="50888"/>
    <s v="Steels"/>
    <s v="laden"/>
    <n v="318.927522019756"/>
    <m/>
    <n v="3.3189583333333301"/>
    <n v="1015.58120230092"/>
  </r>
  <r>
    <x v="8"/>
    <n v="55091"/>
    <n v="49760"/>
    <s v="Steels"/>
    <s v="laden"/>
    <n v="193.62610679822399"/>
    <m/>
    <n v="2.1438194444444401"/>
    <n v="616.98894766009403"/>
  </r>
  <r>
    <x v="8"/>
    <n v="55091"/>
    <m/>
    <m/>
    <s v="ballast"/>
    <n v="138.44636176641399"/>
    <m/>
    <n v="0.50416666666666599"/>
    <n v="437.860844259305"/>
  </r>
  <r>
    <x v="8"/>
    <n v="55091"/>
    <n v="52129"/>
    <s v="Coking Coal"/>
    <s v="laden"/>
    <n v="29.995078230495"/>
    <m/>
    <n v="0.38409722222222198"/>
    <n v="95.7459071987344"/>
  </r>
  <r>
    <x v="8"/>
    <n v="55091"/>
    <n v="52129"/>
    <s v="Ores"/>
    <s v="laden"/>
    <n v="12.1663206575007"/>
    <m/>
    <n v="0.25805555555555498"/>
    <n v="39.163402502895998"/>
  </r>
  <r>
    <x v="8"/>
    <n v="55091"/>
    <m/>
    <m/>
    <s v="ballast"/>
    <n v="35.385682324388497"/>
    <m/>
    <n v="0.18868055555555499"/>
    <n v="112.10519486525899"/>
  </r>
  <r>
    <x v="8"/>
    <n v="55091"/>
    <n v="43556"/>
    <s v="Bauxite"/>
    <s v="laden"/>
    <n v="478.24806365645298"/>
    <m/>
    <n v="3.9797916666666602"/>
    <n v="1519.7188606648101"/>
  </r>
  <r>
    <x v="8"/>
    <n v="55091"/>
    <n v="52129"/>
    <s v="Nickel Ore"/>
    <s v="laden"/>
    <n v="110.754783443463"/>
    <m/>
    <n v="0.76104166666666595"/>
    <n v="351.42822221368698"/>
  </r>
  <r>
    <x v="9"/>
    <n v="53546"/>
    <m/>
    <m/>
    <s v="ballast"/>
    <n v="361.12387247322101"/>
    <m/>
    <n v="10.378125000000001"/>
    <n v="1171.17359091311"/>
  </r>
  <r>
    <x v="9"/>
    <n v="53546"/>
    <m/>
    <m/>
    <s v="ballast"/>
    <n v="763.37561852879105"/>
    <m/>
    <n v="24.2690972222222"/>
    <n v="2483.2032996786602"/>
  </r>
  <r>
    <x v="9"/>
    <n v="53546"/>
    <m/>
    <m/>
    <s v="ballast"/>
    <n v="346.61066189307002"/>
    <m/>
    <n v="9.1284722222222197"/>
    <n v="1121.43607756951"/>
  </r>
  <r>
    <x v="9"/>
    <n v="53546"/>
    <m/>
    <m/>
    <s v="ballast"/>
    <n v="691.59319884004697"/>
    <m/>
    <n v="17.2729166666666"/>
    <n v="2234.5871403783199"/>
  </r>
  <r>
    <x v="9"/>
    <n v="53546"/>
    <m/>
    <m/>
    <s v="ballast"/>
    <n v="164.35341096825701"/>
    <m/>
    <n v="4.6590277777777702"/>
    <n v="532.81444101653403"/>
  </r>
  <r>
    <x v="9"/>
    <n v="53546"/>
    <m/>
    <m/>
    <s v="ballast"/>
    <n v="433.10427643208698"/>
    <m/>
    <n v="10.891319444444401"/>
    <n v="1399.62914517639"/>
  </r>
  <r>
    <x v="9"/>
    <n v="53546"/>
    <m/>
    <m/>
    <s v="ballast"/>
    <n v="0.733244857073034"/>
    <m/>
    <n v="2.39583333333333E-2"/>
    <n v="2.38726496130379"/>
  </r>
  <r>
    <x v="9"/>
    <n v="53546"/>
    <m/>
    <m/>
    <s v="ballast"/>
    <n v="2248.0216544691598"/>
    <m/>
    <n v="53.0625"/>
    <n v="7253.6346082323398"/>
  </r>
  <r>
    <x v="9"/>
    <n v="53546"/>
    <m/>
    <m/>
    <s v="ballast"/>
    <n v="372.94002292715601"/>
    <m/>
    <n v="11.9583333333333"/>
    <n v="1213.47242891013"/>
  </r>
  <r>
    <x v="9"/>
    <n v="53546"/>
    <m/>
    <m/>
    <s v="ballast"/>
    <n v="210.28521408613301"/>
    <m/>
    <n v="8.4663194444444407"/>
    <n v="689.75172972429505"/>
  </r>
  <r>
    <x v="9"/>
    <n v="53546"/>
    <m/>
    <m/>
    <s v="ballast"/>
    <n v="432.13837460788102"/>
    <m/>
    <n v="11.9600694444444"/>
    <n v="1400.0120010283199"/>
  </r>
  <r>
    <x v="9"/>
    <n v="53546"/>
    <m/>
    <m/>
    <s v="ballast"/>
    <n v="394.09541930630002"/>
    <m/>
    <n v="13.3024305555555"/>
    <n v="1284.44225859526"/>
  </r>
  <r>
    <x v="9"/>
    <n v="53546"/>
    <m/>
    <m/>
    <s v="ballast"/>
    <n v="482.61326353582399"/>
    <m/>
    <n v="15.7690972222222"/>
    <n v="1571.2701190958201"/>
  </r>
  <r>
    <x v="9"/>
    <n v="53546"/>
    <m/>
    <m/>
    <s v="ballast"/>
    <n v="580.78243078151002"/>
    <m/>
    <n v="16.046527777777701"/>
    <n v="1881.49060744809"/>
  </r>
  <r>
    <x v="9"/>
    <n v="53546"/>
    <m/>
    <m/>
    <s v="ballast"/>
    <n v="90.777879301312595"/>
    <m/>
    <n v="3.0121527777777701"/>
    <n v="295.69805948399102"/>
  </r>
  <r>
    <x v="9"/>
    <n v="53546"/>
    <m/>
    <m/>
    <s v="ballast"/>
    <n v="46.062055924994802"/>
    <m/>
    <n v="1.60069444444444"/>
    <n v="150.27336460854701"/>
  </r>
  <r>
    <x v="9"/>
    <n v="53546"/>
    <m/>
    <m/>
    <s v="ballast"/>
    <n v="123.47430352223201"/>
    <m/>
    <n v="3.18576388888888"/>
    <n v="399.28108942633202"/>
  </r>
  <r>
    <x v="9"/>
    <n v="53546"/>
    <m/>
    <m/>
    <s v="ballast"/>
    <n v="19.5779337510548"/>
    <m/>
    <n v="0.83402777777777704"/>
    <n v="64.363962305129405"/>
  </r>
  <r>
    <x v="9"/>
    <n v="53546"/>
    <m/>
    <m/>
    <s v="ballast"/>
    <n v="57.7094220094029"/>
    <m/>
    <n v="1.6670138888888799"/>
    <n v="187.18683527940601"/>
  </r>
  <r>
    <x v="9"/>
    <n v="53546"/>
    <m/>
    <m/>
    <s v="ballast"/>
    <n v="217.909380309055"/>
    <m/>
    <n v="5.3868055555555499"/>
    <n v="703.90255596494399"/>
  </r>
  <r>
    <x v="9"/>
    <n v="53546"/>
    <m/>
    <m/>
    <s v="ballast"/>
    <n v="92.551026342679293"/>
    <m/>
    <n v="3.4975694444444398"/>
    <n v="302.84149164467101"/>
  </r>
  <r>
    <x v="9"/>
    <n v="53546"/>
    <m/>
    <m/>
    <s v="ballast"/>
    <n v="628.44167770013496"/>
    <m/>
    <n v="17.097916666666599"/>
    <n v="2035.03564726645"/>
  </r>
  <r>
    <x v="9"/>
    <n v="53546"/>
    <m/>
    <m/>
    <s v="ballast"/>
    <n v="75.927720960452504"/>
    <m/>
    <n v="1.9690972222222201"/>
    <n v="245.56117444083"/>
  </r>
  <r>
    <x v="9"/>
    <n v="53546"/>
    <m/>
    <m/>
    <s v="ballast"/>
    <n v="215.824417914028"/>
    <m/>
    <n v="5.1118055555555504"/>
    <n v="696.45118945821298"/>
  </r>
  <r>
    <x v="9"/>
    <n v="53546"/>
    <m/>
    <m/>
    <s v="ballast"/>
    <n v="118.29169381265"/>
    <m/>
    <n v="3.4170138888888801"/>
    <n v="383.692073731439"/>
  </r>
  <r>
    <x v="9"/>
    <n v="53546"/>
    <m/>
    <m/>
    <s v="ballast"/>
    <n v="164.478201300596"/>
    <m/>
    <n v="4.96736111111111"/>
    <n v="534.19617202040195"/>
  </r>
  <r>
    <x v="9"/>
    <n v="53546"/>
    <m/>
    <m/>
    <s v="ballast"/>
    <n v="202.650234837136"/>
    <m/>
    <n v="5.16631944444444"/>
    <n v="655.11411011070504"/>
  </r>
  <r>
    <x v="9"/>
    <n v="53546"/>
    <m/>
    <m/>
    <s v="ballast"/>
    <n v="163.167033275813"/>
    <m/>
    <n v="3.7666666666666599"/>
    <n v="526.21525518542001"/>
  </r>
  <r>
    <x v="9"/>
    <n v="53546"/>
    <m/>
    <m/>
    <s v="ballast"/>
    <n v="159.43438767692101"/>
    <m/>
    <n v="5.05138888888888"/>
    <n v="518.57250834775698"/>
  </r>
  <r>
    <x v="9"/>
    <n v="53546"/>
    <m/>
    <m/>
    <s v="ballast"/>
    <n v="45.704406066525898"/>
    <m/>
    <n v="1.65486111111111"/>
    <n v="149.32006823784499"/>
  </r>
  <r>
    <x v="9"/>
    <n v="53546"/>
    <m/>
    <m/>
    <s v="ballast"/>
    <n v="89.351610400418394"/>
    <m/>
    <n v="2.515625"/>
    <n v="289.61201812171799"/>
  </r>
  <r>
    <x v="9"/>
    <n v="53546"/>
    <m/>
    <m/>
    <s v="ballast"/>
    <n v="55.134066381662301"/>
    <m/>
    <n v="1.5416666666666601"/>
    <n v="178.67002650195101"/>
  </r>
  <r>
    <x v="9"/>
    <n v="53546"/>
    <m/>
    <m/>
    <s v="ballast"/>
    <n v="2112.1300709715001"/>
    <m/>
    <n v="75.178124999999994"/>
    <n v="6896.34292238121"/>
  </r>
  <r>
    <x v="9"/>
    <n v="53546"/>
    <m/>
    <m/>
    <s v="ballast"/>
    <n v="310.35586086842102"/>
    <m/>
    <n v="9.1354166666666607"/>
    <n v="1007.21946342972"/>
  </r>
  <r>
    <x v="9"/>
    <n v="53546"/>
    <m/>
    <m/>
    <s v="ballast"/>
    <n v="73.671765097864693"/>
    <m/>
    <n v="1.50868055555555"/>
    <n v="236.97656168448199"/>
  </r>
  <r>
    <x v="9"/>
    <n v="53546"/>
    <m/>
    <m/>
    <s v="ballast"/>
    <n v="401.40340317604699"/>
    <m/>
    <n v="9.7711805555555493"/>
    <n v="1296.14852826883"/>
  </r>
  <r>
    <x v="9"/>
    <n v="53546"/>
    <m/>
    <m/>
    <s v="ballast"/>
    <n v="194.47226959593399"/>
    <m/>
    <n v="5.5506944444444404"/>
    <n v="630.57764788567897"/>
  </r>
  <r>
    <x v="9"/>
    <n v="53546"/>
    <m/>
    <m/>
    <s v="ballast"/>
    <n v="39.068312879410399"/>
    <m/>
    <n v="1.1131944444444399"/>
    <n v="126.673155271911"/>
  </r>
  <r>
    <x v="9"/>
    <n v="53546"/>
    <m/>
    <m/>
    <s v="ballast"/>
    <n v="19.458344682365901"/>
    <m/>
    <n v="0.43333333333333302"/>
    <n v="62.702510760801701"/>
  </r>
  <r>
    <x v="9"/>
    <n v="53546"/>
    <m/>
    <m/>
    <s v="ballast"/>
    <n v="160.217927496269"/>
    <m/>
    <n v="5.9215277777777704"/>
    <n v="523.83110759630097"/>
  </r>
  <r>
    <x v="9"/>
    <n v="53546"/>
    <m/>
    <m/>
    <s v="ballast"/>
    <n v="118.756884664861"/>
    <m/>
    <n v="3.68611111111111"/>
    <n v="386.02061580119903"/>
  </r>
  <r>
    <x v="9"/>
    <n v="53546"/>
    <m/>
    <m/>
    <s v="ballast"/>
    <n v="98.310189666140602"/>
    <m/>
    <n v="1.85763888888888"/>
    <n v="315.73099791578602"/>
  </r>
  <r>
    <x v="9"/>
    <n v="53546"/>
    <m/>
    <m/>
    <s v="ballast"/>
    <n v="161.360513157447"/>
    <m/>
    <n v="4.2496527777777704"/>
    <n v="522.07136376467201"/>
  </r>
  <r>
    <x v="9"/>
    <n v="53546"/>
    <m/>
    <m/>
    <s v="ballast"/>
    <n v="25.282751131081099"/>
    <m/>
    <n v="0.953819444444444"/>
    <n v="82.723893952925394"/>
  </r>
  <r>
    <x v="9"/>
    <n v="53546"/>
    <m/>
    <m/>
    <s v="ballast"/>
    <n v="75.612101217966099"/>
    <m/>
    <n v="2.2447916666666599"/>
    <n v="245.450533021144"/>
  </r>
  <r>
    <x v="9"/>
    <n v="53546"/>
    <m/>
    <m/>
    <s v="ballast"/>
    <n v="80.937110940805994"/>
    <m/>
    <n v="2.9506944444444398"/>
    <n v="264.49276296336802"/>
  </r>
  <r>
    <x v="9"/>
    <n v="53546"/>
    <m/>
    <m/>
    <s v="ballast"/>
    <n v="62.9352937088373"/>
    <m/>
    <n v="1.21180555555555"/>
    <n v="202.194159087657"/>
  </r>
  <r>
    <x v="9"/>
    <n v="53546"/>
    <m/>
    <m/>
    <s v="ballast"/>
    <n v="43.277912890889098"/>
    <m/>
    <n v="0.94097222222222199"/>
    <n v="139.38546046363601"/>
  </r>
  <r>
    <x v="9"/>
    <n v="53546"/>
    <m/>
    <m/>
    <s v="ballast"/>
    <n v="273.70453317860802"/>
    <m/>
    <n v="6.75451388888888"/>
    <n v="884.09795557357199"/>
  </r>
  <r>
    <x v="9"/>
    <n v="53546"/>
    <m/>
    <m/>
    <s v="ballast"/>
    <n v="52.261538077310298"/>
    <m/>
    <n v="1.48402777777777"/>
    <n v="169.43389953715999"/>
  </r>
  <r>
    <x v="9"/>
    <n v="53546"/>
    <m/>
    <m/>
    <s v="ballast"/>
    <n v="34.9765020991738"/>
    <m/>
    <n v="1.0874999999999999"/>
    <n v="113.69748311449599"/>
  </r>
  <r>
    <x v="9"/>
    <n v="53546"/>
    <m/>
    <m/>
    <s v="ballast"/>
    <n v="166.90515430891099"/>
    <m/>
    <n v="5.48159722222222"/>
    <n v="543.49214192182501"/>
  </r>
  <r>
    <x v="9"/>
    <n v="53546"/>
    <m/>
    <m/>
    <s v="ballast"/>
    <n v="618.99024350414902"/>
    <m/>
    <n v="23.312152777777701"/>
    <n v="2025.17701908713"/>
  </r>
  <r>
    <x v="9"/>
    <n v="53546"/>
    <m/>
    <m/>
    <s v="ballast"/>
    <n v="215.68227457418499"/>
    <m/>
    <n v="4.5472222222222198"/>
    <n v="694.19324162770295"/>
  </r>
  <r>
    <x v="9"/>
    <n v="53546"/>
    <m/>
    <m/>
    <s v="ballast"/>
    <n v="35.582488084683597"/>
    <m/>
    <n v="0.62465277777777695"/>
    <n v="114.123056760393"/>
  </r>
  <r>
    <x v="9"/>
    <n v="53546"/>
    <m/>
    <m/>
    <s v="ballast"/>
    <n v="32.356291077462501"/>
    <m/>
    <n v="0.66944444444444395"/>
    <n v="104.10091207397301"/>
  </r>
  <r>
    <x v="9"/>
    <n v="53546"/>
    <m/>
    <m/>
    <s v="ballast"/>
    <n v="29.315689509444098"/>
    <m/>
    <n v="0.63958333333333295"/>
    <n v="94.424241810924997"/>
  </r>
  <r>
    <x v="9"/>
    <n v="53546"/>
    <m/>
    <m/>
    <s v="ballast"/>
    <n v="680.77727263783095"/>
    <m/>
    <n v="19.3645833333333"/>
    <n v="2207.2120402484702"/>
  </r>
  <r>
    <x v="9"/>
    <n v="53546"/>
    <m/>
    <m/>
    <s v="ballast"/>
    <n v="42.560491351586897"/>
    <m/>
    <n v="0.86562499999999998"/>
    <n v="136.88330199884999"/>
  </r>
  <r>
    <x v="9"/>
    <n v="53546"/>
    <m/>
    <m/>
    <s v="ballast"/>
    <n v="22.5474489905939"/>
    <m/>
    <n v="0.59687500000000004"/>
    <n v="72.960593019361397"/>
  </r>
  <r>
    <x v="9"/>
    <n v="53546"/>
    <m/>
    <m/>
    <s v="ballast"/>
    <n v="32.503616282246199"/>
    <m/>
    <n v="1.05659722222222"/>
    <n v="105.806345599802"/>
  </r>
  <r>
    <x v="9"/>
    <n v="53546"/>
    <m/>
    <m/>
    <s v="ballast"/>
    <n v="21.6276617802292"/>
    <m/>
    <n v="0.72256944444444404"/>
    <n v="70.465319908391294"/>
  </r>
  <r>
    <x v="9"/>
    <n v="53546"/>
    <m/>
    <m/>
    <s v="ballast"/>
    <n v="21.786684895181399"/>
    <m/>
    <n v="0.64791666666666603"/>
    <n v="70.727064938050006"/>
  </r>
  <r>
    <x v="9"/>
    <n v="53546"/>
    <m/>
    <m/>
    <s v="ballast"/>
    <n v="61.174930258517001"/>
    <m/>
    <n v="2.1774305555555502"/>
    <n v="199.743047605698"/>
  </r>
  <r>
    <x v="9"/>
    <n v="53546"/>
    <m/>
    <m/>
    <s v="ballast"/>
    <n v="394.30962771670897"/>
    <m/>
    <n v="12.600347222222201"/>
    <n v="1282.8663501297899"/>
  </r>
  <r>
    <x v="9"/>
    <n v="53546"/>
    <m/>
    <m/>
    <s v="ballast"/>
    <n v="1084.98527723916"/>
    <m/>
    <n v="35.755902777777699"/>
    <n v="3533.4220328861502"/>
  </r>
  <r>
    <x v="9"/>
    <n v="53546"/>
    <n v="40906"/>
    <m/>
    <s v="laden"/>
    <n v="350.69515150527599"/>
    <m/>
    <n v="13.2274305555555"/>
    <n v="1147.4475647542299"/>
  </r>
  <r>
    <x v="9"/>
    <n v="53546"/>
    <n v="38614"/>
    <m/>
    <s v="laden"/>
    <n v="179.25243045817601"/>
    <m/>
    <n v="6.5656249999999998"/>
    <n v="585.87380212371397"/>
  </r>
  <r>
    <x v="9"/>
    <n v="53546"/>
    <n v="53168"/>
    <m/>
    <s v="laden"/>
    <n v="90.693517590211101"/>
    <m/>
    <n v="6.3243055555555499"/>
    <n v="306.05099753786601"/>
  </r>
  <r>
    <x v="9"/>
    <n v="53546"/>
    <n v="44443"/>
    <s v="Aggregates"/>
    <s v="laden"/>
    <n v="142.304121179161"/>
    <m/>
    <n v="12.8510416666666"/>
    <n v="489.60072541887001"/>
  </r>
  <r>
    <x v="9"/>
    <n v="53546"/>
    <n v="44443"/>
    <s v="Aggregates"/>
    <s v="laden"/>
    <n v="78.843372535338901"/>
    <m/>
    <n v="9.8996527777777708"/>
    <n v="280.17375366440803"/>
  </r>
  <r>
    <x v="9"/>
    <n v="53546"/>
    <n v="44443"/>
    <s v="Aggregates"/>
    <s v="laden"/>
    <n v="88.1077801082874"/>
    <m/>
    <n v="12.5902777777777"/>
    <n v="317.99204567676901"/>
  </r>
  <r>
    <x v="9"/>
    <n v="53546"/>
    <n v="44443"/>
    <s v="Aggregates"/>
    <s v="laden"/>
    <n v="124.99865688470599"/>
    <m/>
    <n v="21.8263888888888"/>
    <n v="463.846170621488"/>
  </r>
  <r>
    <x v="9"/>
    <n v="53546"/>
    <n v="44443"/>
    <s v="Aggregates"/>
    <s v="laden"/>
    <n v="151.00831269038699"/>
    <m/>
    <n v="28.746180555555501"/>
    <n v="567.98744814852296"/>
  </r>
  <r>
    <x v="9"/>
    <n v="53546"/>
    <n v="44443"/>
    <s v="Aggregates"/>
    <s v="laden"/>
    <n v="97.971746334587493"/>
    <m/>
    <n v="14.6597222222222"/>
    <n v="355.70804214472901"/>
  </r>
  <r>
    <x v="9"/>
    <n v="53546"/>
    <n v="44443"/>
    <s v="Aggregates"/>
    <s v="laden"/>
    <n v="103.107552957026"/>
    <m/>
    <n v="14.7291666666666"/>
    <n v="372.11360770092301"/>
  </r>
  <r>
    <x v="9"/>
    <n v="53546"/>
    <n v="50074"/>
    <s v="Aggregates"/>
    <s v="laden"/>
    <n v="85.900123227414596"/>
    <m/>
    <n v="8.46180555555555"/>
    <n v="297.799836900694"/>
  </r>
  <r>
    <x v="9"/>
    <n v="53546"/>
    <n v="50074"/>
    <s v="Aggregates"/>
    <s v="laden"/>
    <n v="136.09361221015399"/>
    <m/>
    <n v="26.948611111111099"/>
    <n v="515.22821929641805"/>
  </r>
  <r>
    <x v="9"/>
    <n v="53546"/>
    <n v="50074"/>
    <s v="Aggregates"/>
    <s v="laden"/>
    <n v="131.02272961590199"/>
    <m/>
    <n v="5.97743055555555"/>
    <n v="432.01626338081797"/>
  </r>
  <r>
    <x v="9"/>
    <n v="53546"/>
    <n v="49501"/>
    <s v="Aggregates"/>
    <s v="laden"/>
    <n v="107.15788273418001"/>
    <m/>
    <n v="7.0409722222222202"/>
    <n v="360.22784543984602"/>
  </r>
  <r>
    <x v="9"/>
    <n v="53546"/>
    <n v="49501"/>
    <s v="Aggregates"/>
    <s v="laden"/>
    <n v="117.326866223354"/>
    <m/>
    <n v="5.1413194444444397"/>
    <n v="386.180025608677"/>
  </r>
  <r>
    <x v="9"/>
    <n v="53546"/>
    <n v="44443"/>
    <s v="Cement"/>
    <s v="laden"/>
    <n v="682.59588678651596"/>
    <m/>
    <n v="24.5954861111111"/>
    <n v="2229.7127677365302"/>
  </r>
  <r>
    <x v="9"/>
    <n v="53546"/>
    <n v="44443"/>
    <s v="Clinker"/>
    <s v="laden"/>
    <n v="135.23497368036701"/>
    <m/>
    <n v="13.7569444444444"/>
    <n v="470.230165955725"/>
  </r>
  <r>
    <x v="9"/>
    <n v="53546"/>
    <n v="44443"/>
    <s v="Clinker"/>
    <s v="laden"/>
    <n v="143.21227976026501"/>
    <m/>
    <n v="12.4486111111111"/>
    <n v="491.17214074681903"/>
  </r>
  <r>
    <x v="9"/>
    <n v="53546"/>
    <n v="44443"/>
    <s v="Clinker"/>
    <s v="laden"/>
    <n v="219.777673109349"/>
    <m/>
    <n v="31.867361111111101"/>
    <n v="794.68620768978303"/>
  </r>
  <r>
    <x v="9"/>
    <n v="53546"/>
    <n v="44443"/>
    <s v="Clinker"/>
    <s v="laden"/>
    <n v="210.47954565642999"/>
    <m/>
    <n v="13.7277777777777"/>
    <n v="707.232303918968"/>
  </r>
  <r>
    <x v="9"/>
    <n v="53546"/>
    <n v="44443"/>
    <s v="Clinker"/>
    <s v="laden"/>
    <n v="1711.4933237458299"/>
    <m/>
    <n v="84.797569444444406"/>
    <n v="5664.7764707620199"/>
  </r>
  <r>
    <x v="9"/>
    <n v="53546"/>
    <n v="44443"/>
    <s v="Clinker"/>
    <s v="laden"/>
    <n v="288.83428817568699"/>
    <m/>
    <n v="21.6184027777777"/>
    <n v="979.42544134714694"/>
  </r>
  <r>
    <x v="9"/>
    <n v="53546"/>
    <n v="44443"/>
    <s v="Clinker"/>
    <s v="laden"/>
    <n v="210.016367621737"/>
    <m/>
    <n v="9.9045138888888893"/>
    <n v="693.51544590387198"/>
  </r>
  <r>
    <x v="9"/>
    <n v="53546"/>
    <n v="45514"/>
    <s v="Coal"/>
    <s v="laden"/>
    <n v="44.244477575614503"/>
    <m/>
    <n v="2.2124999999999999"/>
    <n v="146.507623840761"/>
  </r>
  <r>
    <x v="9"/>
    <n v="53546"/>
    <n v="45514"/>
    <s v="Coal"/>
    <s v="laden"/>
    <n v="250.312749203914"/>
    <m/>
    <n v="15.318402777777701"/>
    <n v="837.84627204708897"/>
  </r>
  <r>
    <x v="9"/>
    <n v="53546"/>
    <n v="36895"/>
    <s v="Coke"/>
    <s v="laden"/>
    <n v="534.51991165699405"/>
    <m/>
    <n v="34.591319444444402"/>
    <n v="1795.17201177007"/>
  </r>
  <r>
    <x v="9"/>
    <n v="53546"/>
    <n v="51220"/>
    <s v="Corn"/>
    <s v="laden"/>
    <n v="2533.1131887691399"/>
    <m/>
    <n v="83.591319444444395"/>
    <n v="8249.8334279504707"/>
  </r>
  <r>
    <x v="9"/>
    <n v="53546"/>
    <n v="39187"/>
    <s v="Gypsum"/>
    <s v="laden"/>
    <n v="283.36890168089502"/>
    <m/>
    <n v="10.608333333333301"/>
    <n v="926.90572586316898"/>
  </r>
  <r>
    <x v="9"/>
    <n v="53546"/>
    <n v="44443"/>
    <s v="Gypsum"/>
    <s v="laden"/>
    <n v="193.145727621921"/>
    <m/>
    <n v="17.804861111111101"/>
    <n v="665.68457245889499"/>
  </r>
  <r>
    <x v="9"/>
    <n v="53546"/>
    <n v="44443"/>
    <s v="Gypsum"/>
    <s v="laden"/>
    <n v="116.53937025785901"/>
    <m/>
    <n v="7.8503472222222204"/>
    <n v="392.38376887695802"/>
  </r>
  <r>
    <x v="9"/>
    <n v="53546"/>
    <n v="44443"/>
    <s v="Gypsum"/>
    <s v="laden"/>
    <n v="149.21327053942801"/>
    <m/>
    <n v="14.6215277777777"/>
    <n v="517.04763352529301"/>
  </r>
  <r>
    <x v="9"/>
    <n v="53546"/>
    <n v="46585"/>
    <s v="Iron Ore"/>
    <s v="laden"/>
    <n v="247.74284842421699"/>
    <m/>
    <n v="13.1829861111111"/>
    <n v="822.90236885693002"/>
  </r>
  <r>
    <x v="9"/>
    <n v="53546"/>
    <n v="39187"/>
    <s v="Iron Ore"/>
    <s v="laden"/>
    <n v="923.88808350413899"/>
    <m/>
    <n v="77.285416666666606"/>
    <n v="3158.9483969548701"/>
  </r>
  <r>
    <x v="9"/>
    <n v="53546"/>
    <n v="38614"/>
    <s v="Iron Ore"/>
    <s v="laden"/>
    <n v="87.030134676840206"/>
    <m/>
    <n v="4.2177083333333298"/>
    <n v="287.75392728339"/>
  </r>
  <r>
    <x v="9"/>
    <n v="53546"/>
    <n v="47782"/>
    <s v="Iron Ore"/>
    <s v="laden"/>
    <n v="117.635687846211"/>
    <m/>
    <n v="11.8180555555555"/>
    <n v="408.55873851452401"/>
  </r>
  <r>
    <x v="9"/>
    <n v="53546"/>
    <n v="51793"/>
    <s v="Iron Ore"/>
    <s v="laden"/>
    <n v="136.41016528716401"/>
    <m/>
    <n v="7.2503472222222198"/>
    <n v="453.07304401429798"/>
  </r>
  <r>
    <x v="9"/>
    <n v="53546"/>
    <n v="50074"/>
    <s v="Iron Ore"/>
    <s v="laden"/>
    <n v="159.97500669443801"/>
    <m/>
    <n v="12.348611111111101"/>
    <n v="543.67089331639795"/>
  </r>
  <r>
    <x v="9"/>
    <n v="53546"/>
    <n v="46636"/>
    <s v="Iron Ore"/>
    <s v="laden"/>
    <n v="300.54689830085999"/>
    <m/>
    <n v="23.6913194444444"/>
    <n v="1022.9776466849"/>
  </r>
  <r>
    <x v="9"/>
    <n v="53546"/>
    <n v="46585"/>
    <s v="Iron Ore"/>
    <s v="laden"/>
    <n v="148.54360427500899"/>
    <m/>
    <n v="15.9861111111111"/>
    <n v="519.31236929277804"/>
  </r>
  <r>
    <x v="9"/>
    <n v="53546"/>
    <n v="45490"/>
    <s v="Iron Ore"/>
    <s v="laden"/>
    <n v="136.19700288997501"/>
    <m/>
    <n v="9.875"/>
    <n v="460.81600610631102"/>
  </r>
  <r>
    <x v="9"/>
    <n v="53546"/>
    <n v="50074"/>
    <s v="Iron Ore"/>
    <s v="laden"/>
    <n v="58.196964609804297"/>
    <m/>
    <n v="4.4593749999999996"/>
    <n v="197.67539173549301"/>
  </r>
  <r>
    <x v="9"/>
    <n v="53546"/>
    <n v="46585"/>
    <s v="Iron Ore"/>
    <s v="laden"/>
    <n v="205.58567803347501"/>
    <m/>
    <n v="11.080208333333299"/>
    <n v="683.32361940014698"/>
  </r>
  <r>
    <x v="9"/>
    <n v="53546"/>
    <n v="51793"/>
    <s v="Iron Ore"/>
    <s v="laden"/>
    <n v="120.71763535288601"/>
    <m/>
    <n v="8.2788194444444407"/>
    <n v="406.923164135832"/>
  </r>
  <r>
    <x v="9"/>
    <n v="53546"/>
    <n v="46585"/>
    <s v="Iron Ore"/>
    <s v="laden"/>
    <n v="640.44188662909801"/>
    <m/>
    <n v="31.086458333333301"/>
    <n v="2117.6955701849502"/>
  </r>
  <r>
    <x v="9"/>
    <n v="53546"/>
    <n v="46585"/>
    <s v="Iron Ore"/>
    <s v="laden"/>
    <n v="496.58038285782698"/>
    <m/>
    <n v="23.340972222222199"/>
    <n v="1639.55594332946"/>
  </r>
  <r>
    <x v="9"/>
    <n v="53546"/>
    <n v="40906"/>
    <s v="Iron Ore"/>
    <s v="laden"/>
    <n v="490.06062425404502"/>
    <m/>
    <n v="21.035763888888798"/>
    <n v="1611.62168605227"/>
  </r>
  <r>
    <x v="9"/>
    <n v="53546"/>
    <n v="46585"/>
    <s v="Iron Ore"/>
    <s v="laden"/>
    <n v="528.01277188042604"/>
    <m/>
    <n v="21.7829861111111"/>
    <n v="1733.60449766744"/>
  </r>
  <r>
    <x v="9"/>
    <n v="53546"/>
    <n v="46585"/>
    <s v="Iron Ore"/>
    <s v="laden"/>
    <n v="467.17907849113197"/>
    <m/>
    <n v="24.051736111111101"/>
    <n v="1549.1911422977801"/>
  </r>
  <r>
    <x v="9"/>
    <n v="53546"/>
    <n v="50074"/>
    <s v="Iron Ore"/>
    <s v="laden"/>
    <n v="248.18687742525699"/>
    <m/>
    <n v="21.435069444444402"/>
    <n v="850.75768340587399"/>
  </r>
  <r>
    <x v="9"/>
    <n v="53546"/>
    <n v="47782"/>
    <s v="Iron Ore"/>
    <s v="laden"/>
    <n v="563.13666564868504"/>
    <m/>
    <n v="21.810069444444402"/>
    <n v="1844.36671609789"/>
  </r>
  <r>
    <x v="9"/>
    <n v="53546"/>
    <n v="46585"/>
    <s v="Iron Ore"/>
    <s v="laden"/>
    <n v="614.09470005992705"/>
    <m/>
    <n v="21.437152777777701"/>
    <n v="2003.73991169438"/>
  </r>
  <r>
    <x v="9"/>
    <n v="53546"/>
    <n v="44443"/>
    <s v="Iron Ore Pellets"/>
    <s v="laden"/>
    <n v="252.25131624646201"/>
    <m/>
    <n v="12.666319444444399"/>
    <n v="835.45211763149098"/>
  </r>
  <r>
    <x v="9"/>
    <n v="53546"/>
    <n v="44443"/>
    <s v="Iron Ore Pellets"/>
    <s v="laden"/>
    <n v="496.051980145865"/>
    <m/>
    <n v="20.992708333333301"/>
    <n v="1630.36241235629"/>
  </r>
  <r>
    <x v="9"/>
    <n v="53546"/>
    <n v="50074"/>
    <s v="Limestone"/>
    <s v="laden"/>
    <n v="855.00689759769102"/>
    <m/>
    <n v="29.3649305555555"/>
    <n v="2788.2707016914301"/>
  </r>
  <r>
    <x v="9"/>
    <n v="53546"/>
    <n v="43771"/>
    <s v="Minerals"/>
    <s v="laden"/>
    <n v="356.58581169606703"/>
    <m/>
    <n v="12.346875000000001"/>
    <n v="1163.1859739043"/>
  </r>
  <r>
    <x v="9"/>
    <n v="53546"/>
    <n v="41479"/>
    <s v="Minerals"/>
    <s v="laden"/>
    <n v="229.12853971454601"/>
    <m/>
    <n v="13.4166666666666"/>
    <n v="764.997861973868"/>
  </r>
  <r>
    <x v="9"/>
    <n v="53546"/>
    <n v="44443"/>
    <s v="Minerals"/>
    <s v="laden"/>
    <n v="506.71076999373599"/>
    <m/>
    <n v="24.389930555555502"/>
    <n v="1674.83975361137"/>
  </r>
  <r>
    <x v="9"/>
    <n v="53546"/>
    <n v="44443"/>
    <s v="Nickel Ore"/>
    <s v="laden"/>
    <n v="941.35454624164504"/>
    <m/>
    <n v="25.8611111111111"/>
    <n v="3049.1188974296401"/>
  </r>
  <r>
    <x v="9"/>
    <n v="53546"/>
    <n v="46636"/>
    <s v="Phosphates"/>
    <s v="laden"/>
    <n v="663.38139992888102"/>
    <m/>
    <n v="21.0190972222222"/>
    <n v="2157.7020168703498"/>
  </r>
  <r>
    <x v="9"/>
    <n v="53546"/>
    <n v="48355"/>
    <s v="Steel Slabs"/>
    <s v="laden"/>
    <n v="161.56201383870399"/>
    <m/>
    <n v="10.420486111111099"/>
    <n v="542.48998407797899"/>
  </r>
  <r>
    <x v="9"/>
    <n v="53546"/>
    <n v="40906"/>
    <s v="Steels"/>
    <s v="laden"/>
    <n v="1575.6191916702201"/>
    <m/>
    <n v="32.554861111111101"/>
    <n v="5069.1469576750897"/>
  </r>
  <r>
    <x v="9"/>
    <n v="53546"/>
    <n v="39187"/>
    <s v="Steels"/>
    <s v="laden"/>
    <n v="244.10398367071599"/>
    <m/>
    <n v="15.9663194444444"/>
    <n v="820.35967268531601"/>
  </r>
  <r>
    <x v="9"/>
    <n v="53546"/>
    <n v="39624"/>
    <s v="Steels"/>
    <s v="laden"/>
    <n v="254.63639403730599"/>
    <m/>
    <n v="13.8232638888888"/>
    <n v="846.67666163932904"/>
  </r>
  <r>
    <x v="9"/>
    <n v="53546"/>
    <n v="39760"/>
    <s v="Sugar"/>
    <s v="laden"/>
    <n v="448.00657118525498"/>
    <m/>
    <n v="28.8333333333333"/>
    <n v="1504.1083724713999"/>
  </r>
  <r>
    <x v="9"/>
    <n v="53546"/>
    <n v="38614"/>
    <s v="Sugar"/>
    <s v="laden"/>
    <n v="475.58343044381002"/>
    <m/>
    <n v="27.545833333333299"/>
    <n v="1586.8753309951101"/>
  </r>
  <r>
    <x v="9"/>
    <n v="53546"/>
    <n v="44443"/>
    <s v="Sulphur"/>
    <s v="laden"/>
    <n v="716.62312263111301"/>
    <m/>
    <n v="23.712499999999999"/>
    <n v="2334.1017344106299"/>
  </r>
  <r>
    <x v="9"/>
    <n v="53546"/>
    <n v="38614"/>
    <s v="Sulphur"/>
    <s v="laden"/>
    <n v="55.026021103056202"/>
    <m/>
    <n v="5.5694444444444402"/>
    <n v="191.24263138461899"/>
  </r>
  <r>
    <x v="9"/>
    <n v="53546"/>
    <n v="44443"/>
    <s v="Sulphur"/>
    <s v="laden"/>
    <n v="209.27322620764701"/>
    <m/>
    <n v="19.7829861111111"/>
    <n v="722.84418925251896"/>
  </r>
  <r>
    <x v="9"/>
    <n v="53546"/>
    <n v="47209"/>
    <s v="Sulphur"/>
    <s v="laden"/>
    <n v="360.15174336013598"/>
    <m/>
    <n v="14.2413194444444"/>
    <n v="1180.4958134666799"/>
  </r>
  <r>
    <x v="9"/>
    <n v="53546"/>
    <n v="44443"/>
    <s v="Sulphur"/>
    <s v="laden"/>
    <n v="397.38056489966402"/>
    <m/>
    <n v="14.095138888888799"/>
    <n v="1297.33517527662"/>
  </r>
  <r>
    <x v="9"/>
    <n v="53546"/>
    <n v="43771"/>
    <s v="Urea"/>
    <s v="laden"/>
    <n v="353.14498818998601"/>
    <m/>
    <n v="20.2694444444444"/>
    <n v="1177.7436966755299"/>
  </r>
  <r>
    <x v="9"/>
    <n v="53546"/>
    <n v="51793"/>
    <s v="Urea"/>
    <s v="laden"/>
    <n v="2243.3513245854201"/>
    <m/>
    <n v="64.019791666666606"/>
    <n v="7274.0474758520104"/>
  </r>
  <r>
    <x v="9"/>
    <n v="53546"/>
    <n v="50074"/>
    <s v="Urea"/>
    <s v="laden"/>
    <n v="176.994757118161"/>
    <m/>
    <n v="12.4430555555555"/>
    <n v="597.60291579043701"/>
  </r>
  <r>
    <x v="10"/>
    <n v="53733"/>
    <m/>
    <m/>
    <s v="ballast"/>
    <n v="823.14156392277903"/>
    <m/>
    <n v="8.3673611111111104"/>
    <n v="2620.5448276429001"/>
  </r>
  <r>
    <x v="10"/>
    <n v="53733"/>
    <m/>
    <m/>
    <s v="ballast"/>
    <n v="58.9300265721172"/>
    <m/>
    <n v="0.47934027777777699"/>
    <n v="187.225278659297"/>
  </r>
  <r>
    <x v="10"/>
    <n v="53733"/>
    <m/>
    <m/>
    <s v="ballast"/>
    <n v="81.065190541639396"/>
    <m/>
    <n v="0.68593749999999998"/>
    <n v="257.63553102170499"/>
  </r>
  <r>
    <x v="10"/>
    <n v="53733"/>
    <m/>
    <m/>
    <s v="ballast"/>
    <n v="132.30456350929899"/>
    <m/>
    <n v="1.38611111111111"/>
    <n v="421.33555184002302"/>
  </r>
  <r>
    <x v="10"/>
    <n v="53733"/>
    <m/>
    <m/>
    <s v="ballast"/>
    <n v="643.53768623189399"/>
    <m/>
    <n v="7.1119791666666599"/>
    <n v="2050.5882545250302"/>
  </r>
  <r>
    <x v="10"/>
    <n v="53733"/>
    <m/>
    <m/>
    <s v="ballast"/>
    <n v="33.102903269767502"/>
    <m/>
    <n v="0.52309027777777695"/>
    <n v="105.984275633593"/>
  </r>
  <r>
    <x v="10"/>
    <n v="53733"/>
    <m/>
    <m/>
    <s v="ballast"/>
    <n v="214.11289696061999"/>
    <m/>
    <n v="2.37725694444444"/>
    <n v="682.29122408680405"/>
  </r>
  <r>
    <x v="10"/>
    <n v="53733"/>
    <m/>
    <m/>
    <s v="ballast"/>
    <n v="167.03433672620801"/>
    <m/>
    <n v="1.8246527777777699"/>
    <n v="532.17503182983899"/>
  </r>
  <r>
    <x v="10"/>
    <n v="53733"/>
    <m/>
    <m/>
    <s v="ballast"/>
    <n v="179.11477179897901"/>
    <m/>
    <n v="2.3072916666666599"/>
    <n v="571.78782302191701"/>
  </r>
  <r>
    <x v="10"/>
    <n v="53733"/>
    <m/>
    <m/>
    <s v="ballast"/>
    <n v="34.225909275982602"/>
    <m/>
    <n v="0.55225694444444395"/>
    <n v="109.61637589251001"/>
  </r>
  <r>
    <x v="10"/>
    <n v="53733"/>
    <m/>
    <m/>
    <s v="ballast"/>
    <n v="308.440163113545"/>
    <m/>
    <n v="4.0571180555555504"/>
    <n v="984.902074456891"/>
  </r>
  <r>
    <x v="10"/>
    <n v="53733"/>
    <m/>
    <m/>
    <s v="ballast"/>
    <n v="183.63423383026901"/>
    <m/>
    <n v="4.88142361111111"/>
    <n v="594.281314896401"/>
  </r>
  <r>
    <x v="10"/>
    <n v="53733"/>
    <m/>
    <m/>
    <s v="ballast"/>
    <n v="90.850899156691796"/>
    <m/>
    <n v="0.859375"/>
    <n v="289.02633949273502"/>
  </r>
  <r>
    <x v="10"/>
    <n v="53733"/>
    <m/>
    <m/>
    <s v="ballast"/>
    <n v="97.698786752893199"/>
    <m/>
    <n v="1.32447916666666"/>
    <n v="312.095157266699"/>
  </r>
  <r>
    <x v="10"/>
    <n v="53733"/>
    <m/>
    <m/>
    <s v="ballast"/>
    <n v="65.382731578651004"/>
    <m/>
    <n v="0.76753472222222197"/>
    <n v="208.481703523774"/>
  </r>
  <r>
    <x v="10"/>
    <n v="53733"/>
    <m/>
    <m/>
    <s v="ballast"/>
    <n v="159.98572554964301"/>
    <m/>
    <n v="1.65677083333333"/>
    <n v="509.42662849859198"/>
  </r>
  <r>
    <x v="10"/>
    <n v="53733"/>
    <m/>
    <m/>
    <s v="ballast"/>
    <n v="334.25585594118098"/>
    <m/>
    <n v="3.64288194444444"/>
    <n v="1064.9192815845499"/>
  </r>
  <r>
    <x v="10"/>
    <n v="53733"/>
    <m/>
    <m/>
    <s v="ballast"/>
    <n v="2.7040666442380701"/>
    <m/>
    <n v="4.8437500000000001E-2"/>
    <n v="8.6758046209941497"/>
  </r>
  <r>
    <x v="10"/>
    <n v="53733"/>
    <m/>
    <m/>
    <s v="ballast"/>
    <n v="97.533930673366299"/>
    <m/>
    <n v="1.44756944444444"/>
    <n v="311.97032319066602"/>
  </r>
  <r>
    <x v="10"/>
    <n v="53733"/>
    <m/>
    <m/>
    <s v="ballast"/>
    <n v="0.76915373401377995"/>
    <m/>
    <n v="1.3368055555555499E-2"/>
    <n v="2.4664614019885298"/>
  </r>
  <r>
    <x v="10"/>
    <n v="53733"/>
    <m/>
    <m/>
    <s v="ballast"/>
    <n v="73.9935931774164"/>
    <m/>
    <n v="1.13975694444444"/>
    <n v="236.807872865928"/>
  </r>
  <r>
    <x v="10"/>
    <n v="53733"/>
    <m/>
    <m/>
    <s v="ballast"/>
    <n v="626.858924324295"/>
    <m/>
    <n v="5.80694444444444"/>
    <n v="1993.84953443474"/>
  </r>
  <r>
    <x v="10"/>
    <n v="53733"/>
    <m/>
    <m/>
    <s v="ballast"/>
    <n v="40.115818809576702"/>
    <m/>
    <n v="0.66249999999999998"/>
    <n v="128.52892006897599"/>
  </r>
  <r>
    <x v="10"/>
    <n v="53733"/>
    <m/>
    <m/>
    <s v="ballast"/>
    <n v="44.257923722935899"/>
    <m/>
    <n v="0.60138888888888797"/>
    <n v="141.384770428748"/>
  </r>
  <r>
    <x v="10"/>
    <n v="53733"/>
    <m/>
    <m/>
    <s v="ballast"/>
    <n v="39.842717288177099"/>
    <m/>
    <n v="0.59270833333333295"/>
    <n v="127.444625091712"/>
  </r>
  <r>
    <x v="10"/>
    <n v="53733"/>
    <m/>
    <m/>
    <s v="ballast"/>
    <n v="153.97540690466201"/>
    <m/>
    <n v="1.9244791666666601"/>
    <n v="491.34638736492502"/>
  </r>
  <r>
    <x v="10"/>
    <n v="53733"/>
    <m/>
    <m/>
    <s v="ballast"/>
    <n v="152.351999180181"/>
    <m/>
    <n v="1.8475694444444399"/>
    <n v="485.98445705564097"/>
  </r>
  <r>
    <x v="10"/>
    <n v="53733"/>
    <m/>
    <m/>
    <s v="ballast"/>
    <n v="123.456505073749"/>
    <m/>
    <n v="1.8753472222222201"/>
    <n v="395.023810681827"/>
  </r>
  <r>
    <x v="10"/>
    <n v="53733"/>
    <m/>
    <m/>
    <s v="ballast"/>
    <n v="328.25923401710099"/>
    <m/>
    <n v="4.0743055555555499"/>
    <n v="1047.40706999899"/>
  </r>
  <r>
    <x v="10"/>
    <n v="53733"/>
    <m/>
    <m/>
    <s v="ballast"/>
    <n v="203.77635388362401"/>
    <m/>
    <n v="2.6928819444444398"/>
    <n v="650.73267060118803"/>
  </r>
  <r>
    <x v="10"/>
    <n v="53733"/>
    <m/>
    <m/>
    <s v="ballast"/>
    <n v="87.178198839860201"/>
    <m/>
    <n v="1.1928819444444401"/>
    <n v="278.52288405828801"/>
  </r>
  <r>
    <x v="10"/>
    <n v="53733"/>
    <m/>
    <m/>
    <s v="ballast"/>
    <n v="58.212951436542703"/>
    <m/>
    <n v="0.41770833333333302"/>
    <n v="184.76818289321201"/>
  </r>
  <r>
    <x v="10"/>
    <n v="53733"/>
    <m/>
    <m/>
    <s v="ballast"/>
    <n v="132.46092716305299"/>
    <m/>
    <n v="1.49826388888888"/>
    <n v="422.18781551856"/>
  </r>
  <r>
    <x v="10"/>
    <n v="53733"/>
    <m/>
    <m/>
    <s v="ballast"/>
    <n v="67.350728191939396"/>
    <m/>
    <n v="0.88385416666666605"/>
    <n v="215.05578099113399"/>
  </r>
  <r>
    <x v="10"/>
    <n v="53733"/>
    <m/>
    <m/>
    <s v="ballast"/>
    <n v="200.142043900744"/>
    <m/>
    <n v="2.6881944444444401"/>
    <n v="639.26593172013304"/>
  </r>
  <r>
    <x v="10"/>
    <n v="53733"/>
    <m/>
    <m/>
    <s v="ballast"/>
    <n v="4.7395519251034699"/>
    <m/>
    <n v="8.1423611111111099E-2"/>
    <n v="15.1953722132232"/>
  </r>
  <r>
    <x v="10"/>
    <n v="53733"/>
    <m/>
    <m/>
    <s v="ballast"/>
    <n v="125.640870223337"/>
    <m/>
    <n v="1.5486111111111101"/>
    <n v="400.85922929595802"/>
  </r>
  <r>
    <x v="10"/>
    <n v="53733"/>
    <m/>
    <m/>
    <s v="ballast"/>
    <n v="86.689342893275594"/>
    <m/>
    <n v="1.4652777777777699"/>
    <n v="277.85580001226703"/>
  </r>
  <r>
    <x v="10"/>
    <n v="53733"/>
    <m/>
    <m/>
    <s v="ballast"/>
    <n v="21.862358780412801"/>
    <m/>
    <n v="0.32222222222222202"/>
    <n v="69.921336961525299"/>
  </r>
  <r>
    <x v="10"/>
    <n v="53733"/>
    <m/>
    <m/>
    <s v="ballast"/>
    <n v="12.8519823768056"/>
    <m/>
    <n v="0.25086805555555503"/>
    <n v="41.3008794554258"/>
  </r>
  <r>
    <x v="10"/>
    <n v="53733"/>
    <m/>
    <m/>
    <s v="ballast"/>
    <n v="286.51452986089299"/>
    <m/>
    <n v="2.74184027777777"/>
    <n v="911.59762352223004"/>
  </r>
  <r>
    <x v="10"/>
    <n v="53733"/>
    <m/>
    <m/>
    <s v="ballast"/>
    <n v="210.21107806735799"/>
    <m/>
    <n v="1.7911458333333301"/>
    <n v="668.11752053191196"/>
  </r>
  <r>
    <x v="10"/>
    <n v="53733"/>
    <m/>
    <m/>
    <s v="ballast"/>
    <n v="24.074138309681199"/>
    <m/>
    <n v="0.249305555555555"/>
    <n v="76.656883424916501"/>
  </r>
  <r>
    <x v="10"/>
    <n v="53733"/>
    <m/>
    <m/>
    <s v="ballast"/>
    <n v="176.48771761861499"/>
    <m/>
    <n v="2.5414930555555499"/>
    <n v="564.26082495236801"/>
  </r>
  <r>
    <x v="10"/>
    <n v="53733"/>
    <m/>
    <m/>
    <s v="ballast"/>
    <n v="146.32380959257401"/>
    <m/>
    <n v="1.5329861111111101"/>
    <n v="465.981077498422"/>
  </r>
  <r>
    <x v="10"/>
    <n v="53733"/>
    <m/>
    <m/>
    <s v="ballast"/>
    <n v="271.70293576497198"/>
    <m/>
    <n v="2.78767361111111"/>
    <n v="865.07323219264902"/>
  </r>
  <r>
    <x v="10"/>
    <n v="53733"/>
    <m/>
    <m/>
    <s v="ballast"/>
    <n v="268.01933170862497"/>
    <m/>
    <n v="3.1027777777777699"/>
    <n v="854.47641976943498"/>
  </r>
  <r>
    <x v="10"/>
    <n v="53733"/>
    <m/>
    <m/>
    <s v="ballast"/>
    <n v="188.12094673356299"/>
    <m/>
    <n v="4.1241319444444402"/>
    <n v="605.991070171346"/>
  </r>
  <r>
    <x v="10"/>
    <n v="53733"/>
    <m/>
    <m/>
    <s v="ballast"/>
    <n v="183.92197912986799"/>
    <m/>
    <n v="2.81336805555555"/>
    <n v="588.55781422432506"/>
  </r>
  <r>
    <x v="10"/>
    <n v="53733"/>
    <m/>
    <m/>
    <s v="ballast"/>
    <n v="336.22027503826899"/>
    <m/>
    <n v="4.2810763888888799"/>
    <n v="1073.15521754836"/>
  </r>
  <r>
    <x v="10"/>
    <n v="53733"/>
    <m/>
    <m/>
    <s v="ballast"/>
    <n v="19.980663623650798"/>
    <m/>
    <n v="0.313541666666666"/>
    <n v="63.964285661457197"/>
  </r>
  <r>
    <x v="10"/>
    <n v="53733"/>
    <m/>
    <m/>
    <s v="ballast"/>
    <n v="304.12663997892901"/>
    <m/>
    <n v="4.32899305555555"/>
    <n v="972.18179430971702"/>
  </r>
  <r>
    <x v="10"/>
    <n v="53733"/>
    <m/>
    <m/>
    <s v="ballast"/>
    <n v="272.72650007133802"/>
    <m/>
    <n v="3.3227430555555499"/>
    <n v="870.01391596089798"/>
  </r>
  <r>
    <x v="10"/>
    <n v="53733"/>
    <m/>
    <m/>
    <s v="ballast"/>
    <n v="214.10137162049099"/>
    <m/>
    <n v="2.0631944444444401"/>
    <n v="681.24802336505695"/>
  </r>
  <r>
    <x v="10"/>
    <n v="53733"/>
    <m/>
    <m/>
    <s v="ballast"/>
    <n v="54.497582395050699"/>
    <m/>
    <n v="0.6875"/>
    <n v="173.92600712680499"/>
  </r>
  <r>
    <x v="10"/>
    <n v="53733"/>
    <m/>
    <m/>
    <s v="ballast"/>
    <n v="43.485343930837601"/>
    <m/>
    <n v="0.48958333333333298"/>
    <n v="138.59192289273599"/>
  </r>
  <r>
    <x v="10"/>
    <n v="53733"/>
    <m/>
    <m/>
    <s v="ballast"/>
    <n v="279.06046711297103"/>
    <m/>
    <n v="3.6282986111111102"/>
    <n v="890.95185722019403"/>
  </r>
  <r>
    <x v="10"/>
    <n v="53733"/>
    <m/>
    <m/>
    <s v="ballast"/>
    <n v="4.3681846463217404"/>
    <m/>
    <n v="4.1319444444444402E-2"/>
    <n v="13.896619959448699"/>
  </r>
  <r>
    <x v="10"/>
    <n v="53733"/>
    <m/>
    <m/>
    <s v="ballast"/>
    <n v="382.55101607709202"/>
    <m/>
    <n v="7.84045138888888"/>
    <n v="1230.55473881169"/>
  </r>
  <r>
    <x v="10"/>
    <n v="53733"/>
    <m/>
    <m/>
    <s v="ballast"/>
    <n v="155.81778190856599"/>
    <m/>
    <n v="2.6215277777777701"/>
    <n v="499.38644884944699"/>
  </r>
  <r>
    <x v="10"/>
    <n v="53733"/>
    <m/>
    <m/>
    <s v="ballast"/>
    <n v="524.78212810762102"/>
    <m/>
    <n v="6.40850694444444"/>
    <n v="1674.134158931"/>
  </r>
  <r>
    <x v="10"/>
    <n v="53733"/>
    <m/>
    <m/>
    <s v="ballast"/>
    <n v="77.846757907496496"/>
    <m/>
    <n v="0.74496527777777699"/>
    <n v="247.68349284707699"/>
  </r>
  <r>
    <x v="10"/>
    <n v="53733"/>
    <m/>
    <m/>
    <s v="ballast"/>
    <n v="76.044771150914897"/>
    <m/>
    <n v="0.78749999999999998"/>
    <n v="242.141798896533"/>
  </r>
  <r>
    <x v="10"/>
    <n v="53733"/>
    <m/>
    <m/>
    <s v="ballast"/>
    <n v="10.860983897999599"/>
    <m/>
    <n v="0.46041666666666597"/>
    <n v="35.699056095930302"/>
  </r>
  <r>
    <x v="10"/>
    <n v="53733"/>
    <m/>
    <m/>
    <s v="ballast"/>
    <n v="487.504402873093"/>
    <m/>
    <n v="5.41267361111111"/>
    <n v="1553.4794050503299"/>
  </r>
  <r>
    <x v="10"/>
    <n v="53733"/>
    <m/>
    <m/>
    <s v="ballast"/>
    <n v="360.34012652289198"/>
    <m/>
    <n v="3.49670138888888"/>
    <n v="1146.6421633264099"/>
  </r>
  <r>
    <x v="10"/>
    <n v="53733"/>
    <m/>
    <m/>
    <s v="ballast"/>
    <n v="260.83483929157802"/>
    <m/>
    <n v="4.3883680555555502"/>
    <n v="835.95968659387302"/>
  </r>
  <r>
    <x v="10"/>
    <n v="53733"/>
    <m/>
    <m/>
    <s v="ballast"/>
    <n v="378.90177094111499"/>
    <m/>
    <n v="4.2362847222222202"/>
    <n v="1207.5010090548999"/>
  </r>
  <r>
    <x v="10"/>
    <n v="53733"/>
    <m/>
    <m/>
    <s v="ballast"/>
    <n v="57.201225565899797"/>
    <m/>
    <n v="0.59236111111111101"/>
    <n v="182.140171480372"/>
  </r>
  <r>
    <x v="10"/>
    <n v="53733"/>
    <m/>
    <m/>
    <s v="ballast"/>
    <n v="54.005875871802502"/>
    <m/>
    <n v="0.77951388888888795"/>
    <n v="172.67163639982701"/>
  </r>
  <r>
    <x v="10"/>
    <n v="53733"/>
    <m/>
    <m/>
    <s v="ballast"/>
    <n v="1255.12704045552"/>
    <m/>
    <n v="13.8387152777777"/>
    <n v="3999.27222565592"/>
  </r>
  <r>
    <x v="10"/>
    <n v="53733"/>
    <m/>
    <m/>
    <s v="ballast"/>
    <n v="58.4004316826083"/>
    <m/>
    <n v="0.76284722222222201"/>
    <n v="186.46544842634299"/>
  </r>
  <r>
    <x v="10"/>
    <n v="53733"/>
    <m/>
    <m/>
    <s v="ballast"/>
    <n v="103.28188387132199"/>
    <m/>
    <n v="2.12170138888888"/>
    <n v="332.24339073131398"/>
  </r>
  <r>
    <x v="10"/>
    <n v="53733"/>
    <m/>
    <m/>
    <s v="ballast"/>
    <n v="190.91194053096299"/>
    <m/>
    <n v="2.2359374999999999"/>
    <n v="608.731940238064"/>
  </r>
  <r>
    <x v="10"/>
    <n v="53733"/>
    <m/>
    <m/>
    <s v="ballast"/>
    <n v="89.172720989313802"/>
    <m/>
    <n v="1.4795138888888799"/>
    <n v="285.72656536510499"/>
  </r>
  <r>
    <x v="10"/>
    <n v="53733"/>
    <m/>
    <m/>
    <s v="ballast"/>
    <n v="14.079017664317799"/>
    <m/>
    <n v="0.194444444444444"/>
    <n v="44.986373549154401"/>
  </r>
  <r>
    <x v="10"/>
    <n v="53733"/>
    <m/>
    <m/>
    <s v="ballast"/>
    <n v="341.90494377425102"/>
    <m/>
    <n v="3.1234375000000001"/>
    <n v="1087.3562184576599"/>
  </r>
  <r>
    <x v="10"/>
    <n v="53733"/>
    <m/>
    <m/>
    <s v="ballast"/>
    <n v="56.5778387725382"/>
    <m/>
    <n v="1.65034722222222"/>
    <n v="183.56778316671199"/>
  </r>
  <r>
    <x v="10"/>
    <n v="53733"/>
    <m/>
    <m/>
    <s v="ballast"/>
    <n v="161.36960118736499"/>
    <m/>
    <n v="1.6064236111111101"/>
    <n v="513.62580743860997"/>
  </r>
  <r>
    <x v="10"/>
    <n v="53733"/>
    <m/>
    <m/>
    <s v="ballast"/>
    <n v="759.16411314369896"/>
    <m/>
    <n v="9.4664930555555493"/>
    <n v="2422.4756972518999"/>
  </r>
  <r>
    <x v="10"/>
    <n v="53733"/>
    <m/>
    <m/>
    <s v="ballast"/>
    <n v="130.07973630425599"/>
    <m/>
    <n v="1.7390625"/>
    <n v="415.45668346971098"/>
  </r>
  <r>
    <x v="10"/>
    <n v="53733"/>
    <m/>
    <m/>
    <s v="ballast"/>
    <n v="225.93567182388799"/>
    <m/>
    <n v="2.55555555555555"/>
    <n v="720.11641302818202"/>
  </r>
  <r>
    <x v="10"/>
    <n v="53733"/>
    <n v="50591"/>
    <m/>
    <s v="laden"/>
    <n v="512.98220588076799"/>
    <m/>
    <n v="6.56197916666666"/>
    <n v="1637.44463593863"/>
  </r>
  <r>
    <x v="10"/>
    <n v="53733"/>
    <n v="33200"/>
    <m/>
    <s v="laden"/>
    <n v="32.995556781814599"/>
    <m/>
    <n v="1.1979166666666601"/>
    <n v="107.80952025283101"/>
  </r>
  <r>
    <x v="10"/>
    <n v="53733"/>
    <n v="44981"/>
    <m/>
    <s v="laden"/>
    <n v="377.89235468185001"/>
    <m/>
    <n v="6.4184027777777697"/>
    <n v="1211.3162089080599"/>
  </r>
  <r>
    <x v="10"/>
    <n v="53733"/>
    <n v="40493"/>
    <m/>
    <s v="laden"/>
    <n v="600.63038087304199"/>
    <m/>
    <n v="11.184374999999999"/>
    <n v="1928.4434363809501"/>
  </r>
  <r>
    <x v="10"/>
    <n v="53733"/>
    <n v="50647"/>
    <m/>
    <s v="laden"/>
    <n v="299.62982811586801"/>
    <m/>
    <n v="6.4237847222222202"/>
    <n v="964.728242212547"/>
  </r>
  <r>
    <x v="10"/>
    <n v="53733"/>
    <n v="30956"/>
    <m/>
    <s v="laden"/>
    <n v="868.91646775173001"/>
    <m/>
    <n v="8.6159722222222204"/>
    <n v="2765.5785968301402"/>
  </r>
  <r>
    <x v="10"/>
    <n v="53733"/>
    <n v="45542"/>
    <m/>
    <s v="laden"/>
    <n v="252.48026347660601"/>
    <m/>
    <n v="4.43194444444444"/>
    <n v="809.77412410367594"/>
  </r>
  <r>
    <x v="10"/>
    <n v="53733"/>
    <n v="39371"/>
    <s v="Barley"/>
    <s v="laden"/>
    <n v="564.91493513505498"/>
    <m/>
    <n v="8.5920138888888893"/>
    <n v="1807.5929571383299"/>
  </r>
  <r>
    <x v="10"/>
    <n v="53733"/>
    <n v="50647"/>
    <s v="Bauxite"/>
    <s v="laden"/>
    <n v="425.48582536047701"/>
    <m/>
    <n v="11.0557291666666"/>
    <n v="1376.15050341919"/>
  </r>
  <r>
    <x v="10"/>
    <n v="53733"/>
    <n v="43859"/>
    <s v="Cement"/>
    <s v="laden"/>
    <n v="498.94549116333502"/>
    <m/>
    <n v="7.4031250000000002"/>
    <n v="1595.91166140567"/>
  </r>
  <r>
    <x v="10"/>
    <n v="53733"/>
    <n v="31517"/>
    <s v="Cement"/>
    <s v="laden"/>
    <n v="821.30260096340203"/>
    <m/>
    <n v="11.5817708333333"/>
    <n v="2625.0556529273399"/>
  </r>
  <r>
    <x v="10"/>
    <n v="53733"/>
    <n v="42176"/>
    <s v="Chrome Ore"/>
    <s v="laden"/>
    <n v="827.88591831387498"/>
    <m/>
    <n v="11.5657986111111"/>
    <n v="2645.74847895424"/>
  </r>
  <r>
    <x v="10"/>
    <n v="53733"/>
    <n v="50647"/>
    <s v="Clinker"/>
    <s v="laden"/>
    <n v="375.84079016811597"/>
    <m/>
    <n v="6.5324652777777699"/>
    <n v="1205.2174135002899"/>
  </r>
  <r>
    <x v="10"/>
    <n v="53733"/>
    <n v="50030"/>
    <s v="Clinker"/>
    <s v="laden"/>
    <n v="468.008202274898"/>
    <m/>
    <n v="6.9407986111111102"/>
    <n v="1496.94604571542"/>
  </r>
  <r>
    <x v="10"/>
    <n v="53733"/>
    <n v="50647"/>
    <s v="Clinker"/>
    <s v="laden"/>
    <n v="278.70777238687299"/>
    <m/>
    <n v="6.6592013888888797"/>
    <n v="899.557590443815"/>
  </r>
  <r>
    <x v="10"/>
    <n v="53733"/>
    <n v="50647"/>
    <s v="Clinker"/>
    <s v="laden"/>
    <n v="312.36071402200901"/>
    <m/>
    <n v="5.9130208333333298"/>
    <n v="1003.20575467502"/>
  </r>
  <r>
    <x v="10"/>
    <n v="53733"/>
    <n v="33761"/>
    <s v="Coal"/>
    <s v="laden"/>
    <n v="590.53892642323297"/>
    <m/>
    <n v="11.3708333333333"/>
    <n v="1897.2430488262701"/>
  </r>
  <r>
    <x v="10"/>
    <n v="53733"/>
    <n v="50647"/>
    <s v="Coking Coal"/>
    <s v="laden"/>
    <n v="684.01733103177401"/>
    <m/>
    <n v="8.1638888888888896"/>
    <n v="2181.5120378588899"/>
  </r>
  <r>
    <x v="10"/>
    <n v="53733"/>
    <n v="38249"/>
    <s v="Corn"/>
    <s v="laden"/>
    <n v="589.19348967530198"/>
    <m/>
    <n v="10.439930555555501"/>
    <n v="1890.01910332798"/>
  </r>
  <r>
    <x v="10"/>
    <n v="53733"/>
    <n v="41054"/>
    <s v="Furnace Slag"/>
    <s v="laden"/>
    <n v="632.031983550718"/>
    <m/>
    <n v="7.6420138888888802"/>
    <n v="2016.0330766960899"/>
  </r>
  <r>
    <x v="10"/>
    <n v="53733"/>
    <n v="34883"/>
    <s v="Grain"/>
    <s v="laden"/>
    <n v="711.06818920274895"/>
    <m/>
    <n v="11.477951388888799"/>
    <n v="2277.3741763306298"/>
  </r>
  <r>
    <x v="10"/>
    <n v="53733"/>
    <n v="33200"/>
    <s v="Grain"/>
    <s v="laden"/>
    <n v="515.06938274427296"/>
    <m/>
    <n v="11.570138888888801"/>
    <n v="1660.0774903049801"/>
  </r>
  <r>
    <x v="10"/>
    <n v="53733"/>
    <n v="50591"/>
    <s v="Gypsum"/>
    <s v="laden"/>
    <n v="425.99050977644902"/>
    <m/>
    <n v="7.3336805555555502"/>
    <n v="1365.8078761667"/>
  </r>
  <r>
    <x v="10"/>
    <n v="53733"/>
    <n v="50647"/>
    <s v="Gypsum"/>
    <s v="laden"/>
    <n v="478.21034670066598"/>
    <m/>
    <n v="7.6928819444444398"/>
    <n v="1531.5041819676801"/>
  </r>
  <r>
    <x v="10"/>
    <n v="53733"/>
    <n v="45542"/>
    <s v="Iron Ore"/>
    <s v="laden"/>
    <n v="286.96829696951698"/>
    <m/>
    <n v="3.9624999999999999"/>
    <n v="916.94087875094999"/>
  </r>
  <r>
    <x v="10"/>
    <n v="53733"/>
    <n v="50647"/>
    <s v="Iron Ore"/>
    <s v="laden"/>
    <n v="568.11392799543898"/>
    <m/>
    <n v="12.1991319444444"/>
    <n v="1829.23740412751"/>
  </r>
  <r>
    <x v="10"/>
    <n v="53733"/>
    <n v="48347"/>
    <s v="Iron Ore Fines"/>
    <s v="laden"/>
    <n v="392.18661300450702"/>
    <m/>
    <n v="5.7489583333333298"/>
    <n v="1254.21117799387"/>
  </r>
  <r>
    <x v="10"/>
    <n v="53733"/>
    <n v="50647"/>
    <s v="Iron Ore Pellets"/>
    <s v="laden"/>
    <n v="370.28960396182998"/>
    <m/>
    <n v="6.0439236111111097"/>
    <n v="1186.1593611809501"/>
  </r>
  <r>
    <x v="10"/>
    <n v="53733"/>
    <n v="43298"/>
    <s v="Iron Ore Sinter"/>
    <s v="laden"/>
    <n v="225.015563185773"/>
    <m/>
    <n v="2.4468749999999901"/>
    <n v="716.86872084837103"/>
  </r>
  <r>
    <x v="10"/>
    <n v="53733"/>
    <n v="50591"/>
    <s v="Limestone"/>
    <s v="laden"/>
    <n v="338.81926699587899"/>
    <m/>
    <n v="6.7333333333333298"/>
    <n v="1089.2065769706801"/>
  </r>
  <r>
    <x v="10"/>
    <n v="53733"/>
    <n v="47786"/>
    <s v="Manganese Ore"/>
    <s v="laden"/>
    <n v="269.04652917031001"/>
    <m/>
    <n v="4.171875"/>
    <n v="861.14064466564605"/>
  </r>
  <r>
    <x v="10"/>
    <n v="53733"/>
    <n v="42737"/>
    <s v="Mono-Ammonium Phosphate"/>
    <s v="laden"/>
    <n v="803.24770642090698"/>
    <m/>
    <n v="13.758333333333301"/>
    <n v="2575.1427395989399"/>
  </r>
  <r>
    <x v="10"/>
    <n v="53733"/>
    <n v="44981"/>
    <s v="Muriate Of Potash"/>
    <s v="laden"/>
    <n v="725.04650083001104"/>
    <m/>
    <n v="13.776562500000001"/>
    <n v="2328.7891834903598"/>
  </r>
  <r>
    <x v="10"/>
    <n v="53733"/>
    <n v="41054"/>
    <s v="Muriate Of Potash"/>
    <s v="laden"/>
    <n v="728.32260597542904"/>
    <m/>
    <n v="12.1755208333333"/>
    <n v="2333.9792512202398"/>
  </r>
  <r>
    <x v="10"/>
    <n v="53733"/>
    <n v="50647"/>
    <s v="Nickel Ore"/>
    <s v="laden"/>
    <n v="146.12324777372299"/>
    <m/>
    <n v="3.0758680555555502"/>
    <n v="470.295586721115"/>
  </r>
  <r>
    <x v="10"/>
    <n v="53733"/>
    <n v="50647"/>
    <s v="Nickel Ore"/>
    <s v="laden"/>
    <n v="244.47511083338401"/>
    <m/>
    <n v="3.56475694444444"/>
    <n v="781.76968499988197"/>
  </r>
  <r>
    <x v="10"/>
    <n v="53733"/>
    <n v="50591"/>
    <s v="Nickel Ore"/>
    <s v="laden"/>
    <n v="301.72585837319798"/>
    <m/>
    <n v="7.6446180555555499"/>
    <n v="975.24682522005901"/>
  </r>
  <r>
    <x v="10"/>
    <n v="53733"/>
    <n v="50647"/>
    <s v="Nickel Ore"/>
    <s v="laden"/>
    <n v="224.06097922643599"/>
    <m/>
    <n v="7.3236111111111102"/>
    <n v="729.49564276472404"/>
  </r>
  <r>
    <x v="10"/>
    <n v="53733"/>
    <n v="50647"/>
    <s v="Nickel Ore"/>
    <s v="laden"/>
    <n v="170.107988634365"/>
    <m/>
    <n v="4.6315972222222204"/>
    <n v="550.85917288132998"/>
  </r>
  <r>
    <x v="10"/>
    <n v="53733"/>
    <n v="50591"/>
    <s v="Nickel Ore"/>
    <s v="laden"/>
    <n v="129.89738663127699"/>
    <m/>
    <n v="3.42274305555555"/>
    <n v="420.27997951126702"/>
  </r>
  <r>
    <x v="10"/>
    <n v="53733"/>
    <n v="48347"/>
    <s v="Petroleum Coke"/>
    <s v="laden"/>
    <n v="640.81638898539097"/>
    <m/>
    <n v="8.8467013888888797"/>
    <n v="2047.57496634574"/>
  </r>
  <r>
    <x v="10"/>
    <n v="53733"/>
    <n v="48908"/>
    <s v="Petroleum Coke"/>
    <s v="laden"/>
    <n v="980.78338314066298"/>
    <m/>
    <n v="12.0939236111111"/>
    <n v="3129.22155937345"/>
  </r>
  <r>
    <x v="10"/>
    <n v="53733"/>
    <n v="42176"/>
    <s v="Phosphates"/>
    <s v="laden"/>
    <n v="573.30538170799798"/>
    <m/>
    <n v="14.178645833333301"/>
    <n v="1851.94199630356"/>
  </r>
  <r>
    <x v="10"/>
    <n v="53733"/>
    <n v="33200"/>
    <s v="Rice"/>
    <s v="laden"/>
    <n v="737.93952824554697"/>
    <m/>
    <n v="22.685937500000001"/>
    <n v="2397.9785691267198"/>
  </r>
  <r>
    <x v="10"/>
    <n v="53733"/>
    <n v="37127"/>
    <s v="Scrap"/>
    <s v="laden"/>
    <n v="330.82266849183901"/>
    <m/>
    <n v="5.6810763888888802"/>
    <n v="1060.6357593205601"/>
  </r>
  <r>
    <x v="10"/>
    <n v="53733"/>
    <n v="46103"/>
    <s v="Scrap"/>
    <s v="laden"/>
    <n v="43.692666384611499"/>
    <m/>
    <n v="1.609375"/>
    <n v="142.83524802791001"/>
  </r>
  <r>
    <x v="10"/>
    <n v="53733"/>
    <n v="45542"/>
    <s v="Scrap"/>
    <s v="laden"/>
    <n v="1254.35041797805"/>
    <m/>
    <n v="24.361458333333299"/>
    <n v="4030.5610024655198"/>
  </r>
  <r>
    <x v="10"/>
    <n v="53733"/>
    <n v="50591"/>
    <s v="Steam Coal"/>
    <s v="laden"/>
    <n v="188.33249519696599"/>
    <m/>
    <n v="3.7010416666666601"/>
    <n v="605.30123194897305"/>
  </r>
  <r>
    <x v="10"/>
    <n v="53733"/>
    <n v="42176"/>
    <s v="Steam Coal"/>
    <s v="laden"/>
    <n v="197.58385510692099"/>
    <m/>
    <n v="4.68975694444444"/>
    <n v="637.62208820579895"/>
  </r>
  <r>
    <x v="10"/>
    <n v="53733"/>
    <n v="47786"/>
    <s v="Steam Coal"/>
    <s v="laden"/>
    <n v="341.70853722764099"/>
    <m/>
    <n v="7.5425347222222197"/>
    <n v="1100.9049671237401"/>
  </r>
  <r>
    <x v="10"/>
    <n v="53733"/>
    <n v="40493"/>
    <s v="Steam Coal"/>
    <s v="laden"/>
    <n v="213.250515032739"/>
    <m/>
    <n v="3.6366319444444399"/>
    <n v="683.61141488205101"/>
  </r>
  <r>
    <x v="10"/>
    <n v="53733"/>
    <n v="50647"/>
    <s v="Steam Coal"/>
    <s v="laden"/>
    <n v="319.49196404733698"/>
    <m/>
    <n v="7.0510416666666602"/>
    <n v="1029.3248182964901"/>
  </r>
  <r>
    <x v="10"/>
    <n v="53733"/>
    <n v="47225"/>
    <s v="Steam Coal"/>
    <s v="laden"/>
    <n v="219.14822521643501"/>
    <m/>
    <n v="4.7868055555555502"/>
    <n v="705.88255626809803"/>
  </r>
  <r>
    <x v="10"/>
    <n v="53733"/>
    <n v="50647"/>
    <s v="Steam Coal"/>
    <s v="laden"/>
    <n v="266.35862066798802"/>
    <m/>
    <n v="5.3093750000000002"/>
    <n v="856.31786997483096"/>
  </r>
  <r>
    <x v="10"/>
    <n v="53733"/>
    <n v="48347"/>
    <s v="Steam Coal"/>
    <s v="laden"/>
    <n v="246.87843404885399"/>
    <m/>
    <n v="4.9211805555555497"/>
    <n v="793.69125054905203"/>
  </r>
  <r>
    <x v="10"/>
    <n v="53733"/>
    <n v="41054"/>
    <s v="Steam Coal"/>
    <s v="laden"/>
    <n v="181.51859223194899"/>
    <m/>
    <n v="2.8373263888888798"/>
    <n v="581.061552525651"/>
  </r>
  <r>
    <x v="10"/>
    <n v="53733"/>
    <n v="50647"/>
    <s v="Steam Coal"/>
    <s v="laden"/>
    <n v="283.57254943005"/>
    <m/>
    <n v="5.85659722222222"/>
    <n v="912.31335394853397"/>
  </r>
  <r>
    <x v="10"/>
    <n v="53733"/>
    <n v="50030"/>
    <s v="Steam Coal"/>
    <s v="laden"/>
    <n v="143.58117449004101"/>
    <m/>
    <n v="3.7229166666666602"/>
    <n v="464.35995165145403"/>
  </r>
  <r>
    <x v="10"/>
    <n v="53733"/>
    <n v="50647"/>
    <s v="Steam Coal"/>
    <s v="laden"/>
    <n v="283.23327334362301"/>
    <m/>
    <n v="7.2829861111111098"/>
    <n v="915.81729777797898"/>
  </r>
  <r>
    <x v="10"/>
    <n v="53733"/>
    <n v="50647"/>
    <s v="Steam Coal"/>
    <s v="laden"/>
    <n v="169.16063470511401"/>
    <m/>
    <n v="3.3088541666666602"/>
    <n v="543.63334641414997"/>
  </r>
  <r>
    <x v="10"/>
    <n v="53733"/>
    <n v="50591"/>
    <s v="Steam Coal"/>
    <s v="laden"/>
    <n v="120.56685464608"/>
    <m/>
    <n v="3.4118055555555502"/>
    <n v="390.84440760091002"/>
  </r>
  <r>
    <x v="10"/>
    <n v="53733"/>
    <n v="46664"/>
    <s v="Steam Coal"/>
    <s v="laden"/>
    <n v="183.35910065195"/>
    <m/>
    <n v="5.5446180555555502"/>
    <n v="595.54057164040603"/>
  </r>
  <r>
    <x v="10"/>
    <n v="53733"/>
    <n v="42176"/>
    <s v="Steel Slabs"/>
    <s v="laden"/>
    <n v="532.36505766764299"/>
    <m/>
    <n v="12.944270833333301"/>
    <n v="1718.98162900241"/>
  </r>
  <r>
    <x v="10"/>
    <n v="53733"/>
    <n v="50591"/>
    <s v="Steels"/>
    <s v="laden"/>
    <n v="1267.5436226419399"/>
    <m/>
    <n v="22.419791666666601"/>
    <n v="4065.9078070280998"/>
  </r>
  <r>
    <x v="10"/>
    <n v="53733"/>
    <n v="39371"/>
    <s v="Steels"/>
    <s v="laden"/>
    <n v="398.74768653591798"/>
    <m/>
    <n v="9.1355902777777693"/>
    <n v="1285.74266270523"/>
  </r>
  <r>
    <x v="10"/>
    <n v="53733"/>
    <n v="35444"/>
    <s v="Steels"/>
    <s v="laden"/>
    <n v="904.58136963785296"/>
    <m/>
    <n v="20.770486111111101"/>
    <n v="2916.9260742010902"/>
  </r>
  <r>
    <x v="10"/>
    <n v="53733"/>
    <n v="36566"/>
    <s v="Steels"/>
    <s v="laden"/>
    <n v="131.059055424213"/>
    <m/>
    <n v="2.0409722222222202"/>
    <n v="419.510440586139"/>
  </r>
  <r>
    <x v="10"/>
    <n v="53733"/>
    <n v="32639"/>
    <s v="Steels"/>
    <s v="laden"/>
    <n v="1022.0967812656301"/>
    <m/>
    <n v="17.438888888888801"/>
    <n v="3276.5360355457701"/>
  </r>
  <r>
    <x v="10"/>
    <n v="53733"/>
    <n v="31517"/>
    <s v="Steels"/>
    <s v="laden"/>
    <n v="247.29604595227801"/>
    <m/>
    <n v="6.7758680555555504"/>
    <n v="800.95327378173999"/>
  </r>
  <r>
    <x v="10"/>
    <n v="53733"/>
    <n v="36566"/>
    <s v="Steels"/>
    <s v="laden"/>
    <n v="295.60869122551401"/>
    <m/>
    <n v="9.3010416666666593"/>
    <n v="961.282125634929"/>
  </r>
  <r>
    <x v="10"/>
    <n v="53733"/>
    <n v="33761"/>
    <s v="Steels"/>
    <s v="laden"/>
    <n v="551.64474514221195"/>
    <m/>
    <n v="12.503125000000001"/>
    <n v="1778.3176106931101"/>
  </r>
  <r>
    <x v="10"/>
    <n v="53733"/>
    <n v="34322"/>
    <s v="Steels"/>
    <s v="laden"/>
    <n v="252.52866234809801"/>
    <m/>
    <n v="6.5743055555555499"/>
    <n v="816.79503866996902"/>
  </r>
  <r>
    <x v="10"/>
    <n v="53733"/>
    <n v="48908"/>
    <s v="Sugar"/>
    <s v="laden"/>
    <n v="1096.67835680045"/>
    <m/>
    <n v="14.6925347222222"/>
    <n v="3502.7377685976599"/>
  </r>
  <r>
    <x v="10"/>
    <n v="53733"/>
    <n v="30956"/>
    <s v="Sugar"/>
    <s v="laden"/>
    <n v="1441.98602449538"/>
    <m/>
    <n v="35.235937499999999"/>
    <n v="4656.66437880994"/>
  </r>
  <r>
    <x v="10"/>
    <n v="53733"/>
    <n v="34322"/>
    <s v="Sulphur"/>
    <s v="laden"/>
    <n v="596.73594938965596"/>
    <m/>
    <n v="7.36440972222222"/>
    <n v="1903.92527409625"/>
  </r>
  <r>
    <x v="10"/>
    <n v="53733"/>
    <n v="50647"/>
    <s v="Sulphur"/>
    <s v="laden"/>
    <n v="400.34991982036098"/>
    <m/>
    <n v="7.1692708333333304"/>
    <n v="1284.48727964562"/>
  </r>
  <r>
    <x v="10"/>
    <n v="53733"/>
    <n v="40493"/>
    <s v="Sulphur"/>
    <s v="laden"/>
    <n v="547.90929983557999"/>
    <m/>
    <n v="9.6289930555555507"/>
    <n v="1757.3327555180199"/>
  </r>
  <r>
    <x v="10"/>
    <n v="53733"/>
    <n v="45542"/>
    <s v="Urea"/>
    <s v="laden"/>
    <n v="505.97728455598201"/>
    <m/>
    <n v="9.71545138888888"/>
    <n v="1625.4821607886699"/>
  </r>
  <r>
    <x v="10"/>
    <n v="53733"/>
    <n v="46103"/>
    <s v="Urea"/>
    <s v="laden"/>
    <n v="569.42339602148195"/>
    <m/>
    <n v="14.135243055555501"/>
    <n v="1839.5707100998"/>
  </r>
  <r>
    <x v="10"/>
    <n v="53733"/>
    <n v="36566"/>
    <s v="Urea"/>
    <s v="laden"/>
    <n v="1176.0926941318901"/>
    <m/>
    <n v="13.836631944444401"/>
    <n v="3750.2283212234802"/>
  </r>
  <r>
    <x v="10"/>
    <n v="53733"/>
    <n v="47225"/>
    <s v="Urea"/>
    <s v="laden"/>
    <n v="583.05774687065002"/>
    <m/>
    <n v="8.2421875"/>
    <n v="1863.6394135144101"/>
  </r>
  <r>
    <x v="10"/>
    <n v="53733"/>
    <n v="50647"/>
    <s v="Wheat"/>
    <s v="laden"/>
    <n v="634.18643752284197"/>
    <m/>
    <n v="18.481249999999999"/>
    <n v="2057.5723521344698"/>
  </r>
  <r>
    <x v="10"/>
    <n v="53733"/>
    <n v="41054"/>
    <s v="Wheat"/>
    <s v="laden"/>
    <n v="529.05212721326996"/>
    <m/>
    <n v="9.8284722222222207"/>
    <n v="1698.5533347934499"/>
  </r>
  <r>
    <x v="10"/>
    <n v="53733"/>
    <m/>
    <m/>
    <s v="ballast"/>
    <n v="289.03870300229698"/>
    <m/>
    <n v="3.3930555555555499"/>
    <n v="921.63908927135003"/>
  </r>
  <r>
    <x v="10"/>
    <n v="53733"/>
    <m/>
    <m/>
    <s v="ballast"/>
    <n v="140.99023307745901"/>
    <m/>
    <n v="1.88055555555555"/>
    <n v="450.28928553818599"/>
  </r>
  <r>
    <x v="10"/>
    <n v="53733"/>
    <m/>
    <m/>
    <s v="ballast"/>
    <n v="85.467669687097299"/>
    <m/>
    <n v="1.0756944444444401"/>
    <n v="272.75730357293202"/>
  </r>
  <r>
    <x v="10"/>
    <n v="53733"/>
    <m/>
    <m/>
    <s v="ballast"/>
    <n v="171.99051283957701"/>
    <m/>
    <n v="1.80607638888888"/>
    <n v="547.73238686028606"/>
  </r>
  <r>
    <x v="10"/>
    <n v="53733"/>
    <m/>
    <m/>
    <s v="ballast"/>
    <n v="31.675136111158899"/>
    <m/>
    <n v="0.446701388888888"/>
    <n v="101.240478539039"/>
  </r>
  <r>
    <x v="10"/>
    <n v="53733"/>
    <m/>
    <m/>
    <s v="ballast"/>
    <n v="57.189211241509199"/>
    <m/>
    <n v="0.74184027777777695"/>
    <n v="182.58154455255101"/>
  </r>
  <r>
    <x v="10"/>
    <n v="53733"/>
    <n v="43298"/>
    <s v="Grain"/>
    <s v="laden"/>
    <n v="904.22118055555404"/>
    <m/>
    <n v="13.294791666666599"/>
    <n v="2891.82404201388"/>
  </r>
  <r>
    <x v="10"/>
    <n v="53733"/>
    <n v="42176"/>
    <s v="Petroleum Coke"/>
    <s v="laden"/>
    <n v="256.75021007952398"/>
    <m/>
    <n v="7.9414930555555499"/>
    <n v="834.48033869669302"/>
  </r>
  <r>
    <x v="10"/>
    <n v="53733"/>
    <n v="43298"/>
    <s v="Slag"/>
    <s v="laden"/>
    <n v="207.78991976165901"/>
    <m/>
    <n v="7.0965277777777702"/>
    <n v="677.49750522454303"/>
  </r>
  <r>
    <x v="10"/>
    <n v="53733"/>
    <n v="39371"/>
    <s v="Wheat"/>
    <s v="laden"/>
    <n v="225.76846343850599"/>
    <m/>
    <n v="6.45034722222222"/>
    <n v="732.07624148917898"/>
  </r>
  <r>
    <x v="10"/>
    <n v="53733"/>
    <m/>
    <m/>
    <s v="ballast"/>
    <n v="54.842465316267202"/>
    <m/>
    <n v="0.54722222222222205"/>
    <n v="174.563002656002"/>
  </r>
  <r>
    <x v="10"/>
    <n v="53733"/>
    <m/>
    <m/>
    <s v="ballast"/>
    <n v="202.361672375495"/>
    <m/>
    <n v="2.1348958333333301"/>
    <n v="644.48610569685195"/>
  </r>
  <r>
    <x v="10"/>
    <n v="53733"/>
    <m/>
    <m/>
    <s v="ballast"/>
    <n v="243.12937557351799"/>
    <m/>
    <n v="4.5621527777777704"/>
    <n v="780.72692423771298"/>
  </r>
  <r>
    <x v="10"/>
    <n v="53733"/>
    <m/>
    <m/>
    <s v="ballast"/>
    <n v="126.60048346905999"/>
    <m/>
    <n v="2.1850694444444398"/>
    <n v="405.92345604989703"/>
  </r>
  <r>
    <x v="10"/>
    <n v="53733"/>
    <n v="38249"/>
    <s v="Corn"/>
    <s v="laden"/>
    <n v="642.60086333155095"/>
    <m/>
    <n v="8.1864583333333307"/>
    <n v="2051.0811057743799"/>
  </r>
  <r>
    <x v="10"/>
    <n v="53733"/>
    <n v="37688"/>
    <s v="Corn"/>
    <s v="laden"/>
    <n v="502.89931744315902"/>
    <m/>
    <n v="9.2097222222222204"/>
    <n v="1614.1621187078399"/>
  </r>
  <r>
    <x v="10"/>
    <n v="53733"/>
    <n v="36005"/>
    <s v="Grain"/>
    <s v="laden"/>
    <n v="801.93926734353397"/>
    <m/>
    <n v="9.7578125"/>
    <n v="2558.1941782744698"/>
  </r>
  <r>
    <x v="10"/>
    <n v="53733"/>
    <n v="34322"/>
    <s v="Granite Blocks"/>
    <s v="laden"/>
    <n v="729.99704633762099"/>
    <m/>
    <n v="12.81875"/>
    <n v="2341.3176055098402"/>
  </r>
  <r>
    <x v="10"/>
    <n v="53733"/>
    <n v="45542"/>
    <s v="Steels"/>
    <s v="laden"/>
    <n v="397.11459565310599"/>
    <m/>
    <n v="7.99166666666666"/>
    <n v="1276.92937423627"/>
  </r>
  <r>
    <x v="10"/>
    <n v="53733"/>
    <n v="36005"/>
    <s v="Steels"/>
    <s v="laden"/>
    <n v="280.64900224416499"/>
    <m/>
    <n v="5.57534722222222"/>
    <n v="902.19956926581096"/>
  </r>
  <r>
    <x v="10"/>
    <n v="53733"/>
    <n v="46103"/>
    <s v="Sunflower Meal"/>
    <s v="laden"/>
    <n v="427.07384337354898"/>
    <m/>
    <n v="8.0576388888888797"/>
    <n v="1371.5424707478301"/>
  </r>
  <r>
    <x v="11"/>
    <n v="59914"/>
    <m/>
    <m/>
    <s v="ballast"/>
    <n v="714.12250660576603"/>
    <m/>
    <n v="67.519374999999997"/>
    <n v="2466.6671345647701"/>
  </r>
  <r>
    <x v="11"/>
    <n v="59914"/>
    <n v="42151"/>
    <s v="Sunflowerseeds"/>
    <s v="laden"/>
    <n v="455.36032606404802"/>
    <m/>
    <n v="108.026805555555"/>
    <n v="1781.1743260389201"/>
  </r>
  <r>
    <x v="11"/>
    <n v="59914"/>
    <n v="56993"/>
    <s v="Iron Ore"/>
    <s v="laden"/>
    <n v="900.97400503028996"/>
    <m/>
    <n v="133.79305555555499"/>
    <n v="3267.9096259615499"/>
  </r>
  <r>
    <x v="11"/>
    <n v="59914"/>
    <n v="44560"/>
    <s v="Steels"/>
    <s v="laden"/>
    <n v="844.59626544479602"/>
    <m/>
    <n v="134.995833333333"/>
    <n v="3094.1194740832202"/>
  </r>
  <r>
    <x v="11"/>
    <n v="59914"/>
    <n v="50581"/>
    <s v="Steam Coal"/>
    <s v="laden"/>
    <n v="400.99316420234197"/>
    <m/>
    <n v="71.894583333333301"/>
    <n v="1494.02349456824"/>
  </r>
  <r>
    <x v="11"/>
    <n v="59914"/>
    <n v="52989"/>
    <s v="Muriate Of Potash"/>
    <s v="laden"/>
    <n v="663.49922609151395"/>
    <m/>
    <n v="98.337500000000006"/>
    <n v="2405.95608641436"/>
  </r>
  <r>
    <x v="11"/>
    <n v="59914"/>
    <n v="40947"/>
    <s v="Cement"/>
    <s v="laden"/>
    <n v="555.44096375488004"/>
    <m/>
    <n v="167.932291666666"/>
    <n v="2288.5854038749599"/>
  </r>
  <r>
    <x v="11"/>
    <n v="59914"/>
    <n v="48172"/>
    <s v="Chrome Ore"/>
    <s v="laden"/>
    <n v="553.29381585139902"/>
    <m/>
    <n v="112.262986111111"/>
    <n v="2103.3439472199798"/>
  </r>
  <r>
    <x v="11"/>
    <n v="59914"/>
    <n v="40947"/>
    <s v="Scrap"/>
    <s v="laden"/>
    <n v="343.104277742416"/>
    <m/>
    <n v="80.663472222222197"/>
    <n v="1339.7286711107899"/>
  </r>
  <r>
    <x v="11"/>
    <n v="59914"/>
    <n v="43958"/>
    <s v="Scrap"/>
    <s v="laden"/>
    <n v="322.12231595353398"/>
    <m/>
    <n v="78.077152777777698"/>
    <n v="1265.3227693751401"/>
  </r>
  <r>
    <x v="11"/>
    <n v="59914"/>
    <m/>
    <m/>
    <s v="ballast"/>
    <n v="119.858883708718"/>
    <m/>
    <n v="11.9919444444444"/>
    <n v="416.121516455061"/>
  </r>
  <r>
    <x v="11"/>
    <n v="59914"/>
    <m/>
    <m/>
    <s v="ballast"/>
    <n v="94.806495013216804"/>
    <m/>
    <n v="9.9874305555555498"/>
    <n v="330.75496814775698"/>
  </r>
  <r>
    <x v="11"/>
    <n v="59914"/>
    <m/>
    <m/>
    <s v="ballast"/>
    <n v="61.760658578013498"/>
    <m/>
    <n v="10.522500000000001"/>
    <n v="228.34297017931999"/>
  </r>
  <r>
    <x v="11"/>
    <n v="59914"/>
    <m/>
    <m/>
    <s v="ballast"/>
    <n v="89.437479081365694"/>
    <m/>
    <n v="9.6759722222222209"/>
    <n v="312.83866352982699"/>
  </r>
  <r>
    <x v="11"/>
    <n v="59914"/>
    <m/>
    <m/>
    <s v="ballast"/>
    <n v="79.918319515981693"/>
    <m/>
    <n v="8.8645833333333304"/>
    <n v="280.24247896152502"/>
  </r>
  <r>
    <x v="11"/>
    <n v="59914"/>
    <m/>
    <m/>
    <s v="ballast"/>
    <n v="30.453136268550601"/>
    <m/>
    <n v="3.5330555555555501"/>
    <n v="107.284808493314"/>
  </r>
  <r>
    <x v="11"/>
    <n v="59914"/>
    <m/>
    <m/>
    <s v="ballast"/>
    <n v="283.81308124261398"/>
    <m/>
    <n v="34.097499999999997"/>
    <n v="1003.61160399548"/>
  </r>
  <r>
    <x v="11"/>
    <n v="59914"/>
    <m/>
    <m/>
    <s v="ballast"/>
    <n v="356.685515626062"/>
    <m/>
    <n v="44.3021527777777"/>
    <n v="1265.9487615432699"/>
  </r>
  <r>
    <x v="11"/>
    <n v="59914"/>
    <m/>
    <m/>
    <s v="ballast"/>
    <n v="122.603408482086"/>
    <m/>
    <n v="11.3818055555555"/>
    <n v="422.81340873816401"/>
  </r>
  <r>
    <x v="11"/>
    <n v="59914"/>
    <m/>
    <m/>
    <s v="ballast"/>
    <n v="43.280957265617701"/>
    <m/>
    <n v="5.88097222222222"/>
    <n v="155.23269328840499"/>
  </r>
  <r>
    <x v="11"/>
    <n v="59914"/>
    <m/>
    <m/>
    <s v="ballast"/>
    <n v="65.018579422072904"/>
    <m/>
    <n v="7.1284027777777696"/>
    <n v="227.72720306450699"/>
  </r>
  <r>
    <x v="11"/>
    <n v="59914"/>
    <m/>
    <m/>
    <s v="ballast"/>
    <n v="339.25674019196703"/>
    <m/>
    <n v="32.398055555555501"/>
    <n v="1172.866154456"/>
  </r>
  <r>
    <x v="11"/>
    <n v="59914"/>
    <m/>
    <m/>
    <s v="ballast"/>
    <n v="578.72794116168802"/>
    <m/>
    <n v="57.041597222222201"/>
    <n v="2006.44710329492"/>
  </r>
  <r>
    <x v="11"/>
    <n v="59914"/>
    <m/>
    <m/>
    <s v="ballast"/>
    <n v="543.89697844745695"/>
    <m/>
    <n v="61.5457638888888"/>
    <n v="1911.13509811571"/>
  </r>
  <r>
    <x v="11"/>
    <n v="59914"/>
    <m/>
    <m/>
    <s v="ballast"/>
    <n v="279.76306167443101"/>
    <m/>
    <n v="29.7179166666666"/>
    <n v="976.809048169466"/>
  </r>
  <r>
    <x v="11"/>
    <n v="59914"/>
    <m/>
    <m/>
    <s v="ballast"/>
    <n v="107.777581168419"/>
    <m/>
    <n v="10.8371527777777"/>
    <n v="374.351070067244"/>
  </r>
  <r>
    <x v="11"/>
    <n v="59914"/>
    <m/>
    <m/>
    <s v="ballast"/>
    <n v="373.91900388974102"/>
    <m/>
    <n v="42.4525694444444"/>
    <n v="1314.32171889546"/>
  </r>
  <r>
    <x v="11"/>
    <n v="59914"/>
    <m/>
    <m/>
    <s v="ballast"/>
    <n v="376.11940986478902"/>
    <m/>
    <n v="41.858402777777698"/>
    <n v="1319.3502997895"/>
  </r>
  <r>
    <x v="11"/>
    <n v="59914"/>
    <m/>
    <m/>
    <s v="ballast"/>
    <n v="234.424438318163"/>
    <m/>
    <n v="24.4502777777777"/>
    <n v="817.058995696088"/>
  </r>
  <r>
    <x v="11"/>
    <n v="59914"/>
    <m/>
    <m/>
    <s v="ballast"/>
    <n v="183.98285961309401"/>
    <m/>
    <n v="17.0231944444444"/>
    <n v="634.30635202974804"/>
  </r>
  <r>
    <x v="11"/>
    <n v="59914"/>
    <m/>
    <m/>
    <s v="ballast"/>
    <n v="74.840479098745206"/>
    <m/>
    <n v="9.4044444444444402"/>
    <n v="265.97299852903501"/>
  </r>
  <r>
    <x v="11"/>
    <n v="59914"/>
    <m/>
    <m/>
    <s v="ballast"/>
    <n v="246.72039359794701"/>
    <m/>
    <n v="34.543125000000003"/>
    <n v="888.16121897713299"/>
  </r>
  <r>
    <x v="11"/>
    <n v="59914"/>
    <m/>
    <m/>
    <s v="ballast"/>
    <n v="139.97282975144901"/>
    <m/>
    <n v="15.3716666666666"/>
    <n v="490.33594988014897"/>
  </r>
  <r>
    <x v="11"/>
    <n v="59914"/>
    <m/>
    <m/>
    <s v="ballast"/>
    <n v="307.48731298858399"/>
    <m/>
    <n v="29.217986111111099"/>
    <n v="1062.56538669925"/>
  </r>
  <r>
    <x v="11"/>
    <n v="59914"/>
    <m/>
    <m/>
    <s v="ballast"/>
    <n v="72.194743427034098"/>
    <m/>
    <n v="9.3788888888888806"/>
    <n v="257.55435431636198"/>
  </r>
  <r>
    <x v="11"/>
    <n v="59914"/>
    <m/>
    <m/>
    <s v="ballast"/>
    <n v="151.94367086086601"/>
    <m/>
    <n v="17.4528472222222"/>
    <n v="534.72833507703399"/>
  </r>
  <r>
    <x v="11"/>
    <n v="59914"/>
    <m/>
    <m/>
    <s v="ballast"/>
    <n v="216.67680117629601"/>
    <m/>
    <n v="19.783194444444401"/>
    <n v="746.17352189539804"/>
  </r>
  <r>
    <x v="11"/>
    <n v="59914"/>
    <m/>
    <m/>
    <s v="ballast"/>
    <n v="33.505715241104703"/>
    <m/>
    <n v="5.7180555555555497"/>
    <n v="123.90859483583201"/>
  </r>
  <r>
    <x v="11"/>
    <n v="59914"/>
    <m/>
    <m/>
    <s v="ballast"/>
    <n v="96.394314460825896"/>
    <m/>
    <n v="12.1532638888888"/>
    <n v="342.70184889384001"/>
  </r>
  <r>
    <x v="11"/>
    <n v="59914"/>
    <m/>
    <m/>
    <s v="ballast"/>
    <n v="230.23552990912401"/>
    <m/>
    <n v="24.661111111111101"/>
    <n v="804.53567696587197"/>
  </r>
  <r>
    <x v="11"/>
    <n v="59914"/>
    <m/>
    <m/>
    <s v="ballast"/>
    <n v="446.49350938556302"/>
    <m/>
    <n v="48.304791666666603"/>
    <n v="1561.76621015724"/>
  </r>
  <r>
    <x v="11"/>
    <n v="59914"/>
    <m/>
    <m/>
    <s v="ballast"/>
    <n v="258.10166770899099"/>
    <m/>
    <n v="19.141111111111101"/>
    <n v="874.64475717325502"/>
  </r>
  <r>
    <x v="11"/>
    <n v="59914"/>
    <m/>
    <m/>
    <s v="ballast"/>
    <n v="551.95151725668404"/>
    <m/>
    <n v="50.4786111111111"/>
    <n v="1901.0336580980299"/>
  </r>
  <r>
    <x v="11"/>
    <n v="59914"/>
    <m/>
    <m/>
    <s v="ballast"/>
    <n v="496.87917013726798"/>
    <m/>
    <n v="45.215763888888802"/>
    <n v="1710.62800413031"/>
  </r>
  <r>
    <x v="11"/>
    <n v="59914"/>
    <m/>
    <m/>
    <s v="ballast"/>
    <n v="61.669231892006103"/>
    <m/>
    <n v="7.49576388888888"/>
    <n v="218.35116871948901"/>
  </r>
  <r>
    <x v="11"/>
    <n v="59914"/>
    <m/>
    <m/>
    <s v="ballast"/>
    <n v="6.7997021786632397"/>
    <m/>
    <n v="1.01583333333333"/>
    <n v="24.682623231634501"/>
  </r>
  <r>
    <x v="11"/>
    <n v="59914"/>
    <m/>
    <m/>
    <s v="ballast"/>
    <n v="43.200828375754597"/>
    <m/>
    <n v="7.6347222222222202"/>
    <n v="160.602729656447"/>
  </r>
  <r>
    <x v="11"/>
    <n v="59914"/>
    <m/>
    <m/>
    <s v="ballast"/>
    <n v="520.68025953146298"/>
    <m/>
    <n v="56.330833333333302"/>
    <n v="1821.2601494503001"/>
  </r>
  <r>
    <x v="11"/>
    <n v="59914"/>
    <m/>
    <m/>
    <s v="ballast"/>
    <n v="412.06365104680901"/>
    <m/>
    <n v="40.885694444444397"/>
    <n v="1429.4921008373799"/>
  </r>
  <r>
    <x v="11"/>
    <n v="59914"/>
    <m/>
    <m/>
    <s v="ballast"/>
    <n v="389.85725216544"/>
    <m/>
    <n v="41.138055555555503"/>
    <n v="1360.3288076844101"/>
  </r>
  <r>
    <x v="11"/>
    <n v="59914"/>
    <m/>
    <m/>
    <s v="ballast"/>
    <n v="68.169065983293706"/>
    <m/>
    <n v="13.8079861111111"/>
    <n v="259.06913038558002"/>
  </r>
  <r>
    <x v="11"/>
    <n v="59914"/>
    <m/>
    <m/>
    <s v="ballast"/>
    <n v="223.23804695085099"/>
    <m/>
    <n v="24.515763888888799"/>
    <n v="782.02062496990902"/>
  </r>
  <r>
    <x v="11"/>
    <n v="59914"/>
    <m/>
    <m/>
    <s v="ballast"/>
    <n v="100.6671003424"/>
    <m/>
    <n v="10.005000000000001"/>
    <n v="349.27806317890401"/>
  </r>
  <r>
    <x v="11"/>
    <n v="59914"/>
    <m/>
    <m/>
    <s v="ballast"/>
    <n v="25.490411095324799"/>
    <m/>
    <n v="2.5124305555555502"/>
    <n v="88.375137722479707"/>
  </r>
  <r>
    <x v="11"/>
    <n v="59914"/>
    <m/>
    <m/>
    <s v="ballast"/>
    <n v="306.23465864472701"/>
    <m/>
    <n v="36.304861111111101"/>
    <n v="1081.3387941117501"/>
  </r>
  <r>
    <x v="11"/>
    <n v="59914"/>
    <m/>
    <m/>
    <s v="ballast"/>
    <n v="875.33260725045398"/>
    <m/>
    <n v="87.286597222222198"/>
    <n v="3038.0138761406201"/>
  </r>
  <r>
    <x v="11"/>
    <n v="59914"/>
    <m/>
    <m/>
    <s v="ballast"/>
    <n v="338.28815218592098"/>
    <m/>
    <n v="29.6284722222222"/>
    <n v="1160.93484948228"/>
  </r>
  <r>
    <x v="11"/>
    <n v="59914"/>
    <m/>
    <m/>
    <s v="ballast"/>
    <n v="29.831579958463902"/>
    <m/>
    <n v="2.7647916666666599"/>
    <n v="102.863230532453"/>
  </r>
  <r>
    <x v="11"/>
    <n v="59914"/>
    <m/>
    <m/>
    <s v="ballast"/>
    <n v="77.623916482055293"/>
    <m/>
    <n v="7.8311805555555498"/>
    <n v="269.69972569606699"/>
  </r>
  <r>
    <x v="11"/>
    <n v="59914"/>
    <m/>
    <m/>
    <s v="ballast"/>
    <n v="76.0625677321392"/>
    <m/>
    <n v="10.404305555555499"/>
    <n v="273.02935453508098"/>
  </r>
  <r>
    <x v="11"/>
    <n v="59914"/>
    <m/>
    <m/>
    <s v="ballast"/>
    <n v="4.3265951361089598"/>
    <m/>
    <n v="0.57819444444444401"/>
    <n v="15.486792662768201"/>
  </r>
  <r>
    <x v="11"/>
    <n v="59914"/>
    <m/>
    <m/>
    <s v="ballast"/>
    <n v="3.2681144970871698"/>
    <m/>
    <n v="0.45680555555555502"/>
    <n v="11.762347391432799"/>
  </r>
  <r>
    <x v="11"/>
    <n v="59914"/>
    <m/>
    <m/>
    <s v="ballast"/>
    <n v="1.5346355790269699"/>
    <m/>
    <n v="0.26673611111111101"/>
    <n v="5.6907926817362204"/>
  </r>
  <r>
    <x v="11"/>
    <n v="59914"/>
    <m/>
    <m/>
    <s v="ballast"/>
    <n v="429.68765428045299"/>
    <m/>
    <n v="49.767847222222201"/>
    <n v="1513.5015168321499"/>
  </r>
  <r>
    <x v="11"/>
    <n v="59914"/>
    <n v="41549"/>
    <m/>
    <s v="laden"/>
    <n v="595.01390993362304"/>
    <m/>
    <n v="149.47055555555499"/>
    <n v="2354.0914313119501"/>
  </r>
  <r>
    <x v="11"/>
    <n v="59914"/>
    <n v="46968"/>
    <s v="Alumina"/>
    <s v="laden"/>
    <n v="361.70418793109098"/>
    <m/>
    <n v="85.386180555555498"/>
    <n v="1413.4779910319701"/>
  </r>
  <r>
    <x v="11"/>
    <n v="59914"/>
    <n v="48172"/>
    <s v="Alumina"/>
    <s v="laden"/>
    <n v="362.69224218656097"/>
    <m/>
    <n v="86.768611111111099"/>
    <n v="1421.0234223520699"/>
  </r>
  <r>
    <x v="11"/>
    <n v="59914"/>
    <n v="46968"/>
    <s v="Alumina"/>
    <s v="laden"/>
    <n v="397.46870191079501"/>
    <m/>
    <n v="95.902986111111105"/>
    <n v="1559.88885319314"/>
  </r>
  <r>
    <x v="11"/>
    <n v="59914"/>
    <n v="40947"/>
    <s v="Alumina"/>
    <s v="laden"/>
    <n v="431.837281870705"/>
    <m/>
    <n v="129.49250000000001"/>
    <n v="1775.87223017459"/>
  </r>
  <r>
    <x v="11"/>
    <n v="59914"/>
    <n v="42753"/>
    <s v="Alumina"/>
    <s v="laden"/>
    <n v="765.79386988025897"/>
    <m/>
    <n v="130.54534722222201"/>
    <n v="2831.54486718714"/>
  </r>
  <r>
    <x v="11"/>
    <n v="59914"/>
    <n v="56993"/>
    <s v="Bauxite"/>
    <s v="laden"/>
    <n v="339.91856087072898"/>
    <m/>
    <n v="116.127638888888"/>
    <n v="1443.3885955814401"/>
  </r>
  <r>
    <x v="11"/>
    <n v="59914"/>
    <n v="56993"/>
    <s v="Bauxite"/>
    <s v="laden"/>
    <n v="360.26603806026299"/>
    <m/>
    <n v="96.310138888888801"/>
    <n v="1443.96859120566"/>
  </r>
  <r>
    <x v="11"/>
    <n v="59914"/>
    <n v="39743"/>
    <s v="Canola Seeds"/>
    <s v="laden"/>
    <n v="318.82407063754198"/>
    <m/>
    <n v="74.918958333333293"/>
    <n v="1244.80482699556"/>
  </r>
  <r>
    <x v="11"/>
    <n v="59914"/>
    <n v="53591"/>
    <s v="Cement"/>
    <s v="laden"/>
    <n v="649.41913152782899"/>
    <m/>
    <n v="136.357361111111"/>
    <n v="2483.4813831664101"/>
  </r>
  <r>
    <x v="11"/>
    <n v="59914"/>
    <n v="41549"/>
    <s v="Chrome Ore"/>
    <s v="laden"/>
    <n v="764.74228017613405"/>
    <m/>
    <n v="94.015069444444407"/>
    <n v="2711.1152374738799"/>
  </r>
  <r>
    <x v="11"/>
    <n v="59914"/>
    <n v="42753"/>
    <s v="Clinker"/>
    <s v="laden"/>
    <n v="697.18744077084705"/>
    <m/>
    <n v="114.93236111111101"/>
    <n v="2565.3107755911601"/>
  </r>
  <r>
    <x v="11"/>
    <n v="59914"/>
    <n v="56993"/>
    <s v="Coking Coal"/>
    <s v="laden"/>
    <n v="371.25532073207"/>
    <m/>
    <n v="92.600486111111096"/>
    <n v="1466.70267409897"/>
  </r>
  <r>
    <x v="11"/>
    <n v="59914"/>
    <n v="40345"/>
    <s v="Corn"/>
    <s v="laden"/>
    <n v="827.69297309221099"/>
    <m/>
    <n v="112.836180555555"/>
    <n v="2969.81335307466"/>
  </r>
  <r>
    <x v="11"/>
    <n v="59914"/>
    <n v="50581"/>
    <s v="Corn"/>
    <s v="laden"/>
    <n v="882.323702497461"/>
    <m/>
    <n v="117.94763888888799"/>
    <n v="3158.3421168472701"/>
  </r>
  <r>
    <x v="11"/>
    <n v="59914"/>
    <n v="49376"/>
    <s v="Dolomite"/>
    <s v="laden"/>
    <n v="136.01980191443201"/>
    <m/>
    <n v="66.322638888888804"/>
    <n v="641.22877611015304"/>
  </r>
  <r>
    <x v="11"/>
    <n v="59914"/>
    <n v="56602"/>
    <s v="Iron Ore Fines"/>
    <s v="laden"/>
    <n v="681.58003067248603"/>
    <m/>
    <n v="132.29298611111099"/>
    <n v="2571.7899901212199"/>
  </r>
  <r>
    <x v="11"/>
    <n v="59914"/>
    <n v="46968"/>
    <s v="Manganese Ore"/>
    <s v="laden"/>
    <n v="611.97690589565605"/>
    <m/>
    <n v="119.15625"/>
    <n v="2310.3541679772102"/>
  </r>
  <r>
    <x v="11"/>
    <n v="59914"/>
    <n v="52387"/>
    <s v="Manganese Ore"/>
    <s v="laden"/>
    <n v="623.45808877330796"/>
    <m/>
    <n v="159.060555555555"/>
    <n v="2474.4645788357998"/>
  </r>
  <r>
    <x v="11"/>
    <n v="59914"/>
    <n v="55397"/>
    <s v="Muriate Of Potash"/>
    <s v="laden"/>
    <n v="620.92241114805904"/>
    <m/>
    <n v="153.95527777777701"/>
    <n v="2450.1071380830899"/>
  </r>
  <r>
    <x v="11"/>
    <n v="59914"/>
    <n v="56993"/>
    <s v="Petroleum Coke"/>
    <s v="laden"/>
    <n v="890.70917614861798"/>
    <m/>
    <n v="121.01979166666599"/>
    <n v="3194.6140661276199"/>
  </r>
  <r>
    <x v="11"/>
    <n v="59914"/>
    <n v="42753"/>
    <s v="Rice"/>
    <s v="laden"/>
    <n v="589.69234493736496"/>
    <m/>
    <n v="219.666944444444"/>
    <n v="2562.37280278652"/>
  </r>
  <r>
    <x v="11"/>
    <n v="59914"/>
    <n v="56602"/>
    <s v="Salt"/>
    <s v="laden"/>
    <n v="222.92822011873801"/>
    <m/>
    <n v="54.275694444444397"/>
    <n v="876.45469798303304"/>
  </r>
  <r>
    <x v="11"/>
    <n v="59914"/>
    <n v="51183"/>
    <s v="Salt"/>
    <s v="laden"/>
    <n v="418.26657305944099"/>
    <m/>
    <n v="69.313958333333304"/>
    <n v="1540.1785221269599"/>
  </r>
  <r>
    <x v="11"/>
    <n v="59914"/>
    <n v="56602"/>
    <s v="Salt"/>
    <s v="laden"/>
    <n v="271.57927587288202"/>
    <m/>
    <n v="72.254861111111097"/>
    <n v="1087.3953829976699"/>
  </r>
  <r>
    <x v="11"/>
    <n v="59914"/>
    <n v="56993"/>
    <s v="Soda Ash"/>
    <s v="laden"/>
    <n v="793.40369631223098"/>
    <m/>
    <n v="177.045138888888"/>
    <n v="3067.6217623576099"/>
  </r>
  <r>
    <x v="11"/>
    <n v="59914"/>
    <n v="49376"/>
    <s v="Soda Ash"/>
    <s v="laden"/>
    <n v="897.63994117117795"/>
    <m/>
    <n v="142.09215277777699"/>
    <n v="3284.0108964359301"/>
  </r>
  <r>
    <x v="11"/>
    <n v="59914"/>
    <n v="40947"/>
    <s v="Soybean Meal"/>
    <s v="laden"/>
    <n v="879.64885598656701"/>
    <m/>
    <n v="112.119791666666"/>
    <n v="3131.2295972970001"/>
  </r>
  <r>
    <x v="11"/>
    <n v="59914"/>
    <n v="39141"/>
    <s v="Soybean Meal"/>
    <s v="laden"/>
    <n v="704.72663121740902"/>
    <m/>
    <n v="98.345902777777695"/>
    <n v="2535.89057927161"/>
  </r>
  <r>
    <x v="11"/>
    <n v="59914"/>
    <n v="52989"/>
    <s v="Steam Coal"/>
    <s v="laden"/>
    <n v="513.05598300020404"/>
    <m/>
    <n v="69.022916666666603"/>
    <n v="1837.92687326697"/>
  </r>
  <r>
    <x v="11"/>
    <n v="59914"/>
    <n v="56993"/>
    <s v="Steam Coal"/>
    <s v="laden"/>
    <n v="373.521262939228"/>
    <m/>
    <n v="73.385763888888803"/>
    <n v="1412.24025854928"/>
  </r>
  <r>
    <x v="11"/>
    <n v="59914"/>
    <n v="56993"/>
    <s v="Steam Coal"/>
    <s v="laden"/>
    <n v="363.11264357526898"/>
    <m/>
    <n v="82.617499999999893"/>
    <n v="1409.03964490567"/>
  </r>
  <r>
    <x v="11"/>
    <n v="59914"/>
    <n v="56993"/>
    <s v="Steam Coal"/>
    <s v="laden"/>
    <n v="268.09368427690799"/>
    <m/>
    <n v="79.454930555555507"/>
    <n v="1099.49570651764"/>
  </r>
  <r>
    <x v="11"/>
    <n v="59914"/>
    <n v="56993"/>
    <s v="Steam Coal"/>
    <s v="laden"/>
    <n v="149.807752615071"/>
    <m/>
    <n v="67.692847222222198"/>
    <n v="689.06749668453404"/>
  </r>
  <r>
    <x v="11"/>
    <n v="59914"/>
    <n v="46366"/>
    <s v="Steel Slabs"/>
    <s v="laden"/>
    <n v="516.84488963505896"/>
    <m/>
    <n v="89.405972222222204"/>
    <n v="1915.2137941845101"/>
  </r>
  <r>
    <x v="11"/>
    <n v="59914"/>
    <n v="55397"/>
    <s v="Sugar"/>
    <s v="laden"/>
    <n v="664.20647602140002"/>
    <m/>
    <n v="183.436527777777"/>
    <n v="2681.0121139989801"/>
  </r>
  <r>
    <x v="11"/>
    <n v="59914"/>
    <n v="56993"/>
    <s v="Urea"/>
    <s v="laden"/>
    <n v="949.02368297476198"/>
    <m/>
    <n v="142.04833333333301"/>
    <n v="3445.7805817201402"/>
  </r>
  <r>
    <x v="11"/>
    <n v="59914"/>
    <n v="48172"/>
    <s v="Urea"/>
    <s v="laden"/>
    <n v="168.38193792456701"/>
    <m/>
    <n v="59.279305555555503"/>
    <n v="720.620940011421"/>
  </r>
  <r>
    <x v="11"/>
    <n v="59914"/>
    <n v="39743"/>
    <s v="Urea"/>
    <s v="laden"/>
    <n v="1036.2502122481701"/>
    <m/>
    <n v="146.348958333333"/>
    <n v="3734.4191792106599"/>
  </r>
  <r>
    <x v="11"/>
    <n v="59914"/>
    <n v="56000"/>
    <s v="Wheat"/>
    <s v="laden"/>
    <n v="404.44128271795802"/>
    <m/>
    <n v="134.19826388888799"/>
    <n v="1704.63411587206"/>
  </r>
  <r>
    <x v="11"/>
    <n v="59914"/>
    <n v="52387"/>
    <s v="Wheat"/>
    <s v="laden"/>
    <n v="317.65581686603798"/>
    <m/>
    <n v="72.161736111111097"/>
    <n v="1232.2840049171"/>
  </r>
  <r>
    <x v="11"/>
    <n v="59914"/>
    <n v="56000"/>
    <s v="Wheat"/>
    <s v="laden"/>
    <n v="437.58815406281701"/>
    <m/>
    <n v="64.884097222222195"/>
    <n v="1586.8586891463799"/>
  </r>
  <r>
    <x v="11"/>
    <n v="59914"/>
    <n v="56602"/>
    <s v="Wheat"/>
    <s v="laden"/>
    <n v="514.46148678944405"/>
    <m/>
    <n v="111.75604166666599"/>
    <n v="1979.35801445687"/>
  </r>
  <r>
    <x v="11"/>
    <n v="59914"/>
    <n v="54795"/>
    <s v="Wheat"/>
    <s v="laden"/>
    <n v="759.684821444352"/>
    <m/>
    <n v="116.97131944444401"/>
    <n v="2768.7769225100401"/>
  </r>
  <r>
    <x v="11"/>
    <n v="59914"/>
    <n v="56993"/>
    <s v="Wheat"/>
    <s v="laden"/>
    <n v="575.99278819640494"/>
    <m/>
    <n v="142.10027777777699"/>
    <n v="2270.5267661624198"/>
  </r>
  <r>
    <x v="11"/>
    <n v="59914"/>
    <n v="51183"/>
    <s v="Wood Pellets"/>
    <s v="laden"/>
    <n v="544.768617574323"/>
    <m/>
    <n v="111.407361111111"/>
    <n v="2073.7379136989098"/>
  </r>
  <r>
    <x v="11"/>
    <n v="59914"/>
    <n v="48774"/>
    <s v="Wood Pellets"/>
    <s v="laden"/>
    <n v="417.50607588123199"/>
    <m/>
    <n v="112.604583333333"/>
    <n v="1676.57193926843"/>
  </r>
  <r>
    <x v="12"/>
    <n v="50175"/>
    <m/>
    <m/>
    <s v="ballast"/>
    <n v="600.04138295567702"/>
    <m/>
    <n v="6.84097222222222"/>
    <n v="1912.66255463778"/>
  </r>
  <r>
    <x v="12"/>
    <n v="50175"/>
    <m/>
    <m/>
    <s v="ballast"/>
    <n v="57.877230023532"/>
    <m/>
    <n v="0.719444444444444"/>
    <n v="184.67769069303799"/>
  </r>
  <r>
    <x v="12"/>
    <n v="50175"/>
    <m/>
    <m/>
    <s v="ballast"/>
    <n v="156.54909586071699"/>
    <m/>
    <n v="1.8615277777777699"/>
    <n v="499.254259112677"/>
  </r>
  <r>
    <x v="12"/>
    <n v="50175"/>
    <m/>
    <m/>
    <s v="ballast"/>
    <n v="47.029411740569202"/>
    <m/>
    <n v="0.47041666666666598"/>
    <n v="149.697832227866"/>
  </r>
  <r>
    <x v="12"/>
    <n v="50175"/>
    <m/>
    <m/>
    <s v="ballast"/>
    <n v="46.556312059606697"/>
    <m/>
    <n v="0.41749999999999998"/>
    <n v="148.03744429982001"/>
  </r>
  <r>
    <x v="12"/>
    <n v="50175"/>
    <m/>
    <m/>
    <s v="ballast"/>
    <n v="48.594016575479102"/>
    <m/>
    <n v="0.506388888888888"/>
    <n v="154.74322900711201"/>
  </r>
  <r>
    <x v="12"/>
    <n v="50175"/>
    <m/>
    <m/>
    <s v="ballast"/>
    <n v="50.302073130922501"/>
    <m/>
    <n v="0.52958333333333296"/>
    <n v="160.199676602203"/>
  </r>
  <r>
    <x v="12"/>
    <n v="50175"/>
    <m/>
    <m/>
    <s v="ballast"/>
    <n v="34.094188443973202"/>
    <m/>
    <n v="0.32180555555555501"/>
    <n v="108.46249639807"/>
  </r>
  <r>
    <x v="12"/>
    <n v="50175"/>
    <m/>
    <m/>
    <s v="ballast"/>
    <n v="41.942917112296001"/>
    <m/>
    <n v="0.46583333333333299"/>
    <n v="133.655593487511"/>
  </r>
  <r>
    <x v="12"/>
    <n v="50175"/>
    <m/>
    <m/>
    <s v="ballast"/>
    <n v="38.491910237749202"/>
    <m/>
    <n v="0.46347222222222201"/>
    <n v="122.773901103592"/>
  </r>
  <r>
    <x v="12"/>
    <n v="50175"/>
    <m/>
    <m/>
    <s v="ballast"/>
    <n v="48.611026209054899"/>
    <m/>
    <n v="0.53500000000000003"/>
    <n v="154.88855358473199"/>
  </r>
  <r>
    <x v="12"/>
    <n v="50175"/>
    <m/>
    <m/>
    <s v="ballast"/>
    <n v="43.612435450603002"/>
    <m/>
    <n v="0.46972222222222199"/>
    <n v="138.928713549294"/>
  </r>
  <r>
    <x v="12"/>
    <n v="50175"/>
    <m/>
    <m/>
    <s v="ballast"/>
    <n v="60.306171935089402"/>
    <m/>
    <n v="0.44874999999999998"/>
    <n v="191.46344026746601"/>
  </r>
  <r>
    <x v="12"/>
    <n v="50175"/>
    <m/>
    <m/>
    <s v="ballast"/>
    <n v="53.674782249159101"/>
    <m/>
    <n v="0.45111111111111102"/>
    <n v="170.57550108932199"/>
  </r>
  <r>
    <x v="12"/>
    <n v="50175"/>
    <m/>
    <m/>
    <s v="ballast"/>
    <n v="42.630032206654697"/>
    <m/>
    <n v="0.44222222222222202"/>
    <n v="135.74499592761299"/>
  </r>
  <r>
    <x v="12"/>
    <n v="50175"/>
    <m/>
    <m/>
    <s v="ballast"/>
    <n v="64.025330036657493"/>
    <m/>
    <n v="0.62958333333333305"/>
    <n v="203.76225911217401"/>
  </r>
  <r>
    <x v="12"/>
    <n v="50175"/>
    <m/>
    <m/>
    <s v="ballast"/>
    <n v="34.423847354355097"/>
    <m/>
    <n v="0.30486111111111103"/>
    <n v="109.446927735795"/>
  </r>
  <r>
    <x v="12"/>
    <n v="50175"/>
    <m/>
    <m/>
    <s v="ballast"/>
    <n v="32.232814954473099"/>
    <m/>
    <n v="0.30597222222222198"/>
    <n v="102.546546865989"/>
  </r>
  <r>
    <x v="12"/>
    <n v="50175"/>
    <m/>
    <m/>
    <s v="ballast"/>
    <n v="11.595922729869701"/>
    <m/>
    <n v="0.1225"/>
    <n v="36.931487521819498"/>
  </r>
  <r>
    <x v="12"/>
    <n v="50175"/>
    <m/>
    <m/>
    <s v="ballast"/>
    <n v="29.855431825904098"/>
    <m/>
    <n v="0.29125000000000001"/>
    <n v="95.008213183424004"/>
  </r>
  <r>
    <x v="12"/>
    <n v="50175"/>
    <m/>
    <m/>
    <s v="ballast"/>
    <n v="10.1549241037662"/>
    <m/>
    <n v="9.8055555555555493E-2"/>
    <n v="32.312531962078502"/>
  </r>
  <r>
    <x v="12"/>
    <n v="50175"/>
    <m/>
    <m/>
    <s v="ballast"/>
    <n v="46.815282705496699"/>
    <m/>
    <n v="0.50249999999999995"/>
    <n v="149.12597080501999"/>
  </r>
  <r>
    <x v="12"/>
    <n v="50175"/>
    <m/>
    <m/>
    <s v="ballast"/>
    <n v="84.637499999999903"/>
    <m/>
    <n v="0.62694444444444397"/>
    <n v="268.70274638888799"/>
  </r>
  <r>
    <x v="12"/>
    <n v="50175"/>
    <m/>
    <m/>
    <s v="ballast"/>
    <n v="62.2373586559643"/>
    <m/>
    <n v="0.51305555555555504"/>
    <n v="197.75477323605401"/>
  </r>
  <r>
    <x v="12"/>
    <n v="50175"/>
    <m/>
    <m/>
    <s v="ballast"/>
    <n v="64.074999999999903"/>
    <m/>
    <n v="0.58250000000000002"/>
    <n v="203.76781999999901"/>
  </r>
  <r>
    <x v="12"/>
    <n v="50175"/>
    <m/>
    <m/>
    <s v="ballast"/>
    <n v="44.659530550312198"/>
    <m/>
    <n v="0.46222222222222198"/>
    <n v="142.204065208478"/>
  </r>
  <r>
    <x v="12"/>
    <n v="50175"/>
    <m/>
    <m/>
    <s v="ballast"/>
    <n v="55.987428771457097"/>
    <m/>
    <n v="0.54555555555555502"/>
    <n v="178.16543916997199"/>
  </r>
  <r>
    <x v="12"/>
    <n v="50175"/>
    <m/>
    <m/>
    <s v="ballast"/>
    <n v="55.327152288314203"/>
    <m/>
    <n v="0.48388888888888798"/>
    <n v="175.88720463825601"/>
  </r>
  <r>
    <x v="12"/>
    <n v="50175"/>
    <m/>
    <m/>
    <s v="ballast"/>
    <n v="58.783471670454603"/>
    <m/>
    <n v="0.48458333333333298"/>
    <n v="186.78029340026899"/>
  </r>
  <r>
    <x v="12"/>
    <n v="50175"/>
    <m/>
    <m/>
    <s v="ballast"/>
    <n v="51.409117045908701"/>
    <m/>
    <n v="0.457361111111111"/>
    <n v="163.45642753388"/>
  </r>
  <r>
    <x v="12"/>
    <n v="50175"/>
    <m/>
    <m/>
    <s v="ballast"/>
    <n v="27.777830634717201"/>
    <m/>
    <n v="0.26791666666666603"/>
    <n v="88.386885163327406"/>
  </r>
  <r>
    <x v="12"/>
    <n v="50175"/>
    <m/>
    <m/>
    <s v="ballast"/>
    <n v="28.464328469221599"/>
    <m/>
    <n v="0.31541666666666601"/>
    <n v="90.702324839850604"/>
  </r>
  <r>
    <x v="12"/>
    <n v="50175"/>
    <m/>
    <m/>
    <s v="ballast"/>
    <n v="75.473606527919003"/>
    <m/>
    <n v="0.69555555555555504"/>
    <n v="240.04728528058399"/>
  </r>
  <r>
    <x v="12"/>
    <n v="50175"/>
    <m/>
    <m/>
    <s v="ballast"/>
    <n v="5.5573204521792396"/>
    <m/>
    <n v="4.6388888888888903E-2"/>
    <n v="17.659839522594499"/>
  </r>
  <r>
    <x v="12"/>
    <n v="50175"/>
    <m/>
    <m/>
    <s v="ballast"/>
    <n v="5.3336720036185898"/>
    <m/>
    <n v="5.6666666666666601E-2"/>
    <n v="16.988073816735501"/>
  </r>
  <r>
    <x v="12"/>
    <n v="50175"/>
    <m/>
    <m/>
    <s v="ballast"/>
    <n v="5.5804405384762301"/>
    <m/>
    <n v="4.72222222222222E-2"/>
    <n v="17.735362581183001"/>
  </r>
  <r>
    <x v="12"/>
    <n v="50175"/>
    <m/>
    <m/>
    <s v="ballast"/>
    <n v="4.9574989252891397"/>
    <m/>
    <n v="4.4305555555555501E-2"/>
    <n v="15.763122724697199"/>
  </r>
  <r>
    <x v="12"/>
    <n v="50175"/>
    <m/>
    <m/>
    <s v="ballast"/>
    <n v="46.487571632403998"/>
    <m/>
    <n v="0.39652777777777698"/>
    <n v="147.75360626925999"/>
  </r>
  <r>
    <x v="12"/>
    <n v="50175"/>
    <m/>
    <m/>
    <s v="ballast"/>
    <n v="34.985664857649397"/>
    <m/>
    <n v="0.330972222222222"/>
    <n v="111.300926910897"/>
  </r>
  <r>
    <x v="12"/>
    <n v="50175"/>
    <m/>
    <m/>
    <s v="ballast"/>
    <n v="46.301559318389501"/>
    <m/>
    <n v="0.49416666666666598"/>
    <n v="147.48051174557801"/>
  </r>
  <r>
    <x v="12"/>
    <n v="50175"/>
    <m/>
    <m/>
    <s v="ballast"/>
    <n v="53.213908950255998"/>
    <m/>
    <n v="0.455972222222222"/>
    <n v="169.13887404670101"/>
  </r>
  <r>
    <x v="12"/>
    <n v="50175"/>
    <m/>
    <m/>
    <s v="ballast"/>
    <n v="62.7826770579643"/>
    <m/>
    <n v="0.46347222222222201"/>
    <n v="199.31410735409"/>
  </r>
  <r>
    <x v="12"/>
    <n v="50175"/>
    <m/>
    <m/>
    <s v="ballast"/>
    <n v="50.301176826222097"/>
    <m/>
    <n v="0.476944444444444"/>
    <n v="160.02809206831401"/>
  </r>
  <r>
    <x v="12"/>
    <n v="50175"/>
    <m/>
    <m/>
    <s v="ballast"/>
    <n v="60.418161112313399"/>
    <m/>
    <n v="0.449583333333333"/>
    <n v="191.818989831566"/>
  </r>
  <r>
    <x v="12"/>
    <n v="50175"/>
    <m/>
    <m/>
    <s v="ballast"/>
    <n v="51.303212907034997"/>
    <m/>
    <n v="0.51375000000000004"/>
    <n v="163.303506370067"/>
  </r>
  <r>
    <x v="12"/>
    <n v="50175"/>
    <m/>
    <m/>
    <s v="ballast"/>
    <n v="57.553627687944697"/>
    <m/>
    <n v="0.59027777777777701"/>
    <n v="183.24391140026901"/>
  </r>
  <r>
    <x v="12"/>
    <n v="50175"/>
    <m/>
    <m/>
    <s v="ballast"/>
    <n v="33.873056962508201"/>
    <m/>
    <n v="0.27638888888888802"/>
    <n v="107.620105266641"/>
  </r>
  <r>
    <x v="12"/>
    <n v="50175"/>
    <m/>
    <m/>
    <s v="ballast"/>
    <n v="57.055149211889201"/>
    <m/>
    <n v="0.48666666666666603"/>
    <n v="181.34102849999601"/>
  </r>
  <r>
    <x v="12"/>
    <n v="50175"/>
    <m/>
    <m/>
    <s v="ballast"/>
    <n v="54.337173957525799"/>
    <m/>
    <n v="0.45305555555555499"/>
    <n v="172.66893125127501"/>
  </r>
  <r>
    <x v="12"/>
    <n v="50175"/>
    <m/>
    <m/>
    <s v="ballast"/>
    <n v="43.197065012942701"/>
    <m/>
    <n v="0.46208333333333301"/>
    <n v="137.59539102244901"/>
  </r>
  <r>
    <x v="12"/>
    <n v="50175"/>
    <m/>
    <m/>
    <s v="ballast"/>
    <n v="51.014207329009402"/>
    <m/>
    <n v="0.43513888888888802"/>
    <n v="162.14082257148601"/>
  </r>
  <r>
    <x v="12"/>
    <n v="50175"/>
    <m/>
    <m/>
    <s v="ballast"/>
    <n v="10.2650812640846"/>
    <m/>
    <n v="8.66666666666666E-2"/>
    <n v="32.623124396464"/>
  </r>
  <r>
    <x v="12"/>
    <n v="50175"/>
    <m/>
    <m/>
    <s v="ballast"/>
    <n v="60.978615471454297"/>
    <m/>
    <n v="0.493611111111111"/>
    <n v="193.72613457277399"/>
  </r>
  <r>
    <x v="12"/>
    <n v="50175"/>
    <m/>
    <m/>
    <s v="ballast"/>
    <n v="60.596159328269003"/>
    <m/>
    <n v="0.48166666666666602"/>
    <n v="192.48272137670901"/>
  </r>
  <r>
    <x v="12"/>
    <n v="50175"/>
    <m/>
    <m/>
    <s v="ballast"/>
    <n v="42.620681884278298"/>
    <m/>
    <n v="0.42875000000000002"/>
    <n v="135.67234111736099"/>
  </r>
  <r>
    <x v="12"/>
    <n v="50175"/>
    <m/>
    <m/>
    <s v="ballast"/>
    <n v="49.319761902705203"/>
    <m/>
    <n v="0.46763888888888799"/>
    <n v="156.90582003320199"/>
  </r>
  <r>
    <x v="12"/>
    <n v="50175"/>
    <m/>
    <m/>
    <s v="ballast"/>
    <n v="61.413564171725902"/>
    <m/>
    <n v="0.51791666666666603"/>
    <n v="195.174581538441"/>
  </r>
  <r>
    <x v="12"/>
    <n v="50175"/>
    <m/>
    <m/>
    <s v="ballast"/>
    <n v="32.083304937277198"/>
    <m/>
    <n v="0.262083333333333"/>
    <n v="101.934733024027"/>
  </r>
  <r>
    <x v="12"/>
    <n v="50175"/>
    <m/>
    <m/>
    <s v="ballast"/>
    <n v="24.168213473865698"/>
    <m/>
    <n v="0.25444444444444397"/>
    <n v="76.969789545039802"/>
  </r>
  <r>
    <x v="12"/>
    <n v="50175"/>
    <m/>
    <m/>
    <s v="ballast"/>
    <n v="53.416168914167699"/>
    <m/>
    <n v="0.51111111111111096"/>
    <n v="169.952970470764"/>
  </r>
  <r>
    <x v="12"/>
    <n v="50175"/>
    <m/>
    <m/>
    <s v="ballast"/>
    <n v="62.391355726407497"/>
    <m/>
    <n v="0.51902777777777698"/>
    <n v="198.259164949465"/>
  </r>
  <r>
    <x v="12"/>
    <n v="50175"/>
    <m/>
    <m/>
    <s v="ballast"/>
    <n v="53.380830894894302"/>
    <m/>
    <n v="0.56972222222222202"/>
    <n v="170.029527594256"/>
  </r>
  <r>
    <x v="12"/>
    <n v="50175"/>
    <m/>
    <m/>
    <s v="ballast"/>
    <n v="62.0454984645338"/>
    <m/>
    <n v="0.52027777777777695"/>
    <n v="197.17337621730101"/>
  </r>
  <r>
    <x v="12"/>
    <n v="50175"/>
    <m/>
    <m/>
    <s v="ballast"/>
    <n v="56.164641356042203"/>
    <m/>
    <n v="0.53986111111111101"/>
    <n v="178.70557963511101"/>
  </r>
  <r>
    <x v="12"/>
    <n v="50175"/>
    <m/>
    <m/>
    <s v="ballast"/>
    <n v="57.429623740274003"/>
    <m/>
    <n v="0.54888888888888798"/>
    <n v="182.72048218338099"/>
  </r>
  <r>
    <x v="12"/>
    <n v="50175"/>
    <m/>
    <m/>
    <s v="ballast"/>
    <n v="48.988284058911901"/>
    <m/>
    <n v="0.50472222222222196"/>
    <n v="155.98022251407599"/>
  </r>
  <r>
    <x v="12"/>
    <n v="50175"/>
    <m/>
    <m/>
    <s v="ballast"/>
    <n v="59.321632630872699"/>
    <m/>
    <n v="0.556111111111111"/>
    <n v="188.705356642102"/>
  </r>
  <r>
    <x v="12"/>
    <n v="50175"/>
    <m/>
    <m/>
    <s v="ballast"/>
    <n v="18.5061412113198"/>
    <m/>
    <n v="0.179305555555555"/>
    <n v="58.887704567979902"/>
  </r>
  <r>
    <x v="12"/>
    <n v="50175"/>
    <m/>
    <m/>
    <s v="ballast"/>
    <n v="18.494460321828502"/>
    <m/>
    <n v="0.17180555555555499"/>
    <n v="58.826853085192901"/>
  </r>
  <r>
    <x v="12"/>
    <n v="50175"/>
    <m/>
    <m/>
    <s v="ballast"/>
    <n v="26.3147878319588"/>
    <m/>
    <n v="0.32972222222222197"/>
    <n v="83.974985902946599"/>
  </r>
  <r>
    <x v="12"/>
    <n v="50175"/>
    <m/>
    <m/>
    <s v="ballast"/>
    <n v="55.376906628581501"/>
    <m/>
    <n v="0.51972222222222197"/>
    <n v="176.15886223110499"/>
  </r>
  <r>
    <x v="12"/>
    <n v="50175"/>
    <m/>
    <m/>
    <s v="ballast"/>
    <n v="58.196811503954201"/>
    <m/>
    <n v="0.42138888888888798"/>
    <n v="184.729125826737"/>
  </r>
  <r>
    <x v="12"/>
    <n v="50175"/>
    <m/>
    <m/>
    <s v="ballast"/>
    <n v="46.745770518331803"/>
    <m/>
    <n v="0.42111111111111099"/>
    <n v="148.646005125485"/>
  </r>
  <r>
    <x v="12"/>
    <n v="50175"/>
    <m/>
    <m/>
    <s v="ballast"/>
    <n v="45.918496448324397"/>
    <m/>
    <n v="0.409444444444444"/>
    <n v="146.00186119755901"/>
  </r>
  <r>
    <x v="12"/>
    <n v="50175"/>
    <m/>
    <m/>
    <s v="ballast"/>
    <n v="54.952748613704699"/>
    <m/>
    <n v="0.471944444444444"/>
    <n v="174.66916477067201"/>
  </r>
  <r>
    <x v="12"/>
    <n v="50175"/>
    <m/>
    <m/>
    <s v="ballast"/>
    <n v="77.619235167965698"/>
    <m/>
    <n v="0.65458333333333296"/>
    <n v="246.67680418092601"/>
  </r>
  <r>
    <x v="12"/>
    <n v="50175"/>
    <m/>
    <m/>
    <s v="ballast"/>
    <n v="49.295528155554699"/>
    <m/>
    <n v="0.41430555555555498"/>
    <n v="156.65847282926401"/>
  </r>
  <r>
    <x v="12"/>
    <n v="50175"/>
    <m/>
    <m/>
    <s v="ballast"/>
    <n v="178.13654689803101"/>
    <m/>
    <n v="1.50569444444444"/>
    <n v="566.135515664585"/>
  </r>
  <r>
    <x v="12"/>
    <n v="50175"/>
    <m/>
    <m/>
    <s v="ballast"/>
    <n v="39.655384399550996"/>
    <m/>
    <n v="0.454166666666666"/>
    <n v="126.410174576318"/>
  </r>
  <r>
    <x v="12"/>
    <n v="50175"/>
    <m/>
    <m/>
    <s v="ballast"/>
    <n v="92.063008223507197"/>
    <m/>
    <n v="0.81069444444444405"/>
    <n v="292.68962530115999"/>
  </r>
  <r>
    <x v="12"/>
    <n v="50175"/>
    <m/>
    <m/>
    <s v="ballast"/>
    <n v="52.936143670124302"/>
    <m/>
    <n v="0.50249999999999995"/>
    <n v="168.41280370456099"/>
  </r>
  <r>
    <x v="12"/>
    <n v="50175"/>
    <m/>
    <m/>
    <s v="ballast"/>
    <n v="40.724184388898799"/>
    <m/>
    <n v="0.38263888888888797"/>
    <n v="129.54864528719801"/>
  </r>
  <r>
    <x v="12"/>
    <n v="50175"/>
    <m/>
    <m/>
    <s v="ballast"/>
    <n v="146.09946299596101"/>
    <m/>
    <n v="1.32666666666666"/>
    <n v="464.61270123360703"/>
  </r>
  <r>
    <x v="12"/>
    <n v="50175"/>
    <m/>
    <m/>
    <s v="ballast"/>
    <n v="37.108306739431903"/>
    <m/>
    <n v="0.30486111111111103"/>
    <n v="117.90565925817199"/>
  </r>
  <r>
    <x v="12"/>
    <n v="50175"/>
    <m/>
    <m/>
    <s v="ballast"/>
    <n v="123.25151030729"/>
    <m/>
    <n v="1.3005555555555499"/>
    <n v="392.53509008938403"/>
  </r>
  <r>
    <x v="12"/>
    <n v="50175"/>
    <m/>
    <m/>
    <s v="ballast"/>
    <n v="115.14400698503199"/>
    <m/>
    <n v="0.77694444444444399"/>
    <n v="365.30964989872399"/>
  </r>
  <r>
    <x v="12"/>
    <n v="50175"/>
    <m/>
    <m/>
    <s v="ballast"/>
    <n v="30.955837304419799"/>
    <m/>
    <n v="0.28013888888888799"/>
    <n v="98.439968624004507"/>
  </r>
  <r>
    <x v="12"/>
    <n v="50175"/>
    <m/>
    <m/>
    <s v="ballast"/>
    <n v="45.019305797103797"/>
    <m/>
    <n v="0.443194444444444"/>
    <n v="143.276713955563"/>
  </r>
  <r>
    <x v="12"/>
    <n v="50175"/>
    <m/>
    <m/>
    <s v="ballast"/>
    <n v="24.123743829296998"/>
    <m/>
    <n v="0.251388888888888"/>
    <n v="76.819869583892896"/>
  </r>
  <r>
    <x v="12"/>
    <n v="50175"/>
    <m/>
    <m/>
    <s v="ballast"/>
    <n v="25.978555659474999"/>
    <m/>
    <n v="0.25027777777777699"/>
    <n v="82.660819438561305"/>
  </r>
  <r>
    <x v="12"/>
    <n v="50175"/>
    <m/>
    <m/>
    <s v="ballast"/>
    <n v="3.7887091685963998"/>
    <m/>
    <n v="4.3194444444444403E-2"/>
    <n v="12.0767039791361"/>
  </r>
  <r>
    <x v="12"/>
    <n v="50175"/>
    <m/>
    <m/>
    <s v="ballast"/>
    <n v="42.426901005787201"/>
    <m/>
    <n v="0.410138888888888"/>
    <n v="135.00207034701299"/>
  </r>
  <r>
    <x v="12"/>
    <n v="50175"/>
    <m/>
    <m/>
    <s v="ballast"/>
    <n v="42.415851709546999"/>
    <m/>
    <n v="0.38472222222222202"/>
    <n v="134.88576818122701"/>
  </r>
  <r>
    <x v="12"/>
    <n v="50175"/>
    <m/>
    <m/>
    <s v="ballast"/>
    <n v="38.814455036537701"/>
    <m/>
    <n v="0.42138888888888798"/>
    <n v="123.655320597908"/>
  </r>
  <r>
    <x v="12"/>
    <n v="50175"/>
    <m/>
    <m/>
    <s v="ballast"/>
    <n v="39.366461369888498"/>
    <m/>
    <n v="0.43375000000000002"/>
    <n v="125.434322276518"/>
  </r>
  <r>
    <x v="12"/>
    <n v="50175"/>
    <m/>
    <m/>
    <s v="ballast"/>
    <n v="39.027344384185398"/>
    <m/>
    <n v="0.41986111111111102"/>
    <n v="124.32123687679"/>
  </r>
  <r>
    <x v="12"/>
    <n v="50175"/>
    <m/>
    <m/>
    <s v="ballast"/>
    <n v="24.922391356356499"/>
    <m/>
    <n v="0.227083333333333"/>
    <n v="79.258484330546096"/>
  </r>
  <r>
    <x v="12"/>
    <n v="50175"/>
    <m/>
    <m/>
    <s v="ballast"/>
    <n v="71.637660277176806"/>
    <m/>
    <n v="0.73305555555555502"/>
    <n v="228.08044364449501"/>
  </r>
  <r>
    <x v="12"/>
    <n v="50175"/>
    <m/>
    <m/>
    <s v="ballast"/>
    <n v="54.157492290277901"/>
    <m/>
    <n v="0.47097222222222201"/>
    <n v="172.16019515111"/>
  </r>
  <r>
    <x v="12"/>
    <n v="50175"/>
    <m/>
    <m/>
    <s v="ballast"/>
    <n v="33.504296670717601"/>
    <m/>
    <n v="0.29236111111111102"/>
    <n v="106.509348531653"/>
  </r>
  <r>
    <x v="12"/>
    <n v="50175"/>
    <m/>
    <m/>
    <s v="ballast"/>
    <n v="13.916289898289101"/>
    <m/>
    <n v="0.15333333333333299"/>
    <n v="44.341816136175702"/>
  </r>
  <r>
    <x v="12"/>
    <n v="50175"/>
    <m/>
    <m/>
    <s v="ballast"/>
    <n v="63.402527170927698"/>
    <m/>
    <n v="0.61430555555555499"/>
    <n v="201.75082672670399"/>
  </r>
  <r>
    <x v="12"/>
    <n v="50175"/>
    <m/>
    <m/>
    <s v="ballast"/>
    <n v="48.009489945061503"/>
    <m/>
    <n v="0.5625"/>
    <n v="153.08127781688799"/>
  </r>
  <r>
    <x v="12"/>
    <n v="50175"/>
    <m/>
    <m/>
    <s v="ballast"/>
    <n v="35.020223216151102"/>
    <m/>
    <n v="0.324583333333333"/>
    <n v="111.389337520759"/>
  </r>
  <r>
    <x v="12"/>
    <n v="50175"/>
    <m/>
    <m/>
    <s v="ballast"/>
    <n v="57.071883796614699"/>
    <m/>
    <n v="0.54361111111111104"/>
    <n v="181.57632306535501"/>
  </r>
  <r>
    <x v="12"/>
    <n v="50175"/>
    <m/>
    <m/>
    <s v="ballast"/>
    <n v="63.055039291647603"/>
    <m/>
    <n v="0.625"/>
    <n v="200.690178807981"/>
  </r>
  <r>
    <x v="12"/>
    <n v="50175"/>
    <m/>
    <m/>
    <s v="ballast"/>
    <n v="58.557042123183201"/>
    <m/>
    <n v="0.64666666666666595"/>
    <n v="186.58645306348299"/>
  </r>
  <r>
    <x v="12"/>
    <n v="50175"/>
    <m/>
    <m/>
    <s v="ballast"/>
    <n v="66.128543179806798"/>
    <m/>
    <n v="0.637083333333333"/>
    <n v="210.41352872623801"/>
  </r>
  <r>
    <x v="12"/>
    <n v="50175"/>
    <m/>
    <m/>
    <s v="ballast"/>
    <n v="65.366631037536706"/>
    <m/>
    <n v="0.60861111111111099"/>
    <n v="207.92146162149999"/>
  </r>
  <r>
    <x v="12"/>
    <n v="50175"/>
    <m/>
    <m/>
    <s v="ballast"/>
    <n v="63.942592174453097"/>
    <m/>
    <n v="0.49513888888888902"/>
    <n v="203.07052321947901"/>
  </r>
  <r>
    <x v="12"/>
    <n v="50175"/>
    <m/>
    <m/>
    <s v="ballast"/>
    <n v="65.888704834247093"/>
    <m/>
    <n v="0.51722222222222203"/>
    <n v="209.27352337715701"/>
  </r>
  <r>
    <x v="12"/>
    <n v="50175"/>
    <m/>
    <m/>
    <s v="ballast"/>
    <n v="32.468475995292302"/>
    <m/>
    <n v="0.305416666666666"/>
    <n v="103.287333694499"/>
  </r>
  <r>
    <x v="12"/>
    <n v="50175"/>
    <m/>
    <m/>
    <s v="ballast"/>
    <n v="47.4729385358903"/>
    <m/>
    <n v="0.49583333333333302"/>
    <n v="151.17687099325701"/>
  </r>
  <r>
    <x v="12"/>
    <n v="50175"/>
    <m/>
    <m/>
    <s v="ballast"/>
    <n v="39.892320830614999"/>
    <m/>
    <n v="0.50041666666666595"/>
    <n v="127.305038770601"/>
  </r>
  <r>
    <x v="12"/>
    <n v="50175"/>
    <m/>
    <m/>
    <s v="ballast"/>
    <n v="40.228573956771697"/>
    <m/>
    <n v="0.352638888888888"/>
    <n v="127.890796815565"/>
  </r>
  <r>
    <x v="12"/>
    <n v="50175"/>
    <m/>
    <m/>
    <s v="ballast"/>
    <n v="43.410652546205398"/>
    <m/>
    <n v="0.47236111111111101"/>
    <n v="138.301355895315"/>
  </r>
  <r>
    <x v="12"/>
    <n v="50175"/>
    <m/>
    <m/>
    <s v="ballast"/>
    <n v="44.579535768125901"/>
    <m/>
    <n v="0.47416666666666601"/>
    <n v="141.99029553869801"/>
  </r>
  <r>
    <x v="12"/>
    <n v="50175"/>
    <m/>
    <m/>
    <s v="ballast"/>
    <n v="43.384745624683397"/>
    <m/>
    <n v="0.48958333333333298"/>
    <n v="138.27493763004401"/>
  </r>
  <r>
    <x v="12"/>
    <n v="50175"/>
    <m/>
    <m/>
    <s v="ballast"/>
    <n v="45.034457112139201"/>
    <m/>
    <n v="0.47791666666666599"/>
    <n v="143.43577519368401"/>
  </r>
  <r>
    <x v="12"/>
    <n v="50175"/>
    <m/>
    <m/>
    <s v="ballast"/>
    <n v="49.564156526061304"/>
    <m/>
    <n v="0.49916666666666598"/>
    <n v="157.77698554695201"/>
  </r>
  <r>
    <x v="12"/>
    <n v="50175"/>
    <m/>
    <m/>
    <s v="ballast"/>
    <n v="45.031219083285301"/>
    <m/>
    <n v="0.491111111111111"/>
    <n v="143.46787355365399"/>
  </r>
  <r>
    <x v="12"/>
    <n v="50175"/>
    <m/>
    <m/>
    <s v="ballast"/>
    <n v="83.436426092130603"/>
    <m/>
    <n v="0.98763888888888796"/>
    <n v="266.07454889408098"/>
  </r>
  <r>
    <x v="12"/>
    <n v="50175"/>
    <m/>
    <m/>
    <s v="ballast"/>
    <n v="36.550131259643798"/>
    <m/>
    <n v="0.32888888888888801"/>
    <n v="116.223881376915"/>
  </r>
  <r>
    <x v="12"/>
    <n v="50175"/>
    <m/>
    <m/>
    <s v="ballast"/>
    <n v="9.5996458064801296"/>
    <m/>
    <n v="8.9583333333333307E-2"/>
    <n v="30.535688102885501"/>
  </r>
  <r>
    <x v="12"/>
    <n v="50175"/>
    <m/>
    <m/>
    <s v="ballast"/>
    <n v="75.943704487998602"/>
    <m/>
    <n v="0.77888888888888896"/>
    <n v="241.79573061946101"/>
  </r>
  <r>
    <x v="12"/>
    <n v="50175"/>
    <m/>
    <m/>
    <s v="ballast"/>
    <n v="49.560397456442701"/>
    <m/>
    <n v="0.53500000000000003"/>
    <n v="157.88002238525101"/>
  </r>
  <r>
    <x v="12"/>
    <n v="50175"/>
    <m/>
    <m/>
    <s v="ballast"/>
    <n v="57.889136167169603"/>
    <m/>
    <n v="0.48875000000000002"/>
    <n v="183.975600562751"/>
  </r>
  <r>
    <x v="12"/>
    <n v="50175"/>
    <m/>
    <m/>
    <s v="ballast"/>
    <n v="50.190368807969797"/>
    <m/>
    <n v="0.46097222222222201"/>
    <n v="159.627729058357"/>
  </r>
  <r>
    <x v="12"/>
    <n v="50175"/>
    <m/>
    <m/>
    <s v="ballast"/>
    <n v="52.77994113634"/>
    <m/>
    <n v="0.45638888888888901"/>
    <n v="167.77277729838499"/>
  </r>
  <r>
    <x v="12"/>
    <n v="50175"/>
    <m/>
    <m/>
    <s v="ballast"/>
    <n v="58.307086570900701"/>
    <m/>
    <n v="0.456666666666666"/>
    <n v="185.189703118241"/>
  </r>
  <r>
    <x v="12"/>
    <n v="50175"/>
    <m/>
    <m/>
    <s v="ballast"/>
    <n v="52.843803658520997"/>
    <m/>
    <n v="0.44513888888888897"/>
    <n v="167.93794060577699"/>
  </r>
  <r>
    <x v="12"/>
    <n v="50175"/>
    <m/>
    <m/>
    <s v="ballast"/>
    <n v="53.696784639758597"/>
    <m/>
    <n v="0.41722222222222199"/>
    <n v="170.536182844324"/>
  </r>
  <r>
    <x v="12"/>
    <n v="50175"/>
    <m/>
    <m/>
    <s v="ballast"/>
    <n v="56.091474698640198"/>
    <m/>
    <n v="0.43138888888888799"/>
    <n v="178.127269553193"/>
  </r>
  <r>
    <x v="12"/>
    <n v="50175"/>
    <m/>
    <m/>
    <s v="ballast"/>
    <n v="51.8820531843635"/>
    <m/>
    <n v="0.431111111111111"/>
    <n v="164.86249180615101"/>
  </r>
  <r>
    <x v="12"/>
    <n v="50175"/>
    <m/>
    <m/>
    <s v="ballast"/>
    <n v="49.360456639404397"/>
    <m/>
    <n v="0.43763888888888802"/>
    <n v="156.93786914854101"/>
  </r>
  <r>
    <x v="12"/>
    <n v="50175"/>
    <m/>
    <m/>
    <s v="ballast"/>
    <n v="51.621494029457601"/>
    <m/>
    <n v="0.42361111111111099"/>
    <n v="164.017424909043"/>
  </r>
  <r>
    <x v="12"/>
    <n v="50175"/>
    <m/>
    <m/>
    <s v="ballast"/>
    <n v="50.951006456116701"/>
    <m/>
    <n v="0.458472222222222"/>
    <n v="162.016483287668"/>
  </r>
  <r>
    <x v="12"/>
    <n v="50175"/>
    <m/>
    <m/>
    <s v="ballast"/>
    <n v="58.274769212896501"/>
    <m/>
    <n v="0.46111111111111103"/>
    <n v="185.102120012059"/>
  </r>
  <r>
    <x v="12"/>
    <n v="50175"/>
    <m/>
    <m/>
    <s v="ballast"/>
    <n v="36.977988347508997"/>
    <m/>
    <n v="0.45861111111111103"/>
    <n v="117.987948505223"/>
  </r>
  <r>
    <x v="12"/>
    <n v="50175"/>
    <m/>
    <m/>
    <s v="ballast"/>
    <n v="765.10592273457996"/>
    <m/>
    <n v="7.4979166666666597"/>
    <n v="2434.8870833699898"/>
  </r>
  <r>
    <x v="12"/>
    <n v="50175"/>
    <m/>
    <m/>
    <s v="ballast"/>
    <n v="54.130786589455397"/>
    <m/>
    <n v="0.48819444444444399"/>
    <n v="172.13125993226299"/>
  </r>
  <r>
    <x v="12"/>
    <n v="50175"/>
    <m/>
    <m/>
    <s v="ballast"/>
    <n v="41.330882340476798"/>
    <m/>
    <n v="0.42972222222222201"/>
    <n v="131.611299699287"/>
  </r>
  <r>
    <x v="12"/>
    <n v="50175"/>
    <m/>
    <m/>
    <s v="ballast"/>
    <n v="94.659822118689803"/>
    <m/>
    <n v="0.82319444444444401"/>
    <n v="300.91226088488003"/>
  </r>
  <r>
    <x v="12"/>
    <n v="50175"/>
    <m/>
    <m/>
    <s v="ballast"/>
    <n v="43.083269023324704"/>
    <m/>
    <n v="0.496805555555555"/>
    <n v="137.34813930360701"/>
  </r>
  <r>
    <x v="12"/>
    <n v="50175"/>
    <m/>
    <m/>
    <s v="ballast"/>
    <n v="50.844691244865103"/>
    <m/>
    <n v="0.505694444444444"/>
    <n v="161.832878501458"/>
  </r>
  <r>
    <x v="12"/>
    <n v="50175"/>
    <m/>
    <m/>
    <s v="ballast"/>
    <n v="51.884829646316398"/>
    <m/>
    <n v="0.44055555555555498"/>
    <n v="164.90151932665401"/>
  </r>
  <r>
    <x v="12"/>
    <n v="50175"/>
    <m/>
    <m/>
    <s v="ballast"/>
    <n v="54.170546863529403"/>
    <m/>
    <n v="0.455277777777777"/>
    <n v="172.15101372253599"/>
  </r>
  <r>
    <x v="12"/>
    <n v="50175"/>
    <m/>
    <m/>
    <s v="ballast"/>
    <n v="74.005868790565998"/>
    <m/>
    <n v="0.57111111111111101"/>
    <n v="235.02347478129499"/>
  </r>
  <r>
    <x v="12"/>
    <n v="50175"/>
    <m/>
    <m/>
    <s v="ballast"/>
    <n v="54.677886975885997"/>
    <m/>
    <n v="0.43166666666666598"/>
    <n v="173.67394519435001"/>
  </r>
  <r>
    <x v="12"/>
    <n v="50175"/>
    <m/>
    <m/>
    <s v="ballast"/>
    <n v="92.159954047740598"/>
    <m/>
    <n v="0.72180555555555503"/>
    <n v="292.71012381554101"/>
  </r>
  <r>
    <x v="12"/>
    <n v="50175"/>
    <m/>
    <m/>
    <s v="ballast"/>
    <n v="55.755551965686401"/>
    <m/>
    <n v="0.42347222222222197"/>
    <n v="177.04339618832199"/>
  </r>
  <r>
    <x v="12"/>
    <n v="50175"/>
    <m/>
    <m/>
    <s v="ballast"/>
    <n v="87.793460118556993"/>
    <m/>
    <n v="0.742916666666666"/>
    <n v="279.01898366690602"/>
  </r>
  <r>
    <x v="12"/>
    <n v="50175"/>
    <m/>
    <m/>
    <s v="ballast"/>
    <n v="41.796396366663998"/>
    <m/>
    <n v="0.46"/>
    <n v="133.17520495135801"/>
  </r>
  <r>
    <x v="12"/>
    <n v="50175"/>
    <m/>
    <m/>
    <s v="ballast"/>
    <n v="42.494319489446802"/>
    <m/>
    <n v="0.46291666666666598"/>
    <n v="135.38371154458"/>
  </r>
  <r>
    <x v="12"/>
    <n v="50175"/>
    <m/>
    <m/>
    <s v="ballast"/>
    <n v="46.317384012537602"/>
    <m/>
    <n v="0.47180555555555498"/>
    <n v="147.45868563461701"/>
  </r>
  <r>
    <x v="12"/>
    <n v="50175"/>
    <m/>
    <m/>
    <s v="ballast"/>
    <n v="37.134514555707902"/>
    <m/>
    <n v="0.50847222222222199"/>
    <n v="118.64101730948001"/>
  </r>
  <r>
    <x v="12"/>
    <n v="50175"/>
    <m/>
    <m/>
    <s v="ballast"/>
    <n v="52.914919264557099"/>
    <m/>
    <n v="1.0031944444444401"/>
    <n v="169.951151991508"/>
  </r>
  <r>
    <x v="12"/>
    <n v="50175"/>
    <m/>
    <m/>
    <s v="ballast"/>
    <n v="48.932737396691699"/>
    <m/>
    <n v="0.45250000000000001"/>
    <n v="155.63777053697501"/>
  </r>
  <r>
    <x v="12"/>
    <n v="50175"/>
    <m/>
    <m/>
    <s v="ballast"/>
    <n v="46.897621029513999"/>
    <m/>
    <n v="0.46750000000000003"/>
    <n v="149.27320886399801"/>
  </r>
  <r>
    <x v="12"/>
    <n v="50175"/>
    <m/>
    <m/>
    <s v="ballast"/>
    <n v="44.555621890243202"/>
    <m/>
    <n v="0.46430555555555503"/>
    <n v="141.88332818726701"/>
  </r>
  <r>
    <x v="12"/>
    <n v="50175"/>
    <m/>
    <m/>
    <s v="ballast"/>
    <n v="48.241755343861101"/>
    <m/>
    <n v="0.45430555555555502"/>
    <n v="153.466274699617"/>
  </r>
  <r>
    <x v="12"/>
    <n v="50175"/>
    <m/>
    <m/>
    <s v="ballast"/>
    <n v="48.164874041633297"/>
    <m/>
    <n v="0.46138888888888802"/>
    <n v="153.24673088296399"/>
  </r>
  <r>
    <x v="12"/>
    <n v="50175"/>
    <m/>
    <m/>
    <s v="ballast"/>
    <n v="46.583753576996003"/>
    <m/>
    <n v="0.44472222222222202"/>
    <n v="148.21118696555899"/>
  </r>
  <r>
    <x v="12"/>
    <n v="50175"/>
    <m/>
    <m/>
    <s v="ballast"/>
    <n v="74.484857797627399"/>
    <m/>
    <n v="0.71027777777777701"/>
    <n v="236.97893747587901"/>
  </r>
  <r>
    <x v="12"/>
    <n v="50175"/>
    <m/>
    <m/>
    <s v="ballast"/>
    <n v="44.0202525406755"/>
    <m/>
    <n v="0.44333333333333302"/>
    <n v="140.12914242233501"/>
  </r>
  <r>
    <x v="12"/>
    <n v="50175"/>
    <m/>
    <m/>
    <s v="ballast"/>
    <n v="43.200129685855003"/>
    <m/>
    <n v="0.48749999999999999"/>
    <n v="137.686533640129"/>
  </r>
  <r>
    <x v="12"/>
    <n v="50175"/>
    <m/>
    <m/>
    <s v="ballast"/>
    <n v="52.912905854537499"/>
    <m/>
    <n v="0.48763888888888901"/>
    <n v="168.291936625425"/>
  </r>
  <r>
    <x v="12"/>
    <n v="50175"/>
    <m/>
    <m/>
    <s v="ballast"/>
    <n v="53.891122440305402"/>
    <m/>
    <n v="0.46652777777777699"/>
    <n v="171.30661486495799"/>
  </r>
  <r>
    <x v="12"/>
    <n v="50175"/>
    <m/>
    <m/>
    <s v="ballast"/>
    <n v="51.968171496351999"/>
    <m/>
    <n v="0.42888888888888799"/>
    <n v="165.126726162783"/>
  </r>
  <r>
    <x v="12"/>
    <n v="50175"/>
    <m/>
    <m/>
    <s v="ballast"/>
    <n v="75.146926615287896"/>
    <m/>
    <n v="0.66930555555555504"/>
    <n v="238.933759375883"/>
  </r>
  <r>
    <x v="12"/>
    <n v="50175"/>
    <m/>
    <m/>
    <s v="ballast"/>
    <n v="104.93084024514"/>
    <m/>
    <n v="0.96263888888888804"/>
    <n v="333.72329789021398"/>
  </r>
  <r>
    <x v="12"/>
    <n v="50175"/>
    <m/>
    <m/>
    <s v="ballast"/>
    <n v="65.693186277537706"/>
    <m/>
    <n v="0.48111111111111099"/>
    <n v="208.54167218274301"/>
  </r>
  <r>
    <x v="12"/>
    <n v="50175"/>
    <m/>
    <m/>
    <s v="ballast"/>
    <n v="52.962872530988697"/>
    <m/>
    <n v="0.473333333333333"/>
    <n v="168.403518011812"/>
  </r>
  <r>
    <x v="12"/>
    <n v="50175"/>
    <m/>
    <m/>
    <s v="ballast"/>
    <n v="46.824704433324499"/>
    <m/>
    <n v="0.43597222222222198"/>
    <n v="148.94237061384999"/>
  </r>
  <r>
    <x v="12"/>
    <n v="50175"/>
    <m/>
    <m/>
    <s v="ballast"/>
    <n v="48.393393508867199"/>
    <m/>
    <n v="0.415138888888888"/>
    <n v="153.818518224218"/>
  </r>
  <r>
    <x v="12"/>
    <n v="50175"/>
    <m/>
    <m/>
    <s v="ballast"/>
    <n v="39.115020610847601"/>
    <m/>
    <n v="0.52652777777777704"/>
    <n v="124.939478000336"/>
  </r>
  <r>
    <x v="12"/>
    <n v="50175"/>
    <m/>
    <m/>
    <s v="ballast"/>
    <n v="64.701210038158294"/>
    <m/>
    <n v="0.642777777777777"/>
    <n v="205.93425838579199"/>
  </r>
  <r>
    <x v="12"/>
    <n v="50175"/>
    <m/>
    <m/>
    <s v="ballast"/>
    <n v="39.4734898489844"/>
    <m/>
    <n v="0.48347222222222203"/>
    <n v="125.930978458594"/>
  </r>
  <r>
    <x v="12"/>
    <n v="50175"/>
    <m/>
    <m/>
    <s v="ballast"/>
    <n v="38.767693709268499"/>
    <m/>
    <n v="0.42763888888888801"/>
    <n v="123.528013155683"/>
  </r>
  <r>
    <x v="12"/>
    <n v="50175"/>
    <m/>
    <m/>
    <s v="ballast"/>
    <n v="44.267660930984597"/>
    <m/>
    <n v="0.483333333333333"/>
    <n v="141.03696626019899"/>
  </r>
  <r>
    <x v="12"/>
    <n v="50175"/>
    <m/>
    <m/>
    <s v="ballast"/>
    <n v="46.0730285560468"/>
    <m/>
    <n v="0.42027777777777697"/>
    <n v="146.523523535659"/>
  </r>
  <r>
    <x v="12"/>
    <n v="50175"/>
    <m/>
    <m/>
    <s v="ballast"/>
    <n v="8.9894357629674406"/>
    <m/>
    <n v="8.3888888888888902E-2"/>
    <n v="28.5946598668882"/>
  </r>
  <r>
    <x v="12"/>
    <n v="50175"/>
    <m/>
    <m/>
    <s v="ballast"/>
    <n v="269.589888945761"/>
    <m/>
    <n v="2.4286111111111102"/>
    <n v="857.26386729031697"/>
  </r>
  <r>
    <x v="12"/>
    <n v="50175"/>
    <m/>
    <m/>
    <s v="ballast"/>
    <n v="48.523460144947798"/>
    <m/>
    <n v="0.50680555555555495"/>
    <n v="154.522241527841"/>
  </r>
  <r>
    <x v="12"/>
    <n v="50175"/>
    <m/>
    <m/>
    <s v="ballast"/>
    <n v="129.33552155605901"/>
    <m/>
    <n v="1.2602777777777701"/>
    <n v="411.57667897869902"/>
  </r>
  <r>
    <x v="12"/>
    <n v="50175"/>
    <m/>
    <m/>
    <s v="ballast"/>
    <n v="109.001902654243"/>
    <m/>
    <n v="0.86250000000000004"/>
    <n v="346.23017026351999"/>
  </r>
  <r>
    <x v="12"/>
    <n v="50175"/>
    <m/>
    <m/>
    <s v="ballast"/>
    <n v="41.143190484912601"/>
    <m/>
    <n v="0.309305555555555"/>
    <n v="130.63382682906999"/>
  </r>
  <r>
    <x v="12"/>
    <n v="50175"/>
    <m/>
    <m/>
    <s v="ballast"/>
    <n v="57.042630471423202"/>
    <m/>
    <n v="0.52152777777777704"/>
    <n v="181.41334667101"/>
  </r>
  <r>
    <x v="12"/>
    <n v="50175"/>
    <m/>
    <m/>
    <s v="ballast"/>
    <n v="27.062621315899001"/>
    <m/>
    <n v="0.31277777777777699"/>
    <n v="86.277085321953507"/>
  </r>
  <r>
    <x v="12"/>
    <n v="50175"/>
    <m/>
    <m/>
    <s v="ballast"/>
    <n v="35.653788111897001"/>
    <m/>
    <n v="0.28861111111111099"/>
    <n v="113.270373562809"/>
  </r>
  <r>
    <x v="12"/>
    <n v="50175"/>
    <m/>
    <m/>
    <s v="ballast"/>
    <n v="252.91419069994001"/>
    <m/>
    <n v="2.1159722222222199"/>
    <n v="803.71642183995505"/>
  </r>
  <r>
    <x v="12"/>
    <n v="50175"/>
    <m/>
    <m/>
    <s v="ballast"/>
    <n v="706.86135933562105"/>
    <m/>
    <n v="6.3029166666666603"/>
    <n v="2247.5272940998698"/>
  </r>
  <r>
    <x v="12"/>
    <n v="50175"/>
    <m/>
    <m/>
    <s v="ballast"/>
    <n v="470.08314669790201"/>
    <m/>
    <n v="4.2395833333333304"/>
    <n v="1494.82409941175"/>
  </r>
  <r>
    <x v="12"/>
    <n v="50175"/>
    <m/>
    <m/>
    <s v="ballast"/>
    <n v="706.60768772486801"/>
    <m/>
    <n v="6.1379166666666602"/>
    <n v="2246.1989848543899"/>
  </r>
  <r>
    <x v="12"/>
    <n v="50175"/>
    <m/>
    <m/>
    <s v="ballast"/>
    <n v="2432.4422024970099"/>
    <m/>
    <n v="20.420277777777699"/>
    <n v="7730.0927906236302"/>
  </r>
  <r>
    <x v="12"/>
    <n v="50175"/>
    <m/>
    <m/>
    <s v="ballast"/>
    <n v="453.36463694850403"/>
    <m/>
    <n v="4.6076388888888804"/>
    <n v="1443.32406130251"/>
  </r>
  <r>
    <x v="12"/>
    <n v="50175"/>
    <m/>
    <m/>
    <s v="ballast"/>
    <n v="397.95755047961399"/>
    <m/>
    <n v="3.7905555555555499"/>
    <n v="1266.11676267237"/>
  </r>
  <r>
    <x v="12"/>
    <n v="50175"/>
    <m/>
    <m/>
    <s v="ballast"/>
    <n v="974.53314138997496"/>
    <m/>
    <n v="7.2105555555555503"/>
    <n v="3093.8709696309202"/>
  </r>
  <r>
    <x v="12"/>
    <n v="50175"/>
    <m/>
    <m/>
    <s v="ballast"/>
    <n v="72.579108189194798"/>
    <m/>
    <n v="0.69763888888888803"/>
    <n v="230.93340018193001"/>
  </r>
  <r>
    <x v="12"/>
    <n v="50175"/>
    <m/>
    <m/>
    <s v="ballast"/>
    <n v="55.508277301178701"/>
    <m/>
    <n v="0.47347222222222202"/>
    <n v="176.42453372045799"/>
  </r>
  <r>
    <x v="12"/>
    <n v="50175"/>
    <m/>
    <m/>
    <s v="ballast"/>
    <n v="516.37782486399499"/>
    <m/>
    <n v="4.1045833333333297"/>
    <n v="1640.26582031311"/>
  </r>
  <r>
    <x v="12"/>
    <n v="50175"/>
    <m/>
    <m/>
    <s v="ballast"/>
    <n v="507.03829653349101"/>
    <m/>
    <n v="4.4395833333333297"/>
    <n v="1611.9109765436899"/>
  </r>
  <r>
    <x v="12"/>
    <n v="50175"/>
    <m/>
    <m/>
    <s v="ballast"/>
    <n v="201.820858096873"/>
    <m/>
    <n v="2.0233333333333299"/>
    <n v="642.42433052991498"/>
  </r>
  <r>
    <x v="12"/>
    <n v="50175"/>
    <m/>
    <m/>
    <s v="ballast"/>
    <n v="155.43034716750199"/>
    <m/>
    <n v="1.3501388888888799"/>
    <n v="494.08956920257799"/>
  </r>
  <r>
    <x v="12"/>
    <n v="50175"/>
    <m/>
    <m/>
    <s v="ballast"/>
    <n v="140.50817635785901"/>
    <m/>
    <n v="1.1270833333333301"/>
    <n v="446.35469287028099"/>
  </r>
  <r>
    <x v="12"/>
    <n v="50175"/>
    <m/>
    <m/>
    <s v="ballast"/>
    <n v="291.09583838847999"/>
    <m/>
    <n v="1.0649999999999999"/>
    <n v="920.65737676209994"/>
  </r>
  <r>
    <x v="12"/>
    <n v="50175"/>
    <m/>
    <m/>
    <s v="ballast"/>
    <n v="112.81526744752"/>
    <m/>
    <n v="1.2818055555555501"/>
    <n v="359.59037633824801"/>
  </r>
  <r>
    <x v="12"/>
    <n v="50175"/>
    <n v="45734"/>
    <m/>
    <s v="laden"/>
    <n v="62.396964515929298"/>
    <m/>
    <n v="2.46986111111111"/>
    <n v="204.531209911915"/>
  </r>
  <r>
    <x v="12"/>
    <n v="50175"/>
    <n v="46270"/>
    <m/>
    <s v="laden"/>
    <n v="65.673878801490204"/>
    <m/>
    <n v="2.03416666666666"/>
    <n v="213.45993043682901"/>
  </r>
  <r>
    <x v="12"/>
    <n v="50175"/>
    <n v="35570"/>
    <m/>
    <s v="laden"/>
    <n v="133.96122707492401"/>
    <m/>
    <n v="2.11486111111111"/>
    <n v="428.892071235309"/>
  </r>
  <r>
    <x v="12"/>
    <n v="50175"/>
    <n v="41645"/>
    <s v="Alumina"/>
    <s v="laden"/>
    <n v="677.80316839748798"/>
    <m/>
    <n v="6.9465277777777699"/>
    <n v="2158.0283516760401"/>
  </r>
  <r>
    <x v="12"/>
    <n v="50175"/>
    <n v="39314"/>
    <s v="Barley"/>
    <s v="laden"/>
    <n v="380.89434103504698"/>
    <m/>
    <n v="4.81791666666666"/>
    <n v="1215.6443094347601"/>
  </r>
  <r>
    <x v="12"/>
    <n v="50175"/>
    <n v="41645"/>
    <s v="Cement"/>
    <s v="laden"/>
    <n v="884.72435771370601"/>
    <m/>
    <n v="11.795694444444401"/>
    <n v="2825.58344754477"/>
  </r>
  <r>
    <x v="12"/>
    <n v="50175"/>
    <n v="40384"/>
    <s v="Clinker"/>
    <s v="laden"/>
    <n v="1153.2374922410299"/>
    <m/>
    <n v="12.6663888888888"/>
    <n v="3674.4597808292801"/>
  </r>
  <r>
    <x v="12"/>
    <n v="50175"/>
    <n v="46270"/>
    <s v="Coal"/>
    <s v="laden"/>
    <n v="66.951115128726599"/>
    <m/>
    <n v="1.35930555555555"/>
    <n v="215.320897381728"/>
  </r>
  <r>
    <x v="12"/>
    <n v="50175"/>
    <n v="48410"/>
    <s v="Coal"/>
    <s v="laden"/>
    <n v="100.661071782761"/>
    <m/>
    <n v="1.9098611111111099"/>
    <n v="323.306051909703"/>
  </r>
  <r>
    <x v="12"/>
    <n v="50175"/>
    <n v="48410"/>
    <s v="Coal"/>
    <s v="laden"/>
    <n v="81.227581367395004"/>
    <m/>
    <n v="2.14791666666666"/>
    <n v="262.834329721995"/>
  </r>
  <r>
    <x v="12"/>
    <n v="50175"/>
    <n v="42649"/>
    <s v="Coal"/>
    <s v="laden"/>
    <n v="77.609821428571394"/>
    <m/>
    <n v="1.4780555555555499"/>
    <n v="249.287193432539"/>
  </r>
  <r>
    <x v="12"/>
    <n v="50175"/>
    <n v="45734"/>
    <s v="Coal"/>
    <s v="laden"/>
    <n v="78.679486317795195"/>
    <m/>
    <n v="3.1555555555555501"/>
    <n v="258.03577249848303"/>
  </r>
  <r>
    <x v="12"/>
    <n v="50175"/>
    <n v="46804"/>
    <s v="Coal"/>
    <s v="laden"/>
    <n v="60.7017987545103"/>
    <m/>
    <n v="1.1729166666666599"/>
    <n v="195.03173870879499"/>
  </r>
  <r>
    <x v="12"/>
    <n v="50175"/>
    <n v="47340"/>
    <s v="Coal"/>
    <s v="laden"/>
    <n v="78.723843475115203"/>
    <m/>
    <n v="2.40597222222222"/>
    <n v="255.772377734532"/>
  </r>
  <r>
    <x v="12"/>
    <n v="50175"/>
    <n v="46804"/>
    <s v="Coal"/>
    <s v="laden"/>
    <n v="68.829017857142802"/>
    <m/>
    <n v="1.3941666666666599"/>
    <n v="221.34993360119"/>
  </r>
  <r>
    <x v="12"/>
    <n v="50175"/>
    <n v="46270"/>
    <s v="Coal"/>
    <s v="laden"/>
    <n v="68.862039090549501"/>
    <m/>
    <n v="1.75597222222222"/>
    <n v="222.613932118766"/>
  </r>
  <r>
    <x v="12"/>
    <n v="50175"/>
    <n v="43060"/>
    <s v="Coal"/>
    <s v="laden"/>
    <n v="100.92655264868399"/>
    <m/>
    <n v="2.54111111111111"/>
    <n v="326.16636961822599"/>
  </r>
  <r>
    <x v="12"/>
    <n v="50175"/>
    <n v="43060"/>
    <s v="Coal"/>
    <s v="laden"/>
    <n v="68.065067601968906"/>
    <m/>
    <n v="1.8131944444444399"/>
    <n v="220.28612940269301"/>
  </r>
  <r>
    <x v="12"/>
    <n v="50175"/>
    <n v="46270"/>
    <s v="Coal"/>
    <s v="laden"/>
    <n v="95.745880633457801"/>
    <m/>
    <n v="1.80708333333333"/>
    <n v="307.48877904269199"/>
  </r>
  <r>
    <x v="12"/>
    <n v="50175"/>
    <n v="46270"/>
    <s v="Coal"/>
    <s v="laden"/>
    <n v="86.401759256839895"/>
    <m/>
    <n v="2.6379166666666598"/>
    <n v="280.70910425163498"/>
  </r>
  <r>
    <x v="12"/>
    <n v="50175"/>
    <n v="46804"/>
    <s v="Coal"/>
    <s v="laden"/>
    <n v="113.57130281188201"/>
    <m/>
    <n v="2.9569444444444399"/>
    <n v="367.34313904912898"/>
  </r>
  <r>
    <x v="12"/>
    <n v="50175"/>
    <n v="45734"/>
    <s v="Coal"/>
    <s v="laden"/>
    <n v="58.104471301234597"/>
    <m/>
    <n v="1.1595833333333301"/>
    <n v="186.80481323685601"/>
  </r>
  <r>
    <x v="12"/>
    <n v="50175"/>
    <n v="46804"/>
    <s v="Coal"/>
    <s v="laden"/>
    <n v="71.048114015481502"/>
    <m/>
    <n v="2.44180555555555"/>
    <n v="231.70103587389301"/>
  </r>
  <r>
    <x v="12"/>
    <n v="50175"/>
    <n v="45734"/>
    <s v="Coal"/>
    <s v="laden"/>
    <n v="94.074023324774302"/>
    <m/>
    <n v="2.3759722222222202"/>
    <n v="304.044614440808"/>
  </r>
  <r>
    <x v="12"/>
    <n v="50175"/>
    <n v="41990"/>
    <s v="Coal"/>
    <s v="laden"/>
    <n v="71.125079920497399"/>
    <m/>
    <n v="1.4852777777777699"/>
    <n v="228.87692738504299"/>
  </r>
  <r>
    <x v="12"/>
    <n v="50175"/>
    <n v="45734"/>
    <s v="Coal"/>
    <s v="laden"/>
    <n v="71.472732919298295"/>
    <m/>
    <n v="1.36208333333333"/>
    <n v="229.577420595375"/>
  </r>
  <r>
    <x v="12"/>
    <n v="50175"/>
    <n v="45734"/>
    <s v="Coal"/>
    <s v="laden"/>
    <n v="86.356831147787901"/>
    <m/>
    <n v="2.0601388888888801"/>
    <n v="278.71518022445701"/>
  </r>
  <r>
    <x v="12"/>
    <n v="50175"/>
    <n v="45734"/>
    <s v="Coal"/>
    <s v="laden"/>
    <n v="78.110148913934097"/>
    <m/>
    <n v="1.9523611111111101"/>
    <n v="252.384348950028"/>
  </r>
  <r>
    <x v="12"/>
    <n v="50175"/>
    <n v="46270"/>
    <s v="Coal"/>
    <s v="laden"/>
    <n v="110.793447761311"/>
    <m/>
    <n v="2.8619444444444402"/>
    <n v="358.28554778478002"/>
  </r>
  <r>
    <x v="12"/>
    <n v="50175"/>
    <n v="44664"/>
    <s v="Coal"/>
    <s v="laden"/>
    <n v="77.140580410117394"/>
    <m/>
    <n v="2.02111111111111"/>
    <n v="249.549651094502"/>
  </r>
  <r>
    <x v="12"/>
    <n v="50175"/>
    <n v="46804"/>
    <s v="Coal"/>
    <s v="laden"/>
    <n v="71.380608639444006"/>
    <m/>
    <n v="2.4179166666666601"/>
    <n v="232.67213865622099"/>
  </r>
  <r>
    <x v="12"/>
    <n v="50175"/>
    <n v="48410"/>
    <s v="Coal"/>
    <s v="laden"/>
    <n v="38.9374680664395"/>
    <m/>
    <n v="0.56041666666666601"/>
    <n v="124.488657710684"/>
  </r>
  <r>
    <x v="12"/>
    <n v="50175"/>
    <n v="42649"/>
    <s v="Coal"/>
    <s v="laden"/>
    <n v="291.74912221444401"/>
    <m/>
    <n v="4.6234722222222198"/>
    <n v="934.12433604215801"/>
  </r>
  <r>
    <x v="12"/>
    <n v="50175"/>
    <n v="46804"/>
    <s v="Coal"/>
    <s v="laden"/>
    <n v="79.2441186829966"/>
    <m/>
    <n v="2.7038888888888799"/>
    <n v="258.36688574790003"/>
  </r>
  <r>
    <x v="12"/>
    <n v="50175"/>
    <n v="41454"/>
    <s v="Coal"/>
    <s v="laden"/>
    <n v="66.270437410834305"/>
    <m/>
    <n v="1.21305555555555"/>
    <n v="212.70720439265"/>
  </r>
  <r>
    <x v="12"/>
    <n v="50175"/>
    <n v="45734"/>
    <s v="Coal"/>
    <s v="laden"/>
    <n v="100.063227113964"/>
    <m/>
    <n v="1.9737499999999999"/>
    <n v="321.62707113610202"/>
  </r>
  <r>
    <x v="12"/>
    <n v="50175"/>
    <n v="46270"/>
    <s v="Coal"/>
    <s v="laden"/>
    <n v="93.756464931339906"/>
    <m/>
    <n v="1.5815277777777701"/>
    <n v="300.49699905420698"/>
  </r>
  <r>
    <x v="12"/>
    <n v="50175"/>
    <n v="45734"/>
    <s v="Coal"/>
    <s v="laden"/>
    <n v="57.316619675275703"/>
    <m/>
    <n v="1.50305555555555"/>
    <n v="185.423464707905"/>
  </r>
  <r>
    <x v="12"/>
    <n v="50175"/>
    <n v="40384"/>
    <s v="Coal"/>
    <s v="laden"/>
    <n v="99.629694204504403"/>
    <m/>
    <n v="1.895"/>
    <n v="320.00853643839298"/>
  </r>
  <r>
    <x v="12"/>
    <n v="50175"/>
    <n v="46804"/>
    <s v="Coal"/>
    <s v="laden"/>
    <n v="74.830420824368801"/>
    <m/>
    <n v="1.67013888888888"/>
    <n v="241.14512129536399"/>
  </r>
  <r>
    <x v="12"/>
    <n v="50175"/>
    <n v="48410"/>
    <s v="Coal"/>
    <s v="laden"/>
    <n v="66.830235802658194"/>
    <m/>
    <n v="2.16444444444444"/>
    <n v="217.52128190306399"/>
  </r>
  <r>
    <x v="12"/>
    <n v="50175"/>
    <n v="46270"/>
    <s v="Coal"/>
    <s v="laden"/>
    <n v="54.064942547799802"/>
    <m/>
    <n v="1.5248611111111099"/>
    <n v="175.24733869033901"/>
  </r>
  <r>
    <x v="12"/>
    <n v="50175"/>
    <n v="46270"/>
    <s v="Coal"/>
    <s v="laden"/>
    <n v="81.047675463906103"/>
    <m/>
    <n v="1.5458333333333301"/>
    <n v="260.337167053435"/>
  </r>
  <r>
    <x v="12"/>
    <n v="50175"/>
    <n v="45734"/>
    <s v="Coal"/>
    <s v="laden"/>
    <n v="85.289943681397105"/>
    <m/>
    <n v="1.95583333333333"/>
    <n v="275.01901420674898"/>
  </r>
  <r>
    <x v="12"/>
    <n v="50175"/>
    <n v="41990"/>
    <s v="Coal"/>
    <s v="laden"/>
    <n v="92.173652772256503"/>
    <m/>
    <n v="1.42875"/>
    <n v="295.01975238538"/>
  </r>
  <r>
    <x v="12"/>
    <n v="50175"/>
    <n v="45734"/>
    <s v="Coal"/>
    <s v="laden"/>
    <n v="79.1622824222883"/>
    <m/>
    <n v="2.3772222222222199"/>
    <n v="257.06172635707497"/>
  </r>
  <r>
    <x v="12"/>
    <n v="50175"/>
    <n v="48410"/>
    <s v="Coal"/>
    <s v="laden"/>
    <n v="51.947257117558301"/>
    <m/>
    <n v="1.4195833333333301"/>
    <n v="168.23699134409301"/>
  </r>
  <r>
    <x v="12"/>
    <n v="50175"/>
    <n v="46270"/>
    <s v="Coal"/>
    <s v="laden"/>
    <n v="111.451165921791"/>
    <m/>
    <n v="2.0802777777777699"/>
    <n v="357.85199437512"/>
  </r>
  <r>
    <x v="12"/>
    <n v="50175"/>
    <n v="41645"/>
    <s v="Coking Coal"/>
    <s v="laden"/>
    <n v="141.235262492088"/>
    <m/>
    <n v="2.7668055555555502"/>
    <n v="453.90269072368102"/>
  </r>
  <r>
    <x v="12"/>
    <n v="50175"/>
    <n v="46804"/>
    <s v="Coking Coal"/>
    <s v="laden"/>
    <n v="116.340094968823"/>
    <m/>
    <n v="2.7930555555555499"/>
    <n v="375.54217535787399"/>
  </r>
  <r>
    <x v="12"/>
    <n v="50175"/>
    <n v="41645"/>
    <s v="Coking Coal"/>
    <s v="laden"/>
    <n v="624.55290493497796"/>
    <m/>
    <n v="8.5509722222222209"/>
    <n v="1995.3806203945601"/>
  </r>
  <r>
    <x v="12"/>
    <n v="50175"/>
    <n v="41645"/>
    <s v="Coking Coal"/>
    <s v="laden"/>
    <n v="183.84094554221701"/>
    <m/>
    <n v="7.78722222222222"/>
    <n v="604.24865384797204"/>
  </r>
  <r>
    <x v="12"/>
    <n v="50175"/>
    <n v="41645"/>
    <s v="Coking Coal"/>
    <s v="laden"/>
    <n v="164.93957451975299"/>
    <m/>
    <n v="5.3109722222222198"/>
    <n v="536.75157625618795"/>
  </r>
  <r>
    <x v="12"/>
    <n v="50175"/>
    <n v="41645"/>
    <s v="Coking Coal"/>
    <s v="laden"/>
    <n v="113.775976589008"/>
    <m/>
    <n v="2.83930555555555"/>
    <n v="367.61091584307599"/>
  </r>
  <r>
    <x v="12"/>
    <n v="50175"/>
    <n v="41645"/>
    <s v="Coking Coal"/>
    <s v="laden"/>
    <n v="116.769833412596"/>
    <m/>
    <n v="2.4384722222222202"/>
    <n v="375.75948702753402"/>
  </r>
  <r>
    <x v="12"/>
    <n v="50175"/>
    <n v="41645"/>
    <s v="Coking Coal"/>
    <s v="laden"/>
    <n v="111.62716422390299"/>
    <m/>
    <n v="2.0244444444444398"/>
    <n v="358.22756335841001"/>
  </r>
  <r>
    <x v="12"/>
    <n v="50175"/>
    <n v="41645"/>
    <s v="Coking Coal"/>
    <s v="laden"/>
    <n v="133.934444665417"/>
    <m/>
    <n v="2.3418055555555499"/>
    <n v="429.535263751841"/>
  </r>
  <r>
    <x v="12"/>
    <n v="50175"/>
    <n v="41645"/>
    <s v="Coking Coal"/>
    <s v="laden"/>
    <n v="153.42360515737701"/>
    <m/>
    <n v="2.4543055555555502"/>
    <n v="491.30628346200598"/>
  </r>
  <r>
    <x v="12"/>
    <n v="50175"/>
    <n v="41645"/>
    <s v="Coking Coal"/>
    <s v="laden"/>
    <n v="101.461596282537"/>
    <m/>
    <n v="1.7580555555555499"/>
    <n v="325.34181599738702"/>
  </r>
  <r>
    <x v="12"/>
    <n v="50175"/>
    <n v="41645"/>
    <s v="Coking Coal"/>
    <s v="laden"/>
    <n v="76.856201621396394"/>
    <m/>
    <n v="2.8981944444444401"/>
    <n v="251.46550269790899"/>
  </r>
  <r>
    <x v="12"/>
    <n v="50175"/>
    <n v="41645"/>
    <s v="Coking Coal"/>
    <s v="laden"/>
    <n v="286.091027435998"/>
    <m/>
    <n v="5.0599999999999996"/>
    <n v="917.69518745083201"/>
  </r>
  <r>
    <x v="12"/>
    <n v="50175"/>
    <n v="43060"/>
    <s v="Coking Coal"/>
    <s v="laden"/>
    <n v="136.75064237193101"/>
    <m/>
    <n v="4.5018055555555501"/>
    <n v="445.33406272506602"/>
  </r>
  <r>
    <x v="12"/>
    <n v="50175"/>
    <n v="41645"/>
    <s v="Coking Coal"/>
    <s v="laden"/>
    <n v="172.916597087734"/>
    <m/>
    <n v="4.4124999999999996"/>
    <n v="559.00667242345003"/>
  </r>
  <r>
    <x v="12"/>
    <n v="50175"/>
    <n v="41645"/>
    <s v="Coking Coal"/>
    <s v="laden"/>
    <n v="199.54719743415299"/>
    <m/>
    <n v="2.74416666666666"/>
    <n v="637.57101744834904"/>
  </r>
  <r>
    <x v="12"/>
    <n v="50175"/>
    <n v="42649"/>
    <s v="Corn"/>
    <s v="laden"/>
    <n v="820.05391338172001"/>
    <m/>
    <n v="8.6361111111111093"/>
    <n v="2611.67725328802"/>
  </r>
  <r>
    <x v="12"/>
    <n v="50175"/>
    <n v="44130"/>
    <s v="DRI - Direct Reduced Iron/Rebars"/>
    <s v="laden"/>
    <n v="307.03171976781499"/>
    <m/>
    <n v="5.6490277777777704"/>
    <n v="985.56773204394301"/>
  </r>
  <r>
    <x v="12"/>
    <n v="50175"/>
    <n v="44664"/>
    <s v="Durum Wheat"/>
    <s v="laden"/>
    <n v="1288.5478723265601"/>
    <m/>
    <n v="18.5165277777777"/>
    <n v="4119.5783337565399"/>
  </r>
  <r>
    <x v="12"/>
    <n v="50175"/>
    <n v="36104"/>
    <s v="Iron Ore"/>
    <s v="laden"/>
    <n v="80.247624995648195"/>
    <m/>
    <n v="2.96569444444444"/>
    <n v="262.36828275017598"/>
  </r>
  <r>
    <x v="12"/>
    <n v="50175"/>
    <n v="46270"/>
    <s v="Iron Ore"/>
    <s v="laden"/>
    <n v="64.101568365678403"/>
    <m/>
    <n v="1.26444444444444"/>
    <n v="206.03785080914099"/>
  </r>
  <r>
    <x v="12"/>
    <n v="50175"/>
    <n v="45734"/>
    <s v="Iron Ore"/>
    <s v="laden"/>
    <n v="33.426512168533002"/>
    <m/>
    <n v="1.56416666666666"/>
    <n v="110.34165817637999"/>
  </r>
  <r>
    <x v="12"/>
    <n v="50175"/>
    <n v="46270"/>
    <s v="Iron Ore"/>
    <s v="laden"/>
    <n v="52.795945445173999"/>
    <m/>
    <n v="1.7436111111111099"/>
    <n v="171.95004131996501"/>
  </r>
  <r>
    <x v="12"/>
    <n v="50175"/>
    <n v="46270"/>
    <s v="Iron Ore"/>
    <s v="laden"/>
    <n v="59.314504273534197"/>
    <m/>
    <n v="1.62041666666666"/>
    <n v="192.09505879923901"/>
  </r>
  <r>
    <x v="12"/>
    <n v="50175"/>
    <n v="45734"/>
    <s v="Iron Ore"/>
    <s v="laden"/>
    <n v="57.402017825793799"/>
    <m/>
    <n v="1.9375"/>
    <n v="187.08538316907601"/>
  </r>
  <r>
    <x v="12"/>
    <n v="50175"/>
    <n v="46804"/>
    <s v="Iron Ore"/>
    <s v="laden"/>
    <n v="74.102170890575195"/>
    <m/>
    <n v="1.6625000000000001"/>
    <n v="238.825915476202"/>
  </r>
  <r>
    <x v="12"/>
    <n v="50175"/>
    <n v="46270"/>
    <s v="Iron Ore"/>
    <s v="laden"/>
    <n v="56.494230842247497"/>
    <m/>
    <n v="1.36361111111111"/>
    <n v="182.38505860614401"/>
  </r>
  <r>
    <x v="12"/>
    <n v="50175"/>
    <n v="45734"/>
    <s v="Iron Ore"/>
    <s v="laden"/>
    <n v="47.748699277646999"/>
    <m/>
    <n v="2.19736111111111"/>
    <n v="157.50089114608801"/>
  </r>
  <r>
    <x v="12"/>
    <n v="50175"/>
    <n v="46270"/>
    <s v="Iron Ore"/>
    <s v="laden"/>
    <n v="44.797003991530197"/>
    <m/>
    <n v="1.91194444444444"/>
    <n v="147.2850534662"/>
  </r>
  <r>
    <x v="12"/>
    <n v="50175"/>
    <n v="46804"/>
    <s v="Iron Ore"/>
    <s v="laden"/>
    <n v="34.5262085995736"/>
    <m/>
    <n v="1.7790277777777701"/>
    <n v="114.495646352812"/>
  </r>
  <r>
    <x v="12"/>
    <n v="50175"/>
    <n v="46270"/>
    <s v="Iron Ore"/>
    <s v="laden"/>
    <n v="43.023978559037197"/>
    <m/>
    <n v="1.5519444444444399"/>
    <n v="140.544090328415"/>
  </r>
  <r>
    <x v="12"/>
    <n v="50175"/>
    <n v="45734"/>
    <s v="Iron Ore"/>
    <s v="laden"/>
    <n v="38.1796894457175"/>
    <m/>
    <n v="2.2341666666666602"/>
    <n v="127.466939776789"/>
  </r>
  <r>
    <x v="12"/>
    <n v="50175"/>
    <n v="46270"/>
    <s v="Iron Ore"/>
    <s v="laden"/>
    <n v="28.472427130711502"/>
    <m/>
    <n v="1.5209722222222199"/>
    <n v="94.592854833316593"/>
  </r>
  <r>
    <x v="12"/>
    <n v="50175"/>
    <n v="47340"/>
    <s v="Iron Ore"/>
    <s v="laden"/>
    <n v="28.7034756506397"/>
    <m/>
    <n v="1.6355555555555501"/>
    <n v="95.688242886276996"/>
  </r>
  <r>
    <x v="12"/>
    <n v="50175"/>
    <n v="47874"/>
    <s v="Iron Ore"/>
    <s v="laden"/>
    <n v="30.239707341269799"/>
    <m/>
    <n v="1.5688888888888799"/>
    <n v="100.315175610119"/>
  </r>
  <r>
    <x v="12"/>
    <n v="50175"/>
    <n v="47340"/>
    <s v="Iron Ore"/>
    <s v="laden"/>
    <n v="24.129892792662101"/>
    <m/>
    <n v="1.2475000000000001"/>
    <n v="80.032777189678299"/>
  </r>
  <r>
    <x v="12"/>
    <n v="50175"/>
    <n v="47340"/>
    <s v="Iron Ore"/>
    <s v="laden"/>
    <n v="25.930626008524499"/>
    <m/>
    <n v="1.39"/>
    <n v="86.163742552860697"/>
  </r>
  <r>
    <x v="12"/>
    <n v="50175"/>
    <n v="47340"/>
    <s v="Iron Ore"/>
    <s v="laden"/>
    <n v="24.072953975961902"/>
    <m/>
    <n v="1.20444444444444"/>
    <n v="79.715326867144995"/>
  </r>
  <r>
    <x v="12"/>
    <n v="50175"/>
    <n v="45734"/>
    <s v="Iron Ore"/>
    <s v="laden"/>
    <n v="54.760879958357499"/>
    <m/>
    <n v="1.12777777777777"/>
    <n v="176.16718830433999"/>
  </r>
  <r>
    <x v="12"/>
    <n v="50175"/>
    <n v="45734"/>
    <s v="Iron Ore"/>
    <s v="laden"/>
    <n v="88.102129464919301"/>
    <m/>
    <n v="1.3980555555555501"/>
    <n v="282.09197605507097"/>
  </r>
  <r>
    <x v="12"/>
    <n v="50175"/>
    <n v="43652"/>
    <s v="Iron Ore"/>
    <s v="laden"/>
    <n v="111.15831290743699"/>
    <m/>
    <n v="2.2859722222222199"/>
    <n v="357.58867091577798"/>
  </r>
  <r>
    <x v="12"/>
    <n v="50175"/>
    <n v="43652"/>
    <s v="Iron Ore"/>
    <s v="laden"/>
    <n v="177.21793718211401"/>
    <m/>
    <n v="3.1061111111111099"/>
    <n v="568.37191228306494"/>
  </r>
  <r>
    <x v="12"/>
    <n v="50175"/>
    <n v="43652"/>
    <s v="Iron Ore"/>
    <s v="laden"/>
    <n v="178.913551752872"/>
    <m/>
    <n v="4.9929166666666598"/>
    <n v="579.763892406634"/>
  </r>
  <r>
    <x v="12"/>
    <n v="50175"/>
    <n v="43652"/>
    <s v="Iron Ore"/>
    <s v="laden"/>
    <n v="153.689611641049"/>
    <m/>
    <n v="4.2987500000000001"/>
    <n v="498.05775878094602"/>
  </r>
  <r>
    <x v="12"/>
    <n v="50175"/>
    <n v="46804"/>
    <s v="Iron Ore"/>
    <s v="laden"/>
    <n v="109.08987560578601"/>
    <m/>
    <n v="2.4483333333333301"/>
    <n v="351.59155470049802"/>
  </r>
  <r>
    <x v="12"/>
    <n v="50175"/>
    <n v="43652"/>
    <s v="Iron Ore"/>
    <s v="laden"/>
    <n v="286.35278102575103"/>
    <m/>
    <n v="3.3288888888888799"/>
    <n v="912.970030789921"/>
  </r>
  <r>
    <x v="12"/>
    <n v="50175"/>
    <n v="41645"/>
    <s v="Limestone"/>
    <s v="laden"/>
    <n v="540.75241760747599"/>
    <m/>
    <n v="11.2120833333333"/>
    <n v="1739.85680704782"/>
  </r>
  <r>
    <x v="12"/>
    <n v="50175"/>
    <n v="44130"/>
    <s v="Manganese Ore"/>
    <s v="laden"/>
    <n v="351.22680008993001"/>
    <m/>
    <n v="5.9579166666666596"/>
    <n v="1125.8167279167001"/>
  </r>
  <r>
    <x v="12"/>
    <n v="50175"/>
    <n v="48410"/>
    <s v="Manganese Ore"/>
    <s v="laden"/>
    <n v="356.72863726082898"/>
    <m/>
    <n v="4.7344444444444402"/>
    <n v="1139.2305648977599"/>
  </r>
  <r>
    <x v="12"/>
    <n v="50175"/>
    <n v="45734"/>
    <s v="Manganese Ore"/>
    <s v="laden"/>
    <n v="338.53184226147903"/>
    <m/>
    <n v="3.51388888888888"/>
    <n v="1077.9793627437"/>
  </r>
  <r>
    <x v="12"/>
    <n v="50175"/>
    <n v="40384"/>
    <s v="Manganese Ore"/>
    <s v="laden"/>
    <n v="430.76073168947897"/>
    <m/>
    <n v="5.30138888888888"/>
    <n v="1374.32331833132"/>
  </r>
  <r>
    <x v="12"/>
    <n v="50175"/>
    <n v="45734"/>
    <s v="MetCoke"/>
    <s v="laden"/>
    <n v="47.472650716080302"/>
    <m/>
    <n v="1.1529166666666599"/>
    <n v="153.282573239702"/>
  </r>
  <r>
    <x v="12"/>
    <n v="50175"/>
    <n v="45734"/>
    <s v="MetCoke"/>
    <s v="laden"/>
    <n v="58.122307848699499"/>
    <m/>
    <n v="1.87222222222222"/>
    <n v="189.145736475696"/>
  </r>
  <r>
    <x v="12"/>
    <n v="50175"/>
    <n v="46270"/>
    <s v="MetCoke"/>
    <s v="laden"/>
    <n v="113.825440608509"/>
    <m/>
    <n v="1.9383333333333299"/>
    <n v="364.878260024079"/>
  </r>
  <r>
    <x v="12"/>
    <n v="50175"/>
    <n v="46270"/>
    <s v="MetCoke"/>
    <s v="laden"/>
    <n v="93.058612778360398"/>
    <m/>
    <n v="2.0962499999999999"/>
    <n v="299.948266364613"/>
  </r>
  <r>
    <x v="12"/>
    <n v="50175"/>
    <n v="45734"/>
    <s v="MetCoke"/>
    <s v="laden"/>
    <n v="85.9912101175874"/>
    <m/>
    <n v="3.3226388888888798"/>
    <n v="281.61068335829498"/>
  </r>
  <r>
    <x v="12"/>
    <n v="50175"/>
    <n v="46804"/>
    <s v="MetCoke"/>
    <s v="laden"/>
    <n v="88.919552932450799"/>
    <m/>
    <n v="2.5620833333333302"/>
    <n v="288.39955045681899"/>
  </r>
  <r>
    <x v="12"/>
    <n v="50175"/>
    <n v="46804"/>
    <s v="MetCoke"/>
    <s v="laden"/>
    <n v="86.918752945707297"/>
    <m/>
    <n v="1.7105555555555501"/>
    <n v="279.36503164303502"/>
  </r>
  <r>
    <x v="12"/>
    <n v="50175"/>
    <n v="47874"/>
    <s v="Mineral Sands"/>
    <s v="laden"/>
    <n v="1078.9436675235299"/>
    <m/>
    <n v="11.4575"/>
    <n v="3436.4842413666602"/>
  </r>
  <r>
    <x v="12"/>
    <n v="50175"/>
    <n v="46270"/>
    <s v="Ores"/>
    <s v="laden"/>
    <n v="59.6902979193516"/>
    <m/>
    <n v="1.54805555555555"/>
    <n v="193.04719485498799"/>
  </r>
  <r>
    <x v="12"/>
    <n v="50175"/>
    <n v="46804"/>
    <s v="Ores"/>
    <s v="laden"/>
    <n v="124.242195017757"/>
    <m/>
    <n v="3.13375"/>
    <n v="401.53395900095302"/>
  </r>
  <r>
    <x v="12"/>
    <n v="50175"/>
    <n v="46270"/>
    <s v="Ores"/>
    <s v="laden"/>
    <n v="33.915902167414899"/>
    <m/>
    <n v="0.84166666666666601"/>
    <n v="109.567391062857"/>
  </r>
  <r>
    <x v="12"/>
    <n v="50175"/>
    <n v="45734"/>
    <s v="Ores"/>
    <s v="laden"/>
    <n v="37.465097009525898"/>
    <m/>
    <n v="1.0591666666666599"/>
    <n v="121.448209010349"/>
  </r>
  <r>
    <x v="12"/>
    <n v="50175"/>
    <n v="41645"/>
    <s v="Ores"/>
    <s v="laden"/>
    <n v="114.345094955736"/>
    <m/>
    <n v="1.9043055555555499"/>
    <n v="366.40659781663601"/>
  </r>
  <r>
    <x v="12"/>
    <n v="50175"/>
    <n v="46270"/>
    <s v="Ores"/>
    <s v="laden"/>
    <n v="66.330136103060596"/>
    <m/>
    <n v="1.8826388888888801"/>
    <n v="215.04199913852099"/>
  </r>
  <r>
    <x v="12"/>
    <n v="50175"/>
    <n v="46804"/>
    <s v="Ores"/>
    <s v="laden"/>
    <n v="51.499622494254403"/>
    <m/>
    <n v="1.41486111111111"/>
    <n v="166.811355201617"/>
  </r>
  <r>
    <x v="12"/>
    <n v="50175"/>
    <n v="39314"/>
    <s v="Phosphates"/>
    <s v="laden"/>
    <n v="863.42162600650499"/>
    <m/>
    <n v="8.2294444444444395"/>
    <n v="2747.0251424353801"/>
  </r>
  <r>
    <x v="12"/>
    <n v="50175"/>
    <n v="44664"/>
    <s v="Potash"/>
    <s v="laden"/>
    <n v="848.06455802043899"/>
    <m/>
    <n v="10.807222222222199"/>
    <n v="2706.8993767668399"/>
  </r>
  <r>
    <x v="12"/>
    <n v="50175"/>
    <n v="43594"/>
    <s v="Slag"/>
    <s v="laden"/>
    <n v="602.60671606556696"/>
    <m/>
    <n v="7.7420833333333299"/>
    <n v="1923.6348814892599"/>
  </r>
  <r>
    <x v="12"/>
    <n v="50175"/>
    <n v="41990"/>
    <s v="Soybeans"/>
    <s v="laden"/>
    <n v="559.43309090018295"/>
    <m/>
    <n v="5.4681944444444399"/>
    <n v="1780.3047008153601"/>
  </r>
  <r>
    <x v="12"/>
    <n v="50175"/>
    <n v="45734"/>
    <s v="Steam Coal"/>
    <s v="laden"/>
    <n v="132.19479046470099"/>
    <m/>
    <n v="2.1459722222222202"/>
    <n v="423.42577169871902"/>
  </r>
  <r>
    <x v="12"/>
    <n v="50175"/>
    <n v="46270"/>
    <s v="Steam Coal"/>
    <s v="laden"/>
    <n v="76.388705336428302"/>
    <m/>
    <n v="2.0962499999999999"/>
    <n v="247.421388015085"/>
  </r>
  <r>
    <x v="12"/>
    <n v="50175"/>
    <n v="46270"/>
    <s v="Steam Coal"/>
    <s v="laden"/>
    <n v="106.45537182496599"/>
    <m/>
    <n v="1.7066666666666599"/>
    <n v="340.91244995380202"/>
  </r>
  <r>
    <x v="12"/>
    <n v="50175"/>
    <n v="45734"/>
    <s v="Steam Coal"/>
    <s v="laden"/>
    <n v="108.74486394319101"/>
    <m/>
    <n v="2.4849999999999999"/>
    <n v="350.62197628499501"/>
  </r>
  <r>
    <x v="12"/>
    <n v="50175"/>
    <n v="43151"/>
    <s v="Steam Coal"/>
    <s v="laden"/>
    <n v="70.630644173732705"/>
    <m/>
    <n v="2.2294444444444399"/>
    <n v="229.70475868032"/>
  </r>
  <r>
    <x v="12"/>
    <n v="50175"/>
    <n v="45200"/>
    <s v="Steam Coal"/>
    <s v="laden"/>
    <n v="60.936261189668102"/>
    <m/>
    <n v="1.3225"/>
    <n v="196.250094008644"/>
  </r>
  <r>
    <x v="12"/>
    <n v="50175"/>
    <n v="45734"/>
    <s v="Steam Coal"/>
    <s v="laden"/>
    <n v="119.530992374113"/>
    <m/>
    <n v="3.8455555555555501"/>
    <n v="388.97100808194102"/>
  </r>
  <r>
    <x v="12"/>
    <n v="50175"/>
    <n v="46270"/>
    <s v="Steam Coal"/>
    <s v="laden"/>
    <n v="76.188339898090405"/>
    <m/>
    <n v="1.54236111111111"/>
    <n v="245.01426874110501"/>
  </r>
  <r>
    <x v="12"/>
    <n v="50175"/>
    <n v="46270"/>
    <s v="Steam Coal"/>
    <s v="laden"/>
    <n v="69.299573854570497"/>
    <m/>
    <n v="1.31416666666666"/>
    <n v="222.57617554908501"/>
  </r>
  <r>
    <x v="12"/>
    <n v="50175"/>
    <n v="46270"/>
    <s v="Steam Coal"/>
    <s v="laden"/>
    <n v="80.070947716740406"/>
    <m/>
    <n v="2.6651388888888801"/>
    <n v="260.847991533227"/>
  </r>
  <r>
    <x v="12"/>
    <n v="50175"/>
    <n v="45734"/>
    <s v="Steam Coal"/>
    <s v="laden"/>
    <n v="86.965259417169904"/>
    <m/>
    <n v="2.8222222222222202"/>
    <n v="283.07557686794598"/>
  </r>
  <r>
    <x v="12"/>
    <n v="50175"/>
    <n v="45734"/>
    <s v="Steam Coal"/>
    <s v="laden"/>
    <n v="196.09845951495501"/>
    <m/>
    <n v="13.445"/>
    <n v="661.010915931623"/>
  </r>
  <r>
    <x v="12"/>
    <n v="50175"/>
    <n v="46270"/>
    <s v="Steam Coal"/>
    <s v="laden"/>
    <n v="86.602969145457394"/>
    <m/>
    <n v="3.2622222222222201"/>
    <n v="283.34464022178003"/>
  </r>
  <r>
    <x v="12"/>
    <n v="50175"/>
    <n v="47340"/>
    <s v="Steam Coal"/>
    <s v="laden"/>
    <n v="86.7011124928123"/>
    <m/>
    <n v="2.00819444444444"/>
    <n v="279.63347685373998"/>
  </r>
  <r>
    <x v="12"/>
    <n v="50175"/>
    <n v="44664"/>
    <s v="Steam Coal"/>
    <s v="laden"/>
    <n v="128.943872267948"/>
    <m/>
    <n v="3.1852777777777699"/>
    <n v="416.51414207186201"/>
  </r>
  <r>
    <x v="12"/>
    <n v="50175"/>
    <n v="46804"/>
    <s v="Steam Coal"/>
    <s v="laden"/>
    <n v="74.278020526818906"/>
    <m/>
    <n v="3.01861111111111"/>
    <n v="243.72770990222801"/>
  </r>
  <r>
    <x v="12"/>
    <n v="50175"/>
    <n v="34500"/>
    <s v="Steam Coal"/>
    <s v="laden"/>
    <n v="102.6552969359"/>
    <m/>
    <n v="5.48430555555555"/>
    <n v="341.04952425613197"/>
  </r>
  <r>
    <x v="12"/>
    <n v="50175"/>
    <n v="46804"/>
    <s v="Steam Coal"/>
    <s v="laden"/>
    <n v="89.937152777777698"/>
    <m/>
    <n v="2.68861111111111"/>
    <n v="292.01165562499898"/>
  </r>
  <r>
    <x v="12"/>
    <n v="50175"/>
    <n v="46804"/>
    <s v="Steam Coal"/>
    <s v="laden"/>
    <n v="91.488622714309301"/>
    <m/>
    <n v="2.07125"/>
    <n v="294.92107767278799"/>
  </r>
  <r>
    <x v="12"/>
    <n v="50175"/>
    <n v="35570"/>
    <s v="Steam Coal"/>
    <s v="laden"/>
    <n v="85.677000397269893"/>
    <m/>
    <n v="2.3251388888888802"/>
    <n v="277.42262352957499"/>
  </r>
  <r>
    <x v="12"/>
    <n v="50175"/>
    <n v="46804"/>
    <s v="Steam Coal"/>
    <s v="laden"/>
    <n v="91.891143856167801"/>
    <m/>
    <n v="2.14763888888888"/>
    <n v="296.43432456856198"/>
  </r>
  <r>
    <x v="12"/>
    <n v="50175"/>
    <n v="46270"/>
    <s v="Steam Coal"/>
    <s v="laden"/>
    <n v="114.713712838633"/>
    <m/>
    <n v="3.31222222222222"/>
    <n v="372.08189359897801"/>
  </r>
  <r>
    <x v="12"/>
    <n v="50175"/>
    <n v="46270"/>
    <s v="Steam Coal"/>
    <s v="laden"/>
    <n v="99.549182297966993"/>
    <m/>
    <n v="2.77680555555555"/>
    <n v="322.58191203200499"/>
  </r>
  <r>
    <x v="12"/>
    <n v="50175"/>
    <n v="46270"/>
    <s v="Steam Coal"/>
    <s v="laden"/>
    <n v="104.72515697058201"/>
    <m/>
    <n v="3.0293055555555499"/>
    <n v="339.70092322541501"/>
  </r>
  <r>
    <x v="12"/>
    <n v="50175"/>
    <n v="46804"/>
    <s v="Steam Coal"/>
    <s v="laden"/>
    <n v="104.90942209016499"/>
    <m/>
    <n v="3.7365277777777699"/>
    <n v="342.54889706166603"/>
  </r>
  <r>
    <x v="12"/>
    <n v="50175"/>
    <n v="47874"/>
    <s v="Steam Coal"/>
    <s v="laden"/>
    <n v="88.682992920587793"/>
    <m/>
    <n v="3.3250000000000002"/>
    <n v="290.10006069277199"/>
  </r>
  <r>
    <x v="12"/>
    <n v="50175"/>
    <n v="48410"/>
    <s v="Steam Coal"/>
    <s v="laden"/>
    <n v="76.917055175695197"/>
    <m/>
    <n v="1.76694444444444"/>
    <n v="248.030464747504"/>
  </r>
  <r>
    <x v="12"/>
    <n v="50175"/>
    <n v="45734"/>
    <s v="Steam Coal"/>
    <s v="laden"/>
    <n v="84.1882062398508"/>
    <m/>
    <n v="1.6469444444444401"/>
    <n v="270.55714175065901"/>
  </r>
  <r>
    <x v="12"/>
    <n v="50175"/>
    <n v="45734"/>
    <s v="Steam Coal"/>
    <s v="laden"/>
    <n v="83.621921419733297"/>
    <m/>
    <n v="1.6356944444444399"/>
    <n v="268.73671078246798"/>
  </r>
  <r>
    <x v="12"/>
    <n v="50175"/>
    <n v="43151"/>
    <s v="Steam Coal"/>
    <s v="laden"/>
    <n v="94.580747283411796"/>
    <m/>
    <n v="4.1231944444444402"/>
    <n v="311.24289607891899"/>
  </r>
  <r>
    <x v="12"/>
    <n v="50175"/>
    <n v="38780"/>
    <s v="Steam Coal"/>
    <s v="laden"/>
    <n v="83.782459603358802"/>
    <m/>
    <n v="2.0688888888888801"/>
    <n v="270.63138798796098"/>
  </r>
  <r>
    <x v="12"/>
    <n v="50175"/>
    <n v="46270"/>
    <s v="Steam Coal"/>
    <s v="laden"/>
    <n v="83.285908915137995"/>
    <m/>
    <n v="2.8872222222222201"/>
    <n v="271.690333436044"/>
  </r>
  <r>
    <x v="12"/>
    <n v="50175"/>
    <n v="45734"/>
    <s v="Steam Coal"/>
    <s v="laden"/>
    <n v="72.3145469090001"/>
    <m/>
    <n v="1.61527777777777"/>
    <n v="233.041717865815"/>
  </r>
  <r>
    <x v="12"/>
    <n v="50175"/>
    <n v="46270"/>
    <s v="Steam Coal"/>
    <s v="laden"/>
    <n v="88.527885804643802"/>
    <m/>
    <n v="2.17208333333333"/>
    <n v="285.915067337099"/>
  </r>
  <r>
    <x v="12"/>
    <n v="50175"/>
    <n v="46270"/>
    <s v="Steam Coal"/>
    <s v="laden"/>
    <n v="104.87107245058399"/>
    <m/>
    <n v="3.2676388888888801"/>
    <n v="340.92479956956902"/>
  </r>
  <r>
    <x v="12"/>
    <n v="50175"/>
    <n v="45734"/>
    <s v="Steam Coal"/>
    <s v="laden"/>
    <n v="106.066507138145"/>
    <m/>
    <n v="2.2666666666666599"/>
    <n v="341.482497325628"/>
  </r>
  <r>
    <x v="12"/>
    <n v="50175"/>
    <n v="43151"/>
    <s v="Steam Coal"/>
    <s v="laden"/>
    <n v="119.456823822606"/>
    <m/>
    <n v="2.2755555555555498"/>
    <n v="383.70388297614397"/>
  </r>
  <r>
    <x v="12"/>
    <n v="50175"/>
    <n v="46270"/>
    <s v="Steam Coal"/>
    <s v="laden"/>
    <n v="71.980568279929003"/>
    <m/>
    <n v="2.3858333333333301"/>
    <n v="234.45975231672301"/>
  </r>
  <r>
    <x v="12"/>
    <n v="50175"/>
    <n v="45734"/>
    <s v="Steam Coal"/>
    <s v="laden"/>
    <n v="76.661885860806294"/>
    <m/>
    <n v="2.8145833333333301"/>
    <n v="250.58515651406699"/>
  </r>
  <r>
    <x v="12"/>
    <n v="50175"/>
    <n v="46270"/>
    <s v="Steam Coal"/>
    <s v="laden"/>
    <n v="84.623593339232698"/>
    <m/>
    <n v="2.1818055555555498"/>
    <n v="273.64381122303303"/>
  </r>
  <r>
    <x v="12"/>
    <n v="50175"/>
    <n v="45200"/>
    <s v="Steam Coal"/>
    <s v="laden"/>
    <n v="89.063261870414294"/>
    <m/>
    <n v="1.94722222222222"/>
    <n v="286.88113259812002"/>
  </r>
  <r>
    <x v="12"/>
    <n v="50175"/>
    <n v="46270"/>
    <s v="Steam Coal"/>
    <s v="laden"/>
    <n v="94.770465999798205"/>
    <m/>
    <n v="2.0334722222222199"/>
    <n v="305.14105030980801"/>
  </r>
  <r>
    <x v="12"/>
    <n v="50175"/>
    <n v="46270"/>
    <s v="Steam Coal"/>
    <s v="laden"/>
    <n v="66.376632082352799"/>
    <m/>
    <n v="2.1994444444444401"/>
    <n v="216.20418658038199"/>
  </r>
  <r>
    <x v="12"/>
    <n v="50175"/>
    <n v="46270"/>
    <s v="Steam Coal"/>
    <s v="laden"/>
    <n v="68.046532606770896"/>
    <m/>
    <n v="2.2075"/>
    <n v="221.49186924393501"/>
  </r>
  <r>
    <x v="12"/>
    <n v="50175"/>
    <n v="40920"/>
    <s v="Steam Coal"/>
    <s v="laden"/>
    <n v="58.033566125830198"/>
    <m/>
    <n v="2.21180555555555"/>
    <n v="189.954815473602"/>
  </r>
  <r>
    <x v="12"/>
    <n v="50175"/>
    <n v="41990"/>
    <s v="Steam Coal"/>
    <s v="laden"/>
    <n v="63.603012725017201"/>
    <m/>
    <n v="1.72694444444444"/>
    <n v="205.94967698541799"/>
  </r>
  <r>
    <x v="12"/>
    <n v="50175"/>
    <n v="45200"/>
    <s v="Steam Coal"/>
    <s v="laden"/>
    <n v="77.3295747017401"/>
    <m/>
    <n v="2.85361111111111"/>
    <n v="252.81416710740501"/>
  </r>
  <r>
    <x v="12"/>
    <n v="50175"/>
    <n v="46270"/>
    <s v="Steam Coal"/>
    <s v="laden"/>
    <n v="98.0677565296876"/>
    <m/>
    <n v="4.2429166666666598"/>
    <n v="322.61429165837899"/>
  </r>
  <r>
    <x v="12"/>
    <n v="50175"/>
    <n v="44664"/>
    <s v="Steam Coal"/>
    <s v="laden"/>
    <n v="104.93760663567301"/>
    <m/>
    <n v="5.0783333333333296"/>
    <n v="346.93953517567297"/>
  </r>
  <r>
    <x v="12"/>
    <n v="50175"/>
    <n v="45200"/>
    <s v="Steam Coal"/>
    <s v="laden"/>
    <n v="102.685618071238"/>
    <m/>
    <n v="5.6394444444444396"/>
    <n v="341.64244143136199"/>
  </r>
  <r>
    <x v="12"/>
    <n v="50175"/>
    <n v="46270"/>
    <s v="Steam Coal"/>
    <s v="laden"/>
    <n v="94.615267852842393"/>
    <m/>
    <n v="4.2034722222222198"/>
    <n v="311.60904094875002"/>
  </r>
  <r>
    <x v="12"/>
    <n v="50175"/>
    <n v="46804"/>
    <s v="Steam Coal"/>
    <s v="laden"/>
    <n v="112.822822092046"/>
    <m/>
    <n v="6.1358333333333297"/>
    <n v="375.17619407870399"/>
  </r>
  <r>
    <x v="12"/>
    <n v="50175"/>
    <n v="43151"/>
    <s v="Steam Coal"/>
    <s v="laden"/>
    <n v="53.835338137937001"/>
    <m/>
    <n v="2.0876388888888799"/>
    <n v="176.32812075041701"/>
  </r>
  <r>
    <x v="12"/>
    <n v="50175"/>
    <n v="46270"/>
    <s v="Steam Coal"/>
    <s v="laden"/>
    <n v="99.117964540353498"/>
    <m/>
    <n v="3.0847222222222199"/>
    <n v="322.21032571109799"/>
  </r>
  <r>
    <x v="12"/>
    <n v="50175"/>
    <n v="47874"/>
    <s v="Steam Coal"/>
    <s v="laden"/>
    <n v="110.26017923477301"/>
    <m/>
    <n v="2.35819444444444"/>
    <n v="354.990196157659"/>
  </r>
  <r>
    <x v="12"/>
    <n v="50175"/>
    <n v="47340"/>
    <s v="Steam Coal"/>
    <s v="laden"/>
    <n v="78.592687097310304"/>
    <m/>
    <n v="2.35222222222222"/>
    <n v="255.18678148806899"/>
  </r>
  <r>
    <x v="12"/>
    <n v="50175"/>
    <n v="45200"/>
    <s v="Steam Coal"/>
    <s v="laden"/>
    <n v="99.8731871723962"/>
    <m/>
    <n v="1.8684722222222201"/>
    <n v="320.69073472466403"/>
  </r>
  <r>
    <x v="12"/>
    <n v="50175"/>
    <n v="45734"/>
    <s v="Steam Coal"/>
    <s v="laden"/>
    <n v="92.625626385565297"/>
    <m/>
    <n v="1.7958333333333301"/>
    <n v="297.620790407583"/>
  </r>
  <r>
    <x v="12"/>
    <n v="50175"/>
    <n v="46270"/>
    <s v="Steam Coal"/>
    <s v="laden"/>
    <n v="88.214715286288097"/>
    <m/>
    <n v="1.8783333333333301"/>
    <n v="283.98650453376001"/>
  </r>
  <r>
    <x v="12"/>
    <n v="50175"/>
    <n v="45734"/>
    <s v="Steam Coal"/>
    <s v="laden"/>
    <n v="91.440727514786602"/>
    <m/>
    <n v="2.1172222222222201"/>
    <n v="294.91754684353702"/>
  </r>
  <r>
    <x v="12"/>
    <n v="50175"/>
    <n v="46270"/>
    <s v="Steam Coal"/>
    <s v="laden"/>
    <n v="61.8758820482131"/>
    <m/>
    <n v="1.88472222222222"/>
    <n v="201.013323778364"/>
  </r>
  <r>
    <x v="12"/>
    <n v="50175"/>
    <n v="45734"/>
    <s v="Steam Coal"/>
    <s v="laden"/>
    <n v="81.047760077531706"/>
    <m/>
    <n v="1.9097222222222201"/>
    <n v="261.504061448747"/>
  </r>
  <r>
    <x v="12"/>
    <n v="50175"/>
    <n v="45734"/>
    <s v="Steam Coal"/>
    <s v="laden"/>
    <n v="106.486020740538"/>
    <m/>
    <n v="3.4833333333333298"/>
    <n v="346.70501802010199"/>
  </r>
  <r>
    <x v="12"/>
    <n v="50175"/>
    <n v="46270"/>
    <s v="Steam Coal"/>
    <s v="laden"/>
    <n v="73.955554726068598"/>
    <m/>
    <n v="2.0858333333333299"/>
    <n v="239.72113460850801"/>
  </r>
  <r>
    <x v="12"/>
    <n v="50175"/>
    <n v="46270"/>
    <s v="Steam Coal"/>
    <s v="laden"/>
    <n v="79.7261824126129"/>
    <m/>
    <n v="2.0209722222222202"/>
    <n v="257.69643772658702"/>
  </r>
  <r>
    <x v="12"/>
    <n v="50175"/>
    <n v="45734"/>
    <s v="Steam Coal"/>
    <s v="laden"/>
    <n v="95.680319926586407"/>
    <m/>
    <n v="2.8441666666666601"/>
    <n v="310.607086422007"/>
  </r>
  <r>
    <x v="12"/>
    <n v="50175"/>
    <n v="45734"/>
    <s v="Steam Coal"/>
    <s v="laden"/>
    <n v="91.513423676122599"/>
    <m/>
    <n v="4.0783333333333296"/>
    <n v="301.43393467012902"/>
  </r>
  <r>
    <x v="12"/>
    <n v="50175"/>
    <n v="46270"/>
    <s v="Steam Coal"/>
    <s v="laden"/>
    <n v="68.550205783447694"/>
    <m/>
    <n v="1.9591666666666601"/>
    <n v="222.282786756977"/>
  </r>
  <r>
    <x v="12"/>
    <n v="50175"/>
    <n v="46270"/>
    <s v="Steam Coal"/>
    <s v="laden"/>
    <n v="84.0707312168377"/>
    <m/>
    <n v="2.5833333333333299"/>
    <n v="273.18904073092199"/>
  </r>
  <r>
    <x v="12"/>
    <n v="50175"/>
    <n v="46804"/>
    <s v="Steam Coal"/>
    <s v="laden"/>
    <n v="114.668825817586"/>
    <m/>
    <n v="2.2938888888888802"/>
    <n v="368.675677928992"/>
  </r>
  <r>
    <x v="12"/>
    <n v="50175"/>
    <n v="39314"/>
    <s v="Steam Coal"/>
    <s v="laden"/>
    <n v="110.305048921427"/>
    <m/>
    <n v="2.18722222222222"/>
    <n v="354.58344359586101"/>
  </r>
  <r>
    <x v="12"/>
    <n v="50175"/>
    <n v="46804"/>
    <s v="Steam Coal"/>
    <s v="laden"/>
    <n v="79.637414360265197"/>
    <m/>
    <n v="2.5445833333333301"/>
    <n v="259.09542681586203"/>
  </r>
  <r>
    <x v="12"/>
    <n v="50175"/>
    <n v="46804"/>
    <s v="Steam Coal"/>
    <s v="laden"/>
    <n v="70.193294229320102"/>
    <m/>
    <n v="2.06791666666666"/>
    <n v="227.808810949921"/>
  </r>
  <r>
    <x v="12"/>
    <n v="50175"/>
    <n v="46270"/>
    <s v="Steam Coal"/>
    <s v="laden"/>
    <n v="72.944053385714895"/>
    <m/>
    <n v="2.5930555555555501"/>
    <n v="238.16004832949801"/>
  </r>
  <r>
    <x v="12"/>
    <n v="50175"/>
    <n v="45734"/>
    <s v="Steam Coal"/>
    <s v="laden"/>
    <n v="74.643472657407003"/>
    <m/>
    <n v="2.3468055555555498"/>
    <n v="242.7254409546"/>
  </r>
  <r>
    <x v="12"/>
    <n v="50175"/>
    <n v="46270"/>
    <s v="Steam Coal"/>
    <s v="laden"/>
    <n v="130.97575102530601"/>
    <m/>
    <n v="3.6481944444444401"/>
    <n v="424.40070286962998"/>
  </r>
  <r>
    <x v="12"/>
    <n v="50175"/>
    <n v="48410"/>
    <s v="Steam Coal"/>
    <s v="laden"/>
    <n v="58.707336950271397"/>
    <m/>
    <n v="1.43013888888888"/>
    <n v="189.57184400808299"/>
  </r>
  <r>
    <x v="12"/>
    <n v="50175"/>
    <n v="45734"/>
    <s v="Steam Coal"/>
    <s v="laden"/>
    <n v="67.717992064303203"/>
    <m/>
    <n v="1.76416666666666"/>
    <n v="219.035311327953"/>
  </r>
  <r>
    <x v="12"/>
    <n v="50175"/>
    <n v="34500"/>
    <s v="Steam Coal"/>
    <s v="laden"/>
    <n v="63.959711918075797"/>
    <m/>
    <n v="1.3002777777777701"/>
    <n v="205.70574280941199"/>
  </r>
  <r>
    <x v="12"/>
    <n v="50175"/>
    <n v="46270"/>
    <s v="Steam Coal"/>
    <s v="laden"/>
    <n v="100.386226162442"/>
    <m/>
    <n v="4.8377777777777702"/>
    <n v="331.82691419341103"/>
  </r>
  <r>
    <x v="12"/>
    <n v="50175"/>
    <n v="46270"/>
    <s v="Steam Coal"/>
    <s v="laden"/>
    <n v="88.470455112936605"/>
    <m/>
    <n v="3.395"/>
    <n v="289.65477406086302"/>
  </r>
  <r>
    <x v="12"/>
    <n v="50175"/>
    <n v="46804"/>
    <s v="Steam Coal"/>
    <s v="laden"/>
    <n v="95.803477361544395"/>
    <m/>
    <n v="2.9109722222222199"/>
    <n v="311.20933411067"/>
  </r>
  <r>
    <x v="12"/>
    <n v="50175"/>
    <n v="46270"/>
    <s v="Steam Coal"/>
    <s v="laden"/>
    <n v="81.463975741191504"/>
    <m/>
    <n v="2.8824999999999998"/>
    <n v="265.93428256049401"/>
  </r>
  <r>
    <x v="12"/>
    <n v="50175"/>
    <n v="46270"/>
    <s v="Steam Coal"/>
    <s v="laden"/>
    <n v="75.488876916056"/>
    <m/>
    <n v="2.5944444444444401"/>
    <n v="246.18324005138101"/>
  </r>
  <r>
    <x v="12"/>
    <n v="50175"/>
    <n v="45734"/>
    <s v="Steam Coal"/>
    <s v="laden"/>
    <n v="96.673475556641094"/>
    <m/>
    <n v="3.86638888888888"/>
    <n v="317.01376425675397"/>
  </r>
  <r>
    <x v="12"/>
    <n v="50175"/>
    <n v="46270"/>
    <s v="Steam Coal"/>
    <s v="laden"/>
    <n v="76.418323799758994"/>
    <m/>
    <n v="2.2126388888888799"/>
    <n v="247.887858570818"/>
  </r>
  <r>
    <x v="12"/>
    <n v="50175"/>
    <n v="46270"/>
    <s v="Steam Coal"/>
    <s v="laden"/>
    <n v="75.061054728010205"/>
    <m/>
    <n v="1.8712500000000001"/>
    <n v="242.51661094796"/>
  </r>
  <r>
    <x v="12"/>
    <n v="50175"/>
    <n v="45734"/>
    <s v="Steam Coal"/>
    <s v="laden"/>
    <n v="88.438157149449594"/>
    <m/>
    <n v="1.6813888888888799"/>
    <n v="284.059165955693"/>
  </r>
  <r>
    <x v="12"/>
    <n v="50175"/>
    <n v="45734"/>
    <s v="Steam Coal"/>
    <s v="laden"/>
    <n v="97.910213115282204"/>
    <m/>
    <n v="2.4655555555555502"/>
    <n v="316.419652637365"/>
  </r>
  <r>
    <x v="12"/>
    <n v="50175"/>
    <n v="46270"/>
    <s v="Steels"/>
    <s v="laden"/>
    <n v="94.248749444800495"/>
    <m/>
    <n v="2.2222222222222201"/>
    <n v="304.10225394500998"/>
  </r>
  <r>
    <x v="12"/>
    <n v="50175"/>
    <n v="46804"/>
    <s v="Steels"/>
    <s v="laden"/>
    <n v="116.586923206829"/>
    <m/>
    <n v="2.72861111111111"/>
    <n v="376.11332224694002"/>
  </r>
  <r>
    <x v="12"/>
    <n v="50175"/>
    <n v="37174"/>
    <s v="Steels"/>
    <s v="laden"/>
    <n v="293.54188785332298"/>
    <m/>
    <n v="6.0288888888888899"/>
    <n v="944.27910640360005"/>
  </r>
  <r>
    <x v="12"/>
    <n v="50175"/>
    <n v="41454"/>
    <s v="Scrap"/>
    <s v="laden"/>
    <n v="468.93245454031597"/>
    <m/>
    <n v="5.4040277777777703"/>
    <n v="1494.93147731209"/>
  </r>
  <r>
    <x v="12"/>
    <n v="50175"/>
    <m/>
    <m/>
    <s v="ballast"/>
    <n v="383.47519364690402"/>
    <m/>
    <n v="3.19736111111111"/>
    <n v="1218.58107490361"/>
  </r>
  <r>
    <x v="12"/>
    <n v="50175"/>
    <n v="43594"/>
    <s v="Mineral Sands"/>
    <s v="laden"/>
    <n v="1066.14240597041"/>
    <m/>
    <n v="10.556805555555499"/>
    <n v="3393.2598398238702"/>
  </r>
  <r>
    <x v="13"/>
    <n v="56819"/>
    <m/>
    <m/>
    <s v="ballast"/>
    <n v="1333.8948227133901"/>
    <m/>
    <n v="4.73159722222222"/>
    <n v="4218.2720870643598"/>
  </r>
  <r>
    <x v="13"/>
    <n v="56819"/>
    <m/>
    <m/>
    <s v="ballast"/>
    <n v="557.01258060526504"/>
    <m/>
    <n v="1.65368055555555"/>
    <n v="1760.4483413482999"/>
  </r>
  <r>
    <x v="13"/>
    <n v="56819"/>
    <m/>
    <m/>
    <s v="ballast"/>
    <n v="171.84444812829301"/>
    <m/>
    <n v="0.76145833333333302"/>
    <n v="543.92309146891898"/>
  </r>
  <r>
    <x v="13"/>
    <n v="56819"/>
    <m/>
    <m/>
    <s v="ballast"/>
    <n v="184.95601972559399"/>
    <m/>
    <n v="0.79062500000000002"/>
    <n v="585.33116190534804"/>
  </r>
  <r>
    <x v="13"/>
    <n v="56819"/>
    <m/>
    <m/>
    <s v="ballast"/>
    <n v="235.42589438493201"/>
    <m/>
    <n v="0.88513888888888903"/>
    <n v="744.66474848469795"/>
  </r>
  <r>
    <x v="13"/>
    <n v="56819"/>
    <m/>
    <m/>
    <s v="ballast"/>
    <n v="875.40031127121904"/>
    <m/>
    <n v="5.14465277777777"/>
    <n v="2774.88013762116"/>
  </r>
  <r>
    <x v="13"/>
    <n v="56819"/>
    <m/>
    <m/>
    <s v="ballast"/>
    <n v="51.3757871611732"/>
    <m/>
    <n v="0.26284722222222201"/>
    <n v="162.72779353930099"/>
  </r>
  <r>
    <x v="13"/>
    <n v="56819"/>
    <m/>
    <m/>
    <s v="ballast"/>
    <n v="19.428470061153298"/>
    <m/>
    <n v="0.115555555555555"/>
    <n v="61.589580273805304"/>
  </r>
  <r>
    <x v="13"/>
    <n v="56819"/>
    <m/>
    <m/>
    <s v="ballast"/>
    <n v="292.31703837736097"/>
    <m/>
    <n v="1.49298611111111"/>
    <n v="925.87750139928596"/>
  </r>
  <r>
    <x v="13"/>
    <n v="56819"/>
    <m/>
    <m/>
    <s v="ballast"/>
    <n v="221.00660042453401"/>
    <m/>
    <n v="0.917638888888888"/>
    <n v="699.33374821548705"/>
  </r>
  <r>
    <x v="13"/>
    <n v="56819"/>
    <m/>
    <m/>
    <s v="ballast"/>
    <n v="289.94154762558298"/>
    <m/>
    <n v="1.2479166666666599"/>
    <n v="917.606637401547"/>
  </r>
  <r>
    <x v="13"/>
    <n v="56819"/>
    <m/>
    <m/>
    <s v="ballast"/>
    <n v="64.273538158166403"/>
    <m/>
    <n v="0.29270833333333302"/>
    <n v="203.46434165304899"/>
  </r>
  <r>
    <x v="13"/>
    <n v="56819"/>
    <m/>
    <m/>
    <s v="ballast"/>
    <n v="37.762096397778897"/>
    <m/>
    <n v="0.13326388888888799"/>
    <n v="119.415609777179"/>
  </r>
  <r>
    <x v="13"/>
    <n v="56819"/>
    <m/>
    <m/>
    <s v="ballast"/>
    <n v="147.118601859704"/>
    <m/>
    <n v="0.86312500000000003"/>
    <n v="466.33789320992901"/>
  </r>
  <r>
    <x v="13"/>
    <n v="56819"/>
    <m/>
    <m/>
    <s v="ballast"/>
    <n v="61.005936526890203"/>
    <m/>
    <n v="0.25944444444444398"/>
    <n v="193.06148488512"/>
  </r>
  <r>
    <x v="13"/>
    <n v="56819"/>
    <m/>
    <m/>
    <s v="ballast"/>
    <n v="171.381114297529"/>
    <m/>
    <n v="0.518472222222222"/>
    <n v="541.68411309596002"/>
  </r>
  <r>
    <x v="13"/>
    <n v="56819"/>
    <m/>
    <m/>
    <s v="ballast"/>
    <n v="41.778885876254101"/>
    <m/>
    <n v="0.16965277777777699"/>
    <n v="132.18917620163199"/>
  </r>
  <r>
    <x v="13"/>
    <n v="56819"/>
    <m/>
    <m/>
    <s v="ballast"/>
    <n v="190.659880858664"/>
    <m/>
    <n v="0.81083333333333296"/>
    <n v="603.36881625231797"/>
  </r>
  <r>
    <x v="13"/>
    <n v="56819"/>
    <m/>
    <m/>
    <s v="ballast"/>
    <n v="4.0927916677761997"/>
    <m/>
    <n v="2.38888888888888E-2"/>
    <n v="12.972974322940599"/>
  </r>
  <r>
    <x v="13"/>
    <n v="56819"/>
    <m/>
    <m/>
    <s v="ballast"/>
    <n v="114.97227882233"/>
    <m/>
    <n v="0.45270833333333299"/>
    <n v="363.729033485831"/>
  </r>
  <r>
    <x v="13"/>
    <n v="56819"/>
    <m/>
    <m/>
    <s v="ballast"/>
    <n v="154.69932517219999"/>
    <m/>
    <n v="0.546875"/>
    <n v="489.210854867602"/>
  </r>
  <r>
    <x v="13"/>
    <n v="56819"/>
    <m/>
    <m/>
    <s v="ballast"/>
    <n v="86.319012686796398"/>
    <m/>
    <n v="0.486875"/>
    <n v="273.55213022609502"/>
  </r>
  <r>
    <x v="13"/>
    <n v="56819"/>
    <m/>
    <m/>
    <s v="ballast"/>
    <n v="173.787323555597"/>
    <m/>
    <n v="0.68312499999999998"/>
    <n v="549.79395527368797"/>
  </r>
  <r>
    <x v="13"/>
    <n v="56819"/>
    <m/>
    <m/>
    <s v="ballast"/>
    <n v="357.08749999999901"/>
    <m/>
    <n v="1.4575"/>
    <n v="1129.8554574999901"/>
  </r>
  <r>
    <x v="13"/>
    <n v="56819"/>
    <m/>
    <m/>
    <s v="ballast"/>
    <n v="271.91515395614999"/>
    <m/>
    <n v="1.25111111111111"/>
    <n v="860.81571233805096"/>
  </r>
  <r>
    <x v="13"/>
    <n v="56819"/>
    <m/>
    <m/>
    <s v="ballast"/>
    <n v="211.44223599502101"/>
    <m/>
    <n v="0.84548611111111105"/>
    <n v="668.96511409253606"/>
  </r>
  <r>
    <x v="13"/>
    <n v="56819"/>
    <m/>
    <m/>
    <s v="ballast"/>
    <n v="27.0153145159173"/>
    <m/>
    <n v="0.15159722222222199"/>
    <n v="85.611276734099903"/>
  </r>
  <r>
    <x v="13"/>
    <n v="56819"/>
    <m/>
    <m/>
    <s v="ballast"/>
    <n v="66.678816071473406"/>
    <m/>
    <n v="0.32909722222222199"/>
    <n v="211.16003513565701"/>
  </r>
  <r>
    <x v="13"/>
    <n v="56819"/>
    <m/>
    <m/>
    <s v="ballast"/>
    <n v="206.57086910694099"/>
    <m/>
    <n v="1.06229166666666"/>
    <n v="654.31051563930703"/>
  </r>
  <r>
    <x v="13"/>
    <n v="56819"/>
    <m/>
    <m/>
    <s v="ballast"/>
    <n v="56.927157234989899"/>
    <m/>
    <n v="0.35520833333333302"/>
    <n v="180.51627036412"/>
  </r>
  <r>
    <x v="13"/>
    <n v="56819"/>
    <m/>
    <m/>
    <s v="ballast"/>
    <n v="406.33082220373598"/>
    <m/>
    <n v="1.76388888888888"/>
    <n v="1286.00344854175"/>
  </r>
  <r>
    <x v="13"/>
    <n v="56819"/>
    <m/>
    <m/>
    <s v="ballast"/>
    <n v="277.00555983086002"/>
    <m/>
    <n v="0.997847222222222"/>
    <n v="876.04361722148599"/>
  </r>
  <r>
    <x v="13"/>
    <n v="56819"/>
    <m/>
    <m/>
    <s v="ballast"/>
    <n v="91.315562042745398"/>
    <m/>
    <n v="0.46798611111111099"/>
    <n v="289.235699468912"/>
  </r>
  <r>
    <x v="13"/>
    <n v="56819"/>
    <m/>
    <m/>
    <s v="ballast"/>
    <n v="405.08381205367903"/>
    <m/>
    <n v="1.6253472222222201"/>
    <n v="1281.6299549755799"/>
  </r>
  <r>
    <x v="13"/>
    <n v="56819"/>
    <m/>
    <m/>
    <s v="ballast"/>
    <n v="270.33959869865498"/>
    <m/>
    <n v="0.86833333333333296"/>
    <n v="854.62395216613004"/>
  </r>
  <r>
    <x v="13"/>
    <n v="56819"/>
    <m/>
    <m/>
    <s v="ballast"/>
    <n v="332.48250538559199"/>
    <m/>
    <n v="1.8561805555555499"/>
    <n v="1053.6032893311101"/>
  </r>
  <r>
    <x v="13"/>
    <n v="56819"/>
    <m/>
    <m/>
    <s v="ballast"/>
    <n v="699.61162845910803"/>
    <m/>
    <n v="2.20902777777777"/>
    <n v="2211.5583843302002"/>
  </r>
  <r>
    <x v="13"/>
    <n v="56819"/>
    <m/>
    <m/>
    <s v="ballast"/>
    <n v="55.726639824729197"/>
    <m/>
    <n v="0.22055555555555501"/>
    <n v="176.30174319883201"/>
  </r>
  <r>
    <x v="13"/>
    <n v="56819"/>
    <m/>
    <m/>
    <s v="ballast"/>
    <n v="449.20212396957902"/>
    <m/>
    <n v="2.01444444444444"/>
    <n v="1421.8942015170301"/>
  </r>
  <r>
    <x v="13"/>
    <n v="56819"/>
    <m/>
    <m/>
    <s v="ballast"/>
    <n v="674.56381733855699"/>
    <m/>
    <n v="2.17041666666666"/>
    <n v="2132.5089442671201"/>
  </r>
  <r>
    <x v="13"/>
    <n v="56819"/>
    <m/>
    <m/>
    <s v="ballast"/>
    <n v="377.70486282634101"/>
    <m/>
    <n v="1.56826388888888"/>
    <n v="1195.1758767935701"/>
  </r>
  <r>
    <x v="13"/>
    <n v="56819"/>
    <m/>
    <m/>
    <s v="ballast"/>
    <n v="1159.5758110081499"/>
    <m/>
    <n v="4.8394444444444398"/>
    <n v="3669.33863937558"/>
  </r>
  <r>
    <x v="13"/>
    <n v="56819"/>
    <m/>
    <m/>
    <s v="ballast"/>
    <n v="39.8584570340306"/>
    <m/>
    <n v="0.118333333333333"/>
    <n v="125.973374780897"/>
  </r>
  <r>
    <x v="13"/>
    <n v="56819"/>
    <m/>
    <m/>
    <s v="ballast"/>
    <n v="1038.89885333499"/>
    <m/>
    <n v="4.1970833333333299"/>
    <n v="3287.0261360252398"/>
  </r>
  <r>
    <x v="13"/>
    <n v="56819"/>
    <m/>
    <m/>
    <s v="ballast"/>
    <n v="258.20587997028701"/>
    <m/>
    <n v="1.33923611111111"/>
    <n v="817.90031875859802"/>
  </r>
  <r>
    <x v="13"/>
    <n v="56819"/>
    <m/>
    <m/>
    <s v="ballast"/>
    <n v="70.742665307349597"/>
    <m/>
    <n v="0.49166666666666597"/>
    <n v="224.48642171679199"/>
  </r>
  <r>
    <x v="13"/>
    <n v="56819"/>
    <m/>
    <m/>
    <s v="ballast"/>
    <n v="207.52610095865199"/>
    <m/>
    <n v="0.86166666666666603"/>
    <n v="656.67724745404598"/>
  </r>
  <r>
    <x v="13"/>
    <n v="56819"/>
    <m/>
    <m/>
    <s v="ballast"/>
    <n v="450.055359498423"/>
    <m/>
    <n v="1.99423611111111"/>
    <n v="1424.51795875175"/>
  </r>
  <r>
    <x v="13"/>
    <n v="56819"/>
    <m/>
    <m/>
    <s v="ballast"/>
    <n v="490.08234357189099"/>
    <m/>
    <n v="2.5990972222222202"/>
    <n v="1552.58217028947"/>
  </r>
  <r>
    <x v="13"/>
    <n v="56819"/>
    <m/>
    <m/>
    <s v="ballast"/>
    <n v="511.60173140612102"/>
    <m/>
    <n v="1.82409722222222"/>
    <n v="1617.90511135513"/>
  </r>
  <r>
    <x v="13"/>
    <n v="56819"/>
    <m/>
    <m/>
    <s v="ballast"/>
    <n v="222.015084547985"/>
    <m/>
    <n v="0.84333333333333305"/>
    <n v="702.27325807736702"/>
  </r>
  <r>
    <x v="13"/>
    <n v="56819"/>
    <m/>
    <m/>
    <s v="ballast"/>
    <n v="132.63261279374501"/>
    <m/>
    <n v="0.58972222222222204"/>
    <n v="419.81601235753402"/>
  </r>
  <r>
    <x v="13"/>
    <n v="56819"/>
    <m/>
    <m/>
    <s v="ballast"/>
    <n v="1103.8123736329501"/>
    <m/>
    <n v="3.6626388888888801"/>
    <n v="3489.8552095952"/>
  </r>
  <r>
    <x v="13"/>
    <n v="56819"/>
    <m/>
    <m/>
    <s v="ballast"/>
    <n v="513.62855284140005"/>
    <m/>
    <n v="1.91465277777777"/>
    <n v="1624.5819468088"/>
  </r>
  <r>
    <x v="13"/>
    <n v="56819"/>
    <m/>
    <m/>
    <s v="ballast"/>
    <n v="858.21926883120705"/>
    <m/>
    <n v="2.8968750000000001"/>
    <n v="2713.5362973371298"/>
  </r>
  <r>
    <x v="13"/>
    <n v="56819"/>
    <m/>
    <m/>
    <s v="ballast"/>
    <n v="284.25444360765698"/>
    <m/>
    <n v="1.06506944444444"/>
    <n v="899.10036444661705"/>
  </r>
  <r>
    <x v="13"/>
    <n v="56819"/>
    <m/>
    <m/>
    <s v="ballast"/>
    <n v="294.224052054656"/>
    <m/>
    <n v="0.875"/>
    <n v="929.90523802422194"/>
  </r>
  <r>
    <x v="13"/>
    <n v="56819"/>
    <m/>
    <m/>
    <s v="ballast"/>
    <n v="264.93611614886203"/>
    <m/>
    <n v="1.9383333333333299"/>
    <n v="841.02799865173097"/>
  </r>
  <r>
    <x v="13"/>
    <n v="56819"/>
    <m/>
    <m/>
    <s v="ballast"/>
    <n v="121.801216374916"/>
    <m/>
    <n v="0.55659722222222197"/>
    <n v="385.580083491805"/>
  </r>
  <r>
    <x v="13"/>
    <n v="56819"/>
    <m/>
    <m/>
    <s v="ballast"/>
    <n v="788.45227624214704"/>
    <m/>
    <n v="3.2513888888888798"/>
    <n v="2494.8370752167798"/>
  </r>
  <r>
    <x v="13"/>
    <n v="56819"/>
    <m/>
    <m/>
    <s v="ballast"/>
    <n v="25.223615997193299"/>
    <m/>
    <n v="9.2430555555555502E-2"/>
    <n v="79.775946368267398"/>
  </r>
  <r>
    <x v="13"/>
    <n v="56819"/>
    <m/>
    <m/>
    <s v="ballast"/>
    <n v="546.41518223297498"/>
    <m/>
    <n v="2.70611111111111"/>
    <n v="1730.4300314383199"/>
  </r>
  <r>
    <x v="13"/>
    <n v="56819"/>
    <m/>
    <m/>
    <s v="ballast"/>
    <n v="292.44888141039797"/>
    <m/>
    <n v="1.11659722222222"/>
    <n v="925.08623601860995"/>
  </r>
  <r>
    <x v="13"/>
    <n v="56819"/>
    <m/>
    <m/>
    <s v="ballast"/>
    <n v="131.04848916402599"/>
    <m/>
    <n v="0.54319444444444398"/>
    <n v="414.67527074473702"/>
  </r>
  <r>
    <x v="13"/>
    <n v="56819"/>
    <m/>
    <m/>
    <s v="ballast"/>
    <n v="440.137476288963"/>
    <m/>
    <n v="1.68048611111111"/>
    <n v="1392.2608262587401"/>
  </r>
  <r>
    <x v="13"/>
    <n v="56819"/>
    <m/>
    <m/>
    <s v="ballast"/>
    <n v="177.32969106229399"/>
    <m/>
    <n v="0.77243055555555495"/>
    <n v="561.24226889839997"/>
  </r>
  <r>
    <x v="13"/>
    <n v="56819"/>
    <m/>
    <m/>
    <s v="ballast"/>
    <n v="970.23039331257405"/>
    <m/>
    <n v="3.3429166666666599"/>
    <n v="3067.9133601612498"/>
  </r>
  <r>
    <x v="13"/>
    <n v="56819"/>
    <m/>
    <m/>
    <s v="ballast"/>
    <n v="246.16727652063"/>
    <m/>
    <n v="0.92236111111111097"/>
    <n v="778.63017803872697"/>
  </r>
  <r>
    <x v="13"/>
    <n v="56819"/>
    <m/>
    <m/>
    <s v="ballast"/>
    <n v="10.397191794076701"/>
    <m/>
    <n v="4.9166666666666602E-2"/>
    <n v="32.919179676469"/>
  </r>
  <r>
    <x v="13"/>
    <n v="56819"/>
    <m/>
    <m/>
    <s v="ballast"/>
    <n v="82.3701496109137"/>
    <m/>
    <n v="0.60263888888888895"/>
    <n v="261.48040170176699"/>
  </r>
  <r>
    <x v="13"/>
    <n v="56819"/>
    <m/>
    <m/>
    <s v="ballast"/>
    <n v="64.803176841466595"/>
    <m/>
    <n v="0.48312500000000003"/>
    <n v="205.74370897746101"/>
  </r>
  <r>
    <x v="13"/>
    <n v="56819"/>
    <m/>
    <m/>
    <s v="ballast"/>
    <n v="64.294151341526401"/>
    <m/>
    <n v="0.38701388888888799"/>
    <n v="203.83163740492699"/>
  </r>
  <r>
    <x v="13"/>
    <n v="56819"/>
    <m/>
    <m/>
    <s v="ballast"/>
    <n v="136.16417400144101"/>
    <m/>
    <n v="0.60958333333333303"/>
    <n v="431.00763644520703"/>
  </r>
  <r>
    <x v="13"/>
    <n v="56819"/>
    <n v="43533"/>
    <m/>
    <s v="laden"/>
    <n v="998.01963813840496"/>
    <m/>
    <n v="7.1713888888888802"/>
    <n v="3167.7513525518898"/>
  </r>
  <r>
    <x v="13"/>
    <n v="56819"/>
    <n v="46473"/>
    <m/>
    <s v="laden"/>
    <n v="50.254715199403599"/>
    <m/>
    <n v="0.77958333333333296"/>
    <n v="160.851951759987"/>
  </r>
  <r>
    <x v="13"/>
    <n v="56819"/>
    <n v="51765"/>
    <s v="Agriprods"/>
    <s v="laden"/>
    <n v="527.08439987903705"/>
    <m/>
    <n v="3.11375"/>
    <n v="1670.82562651884"/>
  </r>
  <r>
    <x v="13"/>
    <n v="56819"/>
    <n v="41769"/>
    <s v="Barley"/>
    <s v="laden"/>
    <n v="498.96948849388502"/>
    <m/>
    <n v="3.92458333333333"/>
    <n v="1584.8350724109"/>
  </r>
  <r>
    <x v="13"/>
    <n v="56819"/>
    <n v="41181"/>
    <s v="Bauxite"/>
    <s v="laden"/>
    <n v="400.85214024719801"/>
    <m/>
    <n v="2.4809722222222201"/>
    <n v="1271.0390908633599"/>
  </r>
  <r>
    <x v="13"/>
    <n v="56819"/>
    <n v="48825"/>
    <s v="Bulk Fertilizers"/>
    <s v="laden"/>
    <n v="676.42098059128898"/>
    <m/>
    <n v="4.35381944444444"/>
    <n v="2145.3608549820401"/>
  </r>
  <r>
    <x v="13"/>
    <n v="56819"/>
    <n v="51765"/>
    <s v="Clinker"/>
    <s v="laden"/>
    <n v="73.459371198253393"/>
    <m/>
    <n v="0.79708333333333303"/>
    <n v="234.02592781236299"/>
  </r>
  <r>
    <x v="13"/>
    <n v="56819"/>
    <n v="54117"/>
    <s v="Copper Concentrate"/>
    <s v="laden"/>
    <n v="610.42868812450695"/>
    <m/>
    <n v="5.7229861111111102"/>
    <n v="1941.80868975254"/>
  </r>
  <r>
    <x v="13"/>
    <n v="56819"/>
    <n v="52353"/>
    <s v="Corn"/>
    <s v="laden"/>
    <n v="1093.36768794866"/>
    <m/>
    <n v="4.6686111111111099"/>
    <n v="3460.1691519484498"/>
  </r>
  <r>
    <x v="13"/>
    <n v="56819"/>
    <n v="51765"/>
    <s v="Corn"/>
    <s v="laden"/>
    <n v="883.19147270040105"/>
    <m/>
    <n v="5.2385416666666602"/>
    <n v="2799.73109506229"/>
  </r>
  <r>
    <x v="13"/>
    <n v="56819"/>
    <n v="51765"/>
    <s v="Corn"/>
    <s v="laden"/>
    <n v="767.74437797921405"/>
    <m/>
    <n v="4.3859722222222199"/>
    <n v="2433.22396195694"/>
  </r>
  <r>
    <x v="13"/>
    <n v="56819"/>
    <n v="51765"/>
    <s v="Corn"/>
    <s v="laden"/>
    <n v="1025.9475776249701"/>
    <m/>
    <n v="5.7395833333333304"/>
    <n v="3251.1619212629398"/>
  </r>
  <r>
    <x v="13"/>
    <n v="56819"/>
    <n v="48296"/>
    <s v="Corn"/>
    <s v="laden"/>
    <n v="839.854018094102"/>
    <m/>
    <n v="4.9302777777777704"/>
    <n v="2662.1864815700701"/>
  </r>
  <r>
    <x v="13"/>
    <n v="56819"/>
    <n v="47649"/>
    <s v="Gypsum"/>
    <s v="laden"/>
    <n v="129.304872389378"/>
    <m/>
    <n v="1.2650694444444399"/>
    <n v="411.49546553782102"/>
  </r>
  <r>
    <x v="13"/>
    <n v="56819"/>
    <n v="38241"/>
    <s v="HRC"/>
    <s v="laden"/>
    <n v="565.54259872700095"/>
    <m/>
    <n v="3.5075694444444401"/>
    <n v="1793.2699962276599"/>
  </r>
  <r>
    <x v="13"/>
    <n v="56819"/>
    <n v="54705"/>
    <s v="Iron Ore"/>
    <s v="laden"/>
    <n v="359.442204390955"/>
    <m/>
    <n v="1.5022222222222199"/>
    <n v="1137.41851048034"/>
  </r>
  <r>
    <x v="13"/>
    <n v="56819"/>
    <n v="49433"/>
    <s v="Iron Ore"/>
    <s v="laden"/>
    <n v="396.28584111082898"/>
    <m/>
    <n v="2.9783333333333299"/>
    <n v="1258.2452220068801"/>
  </r>
  <r>
    <x v="13"/>
    <n v="56819"/>
    <n v="47160"/>
    <s v="Iron Ore Fines"/>
    <s v="laden"/>
    <n v="507.43016499230902"/>
    <m/>
    <n v="4.1440972222222197"/>
    <n v="1612.1984255852101"/>
  </r>
  <r>
    <x v="13"/>
    <n v="56819"/>
    <n v="54117"/>
    <s v="Iron Ore Pellets"/>
    <s v="laden"/>
    <n v="413.37374774253402"/>
    <m/>
    <n v="3.5743055555555499"/>
    <n v="1313.99990274783"/>
  </r>
  <r>
    <x v="13"/>
    <n v="56819"/>
    <n v="50589"/>
    <s v="Limestone"/>
    <s v="laden"/>
    <n v="74.975041364104001"/>
    <m/>
    <n v="0.74326388888888895"/>
    <n v="238.62925936606899"/>
  </r>
  <r>
    <x v="13"/>
    <n v="56819"/>
    <n v="47160"/>
    <s v="Limestone"/>
    <s v="laden"/>
    <n v="280.57919237669398"/>
    <m/>
    <n v="1.61958333333333"/>
    <n v="889.29741934563197"/>
  </r>
  <r>
    <x v="13"/>
    <n v="56819"/>
    <n v="52941"/>
    <s v="Magnetite Ore"/>
    <s v="laden"/>
    <n v="621.44502272684895"/>
    <m/>
    <n v="4.0290277777777703"/>
    <n v="1971.09032966785"/>
  </r>
  <r>
    <x v="13"/>
    <n v="56819"/>
    <n v="47160"/>
    <s v="Muriate Of Potash"/>
    <s v="laden"/>
    <n v="491.91104044817803"/>
    <m/>
    <n v="2.9068749999999999"/>
    <n v="1559.3311297022001"/>
  </r>
  <r>
    <x v="13"/>
    <n v="56819"/>
    <n v="51765"/>
    <s v="Petroleum Coke"/>
    <s v="laden"/>
    <n v="667.78765180569405"/>
    <m/>
    <n v="3.62652777777777"/>
    <n v="2115.8255388952898"/>
  </r>
  <r>
    <x v="13"/>
    <n v="56819"/>
    <n v="46473"/>
    <s v="Pig Iron"/>
    <s v="laden"/>
    <n v="535.48241055015899"/>
    <m/>
    <n v="2.3408333333333302"/>
    <n v="1694.8097873102099"/>
  </r>
  <r>
    <x v="13"/>
    <n v="56819"/>
    <n v="45885"/>
    <s v="Salt"/>
    <s v="laden"/>
    <n v="194.65738062151101"/>
    <m/>
    <n v="1.48875"/>
    <n v="618.13833883838197"/>
  </r>
  <r>
    <x v="13"/>
    <n v="56819"/>
    <n v="47160"/>
    <s v="Salt"/>
    <s v="laden"/>
    <n v="523.48829325897395"/>
    <m/>
    <n v="3.3970138888888801"/>
    <n v="1660.4024385867999"/>
  </r>
  <r>
    <x v="13"/>
    <n v="56819"/>
    <n v="47160"/>
    <s v="Salt"/>
    <s v="laden"/>
    <n v="462.45477067283701"/>
    <m/>
    <n v="3.4868749999999999"/>
    <n v="1468.37390364011"/>
  </r>
  <r>
    <x v="13"/>
    <n v="56819"/>
    <n v="47160"/>
    <s v="Salt"/>
    <s v="laden"/>
    <n v="490.363680107216"/>
    <m/>
    <n v="2.9030555555555502"/>
    <n v="1554.44315212895"/>
  </r>
  <r>
    <x v="13"/>
    <n v="56819"/>
    <n v="54705"/>
    <s v="Salt"/>
    <s v="laden"/>
    <n v="665.70833556332695"/>
    <m/>
    <n v="3.98152777777777"/>
    <n v="2110.4117434156001"/>
  </r>
  <r>
    <x v="13"/>
    <n v="56819"/>
    <n v="52941"/>
    <s v="Soybeans"/>
    <s v="laden"/>
    <n v="1149.63290140962"/>
    <m/>
    <n v="5.4552083333333297"/>
    <n v="3639.98267025838"/>
  </r>
  <r>
    <x v="13"/>
    <n v="56819"/>
    <n v="48864"/>
    <s v="Steam Coal"/>
    <s v="laden"/>
    <n v="628.83612379208103"/>
    <m/>
    <n v="3.81104166666666"/>
    <n v="1993.6808256521799"/>
  </r>
  <r>
    <x v="13"/>
    <n v="56819"/>
    <n v="48864"/>
    <s v="Steam Coal"/>
    <s v="laden"/>
    <n v="98.513270454294599"/>
    <m/>
    <n v="0.36534722222222199"/>
    <n v="311.586618395926"/>
  </r>
  <r>
    <x v="13"/>
    <n v="56819"/>
    <n v="47061"/>
    <s v="Steam Coal"/>
    <s v="laden"/>
    <n v="126.283816314148"/>
    <m/>
    <n v="0.81062500000000004"/>
    <n v="400.51916895588198"/>
  </r>
  <r>
    <x v="13"/>
    <n v="56819"/>
    <n v="48864"/>
    <s v="Steam Coal"/>
    <s v="laden"/>
    <n v="183.021788245463"/>
    <m/>
    <n v="1.1029861111111099"/>
    <n v="580.23782823367605"/>
  </r>
  <r>
    <x v="13"/>
    <n v="56819"/>
    <n v="53529"/>
    <s v="Steam Coal"/>
    <s v="laden"/>
    <n v="332.22582404497302"/>
    <m/>
    <n v="2.3397222222222198"/>
    <n v="1054.3447210101499"/>
  </r>
  <r>
    <x v="13"/>
    <n v="56819"/>
    <n v="48864"/>
    <s v="Steam Coal"/>
    <s v="laden"/>
    <n v="211.46912437355101"/>
    <m/>
    <n v="1.76263888888888"/>
    <n v="671.99023117883701"/>
  </r>
  <r>
    <x v="13"/>
    <n v="56819"/>
    <n v="48864"/>
    <s v="Steam Coal"/>
    <s v="laden"/>
    <n v="255.91901624398801"/>
    <m/>
    <n v="1.73138888888888"/>
    <n v="811.95165296258597"/>
  </r>
  <r>
    <x v="13"/>
    <n v="56819"/>
    <n v="48864"/>
    <s v="Steam Coal"/>
    <s v="laden"/>
    <n v="1364.3939501504999"/>
    <m/>
    <n v="7.74256944444444"/>
    <n v="4324.0280145631295"/>
  </r>
  <r>
    <x v="13"/>
    <n v="56819"/>
    <n v="48864"/>
    <s v="Steam Coal"/>
    <s v="laden"/>
    <n v="638.361971450998"/>
    <m/>
    <n v="4.0782638888888796"/>
    <n v="2024.5534860698699"/>
  </r>
  <r>
    <x v="13"/>
    <n v="56819"/>
    <n v="45885"/>
    <s v="Steam Coal"/>
    <s v="laden"/>
    <n v="955.98286575357599"/>
    <m/>
    <n v="5.1854861111111097"/>
    <n v="3028.9266784617398"/>
  </r>
  <r>
    <x v="13"/>
    <n v="56819"/>
    <n v="48864"/>
    <s v="Steam Coal"/>
    <s v="laden"/>
    <n v="286.85143546256899"/>
    <m/>
    <n v="3.3757638888888799"/>
    <n v="914.69157217033296"/>
  </r>
  <r>
    <x v="13"/>
    <n v="56819"/>
    <n v="48864"/>
    <s v="Steam Coal"/>
    <s v="laden"/>
    <n v="415.51279382436701"/>
    <m/>
    <n v="3.3015277777777698"/>
    <n v="1319.8655113961299"/>
  </r>
  <r>
    <x v="13"/>
    <n v="56819"/>
    <n v="48864"/>
    <s v="Steam Coal"/>
    <s v="laden"/>
    <n v="162.14987776291099"/>
    <m/>
    <n v="1.3711111111111101"/>
    <n v="515.330047053155"/>
  </r>
  <r>
    <x v="13"/>
    <n v="56819"/>
    <n v="45297"/>
    <s v="Steam Coal"/>
    <s v="laden"/>
    <n v="285.92430774703701"/>
    <m/>
    <n v="2.035625"/>
    <n v="907.47370746091497"/>
  </r>
  <r>
    <x v="13"/>
    <n v="56819"/>
    <n v="48864"/>
    <s v="Steam Coal"/>
    <s v="laden"/>
    <n v="255.16437489641999"/>
    <m/>
    <n v="2.1173611111111099"/>
    <n v="810.81120502084298"/>
  </r>
  <r>
    <x v="13"/>
    <n v="56819"/>
    <n v="48864"/>
    <s v="Steam Coal"/>
    <s v="laden"/>
    <n v="215.99029819473199"/>
    <m/>
    <n v="2.04986111111111"/>
    <n v="687.15728433382503"/>
  </r>
  <r>
    <x v="13"/>
    <n v="56819"/>
    <n v="45297"/>
    <s v="Steel Coils"/>
    <s v="laden"/>
    <n v="740.921042018516"/>
    <m/>
    <n v="2.8412500000000001"/>
    <n v="2343.75125090034"/>
  </r>
  <r>
    <x v="13"/>
    <n v="56819"/>
    <n v="38829"/>
    <s v="Steels"/>
    <s v="laden"/>
    <n v="201.26615828307999"/>
    <m/>
    <n v="1.64222222222222"/>
    <n v="639.45462919443003"/>
  </r>
  <r>
    <x v="13"/>
    <n v="56819"/>
    <n v="47649"/>
    <s v="Steels"/>
    <s v="laden"/>
    <n v="627.506885090281"/>
    <m/>
    <n v="4.5587499999999999"/>
    <n v="1991.8895474194701"/>
  </r>
  <r>
    <x v="13"/>
    <n v="56819"/>
    <n v="47061"/>
    <s v="Steels"/>
    <s v="laden"/>
    <n v="1351.2386045037099"/>
    <m/>
    <n v="7.5129166666666602"/>
    <n v="4281.8392536245501"/>
  </r>
  <r>
    <x v="13"/>
    <n v="56819"/>
    <n v="42945"/>
    <s v="Steels"/>
    <s v="laden"/>
    <n v="521.68239849441898"/>
    <m/>
    <n v="2.9523611111111099"/>
    <n v="1653.28650737813"/>
  </r>
  <r>
    <x v="13"/>
    <n v="56819"/>
    <n v="37065"/>
    <s v="Steels"/>
    <s v="laden"/>
    <n v="47.830550428743202"/>
    <m/>
    <n v="0.69465277777777701"/>
    <n v="152.941121206525"/>
  </r>
  <r>
    <x v="13"/>
    <n v="56819"/>
    <n v="42357"/>
    <s v="Steels"/>
    <s v="laden"/>
    <n v="1068.65117324314"/>
    <m/>
    <n v="5.6705555555555502"/>
    <n v="3385.4996480002601"/>
  </r>
  <r>
    <x v="13"/>
    <n v="56819"/>
    <n v="43533"/>
    <s v="Steels"/>
    <s v="laden"/>
    <n v="830.07546893656195"/>
    <m/>
    <n v="3.50729166666666"/>
    <n v="2626.8121797024401"/>
  </r>
  <r>
    <x v="13"/>
    <n v="56819"/>
    <n v="42945"/>
    <s v="Steels"/>
    <s v="laden"/>
    <n v="705.49685860484601"/>
    <m/>
    <n v="3.3531249999999999"/>
    <n v="2233.7707202138699"/>
  </r>
  <r>
    <x v="13"/>
    <n v="56819"/>
    <n v="40005"/>
    <s v="Steels"/>
    <s v="laden"/>
    <n v="771.91695713847901"/>
    <m/>
    <n v="4.13048611111111"/>
    <n v="2445.55267041557"/>
  </r>
  <r>
    <x v="13"/>
    <n v="56819"/>
    <n v="51765"/>
    <s v="Steels"/>
    <s v="laden"/>
    <n v="848.13009786821794"/>
    <m/>
    <n v="4.0674305555555499"/>
    <n v="2685.49812074386"/>
  </r>
  <r>
    <x v="13"/>
    <n v="56819"/>
    <n v="37065"/>
    <s v="Steels"/>
    <s v="laden"/>
    <n v="939.25117899909503"/>
    <m/>
    <n v="5.6097916666666601"/>
    <n v="2977.5654571094801"/>
  </r>
  <r>
    <x v="13"/>
    <n v="56819"/>
    <n v="40005"/>
    <s v="Steels"/>
    <s v="laden"/>
    <n v="697.45043859500595"/>
    <m/>
    <n v="5.1728472222222202"/>
    <n v="2214.2504802072999"/>
  </r>
  <r>
    <x v="13"/>
    <n v="56819"/>
    <n v="35889"/>
    <s v="Steels"/>
    <s v="laden"/>
    <n v="924.73847644475802"/>
    <m/>
    <n v="2.7408333333333301"/>
    <n v="2922.6380509441001"/>
  </r>
  <r>
    <x v="13"/>
    <n v="56819"/>
    <n v="52941"/>
    <s v="Steels"/>
    <s v="laden"/>
    <n v="1119.9597554305501"/>
    <m/>
    <n v="4.1084027777777701"/>
    <n v="3542.1647286672101"/>
  </r>
  <r>
    <x v="13"/>
    <n v="56819"/>
    <n v="45297"/>
    <s v="Urea"/>
    <s v="laden"/>
    <n v="479.80703498207299"/>
    <m/>
    <n v="3.2536805555555501"/>
    <n v="1522.30326708962"/>
  </r>
  <r>
    <x v="13"/>
    <n v="56819"/>
    <n v="42945"/>
    <s v="Urea"/>
    <s v="laden"/>
    <n v="544.52301941678195"/>
    <m/>
    <n v="4.0838194444444396"/>
    <n v="1728.8847593211699"/>
  </r>
  <r>
    <x v="13"/>
    <n v="56819"/>
    <n v="35889"/>
    <s v="Wheat"/>
    <s v="laden"/>
    <n v="616.98992904342799"/>
    <m/>
    <n v="4.3518749999999997"/>
    <n v="1958.08737766584"/>
  </r>
  <r>
    <x v="13"/>
    <n v="56819"/>
    <n v="52941"/>
    <s v="Wire Rod"/>
    <s v="laden"/>
    <n v="694.52574406515896"/>
    <m/>
    <n v="3.3781249999999998"/>
    <n v="2199.2808882993099"/>
  </r>
  <r>
    <x v="13"/>
    <n v="56819"/>
    <m/>
    <m/>
    <s v="ballast"/>
    <n v="499.875493550898"/>
    <m/>
    <n v="2.12222222222222"/>
    <n v="1581.91152462332"/>
  </r>
  <r>
    <x v="13"/>
    <n v="56819"/>
    <m/>
    <m/>
    <s v="ballast"/>
    <n v="370.65824805959397"/>
    <m/>
    <n v="1.5"/>
    <n v="1172.7531396357799"/>
  </r>
  <r>
    <x v="13"/>
    <n v="56819"/>
    <n v="54117"/>
    <s v="Barley"/>
    <s v="laden"/>
    <n v="800.68989024516998"/>
    <m/>
    <n v="4.5711111111111098"/>
    <n v="2537.62882638475"/>
  </r>
  <r>
    <x v="13"/>
    <n v="56819"/>
    <n v="45885"/>
    <s v="Grain"/>
    <s v="laden"/>
    <n v="669.28750102558001"/>
    <m/>
    <n v="4.5303472222222201"/>
    <n v="2123.4492089260398"/>
  </r>
  <r>
    <x v="13"/>
    <n v="56819"/>
    <n v="38829"/>
    <s v="Gypsum"/>
    <s v="laden"/>
    <n v="360.72940798105299"/>
    <m/>
    <n v="2.6543055555555499"/>
    <n v="1145.1680681594"/>
  </r>
  <r>
    <x v="13"/>
    <n v="56819"/>
    <n v="47160"/>
    <s v="Iron Ore"/>
    <s v="laden"/>
    <n v="985.33950419407495"/>
    <m/>
    <n v="5.4338194444444401"/>
    <n v="3122.2256028544102"/>
  </r>
  <r>
    <x v="13"/>
    <n v="56819"/>
    <n v="38829"/>
    <s v="Scrap"/>
    <s v="laden"/>
    <n v="1759.21744199673"/>
    <m/>
    <n v="7.4923611111111104"/>
    <n v="5567.31466945393"/>
  </r>
  <r>
    <x v="13"/>
    <n v="56819"/>
    <n v="54705"/>
    <s v="Steam Coal"/>
    <s v="laden"/>
    <n v="477.373454863718"/>
    <m/>
    <n v="2.9754166666666602"/>
    <n v="1513.7429421089"/>
  </r>
  <r>
    <x v="13"/>
    <n v="56819"/>
    <n v="47160"/>
    <s v="Wheat"/>
    <s v="laden"/>
    <n v="1089.38543151568"/>
    <m/>
    <n v="6.0954166666666598"/>
    <n v="3452.1954005392399"/>
  </r>
  <r>
    <x v="13"/>
    <n v="56819"/>
    <n v="47160"/>
    <s v="Wheat"/>
    <s v="laden"/>
    <n v="646.63398509679803"/>
    <m/>
    <n v="4.6475694444444402"/>
    <n v="2052.4437946788998"/>
  </r>
  <r>
    <x v="13"/>
    <n v="56819"/>
    <m/>
    <m/>
    <s v="ballast"/>
    <n v="34.760394268819901"/>
    <m/>
    <n v="0.12847222222222199"/>
    <n v="109.941884285496"/>
  </r>
  <r>
    <x v="13"/>
    <n v="56819"/>
    <m/>
    <m/>
    <s v="ballast"/>
    <n v="555.72769266806597"/>
    <m/>
    <n v="2.38777777777777"/>
    <n v="1758.7531751526301"/>
  </r>
  <r>
    <x v="13"/>
    <n v="56819"/>
    <m/>
    <m/>
    <s v="ballast"/>
    <n v="906.688343682442"/>
    <m/>
    <n v="3.96298611111111"/>
    <n v="2869.6803044155899"/>
  </r>
  <r>
    <x v="13"/>
    <n v="56819"/>
    <m/>
    <m/>
    <s v="ballast"/>
    <n v="74.038636504938196"/>
    <m/>
    <n v="0.28027777777777702"/>
    <n v="234.19431418261601"/>
  </r>
  <r>
    <x v="13"/>
    <n v="56819"/>
    <m/>
    <m/>
    <s v="ballast"/>
    <n v="160.53183445741001"/>
    <m/>
    <n v="0.58625000000000005"/>
    <n v="507.71532787529998"/>
  </r>
  <r>
    <x v="13"/>
    <n v="56819"/>
    <m/>
    <m/>
    <s v="ballast"/>
    <n v="200.31788253404301"/>
    <m/>
    <n v="0.80374999999999996"/>
    <n v="633.77847036476999"/>
  </r>
  <r>
    <x v="13"/>
    <n v="56819"/>
    <m/>
    <m/>
    <s v="ballast"/>
    <n v="689.05206776765499"/>
    <m/>
    <n v="2.80284722222222"/>
    <n v="2180.1889937303199"/>
  </r>
  <r>
    <x v="13"/>
    <n v="56819"/>
    <m/>
    <m/>
    <s v="ballast"/>
    <n v="476.92109121673599"/>
    <m/>
    <n v="2.1387499999999999"/>
    <n v="1509.6351909239299"/>
  </r>
  <r>
    <x v="13"/>
    <n v="56819"/>
    <m/>
    <m/>
    <s v="ballast"/>
    <n v="244.36299163087801"/>
    <m/>
    <n v="0.99569444444444399"/>
    <n v="773.17998301778596"/>
  </r>
  <r>
    <x v="13"/>
    <n v="56819"/>
    <n v="47160"/>
    <s v="Coking Coal"/>
    <s v="laden"/>
    <n v="322.97154037798498"/>
    <m/>
    <n v="2.9765972222222201"/>
    <n v="1027.2262944254701"/>
  </r>
  <r>
    <x v="13"/>
    <n v="56819"/>
    <n v="38829"/>
    <s v="Iron Ore"/>
    <s v="laden"/>
    <n v="738.89178761266203"/>
    <m/>
    <n v="3.5554166666666598"/>
    <n v="2339.6466886008302"/>
  </r>
  <r>
    <x v="13"/>
    <n v="56819"/>
    <n v="49433"/>
    <s v="Iron Ore"/>
    <s v="laden"/>
    <n v="418.11932267096699"/>
    <m/>
    <n v="2.7859027777777698"/>
    <n v="1326.42559004177"/>
  </r>
  <r>
    <x v="13"/>
    <n v="56819"/>
    <n v="41181"/>
    <s v="Steels"/>
    <s v="laden"/>
    <n v="1938.92922742218"/>
    <m/>
    <n v="9.5274305555555507"/>
    <n v="6140.1109379684103"/>
  </r>
  <r>
    <x v="13"/>
    <n v="56819"/>
    <n v="48825"/>
    <s v="Steels"/>
    <s v="laden"/>
    <n v="907.46666666666601"/>
    <m/>
    <n v="4.39652777777777"/>
    <n v="2873.5227347222199"/>
  </r>
  <r>
    <x v="13"/>
    <n v="56819"/>
    <n v="42357"/>
    <s v="Steels"/>
    <s v="laden"/>
    <n v="1059.3048111001001"/>
    <m/>
    <n v="6.61"/>
    <n v="3359.0611197764301"/>
  </r>
  <r>
    <x v="13"/>
    <n v="56819"/>
    <n v="39417"/>
    <s v="Steels"/>
    <s v="laden"/>
    <n v="966.49272682624905"/>
    <m/>
    <n v="5.6178472222222204"/>
    <n v="3063.42940042395"/>
  </r>
  <r>
    <x v="14"/>
    <n v="52262"/>
    <m/>
    <m/>
    <s v="ballast"/>
    <n v="175.85624063888301"/>
    <m/>
    <n v="2.13180555555555"/>
    <n v="560.95758286423097"/>
  </r>
  <r>
    <x v="14"/>
    <n v="52262"/>
    <m/>
    <m/>
    <s v="ballast"/>
    <n v="591.630150984495"/>
    <m/>
    <n v="5.8443055555555503"/>
    <n v="1882.96344936325"/>
  </r>
  <r>
    <x v="14"/>
    <n v="52262"/>
    <m/>
    <m/>
    <s v="ballast"/>
    <n v="95.125139965439601"/>
    <m/>
    <n v="1.32652777777777"/>
    <n v="303.99216408665501"/>
  </r>
  <r>
    <x v="14"/>
    <n v="52262"/>
    <m/>
    <m/>
    <s v="ballast"/>
    <n v="31.2051163213048"/>
    <m/>
    <n v="0.36625000000000002"/>
    <n v="99.501519028431602"/>
  </r>
  <r>
    <x v="14"/>
    <n v="52262"/>
    <m/>
    <m/>
    <s v="ballast"/>
    <n v="6.1981272909779097"/>
    <m/>
    <n v="0.10222222222222201"/>
    <n v="19.858023538315798"/>
  </r>
  <r>
    <x v="14"/>
    <n v="52262"/>
    <m/>
    <m/>
    <s v="ballast"/>
    <n v="105.12903811463499"/>
    <m/>
    <n v="1.1372222222222199"/>
    <n v="334.90753354366001"/>
  </r>
  <r>
    <x v="14"/>
    <n v="52262"/>
    <m/>
    <m/>
    <s v="ballast"/>
    <n v="203.62506375961701"/>
    <m/>
    <n v="2.5377777777777699"/>
    <n v="649.75869146211096"/>
  </r>
  <r>
    <x v="14"/>
    <n v="52262"/>
    <m/>
    <m/>
    <s v="ballast"/>
    <n v="153.88287149828301"/>
    <m/>
    <n v="1.32958333333333"/>
    <n v="489.147572257756"/>
  </r>
  <r>
    <x v="14"/>
    <n v="52262"/>
    <m/>
    <m/>
    <s v="ballast"/>
    <n v="104.531477467931"/>
    <m/>
    <n v="1.0486111111111101"/>
    <n v="332.74053272367502"/>
  </r>
  <r>
    <x v="14"/>
    <n v="52262"/>
    <m/>
    <m/>
    <s v="ballast"/>
    <n v="71.764300335267706"/>
    <m/>
    <n v="0.93666666666666598"/>
    <n v="229.132263689762"/>
  </r>
  <r>
    <x v="14"/>
    <n v="52262"/>
    <m/>
    <m/>
    <s v="ballast"/>
    <n v="162.95362904456999"/>
    <m/>
    <n v="1.7066666666666599"/>
    <n v="518.93845845277599"/>
  </r>
  <r>
    <x v="14"/>
    <n v="52262"/>
    <m/>
    <m/>
    <s v="ballast"/>
    <n v="134.92880641014699"/>
    <m/>
    <n v="1.5983333333333301"/>
    <n v="430.28492566504201"/>
  </r>
  <r>
    <x v="14"/>
    <n v="52262"/>
    <m/>
    <m/>
    <s v="ballast"/>
    <n v="1129.43077728141"/>
    <m/>
    <n v="14.650833333333299"/>
    <n v="3605.8069508804101"/>
  </r>
  <r>
    <x v="14"/>
    <n v="52262"/>
    <m/>
    <m/>
    <s v="ballast"/>
    <n v="252.96564219511799"/>
    <m/>
    <n v="2.5143055555555498"/>
    <n v="805.15560216792801"/>
  </r>
  <r>
    <x v="14"/>
    <n v="52262"/>
    <m/>
    <m/>
    <s v="ballast"/>
    <n v="72.787079985255104"/>
    <m/>
    <n v="0.66166666666666596"/>
    <n v="231.47339236687199"/>
  </r>
  <r>
    <x v="14"/>
    <n v="52262"/>
    <m/>
    <m/>
    <s v="ballast"/>
    <n v="785.77089955161603"/>
    <m/>
    <n v="7.7144444444444398"/>
    <n v="2500.6966133760302"/>
  </r>
  <r>
    <x v="14"/>
    <n v="52262"/>
    <m/>
    <m/>
    <s v="ballast"/>
    <n v="339.56601995934699"/>
    <m/>
    <n v="3.9125000000000001"/>
    <n v="1082.5160038919"/>
  </r>
  <r>
    <x v="14"/>
    <n v="52262"/>
    <m/>
    <m/>
    <s v="ballast"/>
    <n v="80.113117190360299"/>
    <m/>
    <n v="1.07666666666666"/>
    <n v="255.88822560015799"/>
  </r>
  <r>
    <x v="14"/>
    <n v="52262"/>
    <m/>
    <m/>
    <s v="ballast"/>
    <n v="433.27856990034098"/>
    <m/>
    <n v="5.7694444444444404"/>
    <n v="1383.75761264486"/>
  </r>
  <r>
    <x v="14"/>
    <n v="52262"/>
    <m/>
    <m/>
    <s v="ballast"/>
    <n v="442.54912385580502"/>
    <m/>
    <n v="6.5531944444444399"/>
    <n v="1415.48183065853"/>
  </r>
  <r>
    <x v="14"/>
    <n v="52262"/>
    <m/>
    <m/>
    <s v="ballast"/>
    <n v="358.98869249385899"/>
    <m/>
    <n v="4.5434722222222197"/>
    <n v="1145.7397419925901"/>
  </r>
  <r>
    <x v="14"/>
    <n v="52262"/>
    <m/>
    <m/>
    <s v="ballast"/>
    <n v="218.44812960344899"/>
    <m/>
    <n v="2.0447222222222199"/>
    <n v="694.88543582491195"/>
  </r>
  <r>
    <x v="14"/>
    <n v="52262"/>
    <m/>
    <m/>
    <s v="ballast"/>
    <n v="326.54084676540299"/>
    <m/>
    <n v="3.98291666666666"/>
    <n v="1041.6994389911099"/>
  </r>
  <r>
    <x v="14"/>
    <n v="52262"/>
    <m/>
    <m/>
    <s v="ballast"/>
    <n v="197.874071173923"/>
    <m/>
    <n v="2.0438888888888802"/>
    <n v="630.05390604680895"/>
  </r>
  <r>
    <x v="14"/>
    <n v="52262"/>
    <m/>
    <m/>
    <s v="ballast"/>
    <n v="604.950535453474"/>
    <m/>
    <n v="6.7381944444444404"/>
    <n v="1927.8017886027801"/>
  </r>
  <r>
    <x v="14"/>
    <n v="52262"/>
    <m/>
    <m/>
    <s v="ballast"/>
    <n v="115.70216163737"/>
    <m/>
    <n v="1.76958333333333"/>
    <n v="370.25079548602002"/>
  </r>
  <r>
    <x v="14"/>
    <n v="52262"/>
    <m/>
    <m/>
    <s v="ballast"/>
    <n v="91.508678406765895"/>
    <m/>
    <n v="0.92791666666666595"/>
    <n v="291.318746493052"/>
  </r>
  <r>
    <x v="14"/>
    <n v="52262"/>
    <m/>
    <m/>
    <s v="ballast"/>
    <n v="49.606805366609301"/>
    <m/>
    <n v="0.49916666666666598"/>
    <n v="157.91137204351901"/>
  </r>
  <r>
    <x v="14"/>
    <n v="52262"/>
    <m/>
    <m/>
    <s v="ballast"/>
    <n v="42.206412808888501"/>
    <m/>
    <n v="0.63958333333333295"/>
    <n v="135.042910927474"/>
  </r>
  <r>
    <x v="14"/>
    <n v="52262"/>
    <m/>
    <m/>
    <s v="ballast"/>
    <n v="71.8082039621234"/>
    <m/>
    <n v="0.761388888888888"/>
    <n v="228.70866346242801"/>
  </r>
  <r>
    <x v="14"/>
    <n v="52262"/>
    <m/>
    <m/>
    <s v="ballast"/>
    <n v="53.836954183809603"/>
    <m/>
    <n v="0.58597222222222201"/>
    <n v="171.51886957762801"/>
  </r>
  <r>
    <x v="14"/>
    <n v="52262"/>
    <m/>
    <m/>
    <s v="ballast"/>
    <n v="55.353232281187097"/>
    <m/>
    <n v="0.62611111111111095"/>
    <n v="176.425347140242"/>
  </r>
  <r>
    <x v="14"/>
    <n v="52262"/>
    <m/>
    <m/>
    <s v="ballast"/>
    <n v="43.575125626345603"/>
    <m/>
    <n v="0.55833333333333302"/>
    <n v="139.09523751528101"/>
  </r>
  <r>
    <x v="14"/>
    <n v="52262"/>
    <m/>
    <m/>
    <s v="ballast"/>
    <n v="153.23263208105101"/>
    <m/>
    <n v="1.76555555555555"/>
    <n v="488.49639479850401"/>
  </r>
  <r>
    <x v="14"/>
    <n v="52262"/>
    <m/>
    <m/>
    <s v="ballast"/>
    <n v="54.330862778043098"/>
    <m/>
    <n v="0.55861111111111095"/>
    <n v="172.98745583583599"/>
  </r>
  <r>
    <x v="14"/>
    <n v="52262"/>
    <m/>
    <m/>
    <s v="ballast"/>
    <n v="47.326806758794497"/>
    <m/>
    <n v="0.48361111111111099"/>
    <n v="150.67722531918301"/>
  </r>
  <r>
    <x v="14"/>
    <n v="52262"/>
    <m/>
    <m/>
    <s v="ballast"/>
    <n v="41.026416546958203"/>
    <m/>
    <n v="0.42638888888888798"/>
    <n v="130.64124131724299"/>
  </r>
  <r>
    <x v="14"/>
    <n v="52262"/>
    <m/>
    <m/>
    <s v="ballast"/>
    <n v="44.347565151605799"/>
    <m/>
    <n v="0.487916666666666"/>
    <n v="141.303438626043"/>
  </r>
  <r>
    <x v="14"/>
    <n v="52262"/>
    <m/>
    <m/>
    <s v="ballast"/>
    <n v="54.2459424478971"/>
    <m/>
    <n v="0.49236111111111103"/>
    <n v="172.507474375546"/>
  </r>
  <r>
    <x v="14"/>
    <n v="52262"/>
    <m/>
    <m/>
    <s v="ballast"/>
    <n v="39.354296786615798"/>
    <m/>
    <n v="0.376388888888888"/>
    <n v="125.21209195240399"/>
  </r>
  <r>
    <x v="14"/>
    <n v="52262"/>
    <m/>
    <m/>
    <s v="ballast"/>
    <n v="56.234837596630697"/>
    <m/>
    <n v="0.50416666666666599"/>
    <n v="178.81233160031601"/>
  </r>
  <r>
    <x v="14"/>
    <n v="52262"/>
    <m/>
    <m/>
    <s v="ballast"/>
    <n v="37.3011428637055"/>
    <m/>
    <n v="0.36847222222222198"/>
    <n v="118.71722310798"/>
  </r>
  <r>
    <x v="14"/>
    <n v="52262"/>
    <m/>
    <m/>
    <s v="ballast"/>
    <n v="38.940154574230696"/>
    <m/>
    <n v="0.394861111111111"/>
    <n v="123.966351785623"/>
  </r>
  <r>
    <x v="14"/>
    <n v="52262"/>
    <m/>
    <m/>
    <s v="ballast"/>
    <n v="41.880117406836398"/>
    <m/>
    <n v="0.46791666666666598"/>
    <n v="133.46439078227399"/>
  </r>
  <r>
    <x v="14"/>
    <n v="52262"/>
    <m/>
    <m/>
    <s v="ballast"/>
    <n v="489.689729207803"/>
    <m/>
    <n v="5.1129166666666599"/>
    <n v="1559.4043475671201"/>
  </r>
  <r>
    <x v="14"/>
    <n v="52262"/>
    <m/>
    <m/>
    <s v="ballast"/>
    <n v="84.898302288407393"/>
    <m/>
    <n v="0.91555555555555501"/>
    <n v="270.44982162188199"/>
  </r>
  <r>
    <x v="14"/>
    <n v="52262"/>
    <m/>
    <m/>
    <s v="ballast"/>
    <n v="128.09892938892301"/>
    <m/>
    <n v="2.0644444444444399"/>
    <n v="410.25833539338498"/>
  </r>
  <r>
    <x v="14"/>
    <n v="52262"/>
    <m/>
    <m/>
    <s v="ballast"/>
    <n v="172.25460694911499"/>
    <m/>
    <n v="1.3404166666666599"/>
    <n v="547.07164232999503"/>
  </r>
  <r>
    <x v="14"/>
    <n v="52262"/>
    <m/>
    <m/>
    <s v="ballast"/>
    <n v="28.734954730690301"/>
    <m/>
    <n v="0.22291666666666601"/>
    <n v="91.258513189738593"/>
  </r>
  <r>
    <x v="14"/>
    <n v="52262"/>
    <m/>
    <m/>
    <s v="ballast"/>
    <n v="967.70279508139299"/>
    <m/>
    <n v="13.0052777777777"/>
    <n v="3090.9264278570199"/>
  </r>
  <r>
    <x v="14"/>
    <n v="52262"/>
    <m/>
    <m/>
    <s v="ballast"/>
    <n v="149.07530644969501"/>
    <m/>
    <n v="1.2801388888888801"/>
    <n v="473.84041590076799"/>
  </r>
  <r>
    <x v="14"/>
    <n v="52262"/>
    <m/>
    <m/>
    <s v="ballast"/>
    <n v="497.79922904782097"/>
    <m/>
    <n v="4.5391666666666604"/>
    <n v="1583.11793906302"/>
  </r>
  <r>
    <x v="14"/>
    <n v="52262"/>
    <m/>
    <m/>
    <s v="ballast"/>
    <n v="53.667470007727999"/>
    <m/>
    <n v="0.469444444444444"/>
    <n v="170.611236883239"/>
  </r>
  <r>
    <x v="14"/>
    <n v="52262"/>
    <m/>
    <m/>
    <s v="ballast"/>
    <n v="48.113293002343198"/>
    <m/>
    <n v="1.0912500000000001"/>
    <n v="155.10353375038301"/>
  </r>
  <r>
    <x v="14"/>
    <n v="52262"/>
    <m/>
    <m/>
    <s v="ballast"/>
    <n v="220.36616560493999"/>
    <m/>
    <n v="2.0722222222222202"/>
    <n v="701.01733226561203"/>
  </r>
  <r>
    <x v="14"/>
    <n v="52262"/>
    <m/>
    <m/>
    <s v="ballast"/>
    <n v="98.6260095087423"/>
    <m/>
    <n v="0.75458333333333305"/>
    <n v="313.189750128713"/>
  </r>
  <r>
    <x v="14"/>
    <n v="52262"/>
    <m/>
    <m/>
    <s v="ballast"/>
    <n v="87.213986259029696"/>
    <m/>
    <n v="0.681805555555555"/>
    <n v="276.99713931331303"/>
  </r>
  <r>
    <x v="14"/>
    <n v="52262"/>
    <m/>
    <m/>
    <s v="ballast"/>
    <n v="224.263428667602"/>
    <m/>
    <n v="4.07527777777777"/>
    <n v="719.71940428717096"/>
  </r>
  <r>
    <x v="14"/>
    <n v="52262"/>
    <m/>
    <m/>
    <s v="ballast"/>
    <n v="82.779656776069501"/>
    <m/>
    <n v="0.60569444444444398"/>
    <n v="262.78055489028401"/>
  </r>
  <r>
    <x v="14"/>
    <n v="52262"/>
    <m/>
    <m/>
    <s v="ballast"/>
    <n v="334.48185418742997"/>
    <m/>
    <n v="2.89"/>
    <n v="1063.21766254459"/>
  </r>
  <r>
    <x v="14"/>
    <n v="52262"/>
    <m/>
    <m/>
    <s v="ballast"/>
    <n v="225.96224468139499"/>
    <m/>
    <n v="2.0320833333333299"/>
    <n v="718.52189215774297"/>
  </r>
  <r>
    <x v="14"/>
    <n v="52262"/>
    <m/>
    <m/>
    <s v="ballast"/>
    <n v="146.19880427426699"/>
    <m/>
    <n v="1.39611111111111"/>
    <n v="465.14836449043798"/>
  </r>
  <r>
    <x v="14"/>
    <n v="52262"/>
    <m/>
    <m/>
    <s v="ballast"/>
    <n v="125.899136814795"/>
    <m/>
    <n v="2.05097222222222"/>
    <n v="403.28359704786499"/>
  </r>
  <r>
    <x v="14"/>
    <n v="52262"/>
    <m/>
    <m/>
    <s v="ballast"/>
    <n v="27.2266496383678"/>
    <m/>
    <n v="0.60902777777777695"/>
    <n v="87.743716066052599"/>
  </r>
  <r>
    <x v="14"/>
    <n v="52262"/>
    <m/>
    <m/>
    <s v="ballast"/>
    <n v="123.367739382081"/>
    <m/>
    <n v="1.15652777777777"/>
    <n v="392.43957484849398"/>
  </r>
  <r>
    <x v="14"/>
    <n v="52262"/>
    <m/>
    <m/>
    <s v="ballast"/>
    <n v="565.58494298967605"/>
    <m/>
    <n v="6.2130555555555498"/>
    <n v="1802.0772114715801"/>
  </r>
  <r>
    <x v="14"/>
    <n v="52262"/>
    <m/>
    <m/>
    <s v="ballast"/>
    <n v="611.93613067795695"/>
    <m/>
    <n v="5.9251388888888803"/>
    <n v="1947.20674304402"/>
  </r>
  <r>
    <x v="14"/>
    <n v="52262"/>
    <m/>
    <m/>
    <s v="ballast"/>
    <n v="160.86738564787899"/>
    <m/>
    <n v="1.54805555555555"/>
    <n v="511.85619828757802"/>
  </r>
  <r>
    <x v="14"/>
    <n v="52262"/>
    <m/>
    <m/>
    <s v="ballast"/>
    <n v="601.55945688192003"/>
    <m/>
    <n v="5.5447222222222203"/>
    <n v="1913.2902280793701"/>
  </r>
  <r>
    <x v="14"/>
    <n v="52262"/>
    <m/>
    <m/>
    <s v="ballast"/>
    <n v="137.81054822024601"/>
    <m/>
    <n v="1.3952777777777701"/>
    <n v="438.71429799755202"/>
  </r>
  <r>
    <x v="14"/>
    <n v="52262"/>
    <m/>
    <m/>
    <s v="ballast"/>
    <n v="82.147028874331298"/>
    <m/>
    <n v="0.73875000000000002"/>
    <n v="261.21372048301799"/>
  </r>
  <r>
    <x v="14"/>
    <n v="52262"/>
    <m/>
    <m/>
    <s v="ballast"/>
    <n v="30.076683839446702"/>
    <m/>
    <n v="0.211111111111111"/>
    <n v="95.448453000318906"/>
  </r>
  <r>
    <x v="14"/>
    <n v="52262"/>
    <m/>
    <m/>
    <s v="ballast"/>
    <n v="1058.8499843105601"/>
    <m/>
    <n v="12.678750000000001"/>
    <n v="3377.0843730626002"/>
  </r>
  <r>
    <x v="14"/>
    <n v="52262"/>
    <m/>
    <m/>
    <s v="ballast"/>
    <n v="123.230934806116"/>
    <m/>
    <n v="1.09972222222222"/>
    <n v="391.82638501851699"/>
  </r>
  <r>
    <x v="14"/>
    <n v="52262"/>
    <m/>
    <m/>
    <s v="ballast"/>
    <n v="121.787403157269"/>
    <m/>
    <n v="1.15763888888888"/>
    <n v="387.463497626334"/>
  </r>
  <r>
    <x v="14"/>
    <n v="52262"/>
    <m/>
    <m/>
    <s v="ballast"/>
    <n v="75.939661298572503"/>
    <m/>
    <n v="1.14194444444444"/>
    <n v="242.94694664069101"/>
  </r>
  <r>
    <x v="14"/>
    <n v="52262"/>
    <m/>
    <m/>
    <s v="ballast"/>
    <n v="144.87900361470901"/>
    <m/>
    <n v="1.2063888888888801"/>
    <n v="460.38142316772598"/>
  </r>
  <r>
    <x v="14"/>
    <n v="52262"/>
    <m/>
    <m/>
    <s v="ballast"/>
    <n v="33.995731586650002"/>
    <m/>
    <n v="0.594444444444444"/>
    <n v="109.026339118423"/>
  </r>
  <r>
    <x v="14"/>
    <n v="52262"/>
    <m/>
    <m/>
    <s v="ballast"/>
    <n v="5.52700361946484"/>
    <m/>
    <n v="5.83333333333333E-2"/>
    <n v="17.602605071600401"/>
  </r>
  <r>
    <x v="14"/>
    <n v="52262"/>
    <m/>
    <m/>
    <s v="ballast"/>
    <n v="497.94379570121401"/>
    <m/>
    <n v="5.5377777777777704"/>
    <n v="1586.77501581008"/>
  </r>
  <r>
    <x v="14"/>
    <n v="52262"/>
    <m/>
    <m/>
    <s v="ballast"/>
    <n v="110.93976722477299"/>
    <m/>
    <n v="1.6427777777777699"/>
    <n v="354.837952080815"/>
  </r>
  <r>
    <x v="14"/>
    <n v="52262"/>
    <n v="43890"/>
    <m/>
    <s v="laden"/>
    <n v="1041.5945104013099"/>
    <m/>
    <n v="14.8466666666666"/>
    <n v="3329.6627156078598"/>
  </r>
  <r>
    <x v="14"/>
    <n v="52262"/>
    <n v="44984"/>
    <m/>
    <s v="laden"/>
    <n v="260.61482075129402"/>
    <m/>
    <n v="3.3909722222222198"/>
    <n v="832.06875713177203"/>
  </r>
  <r>
    <x v="14"/>
    <n v="52262"/>
    <n v="49464"/>
    <m/>
    <s v="laden"/>
    <n v="97.461058821901901"/>
    <m/>
    <n v="4.3022222222222197"/>
    <n v="320.89272079225702"/>
  </r>
  <r>
    <x v="14"/>
    <n v="52262"/>
    <n v="43890"/>
    <m/>
    <s v="laden"/>
    <n v="1064.1669576459401"/>
    <m/>
    <n v="19.998472222222201"/>
    <n v="3417.3051854868199"/>
  </r>
  <r>
    <x v="14"/>
    <n v="52262"/>
    <n v="49464"/>
    <m/>
    <s v="laden"/>
    <n v="117.577598263361"/>
    <m/>
    <n v="3.85638888888889"/>
    <n v="382.85059490562998"/>
  </r>
  <r>
    <x v="14"/>
    <n v="52262"/>
    <n v="34591"/>
    <m/>
    <s v="laden"/>
    <n v="152.72966840892599"/>
    <m/>
    <n v="4.9863888888888797"/>
    <n v="497.23754793430402"/>
  </r>
  <r>
    <x v="14"/>
    <n v="52262"/>
    <n v="48813"/>
    <m/>
    <s v="laden"/>
    <n v="200.07723920247099"/>
    <m/>
    <n v="5.1408333333333296"/>
    <n v="646.92489239365204"/>
  </r>
  <r>
    <x v="14"/>
    <n v="52262"/>
    <n v="34591"/>
    <m/>
    <s v="laden"/>
    <n v="253.04435016151399"/>
    <m/>
    <n v="3.66055555555555"/>
    <n v="809.07848847004198"/>
  </r>
  <r>
    <x v="14"/>
    <n v="52262"/>
    <n v="47719"/>
    <m/>
    <s v="laden"/>
    <n v="1602.9977785357601"/>
    <m/>
    <n v="17.6388888888888"/>
    <n v="5107.5962779439596"/>
  </r>
  <r>
    <x v="14"/>
    <n v="52262"/>
    <n v="49464"/>
    <m/>
    <s v="laden"/>
    <n v="666.51346201080401"/>
    <m/>
    <n v="13.7575"/>
    <n v="2144.2904637960401"/>
  </r>
  <r>
    <x v="14"/>
    <n v="52262"/>
    <n v="49360"/>
    <m/>
    <s v="laden"/>
    <n v="43.454888346480502"/>
    <m/>
    <n v="1.7169444444444399"/>
    <n v="142.43087706864901"/>
  </r>
  <r>
    <x v="14"/>
    <n v="52262"/>
    <n v="49464"/>
    <m/>
    <s v="laden"/>
    <n v="235.34744184012999"/>
    <m/>
    <n v="4.5655555555555498"/>
    <n v="756.21696034936099"/>
  </r>
  <r>
    <x v="14"/>
    <n v="52262"/>
    <n v="44984"/>
    <s v="Baryte"/>
    <s v="laden"/>
    <n v="481.02109862468302"/>
    <m/>
    <n v="6.4251388888888803"/>
    <n v="1536.2964770441499"/>
  </r>
  <r>
    <x v="14"/>
    <n v="52262"/>
    <n v="36779"/>
    <s v="Bauxite"/>
    <s v="laden"/>
    <n v="1007.17875890295"/>
    <m/>
    <n v="10.795555555555501"/>
    <n v="3208.2308204143201"/>
  </r>
  <r>
    <x v="14"/>
    <n v="52262"/>
    <n v="35685"/>
    <s v="Bulk Fertilizers"/>
    <s v="laden"/>
    <n v="657.90806427595805"/>
    <m/>
    <n v="12.1004166666666"/>
    <n v="2111.8622463668698"/>
  </r>
  <r>
    <x v="14"/>
    <n v="52262"/>
    <n v="39514"/>
    <s v="Cement"/>
    <s v="laden"/>
    <n v="277.86973074037098"/>
    <m/>
    <n v="8.68472222222222"/>
    <n v="903.410741007355"/>
  </r>
  <r>
    <x v="14"/>
    <n v="52262"/>
    <n v="48813"/>
    <s v="Chrome Ore"/>
    <s v="laden"/>
    <n v="670.91264605671995"/>
    <m/>
    <n v="6.95"/>
    <n v="2136.3274477247201"/>
  </r>
  <r>
    <x v="14"/>
    <n v="52262"/>
    <n v="41155"/>
    <s v="Clinker"/>
    <s v="laden"/>
    <n v="463.441037852048"/>
    <m/>
    <n v="7.1740277777777699"/>
    <n v="1483.3026433273501"/>
  </r>
  <r>
    <x v="14"/>
    <n v="52262"/>
    <n v="49360"/>
    <s v="Clinker"/>
    <s v="laden"/>
    <n v="445.47864875900098"/>
    <m/>
    <n v="7.1594444444444401"/>
    <n v="1426.6564011285"/>
  </r>
  <r>
    <x v="14"/>
    <n v="52262"/>
    <n v="49464"/>
    <s v="Gypsum"/>
    <s v="laden"/>
    <n v="362.47339251266197"/>
    <m/>
    <n v="6.4573611111111102"/>
    <n v="1162.8559595296199"/>
  </r>
  <r>
    <x v="14"/>
    <n v="52262"/>
    <n v="49464"/>
    <s v="Gypsum"/>
    <s v="laden"/>
    <n v="119.44629976926601"/>
    <m/>
    <n v="2.1456944444444401"/>
    <n v="383.25438696184699"/>
  </r>
  <r>
    <x v="14"/>
    <n v="52262"/>
    <n v="45531"/>
    <s v="Gypsum"/>
    <s v="laden"/>
    <n v="106.761869440007"/>
    <m/>
    <n v="2.23402777777777"/>
    <n v="343.56894366101898"/>
  </r>
  <r>
    <x v="14"/>
    <n v="52262"/>
    <n v="47719"/>
    <s v="Iron Ore"/>
    <s v="laden"/>
    <n v="110.967725312103"/>
    <m/>
    <n v="2.8008333333333302"/>
    <n v="358.638774125103"/>
  </r>
  <r>
    <x v="14"/>
    <n v="52262"/>
    <n v="46625"/>
    <s v="Iron Ore"/>
    <s v="laden"/>
    <n v="1893.3935194200999"/>
    <m/>
    <n v="25.250694444444399"/>
    <n v="6047.0367060816297"/>
  </r>
  <r>
    <x v="14"/>
    <n v="52262"/>
    <n v="45531"/>
    <s v="Iron Ore Pellets"/>
    <s v="laden"/>
    <n v="105.29201584653499"/>
    <m/>
    <n v="3.7797222222222202"/>
    <n v="343.89293137687798"/>
  </r>
  <r>
    <x v="14"/>
    <n v="52262"/>
    <n v="49464"/>
    <s v="Iron Ore Pellets"/>
    <s v="laden"/>
    <n v="254.09049933582"/>
    <m/>
    <n v="4.9688888888888796"/>
    <n v="816.56942118494806"/>
  </r>
  <r>
    <x v="14"/>
    <n v="52262"/>
    <n v="47719"/>
    <s v="Limestone"/>
    <s v="laden"/>
    <n v="139.57638181412599"/>
    <m/>
    <n v="2.4848611111111101"/>
    <n v="447.77164381853299"/>
  </r>
  <r>
    <x v="14"/>
    <n v="52262"/>
    <n v="48813"/>
    <s v="Limestone"/>
    <s v="laden"/>
    <n v="245.44270995352599"/>
    <m/>
    <n v="3.5448611111111101"/>
    <n v="784.754803785783"/>
  </r>
  <r>
    <x v="14"/>
    <n v="52262"/>
    <n v="47719"/>
    <s v="Limestone"/>
    <s v="laden"/>
    <n v="525.07152993529098"/>
    <m/>
    <n v="17.2694444444444"/>
    <n v="1709.8662297149899"/>
  </r>
  <r>
    <x v="14"/>
    <n v="52262"/>
    <n v="47719"/>
    <s v="Limestone"/>
    <s v="laden"/>
    <n v="259.813970576445"/>
    <m/>
    <n v="3.38"/>
    <n v="829.51010128637904"/>
  </r>
  <r>
    <x v="14"/>
    <n v="52262"/>
    <n v="47719"/>
    <s v="Limestone"/>
    <s v="laden"/>
    <n v="286.566606558106"/>
    <m/>
    <n v="4.7205555555555501"/>
    <n v="918.10547837570505"/>
  </r>
  <r>
    <x v="14"/>
    <n v="52262"/>
    <n v="48813"/>
    <s v="Limestone"/>
    <s v="laden"/>
    <n v="117.841133943093"/>
    <m/>
    <n v="2.9540277777777701"/>
    <n v="380.78802611024201"/>
  </r>
  <r>
    <x v="14"/>
    <n v="52262"/>
    <n v="49464"/>
    <s v="Limestone"/>
    <s v="laden"/>
    <n v="166.48780912857001"/>
    <m/>
    <n v="5.5393055555555497"/>
    <n v="542.36210017523695"/>
  </r>
  <r>
    <x v="14"/>
    <n v="52262"/>
    <n v="40608"/>
    <s v="Manganese Ore"/>
    <s v="laden"/>
    <n v="640.80685292350302"/>
    <m/>
    <n v="8.4276388888888896"/>
    <n v="2046.2014038397299"/>
  </r>
  <r>
    <x v="14"/>
    <n v="52262"/>
    <n v="49464"/>
    <s v="Phosphate Rock"/>
    <s v="laden"/>
    <n v="426.17335771611198"/>
    <m/>
    <n v="4.0695833333333304"/>
    <n v="1355.9193343301299"/>
  </r>
  <r>
    <x v="14"/>
    <n v="52262"/>
    <n v="41702"/>
    <s v="Phosphate Rock"/>
    <s v="laden"/>
    <n v="558.21014277489098"/>
    <m/>
    <n v="9.6365277777777703"/>
    <n v="1789.81486793923"/>
  </r>
  <r>
    <x v="14"/>
    <n v="52262"/>
    <n v="48813"/>
    <s v="Steam Coal"/>
    <s v="laden"/>
    <n v="127.39947120891"/>
    <m/>
    <n v="2.65319444444444"/>
    <n v="409.94187516816402"/>
  </r>
  <r>
    <x v="14"/>
    <n v="52262"/>
    <n v="49464"/>
    <s v="Steam Coal"/>
    <s v="laden"/>
    <n v="114.210096667119"/>
    <m/>
    <n v="2.6"/>
    <n v="368.211614598094"/>
  </r>
  <r>
    <x v="14"/>
    <n v="52262"/>
    <n v="42249"/>
    <s v="Steam Coal"/>
    <s v="laden"/>
    <n v="741.437311472837"/>
    <m/>
    <n v="16.430972222222199"/>
    <n v="2388.94666539535"/>
  </r>
  <r>
    <x v="14"/>
    <n v="52262"/>
    <n v="47719"/>
    <s v="Steam Coal"/>
    <s v="laden"/>
    <n v="99.129487387805597"/>
    <m/>
    <n v="1.90361111111111"/>
    <n v="318.45999198119699"/>
  </r>
  <r>
    <x v="14"/>
    <n v="52262"/>
    <n v="49464"/>
    <s v="Steam Coal"/>
    <s v="laden"/>
    <n v="110.71910984176"/>
    <m/>
    <n v="1.8120833333333299"/>
    <n v="354.68545427805401"/>
  </r>
  <r>
    <x v="14"/>
    <n v="52262"/>
    <n v="49464"/>
    <s v="Steam Coal"/>
    <s v="laden"/>
    <n v="75.775503243730896"/>
    <m/>
    <n v="1.82"/>
    <n v="244.60353072099599"/>
  </r>
  <r>
    <x v="14"/>
    <n v="52262"/>
    <n v="49464"/>
    <s v="Steam Coal"/>
    <s v="laden"/>
    <n v="104.141841067404"/>
    <m/>
    <n v="2.94736111111111"/>
    <n v="337.60018092561302"/>
  </r>
  <r>
    <x v="14"/>
    <n v="52262"/>
    <n v="49464"/>
    <s v="Steam Coal"/>
    <s v="laden"/>
    <n v="93.182798525072698"/>
    <m/>
    <n v="2.4047222222222202"/>
    <n v="301.32853759694802"/>
  </r>
  <r>
    <x v="14"/>
    <n v="52262"/>
    <n v="49464"/>
    <s v="Steam Coal"/>
    <s v="laden"/>
    <n v="102.940855536607"/>
    <m/>
    <n v="2.03388888888888"/>
    <n v="330.88728357362697"/>
  </r>
  <r>
    <x v="14"/>
    <n v="52262"/>
    <n v="43343"/>
    <s v="Steam Coal"/>
    <s v="laden"/>
    <n v="83.2902461254467"/>
    <m/>
    <n v="2.2690277777777701"/>
    <n v="269.72206859683803"/>
  </r>
  <r>
    <x v="14"/>
    <n v="52262"/>
    <n v="49464"/>
    <s v="Steam Coal"/>
    <s v="laden"/>
    <n v="77.042354241318193"/>
    <m/>
    <n v="1.7391666666666601"/>
    <n v="248.33622654772699"/>
  </r>
  <r>
    <x v="14"/>
    <n v="52262"/>
    <n v="47719"/>
    <s v="Steam Coal"/>
    <s v="laden"/>
    <n v="110.74301180984099"/>
    <m/>
    <n v="3.1570833333333299"/>
    <n v="359.07283937947602"/>
  </r>
  <r>
    <x v="14"/>
    <n v="52262"/>
    <n v="49464"/>
    <s v="Steam Coal"/>
    <s v="laden"/>
    <n v="84.774332890950703"/>
    <m/>
    <n v="2.2366666666666601"/>
    <n v="274.29467627271902"/>
  </r>
  <r>
    <x v="14"/>
    <n v="52262"/>
    <n v="49464"/>
    <s v="Steam Coal"/>
    <s v="laden"/>
    <n v="117.736335816991"/>
    <m/>
    <n v="3.02013888888888"/>
    <n v="380.66975943711901"/>
  </r>
  <r>
    <x v="14"/>
    <n v="52262"/>
    <n v="49464"/>
    <s v="Steam Coal"/>
    <s v="laden"/>
    <n v="99.414465264483496"/>
    <m/>
    <n v="3.5079166666666599"/>
    <n v="324.50136088172002"/>
  </r>
  <r>
    <x v="14"/>
    <n v="52262"/>
    <n v="49464"/>
    <s v="Steam Coal"/>
    <s v="laden"/>
    <n v="63.198429725204903"/>
    <m/>
    <n v="1.56513888888888"/>
    <n v="204.156087341898"/>
  </r>
  <r>
    <x v="14"/>
    <n v="52262"/>
    <n v="49464"/>
    <s v="Steam Coal"/>
    <s v="laden"/>
    <n v="79.904440786545393"/>
    <m/>
    <n v="2.7927777777777698"/>
    <n v="260.73253847396001"/>
  </r>
  <r>
    <x v="14"/>
    <n v="52262"/>
    <n v="49464"/>
    <s v="Steam Coal"/>
    <s v="laden"/>
    <n v="87.001618377689795"/>
    <m/>
    <n v="3.2051388888888801"/>
    <n v="284.41777478587801"/>
  </r>
  <r>
    <x v="14"/>
    <n v="52262"/>
    <n v="43343"/>
    <s v="Steam Coal"/>
    <s v="laden"/>
    <n v="93.274065146571104"/>
    <m/>
    <n v="3.22583333333333"/>
    <n v="304.24860094351197"/>
  </r>
  <r>
    <x v="14"/>
    <n v="52262"/>
    <n v="49464"/>
    <s v="Steam Coal"/>
    <s v="laden"/>
    <n v="78.428194942252603"/>
    <m/>
    <n v="2.1168055555555498"/>
    <n v="253.91372087414899"/>
  </r>
  <r>
    <x v="14"/>
    <n v="52262"/>
    <n v="49464"/>
    <s v="Steam Coal"/>
    <s v="laden"/>
    <n v="208.629522461779"/>
    <m/>
    <n v="4.1972222222222202"/>
    <n v="670.84791972151004"/>
  </r>
  <r>
    <x v="14"/>
    <n v="52262"/>
    <n v="49360"/>
    <s v="Steam Coal"/>
    <s v="laden"/>
    <n v="135.56865375635999"/>
    <m/>
    <n v="2.5434722222222201"/>
    <n v="435.33119993073501"/>
  </r>
  <r>
    <x v="14"/>
    <n v="52262"/>
    <n v="37326"/>
    <s v="Steam Coal"/>
    <s v="laden"/>
    <n v="139.032087819987"/>
    <m/>
    <n v="3.4649999999999999"/>
    <n v="449.19889872077903"/>
  </r>
  <r>
    <x v="14"/>
    <n v="52262"/>
    <n v="37326"/>
    <s v="Steam Coal"/>
    <s v="laden"/>
    <n v="415.54078613263101"/>
    <m/>
    <n v="6.0962500000000004"/>
    <n v="1328.91359460392"/>
  </r>
  <r>
    <x v="14"/>
    <n v="52262"/>
    <n v="47719"/>
    <s v="Steam Coal"/>
    <s v="laden"/>
    <n v="329.94002753226903"/>
    <m/>
    <n v="5.3154166666666596"/>
    <n v="1056.68225258751"/>
  </r>
  <r>
    <x v="14"/>
    <n v="52262"/>
    <n v="49464"/>
    <s v="Steam Coal"/>
    <s v="laden"/>
    <n v="268.74022816815602"/>
    <m/>
    <n v="3.65777777777777"/>
    <n v="858.52729451341497"/>
  </r>
  <r>
    <x v="14"/>
    <n v="52262"/>
    <n v="49464"/>
    <s v="Steam Coal"/>
    <s v="laden"/>
    <n v="292.80983417329702"/>
    <m/>
    <n v="4.0936111111111098"/>
    <n v="935.76790470228298"/>
  </r>
  <r>
    <x v="14"/>
    <n v="52262"/>
    <n v="49464"/>
    <s v="Steam Coal"/>
    <s v="laden"/>
    <n v="230.00715316556699"/>
    <m/>
    <n v="2.4270833333333299"/>
    <n v="732.53376879136897"/>
  </r>
  <r>
    <x v="14"/>
    <n v="52262"/>
    <n v="46078"/>
    <s v="Steam Coal"/>
    <s v="laden"/>
    <n v="365.17262219374101"/>
    <m/>
    <n v="5.8994444444444403"/>
    <n v="1169.57255142136"/>
  </r>
  <r>
    <x v="14"/>
    <n v="52262"/>
    <n v="49464"/>
    <s v="Steam Coal"/>
    <s v="laden"/>
    <n v="194.606509220699"/>
    <m/>
    <n v="3.4777777777777699"/>
    <n v="624.35486610997998"/>
  </r>
  <r>
    <x v="14"/>
    <n v="52262"/>
    <n v="49464"/>
    <s v="Steam Coal"/>
    <s v="laden"/>
    <n v="253.316188070414"/>
    <m/>
    <n v="4.9143055555555497"/>
    <n v="813.95457222098605"/>
  </r>
  <r>
    <x v="14"/>
    <n v="52262"/>
    <n v="45531"/>
    <s v="Steam Coal"/>
    <s v="laden"/>
    <n v="174.74717340606"/>
    <m/>
    <n v="4.6555555555555497"/>
    <n v="565.55405451360605"/>
  </r>
  <r>
    <x v="14"/>
    <n v="52262"/>
    <n v="49464"/>
    <s v="Steam Coal"/>
    <s v="laden"/>
    <n v="276.11701709243403"/>
    <m/>
    <n v="5.2841666666666596"/>
    <n v="886.98575919159305"/>
  </r>
  <r>
    <x v="14"/>
    <n v="52262"/>
    <n v="44984"/>
    <s v="Steam Coal"/>
    <s v="laden"/>
    <n v="192.09767635365901"/>
    <m/>
    <n v="2.91902777777777"/>
    <n v="614.658181245935"/>
  </r>
  <r>
    <x v="14"/>
    <n v="52262"/>
    <n v="49464"/>
    <s v="Steam Coal"/>
    <s v="laden"/>
    <n v="148.24447845607699"/>
    <m/>
    <n v="2.7379166666666599"/>
    <n v="475.89611244843297"/>
  </r>
  <r>
    <x v="14"/>
    <n v="52262"/>
    <n v="48813"/>
    <s v="Steam Coal"/>
    <s v="laden"/>
    <n v="468.38309489729198"/>
    <m/>
    <n v="13.326805555555501"/>
    <n v="1518.6008706324701"/>
  </r>
  <r>
    <x v="14"/>
    <n v="52262"/>
    <n v="41702"/>
    <s v="Steels"/>
    <s v="laden"/>
    <n v="739.36289078609104"/>
    <m/>
    <n v="13.9229166666666"/>
    <n v="2374.3693397002999"/>
  </r>
  <r>
    <x v="14"/>
    <n v="52262"/>
    <n v="41702"/>
    <s v="Steels"/>
    <s v="laden"/>
    <n v="772.01408697204999"/>
    <m/>
    <n v="12.0579166666666"/>
    <n v="2471.2740688822601"/>
  </r>
  <r>
    <x v="14"/>
    <n v="52262"/>
    <n v="40061"/>
    <s v="Steels"/>
    <s v="laden"/>
    <n v="1098.3268743690401"/>
    <m/>
    <n v="15.1036111111111"/>
    <n v="3509.2501583590702"/>
  </r>
  <r>
    <x v="14"/>
    <n v="52262"/>
    <n v="37326"/>
    <s v="Steels"/>
    <s v="laden"/>
    <n v="308.98592566744901"/>
    <m/>
    <n v="5.9529166666666598"/>
    <n v="992.69970261146705"/>
  </r>
  <r>
    <x v="14"/>
    <n v="52262"/>
    <n v="34591"/>
    <s v="Steels"/>
    <s v="laden"/>
    <n v="1625.35356305235"/>
    <m/>
    <n v="27.441805555555501"/>
    <n v="5209.46750578908"/>
  </r>
  <r>
    <x v="14"/>
    <n v="52262"/>
    <n v="43890"/>
    <s v="Steels"/>
    <s v="laden"/>
    <n v="251.06108467406"/>
    <m/>
    <n v="5.4222222222222198"/>
    <n v="808.47712225241003"/>
  </r>
  <r>
    <x v="14"/>
    <n v="52262"/>
    <n v="47172"/>
    <s v="Sugar"/>
    <s v="laden"/>
    <n v="1318.83338081695"/>
    <m/>
    <n v="18.027361111111102"/>
    <n v="4213.43970267644"/>
  </r>
  <r>
    <x v="14"/>
    <n v="52262"/>
    <n v="37873"/>
    <s v="Sulphur"/>
    <s v="laden"/>
    <n v="414.97120179859797"/>
    <m/>
    <n v="5.3236111111111102"/>
    <n v="1324.6417540896"/>
  </r>
  <r>
    <x v="14"/>
    <n v="52262"/>
    <n v="46078"/>
    <s v="Urea"/>
    <s v="laden"/>
    <n v="326.763645751014"/>
    <m/>
    <n v="8.1402777777777793"/>
    <n v="1055.7299783169999"/>
  </r>
  <r>
    <x v="14"/>
    <n v="52262"/>
    <n v="49464"/>
    <s v="Wheat"/>
    <s v="laden"/>
    <n v="217.616183105511"/>
    <m/>
    <n v="4.9047222222222198"/>
    <n v="701.43313240991199"/>
  </r>
  <r>
    <x v="14"/>
    <n v="52262"/>
    <n v="46625"/>
    <s v="Wheat"/>
    <s v="laden"/>
    <n v="465.169862949481"/>
    <m/>
    <n v="10.4029166666666"/>
    <n v="1499.10198898715"/>
  </r>
  <r>
    <x v="15"/>
    <n v="56512"/>
    <m/>
    <m/>
    <s v="ballast"/>
    <n v="142.12578031545999"/>
    <m/>
    <n v="1.19180555555555"/>
    <n v="451.659262385126"/>
  </r>
  <r>
    <x v="15"/>
    <n v="56512"/>
    <m/>
    <m/>
    <s v="ballast"/>
    <n v="442.39851419262601"/>
    <m/>
    <n v="3.7769444444444402"/>
    <n v="1406.10660210985"/>
  </r>
  <r>
    <x v="15"/>
    <n v="56512"/>
    <m/>
    <m/>
    <s v="ballast"/>
    <n v="61.062898470466301"/>
    <m/>
    <n v="0.43333333333333302"/>
    <n v="193.79845974710599"/>
  </r>
  <r>
    <x v="15"/>
    <n v="56512"/>
    <m/>
    <m/>
    <s v="ballast"/>
    <n v="89.632424319849903"/>
    <m/>
    <n v="1.3276388888888799"/>
    <n v="286.68817930962501"/>
  </r>
  <r>
    <x v="15"/>
    <n v="56512"/>
    <m/>
    <m/>
    <s v="ballast"/>
    <n v="262.41707717780503"/>
    <m/>
    <n v="2.1575000000000002"/>
    <n v="833.79315518726503"/>
  </r>
  <r>
    <x v="15"/>
    <n v="56512"/>
    <m/>
    <m/>
    <s v="ballast"/>
    <n v="6.3279137767840199"/>
    <m/>
    <n v="7.6249999999999998E-2"/>
    <n v="20.183713810646399"/>
  </r>
  <r>
    <x v="15"/>
    <n v="56512"/>
    <n v="53418"/>
    <s v="Bulk Clay"/>
    <s v="laden"/>
    <n v="260.73606558698901"/>
    <m/>
    <n v="3.2347222222222198"/>
    <n v="831.94986210904904"/>
  </r>
  <r>
    <x v="15"/>
    <n v="56512"/>
    <n v="52148"/>
    <s v="Clinker"/>
    <s v="laden"/>
    <n v="291.670242713584"/>
    <m/>
    <n v="7.25451388888888"/>
    <n v="942.31090631828101"/>
  </r>
  <r>
    <x v="15"/>
    <n v="56512"/>
    <n v="53418"/>
    <s v="Iron Ore Pellets"/>
    <s v="laden"/>
    <n v="230.10521756670701"/>
    <m/>
    <n v="8.8245138888888892"/>
    <n v="753.35293208047199"/>
  </r>
  <r>
    <x v="15"/>
    <n v="56512"/>
    <n v="53418"/>
    <s v="Limestone"/>
    <s v="laden"/>
    <n v="228.111318583637"/>
    <m/>
    <n v="5.1809027777777699"/>
    <n v="735.38873916259695"/>
  </r>
  <r>
    <x v="15"/>
    <n v="56512"/>
    <n v="53418"/>
    <s v="Limestone"/>
    <s v="laden"/>
    <n v="296.11992657829302"/>
    <m/>
    <n v="4.26145833333333"/>
    <n v="946.73612406486995"/>
  </r>
  <r>
    <x v="15"/>
    <n v="56512"/>
    <n v="53418"/>
    <s v="Steam Coal"/>
    <s v="laden"/>
    <n v="285.80593525938201"/>
    <m/>
    <n v="14.150277777777699"/>
    <n v="945.94029255786802"/>
  </r>
  <r>
    <x v="15"/>
    <n v="56512"/>
    <n v="53418"/>
    <s v="Steam Coal"/>
    <s v="laden"/>
    <n v="265.59006000204801"/>
    <m/>
    <n v="7.6420833333333302"/>
    <n v="861.37479823312003"/>
  </r>
  <r>
    <x v="15"/>
    <n v="56512"/>
    <n v="53418"/>
    <s v="Steam Coal"/>
    <s v="laden"/>
    <n v="287.03546298510599"/>
    <m/>
    <n v="7.8906944444444402"/>
    <n v="929.74631025495898"/>
  </r>
  <r>
    <x v="15"/>
    <n v="56512"/>
    <n v="47444"/>
    <s v="Steels"/>
    <s v="laden"/>
    <n v="736.24887988559101"/>
    <m/>
    <n v="14.874791666666599"/>
    <n v="2367.6088026028301"/>
  </r>
  <r>
    <x v="15"/>
    <n v="56512"/>
    <n v="40388"/>
    <s v="Sunflower Meal"/>
    <s v="laden"/>
    <n v="659.29283716302598"/>
    <m/>
    <n v="12.6160416666666"/>
    <n v="2117.8787594840201"/>
  </r>
  <r>
    <x v="15"/>
    <n v="56512"/>
    <m/>
    <m/>
    <s v="ballast"/>
    <n v="232.81766165741399"/>
    <m/>
    <n v="3.22694444444444"/>
    <n v="743.954035771402"/>
  </r>
  <r>
    <x v="16"/>
    <n v="53412"/>
    <m/>
    <m/>
    <s v="ballast"/>
    <n v="244.20808432370899"/>
    <m/>
    <n v="4.3844444444444397"/>
    <n v="783.55620259289799"/>
  </r>
  <r>
    <x v="16"/>
    <n v="53412"/>
    <m/>
    <m/>
    <s v="ballast"/>
    <n v="145.02969147786499"/>
    <m/>
    <n v="2.5772222222222201"/>
    <n v="465.25113229119802"/>
  </r>
  <r>
    <x v="16"/>
    <n v="53412"/>
    <m/>
    <m/>
    <s v="ballast"/>
    <n v="75.236050673552697"/>
    <m/>
    <n v="1.23152777777777"/>
    <n v="241.01707372792001"/>
  </r>
  <r>
    <x v="16"/>
    <n v="53412"/>
    <n v="50834"/>
    <s v="Iron Ore"/>
    <s v="laden"/>
    <n v="357.20082734322801"/>
    <m/>
    <n v="10.2069444444444"/>
    <n v="1158.2632708474"/>
  </r>
  <r>
    <x v="16"/>
    <n v="53412"/>
    <n v="50834"/>
    <s v="Iron Ore Pellets"/>
    <s v="laden"/>
    <n v="486.87874459611902"/>
    <m/>
    <n v="16.986944444444401"/>
    <n v="1588.6150681112599"/>
  </r>
  <r>
    <x v="16"/>
    <n v="53412"/>
    <n v="50834"/>
    <s v="Sugar"/>
    <s v="laden"/>
    <n v="306.59874117750297"/>
    <m/>
    <n v="4.7975000000000003"/>
    <n v="981.47341845031303"/>
  </r>
  <r>
    <x v="17"/>
    <n v="53457"/>
    <m/>
    <m/>
    <s v="ballast"/>
    <n v="346.91849122066202"/>
    <m/>
    <n v="4.9845833333333296"/>
    <n v="1109.12074000297"/>
  </r>
  <r>
    <x v="17"/>
    <n v="53457"/>
    <m/>
    <m/>
    <s v="ballast"/>
    <n v="755.74418241875105"/>
    <m/>
    <n v="8.4001388888888808"/>
    <n v="2408.2807640792598"/>
  </r>
  <r>
    <x v="17"/>
    <n v="53457"/>
    <m/>
    <m/>
    <s v="ballast"/>
    <n v="161.49289801127199"/>
    <m/>
    <n v="2.27708333333333"/>
    <n v="516.16445080018502"/>
  </r>
  <r>
    <x v="17"/>
    <n v="53457"/>
    <m/>
    <m/>
    <s v="ballast"/>
    <n v="77.666685890721894"/>
    <m/>
    <n v="1.00875"/>
    <n v="247.961779741664"/>
  </r>
  <r>
    <x v="17"/>
    <n v="53457"/>
    <m/>
    <m/>
    <s v="ballast"/>
    <n v="32.308567672738498"/>
    <m/>
    <n v="0.54430555555555504"/>
    <n v="103.54934034791"/>
  </r>
  <r>
    <x v="17"/>
    <n v="53457"/>
    <n v="44369"/>
    <s v="Bulk Fertilizers"/>
    <s v="laden"/>
    <n v="526.519879076743"/>
    <m/>
    <n v="9.2931944444444401"/>
    <n v="1688.8581203597"/>
  </r>
  <r>
    <x v="17"/>
    <n v="53457"/>
    <n v="44369"/>
    <s v="Clinker"/>
    <s v="laden"/>
    <n v="449.76201483776401"/>
    <m/>
    <n v="9.2009722222222194"/>
    <n v="1446.69842569824"/>
  </r>
  <r>
    <x v="17"/>
    <n v="53457"/>
    <n v="47120"/>
    <s v="Coking Coal"/>
    <s v="laden"/>
    <n v="152.01753407098201"/>
    <m/>
    <n v="4.0268055555555504"/>
    <n v="491.91718846877598"/>
  </r>
  <r>
    <x v="17"/>
    <n v="53457"/>
    <n v="44369"/>
    <s v="Gypsum"/>
    <s v="laden"/>
    <n v="143.450723460495"/>
    <m/>
    <n v="4.8043055555555503"/>
    <n v="467.41583323513203"/>
  </r>
  <r>
    <x v="17"/>
    <n v="53457"/>
    <n v="46508"/>
    <s v="Iron Ore"/>
    <s v="laden"/>
    <n v="547.42675998934499"/>
    <m/>
    <n v="14.514861111111101"/>
    <n v="1771.4763654486501"/>
  </r>
  <r>
    <x v="17"/>
    <n v="53457"/>
    <n v="44255"/>
    <s v="Sulphur"/>
    <s v="laden"/>
    <n v="215.91501308434701"/>
    <m/>
    <n v="7.51138888888888"/>
    <n v="704.429719006558"/>
  </r>
  <r>
    <x v="17"/>
    <n v="53457"/>
    <n v="51131"/>
    <s v="Urea"/>
    <s v="laden"/>
    <n v="140.087641433659"/>
    <m/>
    <n v="7.5020833333333297"/>
    <n v="465.467837324127"/>
  </r>
  <r>
    <x v="18"/>
    <n v="52525"/>
    <m/>
    <m/>
    <s v="ballast"/>
    <n v="440.73087679933002"/>
    <m/>
    <n v="1.8328472222222201"/>
    <n v="1394.6191009891299"/>
  </r>
  <r>
    <x v="18"/>
    <n v="52525"/>
    <m/>
    <m/>
    <s v="ballast"/>
    <n v="257.249158843288"/>
    <m/>
    <n v="1.140625"/>
    <n v="814.248943265202"/>
  </r>
  <r>
    <x v="18"/>
    <n v="52525"/>
    <m/>
    <m/>
    <s v="ballast"/>
    <n v="179.085946171183"/>
    <m/>
    <n v="0.83687500000000004"/>
    <n v="566.98283763539803"/>
  </r>
  <r>
    <x v="18"/>
    <n v="52525"/>
    <m/>
    <m/>
    <s v="ballast"/>
    <n v="427.081150674382"/>
    <m/>
    <n v="1.9242361111111099"/>
    <n v="1351.9018067472"/>
  </r>
  <r>
    <x v="18"/>
    <n v="52525"/>
    <m/>
    <m/>
    <s v="ballast"/>
    <n v="342.712252598855"/>
    <m/>
    <n v="1.5634722222222199"/>
    <n v="1084.89879988343"/>
  </r>
  <r>
    <x v="18"/>
    <n v="52525"/>
    <m/>
    <m/>
    <s v="ballast"/>
    <n v="372.59244747365699"/>
    <m/>
    <n v="1.8497916666666601"/>
    <n v="1179.96923407282"/>
  </r>
  <r>
    <x v="18"/>
    <n v="52525"/>
    <m/>
    <m/>
    <s v="ballast"/>
    <n v="39.016296069448998"/>
    <m/>
    <n v="0.20090277777777699"/>
    <n v="123.58444322038901"/>
  </r>
  <r>
    <x v="18"/>
    <n v="52525"/>
    <m/>
    <m/>
    <s v="ballast"/>
    <n v="71.164754245290595"/>
    <m/>
    <n v="0.355833333333333"/>
    <n v="225.38094229357699"/>
  </r>
  <r>
    <x v="18"/>
    <n v="52525"/>
    <m/>
    <m/>
    <s v="ballast"/>
    <n v="165.74106361689499"/>
    <m/>
    <n v="0.77451388888888895"/>
    <n v="524.73318298461504"/>
  </r>
  <r>
    <x v="18"/>
    <n v="52525"/>
    <m/>
    <m/>
    <s v="ballast"/>
    <n v="57.836706289640901"/>
    <m/>
    <n v="0.36159722222222201"/>
    <n v="183.40274221310301"/>
  </r>
  <r>
    <x v="18"/>
    <n v="52525"/>
    <m/>
    <m/>
    <s v="ballast"/>
    <n v="109.538171272856"/>
    <m/>
    <n v="0.53708333333333302"/>
    <n v="346.87666684743698"/>
  </r>
  <r>
    <x v="18"/>
    <n v="52525"/>
    <m/>
    <m/>
    <s v="ballast"/>
    <n v="142.03712710761499"/>
    <m/>
    <n v="0.58701388888888795"/>
    <n v="449.44095404387201"/>
  </r>
  <r>
    <x v="18"/>
    <n v="52525"/>
    <m/>
    <m/>
    <s v="ballast"/>
    <n v="54.2028821870936"/>
    <m/>
    <n v="0.30590277777777702"/>
    <n v="171.77400607708699"/>
  </r>
  <r>
    <x v="18"/>
    <n v="52525"/>
    <m/>
    <m/>
    <s v="ballast"/>
    <n v="3.7228010539515601"/>
    <m/>
    <n v="1.7013888888888801E-2"/>
    <n v="11.7850926487791"/>
  </r>
  <r>
    <x v="18"/>
    <n v="52525"/>
    <m/>
    <m/>
    <s v="ballast"/>
    <n v="207.04254227892599"/>
    <m/>
    <n v="0.90020833333333306"/>
    <n v="655.27711863756394"/>
  </r>
  <r>
    <x v="18"/>
    <n v="52525"/>
    <m/>
    <m/>
    <s v="ballast"/>
    <n v="22.588006721546002"/>
    <m/>
    <n v="0.101319444444444"/>
    <n v="71.499639318480504"/>
  </r>
  <r>
    <x v="18"/>
    <n v="52525"/>
    <m/>
    <m/>
    <s v="ballast"/>
    <n v="149.64799858831401"/>
    <m/>
    <n v="0.63013888888888803"/>
    <n v="473.56106882955697"/>
  </r>
  <r>
    <x v="18"/>
    <n v="52525"/>
    <m/>
    <m/>
    <s v="ballast"/>
    <n v="169.74165941880099"/>
    <m/>
    <n v="0.74"/>
    <n v="537.22840882864398"/>
  </r>
  <r>
    <x v="18"/>
    <n v="52525"/>
    <m/>
    <m/>
    <s v="ballast"/>
    <n v="132.60459154081201"/>
    <m/>
    <n v="0.56840277777777704"/>
    <n v="419.65936725065501"/>
  </r>
  <r>
    <x v="18"/>
    <n v="52525"/>
    <m/>
    <m/>
    <s v="ballast"/>
    <n v="145.72982795298699"/>
    <m/>
    <n v="0.70694444444444404"/>
    <n v="461.46115176875099"/>
  </r>
  <r>
    <x v="18"/>
    <n v="52525"/>
    <m/>
    <m/>
    <s v="ballast"/>
    <n v="140.090891826068"/>
    <m/>
    <n v="0.6875"/>
    <n v="443.63052514394201"/>
  </r>
  <r>
    <x v="18"/>
    <n v="52525"/>
    <m/>
    <m/>
    <s v="ballast"/>
    <n v="158.74703410402299"/>
    <m/>
    <n v="0.64506944444444403"/>
    <n v="502.27999710066598"/>
  </r>
  <r>
    <x v="18"/>
    <n v="52525"/>
    <m/>
    <m/>
    <s v="ballast"/>
    <n v="76.488143601136997"/>
    <m/>
    <n v="0.43013888888888802"/>
    <n v="242.39316576496"/>
  </r>
  <r>
    <x v="18"/>
    <n v="52525"/>
    <m/>
    <m/>
    <s v="ballast"/>
    <n v="515.42552155959902"/>
    <m/>
    <n v="2.5520833333333299"/>
    <n v="1632.2877976009599"/>
  </r>
  <r>
    <x v="18"/>
    <n v="52525"/>
    <m/>
    <m/>
    <s v="ballast"/>
    <n v="273.22302253262899"/>
    <m/>
    <n v="1.00847222222222"/>
    <n v="864.158905944759"/>
  </r>
  <r>
    <x v="18"/>
    <n v="52525"/>
    <m/>
    <m/>
    <s v="ballast"/>
    <n v="108.58764217194199"/>
    <m/>
    <n v="0.49055555555555502"/>
    <n v="343.73238159490199"/>
  </r>
  <r>
    <x v="18"/>
    <n v="52525"/>
    <m/>
    <m/>
    <s v="ballast"/>
    <n v="463.17952141171702"/>
    <m/>
    <n v="2.09805555555555"/>
    <n v="1466.2050380794301"/>
  </r>
  <r>
    <x v="18"/>
    <n v="52525"/>
    <m/>
    <m/>
    <s v="ballast"/>
    <n v="382.95342971937498"/>
    <m/>
    <n v="1.6154166666666601"/>
    <n v="1211.86528287908"/>
  </r>
  <r>
    <x v="18"/>
    <n v="52525"/>
    <m/>
    <m/>
    <s v="ballast"/>
    <n v="166.88109832581301"/>
    <m/>
    <n v="0.699583333333333"/>
    <n v="528.08520499130498"/>
  </r>
  <r>
    <x v="18"/>
    <n v="52525"/>
    <m/>
    <m/>
    <s v="ballast"/>
    <n v="86.196486851838401"/>
    <m/>
    <n v="0.413333333333333"/>
    <n v="272.93027673680899"/>
  </r>
  <r>
    <x v="18"/>
    <n v="52525"/>
    <m/>
    <m/>
    <s v="ballast"/>
    <n v="108.96705613904101"/>
    <m/>
    <n v="0.48444444444444401"/>
    <n v="344.90832278300701"/>
  </r>
  <r>
    <x v="18"/>
    <n v="52525"/>
    <m/>
    <m/>
    <s v="ballast"/>
    <n v="103.314317614044"/>
    <m/>
    <n v="0.498958333333333"/>
    <n v="327.14307521851998"/>
  </r>
  <r>
    <x v="18"/>
    <n v="52525"/>
    <m/>
    <m/>
    <s v="ballast"/>
    <n v="240.211610726804"/>
    <m/>
    <n v="1.4479861111111101"/>
    <n v="761.54902887238404"/>
  </r>
  <r>
    <x v="18"/>
    <n v="52525"/>
    <m/>
    <m/>
    <s v="ballast"/>
    <n v="28.137510568778001"/>
    <m/>
    <n v="0.13944444444444401"/>
    <n v="89.108354691108403"/>
  </r>
  <r>
    <x v="18"/>
    <n v="52525"/>
    <m/>
    <m/>
    <s v="ballast"/>
    <n v="75.836749596096297"/>
    <m/>
    <n v="0.35249999999999998"/>
    <n v="240.09171297729901"/>
  </r>
  <r>
    <x v="18"/>
    <n v="52525"/>
    <m/>
    <m/>
    <s v="ballast"/>
    <n v="117.806697037232"/>
    <m/>
    <n v="0.50138888888888899"/>
    <n v="372.81635514209501"/>
  </r>
  <r>
    <x v="18"/>
    <n v="52525"/>
    <m/>
    <m/>
    <s v="ballast"/>
    <n v="177.745242399163"/>
    <m/>
    <n v="0.71395833333333303"/>
    <n v="562.364209216429"/>
  </r>
  <r>
    <x v="18"/>
    <n v="52525"/>
    <m/>
    <m/>
    <s v="ballast"/>
    <n v="226.118629667964"/>
    <m/>
    <n v="0.88590277777777704"/>
    <n v="715.34000638931104"/>
  </r>
  <r>
    <x v="18"/>
    <n v="52525"/>
    <m/>
    <m/>
    <s v="ballast"/>
    <n v="148.97951568734899"/>
    <m/>
    <n v="0.679652777777777"/>
    <n v="471.613420736394"/>
  </r>
  <r>
    <x v="18"/>
    <n v="52525"/>
    <m/>
    <m/>
    <s v="ballast"/>
    <n v="106.047421015319"/>
    <m/>
    <n v="0.42520833333333302"/>
    <n v="335.518641535938"/>
  </r>
  <r>
    <x v="18"/>
    <n v="52525"/>
    <m/>
    <m/>
    <s v="ballast"/>
    <n v="37.407315370708098"/>
    <m/>
    <n v="0.16250000000000001"/>
    <n v="118.391425733101"/>
  </r>
  <r>
    <x v="18"/>
    <n v="52525"/>
    <m/>
    <m/>
    <s v="ballast"/>
    <n v="101.79331391309999"/>
    <m/>
    <n v="0.46645833333333298"/>
    <n v="322.246197556845"/>
  </r>
  <r>
    <x v="18"/>
    <n v="52525"/>
    <m/>
    <m/>
    <s v="ballast"/>
    <n v="172.67874438767899"/>
    <m/>
    <n v="0.601527777777777"/>
    <n v="546.03922162113304"/>
  </r>
  <r>
    <x v="18"/>
    <n v="52525"/>
    <m/>
    <m/>
    <s v="ballast"/>
    <n v="168.01804874179501"/>
    <m/>
    <n v="0.68152777777777696"/>
    <n v="531.60984964095303"/>
  </r>
  <r>
    <x v="18"/>
    <n v="52525"/>
    <m/>
    <m/>
    <s v="ballast"/>
    <n v="56.7374074405597"/>
    <m/>
    <n v="0.24472222222222201"/>
    <n v="179.56415028964801"/>
  </r>
  <r>
    <x v="18"/>
    <n v="52525"/>
    <m/>
    <m/>
    <s v="ballast"/>
    <n v="95.015083738144796"/>
    <m/>
    <n v="0.40187499999999998"/>
    <n v="300.68094010889399"/>
  </r>
  <r>
    <x v="18"/>
    <n v="52525"/>
    <m/>
    <m/>
    <s v="ballast"/>
    <n v="105.78148059833001"/>
    <m/>
    <n v="0.46902777777777699"/>
    <n v="334.821148420893"/>
  </r>
  <r>
    <x v="18"/>
    <n v="52525"/>
    <m/>
    <m/>
    <s v="ballast"/>
    <n v="90.376751011907103"/>
    <m/>
    <n v="0.46083333333333298"/>
    <n v="286.25457410518601"/>
  </r>
  <r>
    <x v="18"/>
    <n v="52525"/>
    <m/>
    <m/>
    <s v="ballast"/>
    <n v="78.616668452350197"/>
    <m/>
    <n v="0.463055555555555"/>
    <n v="249.205678404466"/>
  </r>
  <r>
    <x v="18"/>
    <n v="52525"/>
    <m/>
    <m/>
    <s v="ballast"/>
    <n v="230.409066797565"/>
    <m/>
    <n v="0.99027777777777704"/>
    <n v="729.19380003468495"/>
  </r>
  <r>
    <x v="18"/>
    <n v="52525"/>
    <m/>
    <m/>
    <s v="ballast"/>
    <n v="108.070388446818"/>
    <m/>
    <n v="0.51180555555555496"/>
    <n v="342.170642607037"/>
  </r>
  <r>
    <x v="18"/>
    <n v="52525"/>
    <m/>
    <m/>
    <s v="ballast"/>
    <n v="67.635288445477002"/>
    <m/>
    <n v="0.33340277777777699"/>
    <n v="214.18768319725299"/>
  </r>
  <r>
    <x v="18"/>
    <n v="52525"/>
    <m/>
    <m/>
    <s v="ballast"/>
    <n v="258.07061006667402"/>
    <m/>
    <n v="1.02833333333333"/>
    <n v="816.47732898675599"/>
  </r>
  <r>
    <x v="18"/>
    <n v="52525"/>
    <m/>
    <m/>
    <s v="ballast"/>
    <n v="141.94416184783299"/>
    <m/>
    <n v="0.57833333333333303"/>
    <n v="449.12019064918798"/>
  </r>
  <r>
    <x v="18"/>
    <n v="52525"/>
    <m/>
    <m/>
    <s v="ballast"/>
    <n v="405.03130152250998"/>
    <m/>
    <n v="1.9683333333333299"/>
    <n v="1282.5641077640901"/>
  </r>
  <r>
    <x v="18"/>
    <n v="52525"/>
    <m/>
    <m/>
    <s v="ballast"/>
    <n v="629.11207986817499"/>
    <m/>
    <n v="2.8828472222222201"/>
    <n v="1991.5745718590599"/>
  </r>
  <r>
    <x v="18"/>
    <n v="52525"/>
    <m/>
    <m/>
    <s v="ballast"/>
    <n v="869.35480498823904"/>
    <m/>
    <n v="4.4725000000000001"/>
    <n v="2753.6758255179402"/>
  </r>
  <r>
    <x v="18"/>
    <n v="52525"/>
    <m/>
    <m/>
    <s v="ballast"/>
    <n v="1335.38796829121"/>
    <m/>
    <n v="5.2739583333333302"/>
    <n v="4224.7157985022704"/>
  </r>
  <r>
    <x v="18"/>
    <n v="52525"/>
    <m/>
    <m/>
    <s v="ballast"/>
    <n v="123.714526983448"/>
    <m/>
    <n v="0.54854166666666604"/>
    <n v="391.58309910817798"/>
  </r>
  <r>
    <x v="18"/>
    <n v="52525"/>
    <m/>
    <m/>
    <s v="ballast"/>
    <n v="261.80342656310199"/>
    <m/>
    <n v="0.95861111111111097"/>
    <n v="828.01590432255796"/>
  </r>
  <r>
    <x v="18"/>
    <n v="52525"/>
    <m/>
    <m/>
    <s v="ballast"/>
    <n v="61.080124430565398"/>
    <m/>
    <n v="0.22048611111111099"/>
    <n v="193.170350552933"/>
  </r>
  <r>
    <x v="18"/>
    <n v="52525"/>
    <m/>
    <m/>
    <s v="ballast"/>
    <n v="185.68187317534299"/>
    <m/>
    <n v="0.78326388888888898"/>
    <n v="587.59472640328397"/>
  </r>
  <r>
    <x v="18"/>
    <n v="52525"/>
    <m/>
    <m/>
    <s v="ballast"/>
    <n v="98.130842965317697"/>
    <m/>
    <n v="0.46722222222222198"/>
    <n v="310.70820062816"/>
  </r>
  <r>
    <x v="18"/>
    <n v="52525"/>
    <m/>
    <m/>
    <s v="ballast"/>
    <n v="443.83800512984601"/>
    <m/>
    <n v="1.71736111111111"/>
    <n v="1404.0394138863601"/>
  </r>
  <r>
    <x v="18"/>
    <n v="52525"/>
    <m/>
    <m/>
    <s v="ballast"/>
    <n v="64.574792524991096"/>
    <m/>
    <n v="0.27312500000000001"/>
    <n v="204.35080999624699"/>
  </r>
  <r>
    <x v="18"/>
    <n v="52525"/>
    <m/>
    <m/>
    <s v="ballast"/>
    <n v="14.1353221933184"/>
    <m/>
    <n v="9.9305555555555494E-2"/>
    <n v="44.858773842257499"/>
  </r>
  <r>
    <x v="18"/>
    <n v="52525"/>
    <m/>
    <m/>
    <s v="ballast"/>
    <n v="40.290845277855503"/>
    <m/>
    <n v="0.186944444444444"/>
    <n v="127.555797359411"/>
  </r>
  <r>
    <x v="18"/>
    <n v="52525"/>
    <m/>
    <m/>
    <s v="ballast"/>
    <n v="367.53555911804801"/>
    <m/>
    <n v="1.5189583333333301"/>
    <n v="1162.9743271976299"/>
  </r>
  <r>
    <x v="18"/>
    <n v="52525"/>
    <m/>
    <m/>
    <s v="ballast"/>
    <n v="30.417262256319699"/>
    <m/>
    <n v="0.172430555555555"/>
    <n v="96.3976057307746"/>
  </r>
  <r>
    <x v="18"/>
    <n v="52525"/>
    <m/>
    <m/>
    <s v="ballast"/>
    <n v="134.726845937512"/>
    <m/>
    <n v="0.80493055555555504"/>
    <n v="427.10489891021399"/>
  </r>
  <r>
    <x v="18"/>
    <n v="52525"/>
    <m/>
    <m/>
    <s v="ballast"/>
    <n v="568.82716059672703"/>
    <m/>
    <n v="2.60659722222222"/>
    <n v="1800.7311337347301"/>
  </r>
  <r>
    <x v="18"/>
    <n v="52525"/>
    <m/>
    <m/>
    <s v="ballast"/>
    <n v="131.366057731219"/>
    <m/>
    <n v="0.46625"/>
    <n v="415.429245411073"/>
  </r>
  <r>
    <x v="18"/>
    <n v="52525"/>
    <m/>
    <m/>
    <s v="ballast"/>
    <n v="130.55896063836701"/>
    <m/>
    <n v="0.52958333333333296"/>
    <n v="413.08912913816101"/>
  </r>
  <r>
    <x v="18"/>
    <n v="52525"/>
    <m/>
    <m/>
    <s v="ballast"/>
    <n v="989.79338543761696"/>
    <m/>
    <n v="4.2920833333333297"/>
    <n v="3132.59937668059"/>
  </r>
  <r>
    <x v="18"/>
    <n v="52525"/>
    <m/>
    <m/>
    <s v="ballast"/>
    <n v="99.911287700023294"/>
    <m/>
    <n v="0.42902777777777701"/>
    <n v="316.19593059832903"/>
  </r>
  <r>
    <x v="18"/>
    <n v="52525"/>
    <m/>
    <m/>
    <s v="ballast"/>
    <n v="77.321776954338304"/>
    <m/>
    <n v="0.61312500000000003"/>
    <n v="245.60659793312001"/>
  </r>
  <r>
    <x v="18"/>
    <n v="52525"/>
    <m/>
    <m/>
    <s v="ballast"/>
    <n v="42.549000288283104"/>
    <m/>
    <n v="0.28923611111111103"/>
    <n v="134.99919088060199"/>
  </r>
  <r>
    <x v="18"/>
    <n v="52525"/>
    <m/>
    <m/>
    <s v="ballast"/>
    <n v="88.171110641575694"/>
    <m/>
    <n v="0.39479166666666599"/>
    <n v="279.09287171493798"/>
  </r>
  <r>
    <x v="18"/>
    <n v="52525"/>
    <m/>
    <m/>
    <s v="ballast"/>
    <n v="111.311409388313"/>
    <m/>
    <n v="0.47416666666666601"/>
    <n v="352.26242931590798"/>
  </r>
  <r>
    <x v="18"/>
    <n v="52525"/>
    <m/>
    <m/>
    <s v="ballast"/>
    <n v="205.76927776240399"/>
    <m/>
    <n v="0.92958333333333298"/>
    <n v="651.35923839600298"/>
  </r>
  <r>
    <x v="18"/>
    <n v="52525"/>
    <m/>
    <m/>
    <s v="ballast"/>
    <n v="102.831699677679"/>
    <m/>
    <n v="0.40395833333333298"/>
    <n v="325.31777610103501"/>
  </r>
  <r>
    <x v="18"/>
    <n v="52525"/>
    <m/>
    <m/>
    <s v="ballast"/>
    <n v="693.23776972314204"/>
    <m/>
    <n v="2.8599305555555499"/>
    <n v="2193.5611497587302"/>
  </r>
  <r>
    <x v="18"/>
    <n v="52525"/>
    <m/>
    <m/>
    <s v="ballast"/>
    <n v="268.66438204153201"/>
    <m/>
    <n v="1.0479166666666599"/>
    <n v="849.92108864620297"/>
  </r>
  <r>
    <x v="18"/>
    <n v="52525"/>
    <m/>
    <m/>
    <s v="ballast"/>
    <n v="91.217746715010193"/>
    <m/>
    <n v="0.47305555555555501"/>
    <n v="288.94373601010801"/>
  </r>
  <r>
    <x v="18"/>
    <n v="52525"/>
    <m/>
    <m/>
    <s v="ballast"/>
    <n v="44.373963593656399"/>
    <m/>
    <n v="0.207361111111111"/>
    <n v="140.48715900583301"/>
  </r>
  <r>
    <x v="18"/>
    <n v="52525"/>
    <m/>
    <m/>
    <s v="ballast"/>
    <n v="95.652542434721994"/>
    <m/>
    <n v="0.37979166666666597"/>
    <n v="302.61877329514198"/>
  </r>
  <r>
    <x v="18"/>
    <n v="52525"/>
    <m/>
    <m/>
    <s v="ballast"/>
    <n v="284.015150023508"/>
    <m/>
    <n v="1.22284722222222"/>
    <n v="898.85218591852004"/>
  </r>
  <r>
    <x v="18"/>
    <n v="52525"/>
    <m/>
    <m/>
    <s v="ballast"/>
    <n v="84.0932431436689"/>
    <m/>
    <n v="0.33034722222222201"/>
    <n v="266.03690234014499"/>
  </r>
  <r>
    <x v="18"/>
    <n v="52525"/>
    <m/>
    <m/>
    <s v="ballast"/>
    <n v="66.138178197843402"/>
    <m/>
    <n v="0.26708333333333301"/>
    <n v="209.25766866807101"/>
  </r>
  <r>
    <x v="18"/>
    <n v="52525"/>
    <m/>
    <m/>
    <s v="ballast"/>
    <n v="76.8336885501474"/>
    <m/>
    <n v="0.32993055555555501"/>
    <n v="243.16070998262501"/>
  </r>
  <r>
    <x v="18"/>
    <n v="52525"/>
    <m/>
    <m/>
    <s v="ballast"/>
    <n v="22.103147905541402"/>
    <m/>
    <n v="0.113611111111111"/>
    <n v="70.011256272583395"/>
  </r>
  <r>
    <x v="18"/>
    <n v="52525"/>
    <m/>
    <m/>
    <s v="ballast"/>
    <n v="23.450108082929201"/>
    <m/>
    <n v="0.10159722222222201"/>
    <n v="74.2170112637545"/>
  </r>
  <r>
    <x v="18"/>
    <n v="52525"/>
    <m/>
    <m/>
    <s v="ballast"/>
    <n v="32.500067033973501"/>
    <m/>
    <n v="0.14055555555555499"/>
    <n v="102.85833233516099"/>
  </r>
  <r>
    <x v="18"/>
    <n v="52525"/>
    <m/>
    <m/>
    <s v="ballast"/>
    <n v="242.84131047752899"/>
    <m/>
    <n v="1.0834722222222199"/>
    <n v="768.66658125914"/>
  </r>
  <r>
    <x v="18"/>
    <n v="52525"/>
    <m/>
    <m/>
    <s v="ballast"/>
    <n v="24.138944219337102"/>
    <m/>
    <n v="0.100833333333333"/>
    <n v="76.385084901798095"/>
  </r>
  <r>
    <x v="18"/>
    <n v="52525"/>
    <m/>
    <m/>
    <s v="ballast"/>
    <n v="38.562954966853198"/>
    <m/>
    <n v="0.170833333333333"/>
    <n v="122.059562767221"/>
  </r>
  <r>
    <x v="18"/>
    <n v="52525"/>
    <m/>
    <m/>
    <s v="ballast"/>
    <n v="157.287746503383"/>
    <m/>
    <n v="0.71819444444444402"/>
    <n v="497.91622062105"/>
  </r>
  <r>
    <x v="18"/>
    <n v="52525"/>
    <m/>
    <m/>
    <s v="ballast"/>
    <n v="35.563138570928601"/>
    <m/>
    <n v="0.152847222222222"/>
    <n v="112.54947783144"/>
  </r>
  <r>
    <x v="18"/>
    <n v="52525"/>
    <m/>
    <m/>
    <s v="ballast"/>
    <n v="37.001811231914097"/>
    <m/>
    <n v="0.15062500000000001"/>
    <n v="117.075610941761"/>
  </r>
  <r>
    <x v="18"/>
    <n v="52525"/>
    <m/>
    <m/>
    <s v="ballast"/>
    <n v="68.781022163071398"/>
    <m/>
    <n v="0.31715277777777701"/>
    <n v="217.745792641393"/>
  </r>
  <r>
    <x v="18"/>
    <n v="52525"/>
    <m/>
    <m/>
    <s v="ballast"/>
    <n v="225.27774007516899"/>
    <m/>
    <n v="1.04805555555555"/>
    <n v="713.21022508796898"/>
  </r>
  <r>
    <x v="18"/>
    <n v="52525"/>
    <m/>
    <m/>
    <s v="ballast"/>
    <n v="175.32483134358799"/>
    <m/>
    <n v="0.79770833333333302"/>
    <n v="555.00599648031402"/>
  </r>
  <r>
    <x v="18"/>
    <n v="52525"/>
    <m/>
    <m/>
    <s v="ballast"/>
    <n v="90.081290428156294"/>
    <m/>
    <n v="0.37965277777777701"/>
    <n v="285.063312944676"/>
  </r>
  <r>
    <x v="18"/>
    <n v="52525"/>
    <m/>
    <m/>
    <s v="ballast"/>
    <n v="17.661287192714699"/>
    <m/>
    <n v="0.08"/>
    <n v="55.907195944244201"/>
  </r>
  <r>
    <x v="18"/>
    <n v="52525"/>
    <m/>
    <m/>
    <s v="ballast"/>
    <n v="90.557071891685297"/>
    <m/>
    <n v="0.43618055555555502"/>
    <n v="286.74372839181098"/>
  </r>
  <r>
    <x v="18"/>
    <n v="52525"/>
    <m/>
    <m/>
    <s v="ballast"/>
    <n v="110.605615750711"/>
    <m/>
    <n v="0.506388888888888"/>
    <n v="350.141778008269"/>
  </r>
  <r>
    <x v="18"/>
    <n v="52525"/>
    <m/>
    <m/>
    <s v="ballast"/>
    <n v="3.0518663194444402"/>
    <m/>
    <n v="1.42361111111111E-2"/>
    <n v="9.6620717447916604"/>
  </r>
  <r>
    <x v="18"/>
    <n v="52525"/>
    <m/>
    <m/>
    <s v="ballast"/>
    <n v="165.232517786351"/>
    <m/>
    <n v="0.72743055555555503"/>
    <n v="522.97980590590498"/>
  </r>
  <r>
    <x v="18"/>
    <n v="52525"/>
    <m/>
    <m/>
    <s v="ballast"/>
    <n v="372.75963363027603"/>
    <m/>
    <n v="1.66756944444444"/>
    <n v="1179.9118332078899"/>
  </r>
  <r>
    <x v="18"/>
    <n v="52525"/>
    <m/>
    <m/>
    <s v="ballast"/>
    <n v="189.93919876108799"/>
    <m/>
    <n v="0.82437499999999997"/>
    <n v="601.14136154618996"/>
  </r>
  <r>
    <x v="18"/>
    <n v="52525"/>
    <n v="49453"/>
    <m/>
    <s v="laden"/>
    <n v="601.99653663805498"/>
    <m/>
    <n v="4.6977083333333303"/>
    <n v="1911.9519398631701"/>
  </r>
  <r>
    <x v="18"/>
    <n v="52525"/>
    <n v="44891"/>
    <m/>
    <s v="laden"/>
    <n v="511.16688796009697"/>
    <m/>
    <n v="3.348125"/>
    <n v="1621.42095271226"/>
  </r>
  <r>
    <x v="18"/>
    <n v="52525"/>
    <n v="49453"/>
    <m/>
    <s v="laden"/>
    <n v="391.48629544296602"/>
    <m/>
    <n v="1.6456944444444399"/>
    <n v="1238.8494133296699"/>
  </r>
  <r>
    <x v="18"/>
    <n v="52525"/>
    <n v="49453"/>
    <m/>
    <s v="laden"/>
    <n v="632.87832745758499"/>
    <m/>
    <n v="5.3319444444444404"/>
    <n v="2011.2938237077401"/>
  </r>
  <r>
    <x v="18"/>
    <n v="52525"/>
    <n v="49453"/>
    <m/>
    <s v="laden"/>
    <n v="633.08059573329297"/>
    <m/>
    <n v="4.6695138888888801"/>
    <n v="2009.8074186833801"/>
  </r>
  <r>
    <x v="18"/>
    <n v="52525"/>
    <n v="35456"/>
    <s v="Aggregates"/>
    <s v="laden"/>
    <n v="103.36086568341599"/>
    <m/>
    <n v="1.64506944444444"/>
    <n v="330.96418040733198"/>
  </r>
  <r>
    <x v="18"/>
    <n v="52525"/>
    <n v="35456"/>
    <s v="Aggregates"/>
    <s v="laden"/>
    <n v="280.79983298021199"/>
    <m/>
    <n v="6.0613194444444396"/>
    <n v="904.23286385953804"/>
  </r>
  <r>
    <x v="18"/>
    <n v="52525"/>
    <n v="36566"/>
    <s v="Aggregates"/>
    <s v="laden"/>
    <n v="143.50869824910501"/>
    <m/>
    <n v="1.4129861111111099"/>
    <n v="456.72594165515198"/>
  </r>
  <r>
    <x v="18"/>
    <n v="52525"/>
    <n v="35456"/>
    <s v="Aggregates"/>
    <s v="laden"/>
    <n v="132.37299105809799"/>
    <m/>
    <n v="1.3170833333333301"/>
    <n v="421.32986399073599"/>
  </r>
  <r>
    <x v="18"/>
    <n v="52525"/>
    <n v="49453"/>
    <s v="Aggregates"/>
    <s v="laden"/>
    <n v="386.58138597328701"/>
    <m/>
    <n v="3.2689583333333299"/>
    <n v="1228.59822761849"/>
  </r>
  <r>
    <x v="18"/>
    <n v="52525"/>
    <n v="36011"/>
    <s v="Aggregates"/>
    <s v="laden"/>
    <n v="79.440842711853705"/>
    <m/>
    <n v="1.0588888888888801"/>
    <n v="253.71289316282801"/>
  </r>
  <r>
    <x v="18"/>
    <n v="52525"/>
    <n v="35456"/>
    <s v="Aggregates"/>
    <s v="laden"/>
    <n v="108.704897368902"/>
    <m/>
    <n v="2.0388194444444401"/>
    <n v="349.06558674830097"/>
  </r>
  <r>
    <x v="18"/>
    <n v="52525"/>
    <n v="35456"/>
    <s v="Aggregates"/>
    <s v="laden"/>
    <n v="85.324338495468396"/>
    <m/>
    <n v="1.5193055555555499"/>
    <n v="273.72788421033198"/>
  </r>
  <r>
    <x v="18"/>
    <n v="52525"/>
    <n v="35456"/>
    <s v="Aggregates"/>
    <s v="laden"/>
    <n v="85.460335554996504"/>
    <m/>
    <n v="1.47006944444444"/>
    <n v="273.99855997268298"/>
  </r>
  <r>
    <x v="18"/>
    <n v="52525"/>
    <n v="49331"/>
    <s v="Chrome Ore"/>
    <s v="laden"/>
    <n v="742.86267279879996"/>
    <m/>
    <n v="3.7354166666666599"/>
    <n v="2352.73602782235"/>
  </r>
  <r>
    <x v="18"/>
    <n v="52525"/>
    <n v="46001"/>
    <s v="Clinker"/>
    <s v="laden"/>
    <n v="381.178976938951"/>
    <m/>
    <n v="4.0195138888888797"/>
    <n v="1213.9815178624101"/>
  </r>
  <r>
    <x v="18"/>
    <n v="52525"/>
    <n v="45446"/>
    <s v="Clinker"/>
    <s v="laden"/>
    <n v="328.63882746328102"/>
    <m/>
    <n v="2.87354166666666"/>
    <n v="1044.75351992013"/>
  </r>
  <r>
    <x v="18"/>
    <n v="52525"/>
    <n v="49453"/>
    <s v="Clinker"/>
    <s v="laden"/>
    <n v="364.85544522602902"/>
    <m/>
    <n v="2.68472222222222"/>
    <n v="1158.2667273516599"/>
  </r>
  <r>
    <x v="18"/>
    <n v="52525"/>
    <n v="49453"/>
    <s v="Clinker"/>
    <s v="laden"/>
    <n v="627.50532632845898"/>
    <m/>
    <n v="3.6966666666666601"/>
    <n v="1989.1207965942999"/>
  </r>
  <r>
    <x v="18"/>
    <n v="52525"/>
    <n v="32681"/>
    <s v="Coking Coal"/>
    <s v="laden"/>
    <n v="365.45910186417001"/>
    <m/>
    <n v="2.6737500000000001"/>
    <n v="1160.1336724739999"/>
  </r>
  <r>
    <x v="18"/>
    <n v="52525"/>
    <n v="49453"/>
    <s v="Coking Coal"/>
    <s v="laden"/>
    <n v="481.78419119007702"/>
    <m/>
    <n v="2.9975000000000001"/>
    <n v="1527.71197143993"/>
  </r>
  <r>
    <x v="18"/>
    <n v="52525"/>
    <n v="43781"/>
    <s v="Di-Amonium Phosphate"/>
    <s v="laden"/>
    <n v="901.17547187613695"/>
    <m/>
    <n v="5.0314583333333296"/>
    <n v="2855.7347672983701"/>
  </r>
  <r>
    <x v="18"/>
    <n v="52525"/>
    <n v="49453"/>
    <s v="Furnace Slag"/>
    <s v="laden"/>
    <n v="570.44040232780401"/>
    <m/>
    <n v="3.1625694444444399"/>
    <n v="1807.5969053737999"/>
  </r>
  <r>
    <x v="18"/>
    <n v="52525"/>
    <n v="42671"/>
    <s v="Furnace Slag"/>
    <s v="laden"/>
    <n v="637.42421228256603"/>
    <m/>
    <n v="3.52548611111111"/>
    <n v="2019.82640137459"/>
  </r>
  <r>
    <x v="18"/>
    <n v="52525"/>
    <n v="42671"/>
    <s v="Furnace Slag"/>
    <s v="laden"/>
    <n v="640.47562192206999"/>
    <m/>
    <n v="3.38208333333333"/>
    <n v="2028.9816438431101"/>
  </r>
  <r>
    <x v="18"/>
    <n v="52525"/>
    <n v="43226"/>
    <s v="Furnace Slag"/>
    <s v="laden"/>
    <n v="612.71533009063398"/>
    <m/>
    <n v="3.17486111111111"/>
    <n v="1940.8446098378099"/>
  </r>
  <r>
    <x v="18"/>
    <n v="52525"/>
    <n v="49453"/>
    <s v="Iron Ore"/>
    <s v="laden"/>
    <n v="584.43463750215994"/>
    <m/>
    <n v="3.4235416666666598"/>
    <n v="1852.5294173526399"/>
  </r>
  <r>
    <x v="18"/>
    <n v="52525"/>
    <n v="49453"/>
    <s v="Iron Ore"/>
    <s v="laden"/>
    <n v="507.34736393215201"/>
    <m/>
    <n v="3.30993055555555"/>
    <n v="1609.2631811113199"/>
  </r>
  <r>
    <x v="18"/>
    <n v="52525"/>
    <n v="49331"/>
    <s v="Iron Ore"/>
    <s v="laden"/>
    <n v="411.59664489570099"/>
    <m/>
    <n v="2.4304861111111098"/>
    <n v="1304.73316653857"/>
  </r>
  <r>
    <x v="18"/>
    <n v="52525"/>
    <n v="49453"/>
    <s v="Iron Ore Pellets"/>
    <s v="laden"/>
    <n v="81.828057136967402"/>
    <m/>
    <n v="0.71694444444444405"/>
    <n v="260.13873192747297"/>
  </r>
  <r>
    <x v="18"/>
    <n v="52525"/>
    <n v="49453"/>
    <s v="Iron Ore/Ores"/>
    <s v="laden"/>
    <n v="336.39955577593599"/>
    <m/>
    <n v="2.4311111111111101"/>
    <n v="1067.78914247219"/>
  </r>
  <r>
    <x v="18"/>
    <n v="52525"/>
    <n v="49453"/>
    <s v="Limestone"/>
    <s v="laden"/>
    <n v="312.76877020367402"/>
    <m/>
    <n v="2.02986111111111"/>
    <n v="992.04212963400096"/>
  </r>
  <r>
    <x v="18"/>
    <n v="52525"/>
    <n v="35456"/>
    <s v="Logs"/>
    <s v="laden"/>
    <n v="878.40121616863701"/>
    <m/>
    <n v="5.2622222222222197"/>
    <n v="2784.71291659182"/>
  </r>
  <r>
    <x v="18"/>
    <n v="52525"/>
    <n v="49331"/>
    <s v="Manganese Ore"/>
    <s v="laden"/>
    <n v="780.94831203882904"/>
    <m/>
    <n v="4.1112500000000001"/>
    <n v="2473.94879873435"/>
  </r>
  <r>
    <x v="18"/>
    <n v="52525"/>
    <n v="42116"/>
    <s v="Manganese Ore"/>
    <s v="laden"/>
    <n v="721.48829230343097"/>
    <m/>
    <n v="3.9678472222222201"/>
    <n v="2286.1305272425502"/>
  </r>
  <r>
    <x v="18"/>
    <n v="52525"/>
    <n v="42671"/>
    <s v="Manganese Ore"/>
    <s v="laden"/>
    <n v="519.57532373335505"/>
    <m/>
    <n v="3.30534722222222"/>
    <n v="1647.77878827824"/>
  </r>
  <r>
    <x v="18"/>
    <n v="52525"/>
    <n v="42116"/>
    <s v="Manganese Ore"/>
    <s v="laden"/>
    <n v="589.46528768096596"/>
    <m/>
    <n v="4.3215972222222199"/>
    <n v="1871.2601621771701"/>
  </r>
  <r>
    <x v="18"/>
    <n v="52525"/>
    <n v="39341"/>
    <s v="MetCoke"/>
    <s v="laden"/>
    <n v="545.26008759055605"/>
    <m/>
    <n v="3.26576388888888"/>
    <n v="1728.5845750256201"/>
  </r>
  <r>
    <x v="18"/>
    <n v="52525"/>
    <n v="43781"/>
    <s v="MetCoke"/>
    <s v="laden"/>
    <n v="319.36218094260101"/>
    <m/>
    <n v="2.4431250000000002"/>
    <n v="1014.1428909001301"/>
  </r>
  <r>
    <x v="18"/>
    <n v="52525"/>
    <n v="37676"/>
    <s v="MetCoke"/>
    <s v="laden"/>
    <n v="434.16812330077101"/>
    <m/>
    <n v="2.4513194444444402"/>
    <n v="1375.92268665962"/>
  </r>
  <r>
    <x v="18"/>
    <n v="52525"/>
    <n v="49453"/>
    <s v="Nickel Ore"/>
    <s v="laden"/>
    <n v="193.60147111317201"/>
    <m/>
    <n v="1.65208333333333"/>
    <n v="615.334814644272"/>
  </r>
  <r>
    <x v="18"/>
    <n v="52525"/>
    <n v="49453"/>
    <s v="Nickel Ore"/>
    <s v="laden"/>
    <n v="137.80474174738299"/>
    <m/>
    <n v="1.08388888888888"/>
    <n v="437.69768902378399"/>
  </r>
  <r>
    <x v="18"/>
    <n v="52525"/>
    <n v="49453"/>
    <s v="Nickel Ore"/>
    <s v="laden"/>
    <n v="189.58827665031399"/>
    <m/>
    <n v="1.42465277777777"/>
    <n v="601.96009653069495"/>
  </r>
  <r>
    <x v="18"/>
    <n v="52525"/>
    <n v="49453"/>
    <s v="Nickel Ore"/>
    <s v="laden"/>
    <n v="240.777341629885"/>
    <m/>
    <n v="1.903125"/>
    <n v="764.79082222576699"/>
  </r>
  <r>
    <x v="18"/>
    <n v="52525"/>
    <n v="49453"/>
    <s v="Nickel Ore"/>
    <s v="laden"/>
    <n v="174.46199301569001"/>
    <m/>
    <n v="1.54388888888888"/>
    <n v="554.67944777021899"/>
  </r>
  <r>
    <x v="18"/>
    <n v="52525"/>
    <n v="49453"/>
    <s v="Nickel Ore"/>
    <s v="laden"/>
    <n v="173.194441445466"/>
    <m/>
    <n v="2.0915277777777699"/>
    <n v="552.44112305022099"/>
  </r>
  <r>
    <x v="18"/>
    <n v="52525"/>
    <n v="49453"/>
    <s v="Nickel Ore"/>
    <s v="laden"/>
    <n v="225.942428792247"/>
    <m/>
    <n v="2.4653472222222201"/>
    <n v="719.84849631881605"/>
  </r>
  <r>
    <x v="18"/>
    <n v="52525"/>
    <n v="49453"/>
    <s v="Nickel Ore"/>
    <s v="laden"/>
    <n v="301.228317548885"/>
    <m/>
    <n v="3.5554166666666598"/>
    <n v="960.56909442987001"/>
  </r>
  <r>
    <x v="18"/>
    <n v="52525"/>
    <n v="49453"/>
    <s v="Nickel Ore"/>
    <s v="laden"/>
    <n v="272.54482980771098"/>
    <m/>
    <n v="3.3838194444444398"/>
    <n v="869.63728386298601"/>
  </r>
  <r>
    <x v="18"/>
    <n v="52525"/>
    <n v="49453"/>
    <s v="Nickel Ore"/>
    <s v="laden"/>
    <n v="148.03005188055499"/>
    <m/>
    <n v="1.4086111111111099"/>
    <n v="470.95870069785099"/>
  </r>
  <r>
    <x v="18"/>
    <n v="52525"/>
    <n v="49453"/>
    <s v="Nickel Ore"/>
    <s v="laden"/>
    <n v="219.94072625002499"/>
    <m/>
    <n v="2.2196527777777701"/>
    <n v="700.14943521938596"/>
  </r>
  <r>
    <x v="18"/>
    <n v="52525"/>
    <n v="49453"/>
    <s v="Nickel Ore"/>
    <s v="laden"/>
    <n v="341.71364205464897"/>
    <m/>
    <n v="4.3203472222222201"/>
    <n v="1090.59071930864"/>
  </r>
  <r>
    <x v="18"/>
    <n v="52525"/>
    <n v="49453"/>
    <s v="Nickel Ore"/>
    <s v="laden"/>
    <n v="261.58037473417301"/>
    <m/>
    <n v="2.4232638888888798"/>
    <n v="832.008744815157"/>
  </r>
  <r>
    <x v="18"/>
    <n v="52525"/>
    <n v="49453"/>
    <s v="Nickel Ore"/>
    <s v="laden"/>
    <n v="170.31944512287501"/>
    <m/>
    <n v="1.8102083333333301"/>
    <n v="542.48009949884795"/>
  </r>
  <r>
    <x v="18"/>
    <n v="52525"/>
    <n v="49453"/>
    <s v="Nickel Ore"/>
    <s v="laden"/>
    <n v="229.14718880219399"/>
    <m/>
    <n v="1.9168055555555501"/>
    <n v="728.18807052682598"/>
  </r>
  <r>
    <x v="18"/>
    <n v="52525"/>
    <n v="49453"/>
    <s v="Nickel Ore"/>
    <s v="laden"/>
    <n v="230.170995030657"/>
    <m/>
    <n v="1.99854166666666"/>
    <n v="731.67612992493503"/>
  </r>
  <r>
    <x v="18"/>
    <n v="52525"/>
    <n v="44891"/>
    <s v="Nickel Ore"/>
    <s v="laden"/>
    <n v="183.43485558657201"/>
    <m/>
    <n v="1.5943750000000001"/>
    <n v="583.11479620328998"/>
  </r>
  <r>
    <x v="18"/>
    <n v="52525"/>
    <n v="49453"/>
    <s v="Nickel Ore"/>
    <s v="laden"/>
    <n v="304.51784778778699"/>
    <m/>
    <n v="3.6899305555555499"/>
    <n v="971.36565574042902"/>
  </r>
  <r>
    <x v="18"/>
    <n v="52525"/>
    <n v="49453"/>
    <s v="Nickel Ore"/>
    <s v="laden"/>
    <n v="328.15457901047699"/>
    <m/>
    <n v="3.7248611111111098"/>
    <n v="1045.95698318423"/>
  </r>
  <r>
    <x v="18"/>
    <n v="52525"/>
    <n v="49453"/>
    <s v="Nickel Ore"/>
    <s v="laden"/>
    <n v="217.632547600105"/>
    <m/>
    <n v="2.3956944444444401"/>
    <n v="693.44075387682199"/>
  </r>
  <r>
    <x v="18"/>
    <n v="52525"/>
    <n v="49453"/>
    <s v="Nickel Ore"/>
    <s v="laden"/>
    <n v="254.575458100177"/>
    <m/>
    <n v="2.6176388888888802"/>
    <n v="810.55941875143799"/>
  </r>
  <r>
    <x v="18"/>
    <n v="52525"/>
    <n v="49453"/>
    <s v="Nickel Ore"/>
    <s v="laden"/>
    <n v="244.180613819515"/>
    <m/>
    <n v="1.94486111111111"/>
    <n v="775.64833886751398"/>
  </r>
  <r>
    <x v="18"/>
    <n v="52525"/>
    <n v="49453"/>
    <s v="Nickel Ore"/>
    <s v="laden"/>
    <n v="176.25586559731599"/>
    <m/>
    <n v="1.7410416666666599"/>
    <n v="560.96401208047803"/>
  </r>
  <r>
    <x v="18"/>
    <n v="52525"/>
    <n v="49453"/>
    <s v="Nickel Ore"/>
    <s v="laden"/>
    <n v="108.421816819448"/>
    <m/>
    <n v="1.22131944444444"/>
    <n v="345.55269493696898"/>
  </r>
  <r>
    <x v="18"/>
    <n v="52525"/>
    <n v="49453"/>
    <s v="Nickel Ore"/>
    <s v="laden"/>
    <n v="208.93871818124401"/>
    <m/>
    <n v="2.0913194444444398"/>
    <n v="665.07067112798904"/>
  </r>
  <r>
    <x v="18"/>
    <n v="52525"/>
    <n v="49453"/>
    <s v="Nickel Ore"/>
    <s v="laden"/>
    <n v="211.45066288653101"/>
    <m/>
    <n v="1.6386111111111099"/>
    <n v="671.53442597768196"/>
  </r>
  <r>
    <x v="18"/>
    <n v="52525"/>
    <n v="49453"/>
    <s v="Nickel Ore"/>
    <s v="laden"/>
    <n v="174.68448520979399"/>
    <m/>
    <n v="1.44888888888888"/>
    <n v="555.07595067384102"/>
  </r>
  <r>
    <x v="18"/>
    <n v="52525"/>
    <n v="49453"/>
    <s v="Petroleum Coke"/>
    <s v="laden"/>
    <n v="288.51535397786699"/>
    <m/>
    <n v="1.9186805555555499"/>
    <n v="915.26317024537002"/>
  </r>
  <r>
    <x v="18"/>
    <n v="52525"/>
    <n v="49331"/>
    <s v="Petroleum Coke"/>
    <s v="laden"/>
    <n v="224.562185664634"/>
    <m/>
    <n v="1.21895833333333"/>
    <n v="711.50342744592797"/>
  </r>
  <r>
    <x v="18"/>
    <n v="52525"/>
    <n v="49453"/>
    <s v="Petroleum Coke"/>
    <s v="laden"/>
    <n v="706.23455857763599"/>
    <m/>
    <n v="3.87631944444444"/>
    <n v="2237.7725742170201"/>
  </r>
  <r>
    <x v="18"/>
    <n v="52525"/>
    <n v="39341"/>
    <s v="Salt"/>
    <s v="laden"/>
    <n v="499.52712981482603"/>
    <m/>
    <n v="2.92777777777777"/>
    <n v="1583.3964416020699"/>
  </r>
  <r>
    <x v="18"/>
    <n v="52525"/>
    <n v="48221"/>
    <s v="Slag"/>
    <s v="laden"/>
    <n v="640.60900229742799"/>
    <m/>
    <n v="4.8057638888888796"/>
    <n v="2033.96624526697"/>
  </r>
  <r>
    <x v="18"/>
    <n v="52525"/>
    <n v="31571"/>
    <s v="Slag"/>
    <s v="laden"/>
    <n v="194.80115131550099"/>
    <m/>
    <n v="1.23131944444444"/>
    <n v="617.76603793403297"/>
  </r>
  <r>
    <x v="18"/>
    <n v="52525"/>
    <n v="33791"/>
    <s v="Soybean Meal"/>
    <s v="laden"/>
    <n v="939.826420534308"/>
    <m/>
    <n v="4.6522916666666596"/>
    <n v="2976.3082981869402"/>
  </r>
  <r>
    <x v="18"/>
    <n v="52525"/>
    <n v="43226"/>
    <s v="Steam Coal"/>
    <s v="laden"/>
    <n v="403.50500016020101"/>
    <m/>
    <n v="2.67923611111111"/>
    <n v="1280.0338864770099"/>
  </r>
  <r>
    <x v="18"/>
    <n v="52525"/>
    <n v="40451"/>
    <s v="Steam Coal"/>
    <s v="laden"/>
    <n v="300.11002815795598"/>
    <m/>
    <n v="2.76555555555555"/>
    <n v="954.51306983683105"/>
  </r>
  <r>
    <x v="18"/>
    <n v="52525"/>
    <n v="49331"/>
    <s v="Steam Coal"/>
    <s v="laden"/>
    <n v="220.05286005300701"/>
    <m/>
    <n v="1.9636111111111101"/>
    <n v="699.681899249249"/>
  </r>
  <r>
    <x v="18"/>
    <n v="52525"/>
    <n v="49453"/>
    <s v="Steam Coal"/>
    <s v="laden"/>
    <n v="302.24433549403199"/>
    <m/>
    <n v="2.0655555555555498"/>
    <n v="958.994072252808"/>
  </r>
  <r>
    <x v="18"/>
    <n v="52525"/>
    <n v="37676"/>
    <s v="Steam Coal"/>
    <s v="laden"/>
    <n v="579.32383570380205"/>
    <m/>
    <n v="3.3646527777777702"/>
    <n v="1836.23648310823"/>
  </r>
  <r>
    <x v="18"/>
    <n v="52525"/>
    <n v="34901"/>
    <s v="Steam Coal"/>
    <s v="laden"/>
    <n v="173.76442839610701"/>
    <m/>
    <n v="1.5620833333333299"/>
    <n v="552.53975304280004"/>
  </r>
  <r>
    <x v="18"/>
    <n v="52525"/>
    <n v="49453"/>
    <s v="Steam Coal"/>
    <s v="laden"/>
    <n v="183.35427871297"/>
    <m/>
    <n v="1.60770833333333"/>
    <n v="582.90364514123803"/>
  </r>
  <r>
    <x v="18"/>
    <n v="52525"/>
    <n v="46556"/>
    <s v="Steam Coal"/>
    <s v="laden"/>
    <n v="252.510139260225"/>
    <m/>
    <n v="1.5562499999999999"/>
    <n v="800.64878630897101"/>
  </r>
  <r>
    <x v="18"/>
    <n v="52525"/>
    <n v="49453"/>
    <s v="Steam Coal"/>
    <s v="laden"/>
    <n v="408.02250594737097"/>
    <m/>
    <n v="2.4490277777777698"/>
    <n v="1293.5304992957199"/>
  </r>
  <r>
    <x v="18"/>
    <n v="52525"/>
    <n v="49453"/>
    <s v="Steam Coal"/>
    <s v="laden"/>
    <n v="411.65248966410297"/>
    <m/>
    <n v="2.8288194444444401"/>
    <n v="1306.1861900704801"/>
  </r>
  <r>
    <x v="18"/>
    <n v="52525"/>
    <n v="49453"/>
    <s v="Steam Coal"/>
    <s v="laden"/>
    <n v="277.53427774054899"/>
    <m/>
    <n v="1.69048611111111"/>
    <n v="879.93020763269396"/>
  </r>
  <r>
    <x v="18"/>
    <n v="52525"/>
    <n v="49453"/>
    <s v="Steam Coal"/>
    <s v="laden"/>
    <n v="259.42477758282303"/>
    <m/>
    <n v="2.1020138888888802"/>
    <n v="824.18653069125298"/>
  </r>
  <r>
    <x v="18"/>
    <n v="52525"/>
    <n v="49331"/>
    <s v="Steam Coal"/>
    <s v="laden"/>
    <n v="316.035052510691"/>
    <m/>
    <n v="1.9525694444444399"/>
    <n v="1002.0863881000701"/>
  </r>
  <r>
    <x v="18"/>
    <n v="52525"/>
    <n v="46556"/>
    <s v="Steam Coal"/>
    <s v="laden"/>
    <n v="385.76114143845501"/>
    <m/>
    <n v="3.0020833333333301"/>
    <n v="1225.15803583923"/>
  </r>
  <r>
    <x v="18"/>
    <n v="52525"/>
    <n v="49453"/>
    <s v="Steam Coal"/>
    <s v="laden"/>
    <n v="516.74849216526297"/>
    <m/>
    <n v="4.1427777777777699"/>
    <n v="1641.55624436829"/>
  </r>
  <r>
    <x v="18"/>
    <n v="52525"/>
    <n v="46001"/>
    <s v="Steam Coal"/>
    <s v="laden"/>
    <n v="137.24947549598099"/>
    <m/>
    <n v="1.3541666666666601"/>
    <n v="436.81455562116901"/>
  </r>
  <r>
    <x v="18"/>
    <n v="52525"/>
    <n v="46001"/>
    <s v="Steam Coal"/>
    <s v="laden"/>
    <n v="149.16974006132699"/>
    <m/>
    <n v="1.5336805555555499"/>
    <n v="474.95083079435398"/>
  </r>
  <r>
    <x v="18"/>
    <n v="52525"/>
    <n v="37121"/>
    <s v="Steam Coal"/>
    <s v="laden"/>
    <n v="215.21557418067701"/>
    <m/>
    <n v="1.40215277777777"/>
    <n v="682.63957604887003"/>
  </r>
  <r>
    <x v="18"/>
    <n v="52525"/>
    <n v="49453"/>
    <s v="Steam Coal"/>
    <s v="laden"/>
    <n v="478.35374943692"/>
    <m/>
    <n v="3.4043055555555499"/>
    <n v="1518.2068680868399"/>
  </r>
  <r>
    <x v="18"/>
    <n v="52525"/>
    <n v="43226"/>
    <s v="Steam Coal"/>
    <s v="laden"/>
    <n v="886.63235480062599"/>
    <m/>
    <n v="4.8174305555555499"/>
    <n v="2809.2232323378798"/>
  </r>
  <r>
    <x v="18"/>
    <n v="52525"/>
    <n v="41006"/>
    <s v="Steam Coal"/>
    <s v="laden"/>
    <n v="248.40637042311999"/>
    <m/>
    <n v="1.68472222222222"/>
    <n v="788.12969264769504"/>
  </r>
  <r>
    <x v="18"/>
    <n v="52525"/>
    <n v="49331"/>
    <s v="Steam Coal"/>
    <s v="laden"/>
    <n v="446.45541849359103"/>
    <m/>
    <n v="3.3034722222222199"/>
    <n v="1417.37195561775"/>
  </r>
  <r>
    <x v="18"/>
    <n v="52525"/>
    <n v="49453"/>
    <s v="Steam Coal"/>
    <s v="laden"/>
    <n v="361.73834673105301"/>
    <m/>
    <n v="2.0188194444444401"/>
    <n v="1146.3098656884299"/>
  </r>
  <r>
    <x v="18"/>
    <n v="52525"/>
    <n v="31016"/>
    <s v="Steels"/>
    <s v="laden"/>
    <n v="910.07643179020602"/>
    <m/>
    <n v="4.4692361111111101"/>
    <n v="2881.9792075431601"/>
  </r>
  <r>
    <x v="18"/>
    <n v="52525"/>
    <n v="46556"/>
    <s v="Steels"/>
    <s v="laden"/>
    <n v="571.02344731611095"/>
    <m/>
    <n v="4.1284027777777696"/>
    <n v="1812.5305417986201"/>
  </r>
  <r>
    <x v="18"/>
    <n v="52525"/>
    <n v="44891"/>
    <s v="Steels"/>
    <s v="laden"/>
    <n v="275.48640407207102"/>
    <m/>
    <n v="1.6897916666666599"/>
    <n v="873.47513131442895"/>
  </r>
  <r>
    <x v="18"/>
    <n v="52525"/>
    <n v="46556"/>
    <s v="Steels"/>
    <s v="laden"/>
    <n v="231.15720414465599"/>
    <m/>
    <n v="1.3811111111111101"/>
    <n v="732.80419248203498"/>
  </r>
  <r>
    <x v="18"/>
    <n v="52525"/>
    <n v="41006"/>
    <s v="Steels"/>
    <s v="laden"/>
    <n v="928.82424931220805"/>
    <m/>
    <n v="5.1544444444444402"/>
    <n v="2943.2503584716501"/>
  </r>
  <r>
    <x v="18"/>
    <n v="52525"/>
    <n v="43781"/>
    <s v="Sugar"/>
    <s v="laden"/>
    <n v="832.96908282226298"/>
    <m/>
    <n v="4.6852083333333301"/>
    <n v="2639.70635788961"/>
  </r>
  <r>
    <x v="18"/>
    <n v="52525"/>
    <n v="49331"/>
    <s v="Sugar"/>
    <s v="laden"/>
    <n v="599.25441922219295"/>
    <m/>
    <n v="2.9649999999999999"/>
    <n v="1897.7564649691301"/>
  </r>
  <r>
    <x v="18"/>
    <n v="52525"/>
    <n v="44336"/>
    <s v="Sugar"/>
    <s v="laden"/>
    <n v="977.80550734321196"/>
    <m/>
    <n v="11.7867361111111"/>
    <n v="3118.85342961068"/>
  </r>
  <r>
    <x v="18"/>
    <n v="52525"/>
    <n v="38786"/>
    <s v="Sulphur"/>
    <s v="laden"/>
    <n v="451.93607692140898"/>
    <m/>
    <n v="2.71597222222222"/>
    <n v="1432.7579853238001"/>
  </r>
  <r>
    <x v="18"/>
    <n v="52525"/>
    <n v="48221"/>
    <s v="Wheat"/>
    <s v="laden"/>
    <n v="2561.8148896931698"/>
    <m/>
    <n v="15.181944444444399"/>
    <n v="8120.9520313120802"/>
  </r>
  <r>
    <x v="18"/>
    <n v="52525"/>
    <n v="49453"/>
    <s v="Wheat"/>
    <s v="laden"/>
    <n v="1005.82759165626"/>
    <m/>
    <n v="5.3434722222222204"/>
    <n v="3186.49391325332"/>
  </r>
  <r>
    <x v="18"/>
    <n v="52525"/>
    <n v="49453"/>
    <s v="Wood Chips"/>
    <s v="laden"/>
    <n v="587.32313031878004"/>
    <m/>
    <n v="4.5144444444444396"/>
    <n v="1865.1284925233599"/>
  </r>
  <r>
    <x v="18"/>
    <n v="52525"/>
    <n v="49453"/>
    <s v="Wood Chips"/>
    <s v="laden"/>
    <n v="767.60144640615795"/>
    <m/>
    <n v="3.8940972222222201"/>
    <n v="2431.1966333202399"/>
  </r>
  <r>
    <x v="18"/>
    <n v="52525"/>
    <n v="37676"/>
    <s v="Bulk Fertilizers"/>
    <s v="laden"/>
    <n v="711.21778171592098"/>
    <m/>
    <n v="2.9281250000000001"/>
    <n v="2250.4347989368598"/>
  </r>
  <r>
    <x v="18"/>
    <n v="52525"/>
    <m/>
    <m/>
    <s v="ballast"/>
    <n v="562.94294491776202"/>
    <m/>
    <n v="2.2075"/>
    <n v="1780.9104644358699"/>
  </r>
  <r>
    <x v="19"/>
    <n v="57065"/>
    <m/>
    <m/>
    <s v="ballast"/>
    <n v="1095.3984765120599"/>
    <m/>
    <n v="4.4722222222222197"/>
    <n v="3465.9385439339599"/>
  </r>
  <r>
    <x v="19"/>
    <n v="57065"/>
    <m/>
    <m/>
    <s v="ballast"/>
    <n v="1080.8210003218501"/>
    <m/>
    <n v="3.9104861111111102"/>
    <n v="3418.20399048639"/>
  </r>
  <r>
    <x v="19"/>
    <n v="57065"/>
    <m/>
    <m/>
    <s v="ballast"/>
    <n v="16.990077542980401"/>
    <m/>
    <n v="5.5E-2"/>
    <n v="53.712064337931501"/>
  </r>
  <r>
    <x v="19"/>
    <n v="57065"/>
    <m/>
    <m/>
    <s v="ballast"/>
    <n v="28.581299471471301"/>
    <m/>
    <n v="0.124791666666666"/>
    <n v="90.459756717939399"/>
  </r>
  <r>
    <x v="19"/>
    <n v="57065"/>
    <m/>
    <m/>
    <s v="ballast"/>
    <n v="7.4333587970652202"/>
    <m/>
    <n v="3.3402777777777698E-2"/>
    <n v="23.529602875108001"/>
  </r>
  <r>
    <x v="19"/>
    <n v="57065"/>
    <m/>
    <m/>
    <s v="ballast"/>
    <n v="11.198651667613801"/>
    <m/>
    <n v="5.50694444444444E-2"/>
    <n v="35.463504043539999"/>
  </r>
  <r>
    <x v="19"/>
    <n v="57065"/>
    <m/>
    <m/>
    <s v="ballast"/>
    <n v="210.68684325471699"/>
    <m/>
    <n v="0.93951388888888898"/>
    <n v="666.88632462339103"/>
  </r>
  <r>
    <x v="19"/>
    <n v="57065"/>
    <m/>
    <m/>
    <s v="ballast"/>
    <n v="256.25695822060601"/>
    <m/>
    <n v="1.08090277777777"/>
    <n v="810.93104965868702"/>
  </r>
  <r>
    <x v="19"/>
    <n v="57065"/>
    <m/>
    <m/>
    <s v="ballast"/>
    <n v="91.590877173713494"/>
    <m/>
    <n v="0.41"/>
    <n v="289.91731397437098"/>
  </r>
  <r>
    <x v="19"/>
    <n v="57065"/>
    <m/>
    <m/>
    <s v="ballast"/>
    <n v="462.996893284127"/>
    <m/>
    <n v="1.7574305555555501"/>
    <n v="1464.53753309939"/>
  </r>
  <r>
    <x v="19"/>
    <n v="57065"/>
    <m/>
    <m/>
    <s v="ballast"/>
    <n v="131.74381114075101"/>
    <m/>
    <n v="0.50006944444444401"/>
    <n v="416.72797154339702"/>
  </r>
  <r>
    <x v="19"/>
    <n v="57065"/>
    <m/>
    <m/>
    <s v="ballast"/>
    <n v="170.60854074284001"/>
    <m/>
    <n v="0.54597222222222197"/>
    <n v="539.33789882513395"/>
  </r>
  <r>
    <x v="19"/>
    <n v="57065"/>
    <m/>
    <m/>
    <s v="ballast"/>
    <n v="250.098648666245"/>
    <m/>
    <n v="0.91534722222222198"/>
    <n v="790.99544514178297"/>
  </r>
  <r>
    <x v="19"/>
    <n v="57065"/>
    <m/>
    <m/>
    <s v="ballast"/>
    <n v="52.147219736856201"/>
    <m/>
    <n v="0.17076388888888799"/>
    <n v="164.863358418611"/>
  </r>
  <r>
    <x v="19"/>
    <n v="57065"/>
    <m/>
    <m/>
    <s v="ballast"/>
    <n v="51.208294317867498"/>
    <m/>
    <n v="0.25916666666666599"/>
    <n v="162.188223728933"/>
  </r>
  <r>
    <x v="19"/>
    <n v="57065"/>
    <m/>
    <m/>
    <s v="ballast"/>
    <n v="108.08692033533499"/>
    <m/>
    <n v="0.487569444444444"/>
    <n v="342.14503361553102"/>
  </r>
  <r>
    <x v="19"/>
    <n v="57065"/>
    <m/>
    <m/>
    <s v="ballast"/>
    <n v="2.8134429415650999"/>
    <m/>
    <n v="1.15972222222222E-2"/>
    <n v="8.9023394033160699"/>
  </r>
  <r>
    <x v="19"/>
    <n v="57065"/>
    <m/>
    <m/>
    <s v="ballast"/>
    <n v="9.8772673625269594"/>
    <m/>
    <n v="4.3541666666666597E-2"/>
    <n v="31.2628640426557"/>
  </r>
  <r>
    <x v="19"/>
    <n v="57065"/>
    <m/>
    <m/>
    <s v="ballast"/>
    <n v="41.833882641746797"/>
    <m/>
    <n v="0.12687499999999999"/>
    <n v="132.22532545414401"/>
  </r>
  <r>
    <x v="19"/>
    <n v="57065"/>
    <m/>
    <m/>
    <s v="ballast"/>
    <n v="104.488079907969"/>
    <m/>
    <n v="0.38833333333333298"/>
    <n v="330.486936456678"/>
  </r>
  <r>
    <x v="19"/>
    <n v="57065"/>
    <m/>
    <m/>
    <s v="ballast"/>
    <n v="8.6760453155700592"/>
    <m/>
    <n v="3.95138888888888E-2"/>
    <n v="27.464900317139001"/>
  </r>
  <r>
    <x v="19"/>
    <n v="57065"/>
    <m/>
    <m/>
    <s v="ballast"/>
    <n v="32.219017158771301"/>
    <m/>
    <n v="0.33090277777777699"/>
    <n v="102.58299737284401"/>
  </r>
  <r>
    <x v="19"/>
    <n v="57065"/>
    <m/>
    <m/>
    <s v="ballast"/>
    <n v="38.976138197646797"/>
    <m/>
    <n v="0.15138888888888799"/>
    <n v="123.299164238562"/>
  </r>
  <r>
    <x v="19"/>
    <n v="57065"/>
    <m/>
    <m/>
    <s v="ballast"/>
    <n v="184.71071715531301"/>
    <m/>
    <n v="0.80958333333333299"/>
    <n v="584.61899392305895"/>
  </r>
  <r>
    <x v="19"/>
    <n v="57065"/>
    <m/>
    <m/>
    <s v="ballast"/>
    <n v="102.80506891487499"/>
    <m/>
    <n v="0.497847222222222"/>
    <n v="325.53487034521601"/>
  </r>
  <r>
    <x v="19"/>
    <n v="57065"/>
    <m/>
    <m/>
    <s v="ballast"/>
    <n v="0.72614667667199895"/>
    <m/>
    <n v="7.0138888888888803E-3"/>
    <n v="2.31057470597124"/>
  </r>
  <r>
    <x v="19"/>
    <n v="57065"/>
    <m/>
    <m/>
    <s v="ballast"/>
    <n v="40.9717203997347"/>
    <m/>
    <n v="0.183055555555555"/>
    <n v="129.68876709067499"/>
  </r>
  <r>
    <x v="19"/>
    <n v="57065"/>
    <m/>
    <m/>
    <s v="ballast"/>
    <n v="2.1604920549814599"/>
    <m/>
    <n v="8.2638888888888797E-3"/>
    <n v="6.8342044930243704"/>
  </r>
  <r>
    <x v="19"/>
    <n v="57065"/>
    <m/>
    <m/>
    <s v="ballast"/>
    <n v="85.956859496546102"/>
    <m/>
    <n v="0.48249999999999998"/>
    <n v="272.39695927361601"/>
  </r>
  <r>
    <x v="19"/>
    <n v="57065"/>
    <m/>
    <m/>
    <s v="ballast"/>
    <n v="176.82562144905501"/>
    <m/>
    <n v="0.85138888888888897"/>
    <n v="559.907085963751"/>
  </r>
  <r>
    <x v="19"/>
    <n v="57065"/>
    <m/>
    <m/>
    <s v="ballast"/>
    <n v="196.13888563270601"/>
    <m/>
    <n v="0.94076388888888796"/>
    <n v="621.04971765643404"/>
  </r>
  <r>
    <x v="19"/>
    <n v="57065"/>
    <m/>
    <m/>
    <s v="ballast"/>
    <n v="87.150322248401807"/>
    <m/>
    <n v="0.42284722222222199"/>
    <n v="275.96631359915801"/>
  </r>
  <r>
    <x v="19"/>
    <n v="57065"/>
    <m/>
    <m/>
    <s v="ballast"/>
    <n v="533.52362533954897"/>
    <m/>
    <n v="1.69430555555555"/>
    <n v="1686.5648870560301"/>
  </r>
  <r>
    <x v="19"/>
    <n v="57065"/>
    <m/>
    <m/>
    <s v="ballast"/>
    <n v="56.956237491230702"/>
    <m/>
    <n v="0.243958333333333"/>
    <n v="180.25123475153401"/>
  </r>
  <r>
    <x v="19"/>
    <n v="57065"/>
    <m/>
    <m/>
    <s v="ballast"/>
    <n v="64.706027486493795"/>
    <m/>
    <n v="0.57222222222222197"/>
    <n v="205.723237054386"/>
  </r>
  <r>
    <x v="19"/>
    <n v="57065"/>
    <m/>
    <m/>
    <s v="ballast"/>
    <n v="1845.0197460839699"/>
    <m/>
    <n v="9.8528472222222199"/>
    <n v="5845.2454481050499"/>
  </r>
  <r>
    <x v="19"/>
    <n v="57065"/>
    <m/>
    <m/>
    <s v="ballast"/>
    <n v="168.56870319134799"/>
    <m/>
    <n v="0.53944444444444395"/>
    <n v="532.88944264482802"/>
  </r>
  <r>
    <x v="19"/>
    <n v="57065"/>
    <m/>
    <m/>
    <s v="ballast"/>
    <n v="221.817338513566"/>
    <m/>
    <n v="0.77979166666666599"/>
    <n v="701.44644573958101"/>
  </r>
  <r>
    <x v="19"/>
    <n v="57065"/>
    <m/>
    <m/>
    <s v="ballast"/>
    <n v="217.31893177695801"/>
    <m/>
    <n v="0.93083333333333296"/>
    <n v="687.75620569586295"/>
  </r>
  <r>
    <x v="19"/>
    <n v="57065"/>
    <m/>
    <m/>
    <s v="ballast"/>
    <n v="45.2647326442181"/>
    <m/>
    <n v="0.20694444444444399"/>
    <n v="143.29263645082"/>
  </r>
  <r>
    <x v="19"/>
    <n v="57065"/>
    <m/>
    <m/>
    <s v="ballast"/>
    <n v="6.4430521430249001"/>
    <m/>
    <n v="2.79166666666666E-2"/>
    <n v="20.3915581360048"/>
  </r>
  <r>
    <x v="19"/>
    <n v="57065"/>
    <m/>
    <m/>
    <s v="ballast"/>
    <n v="97.565460820560205"/>
    <m/>
    <n v="0.28972222222222199"/>
    <n v="308.35761649002899"/>
  </r>
  <r>
    <x v="19"/>
    <n v="57065"/>
    <m/>
    <m/>
    <s v="ballast"/>
    <n v="52.361046048721697"/>
    <m/>
    <n v="0.21173611111111099"/>
    <n v="165.66848207174399"/>
  </r>
  <r>
    <x v="19"/>
    <n v="57065"/>
    <m/>
    <m/>
    <s v="ballast"/>
    <n v="83.802363891692494"/>
    <m/>
    <n v="0.38166666666666599"/>
    <n v="265.28487195605601"/>
  </r>
  <r>
    <x v="19"/>
    <n v="57065"/>
    <m/>
    <m/>
    <s v="ballast"/>
    <n v="199.87363917709499"/>
    <m/>
    <n v="0.69062500000000004"/>
    <n v="632.01598079702899"/>
  </r>
  <r>
    <x v="19"/>
    <n v="57065"/>
    <m/>
    <m/>
    <s v="ballast"/>
    <n v="12.2113313710976"/>
    <m/>
    <n v="4.7430555555555497E-2"/>
    <n v="38.629967511439602"/>
  </r>
  <r>
    <x v="19"/>
    <n v="57065"/>
    <m/>
    <m/>
    <s v="ballast"/>
    <n v="13.988564244126099"/>
    <m/>
    <n v="8.5763888888888806E-2"/>
    <n v="44.352924961019099"/>
  </r>
  <r>
    <x v="19"/>
    <n v="57065"/>
    <m/>
    <m/>
    <s v="ballast"/>
    <n v="191.29079766708699"/>
    <m/>
    <n v="0.71916666666666595"/>
    <n v="605.06295178232403"/>
  </r>
  <r>
    <x v="19"/>
    <n v="57065"/>
    <m/>
    <m/>
    <s v="ballast"/>
    <n v="120.03888117587"/>
    <m/>
    <n v="0.73173611111111103"/>
    <n v="380.58846055739099"/>
  </r>
  <r>
    <x v="19"/>
    <n v="57065"/>
    <m/>
    <m/>
    <s v="ballast"/>
    <n v="28.932148552963401"/>
    <m/>
    <n v="0.155694444444444"/>
    <n v="91.664356479276506"/>
  </r>
  <r>
    <x v="19"/>
    <n v="57065"/>
    <m/>
    <m/>
    <s v="ballast"/>
    <n v="11.7116427254937"/>
    <m/>
    <n v="4.9305555555555498E-2"/>
    <n v="37.061459839141797"/>
  </r>
  <r>
    <x v="19"/>
    <n v="57065"/>
    <m/>
    <m/>
    <s v="ballast"/>
    <n v="65.8775274356681"/>
    <m/>
    <n v="0.28708333333333302"/>
    <n v="208.500478116457"/>
  </r>
  <r>
    <x v="19"/>
    <n v="57065"/>
    <m/>
    <m/>
    <s v="ballast"/>
    <n v="59.919776250907901"/>
    <m/>
    <n v="0.20388888888888801"/>
    <n v="189.46088274438799"/>
  </r>
  <r>
    <x v="19"/>
    <n v="57065"/>
    <m/>
    <m/>
    <s v="ballast"/>
    <n v="61.185306324291197"/>
    <m/>
    <n v="0.19430555555555501"/>
    <n v="193.417843838952"/>
  </r>
  <r>
    <x v="19"/>
    <n v="57065"/>
    <m/>
    <m/>
    <s v="ballast"/>
    <n v="380.33261873654101"/>
    <m/>
    <n v="1.54388888888888"/>
    <n v="1203.3777894166201"/>
  </r>
  <r>
    <x v="19"/>
    <n v="57065"/>
    <m/>
    <m/>
    <s v="ballast"/>
    <n v="195.103313661556"/>
    <m/>
    <n v="0.89027777777777795"/>
    <n v="617.62477190311995"/>
  </r>
  <r>
    <x v="19"/>
    <n v="57065"/>
    <m/>
    <m/>
    <s v="ballast"/>
    <n v="185.45624055738301"/>
    <m/>
    <n v="0.95861111111111097"/>
    <n v="587.44592121853498"/>
  </r>
  <r>
    <x v="19"/>
    <n v="57065"/>
    <m/>
    <m/>
    <s v="ballast"/>
    <n v="169.48215503050699"/>
    <m/>
    <n v="0.69062500000000004"/>
    <n v="536.25241425112904"/>
  </r>
  <r>
    <x v="19"/>
    <n v="57065"/>
    <m/>
    <m/>
    <s v="ballast"/>
    <n v="141.71358850444301"/>
    <m/>
    <n v="0.52972222222222198"/>
    <n v="448.23780682194501"/>
  </r>
  <r>
    <x v="19"/>
    <n v="57065"/>
    <m/>
    <m/>
    <s v="ballast"/>
    <n v="103.377087189392"/>
    <m/>
    <n v="0.52319444444444396"/>
    <n v="327.41856312266498"/>
  </r>
  <r>
    <x v="19"/>
    <n v="57065"/>
    <m/>
    <m/>
    <s v="ballast"/>
    <n v="121.301776270636"/>
    <m/>
    <n v="0.491458333333333"/>
    <n v="383.79751244544201"/>
  </r>
  <r>
    <x v="19"/>
    <n v="57065"/>
    <m/>
    <m/>
    <s v="ballast"/>
    <n v="459.999190764682"/>
    <m/>
    <n v="1.73270833333333"/>
    <n v="1455.01251301618"/>
  </r>
  <r>
    <x v="19"/>
    <n v="57065"/>
    <m/>
    <m/>
    <s v="ballast"/>
    <n v="182.69027830271"/>
    <m/>
    <n v="0.68027777777777698"/>
    <n v="577.83803748739501"/>
  </r>
  <r>
    <x v="19"/>
    <n v="57065"/>
    <m/>
    <m/>
    <s v="ballast"/>
    <n v="155.048586637553"/>
    <m/>
    <n v="0.54090277777777696"/>
    <n v="490.29223080048598"/>
  </r>
  <r>
    <x v="19"/>
    <n v="57065"/>
    <m/>
    <m/>
    <s v="ballast"/>
    <n v="70.034543844649406"/>
    <m/>
    <n v="0.24479166666666599"/>
    <n v="221.463649737823"/>
  </r>
  <r>
    <x v="19"/>
    <n v="57065"/>
    <m/>
    <m/>
    <s v="ballast"/>
    <n v="407.85864193270601"/>
    <m/>
    <n v="1.1813194444444399"/>
    <n v="1288.9498908688399"/>
  </r>
  <r>
    <x v="19"/>
    <n v="57065"/>
    <m/>
    <m/>
    <s v="ballast"/>
    <n v="95.784011825391403"/>
    <m/>
    <n v="0.35326388888888799"/>
    <n v="302.94798528958597"/>
  </r>
  <r>
    <x v="19"/>
    <n v="57065"/>
    <m/>
    <m/>
    <s v="ballast"/>
    <n v="55.229363904950297"/>
    <m/>
    <n v="0.21493055555555499"/>
    <n v="174.71679302560901"/>
  </r>
  <r>
    <x v="19"/>
    <n v="57065"/>
    <m/>
    <m/>
    <s v="ballast"/>
    <n v="133.642890289717"/>
    <m/>
    <n v="0.52208333333333301"/>
    <n v="422.78254646956702"/>
  </r>
  <r>
    <x v="19"/>
    <n v="57065"/>
    <m/>
    <m/>
    <s v="ballast"/>
    <n v="149.88730711950799"/>
    <m/>
    <n v="0.61312500000000003"/>
    <n v="474.260583483571"/>
  </r>
  <r>
    <x v="19"/>
    <n v="57065"/>
    <m/>
    <m/>
    <s v="ballast"/>
    <n v="261.86879281127898"/>
    <m/>
    <n v="1.453125"/>
    <n v="829.80728489833996"/>
  </r>
  <r>
    <x v="19"/>
    <n v="57065"/>
    <m/>
    <m/>
    <s v="ballast"/>
    <n v="574.31164806414199"/>
    <m/>
    <n v="2.78118055555555"/>
    <n v="1818.57246791122"/>
  </r>
  <r>
    <x v="19"/>
    <n v="57065"/>
    <m/>
    <m/>
    <s v="ballast"/>
    <n v="83.690624612277205"/>
    <m/>
    <n v="0.47430555555555498"/>
    <n v="265.22978176439602"/>
  </r>
  <r>
    <x v="19"/>
    <n v="57065"/>
    <m/>
    <m/>
    <s v="ballast"/>
    <n v="513.17747169426798"/>
    <m/>
    <n v="3.4762499999999998"/>
    <n v="1628.1670708086399"/>
  </r>
  <r>
    <x v="19"/>
    <n v="57065"/>
    <m/>
    <m/>
    <s v="ballast"/>
    <n v="62.736027657604602"/>
    <m/>
    <n v="0.21062500000000001"/>
    <n v="198.35648689911201"/>
  </r>
  <r>
    <x v="19"/>
    <n v="57065"/>
    <m/>
    <m/>
    <s v="ballast"/>
    <n v="93.491488199407598"/>
    <m/>
    <n v="0.41451388888888802"/>
    <n v="295.92061084411102"/>
  </r>
  <r>
    <x v="19"/>
    <n v="57065"/>
    <m/>
    <m/>
    <s v="ballast"/>
    <n v="376.987252140838"/>
    <m/>
    <n v="2.3833333333333302"/>
    <n v="1195.5277981624399"/>
  </r>
  <r>
    <x v="19"/>
    <n v="57065"/>
    <m/>
    <m/>
    <s v="ballast"/>
    <n v="11.6209016059787"/>
    <m/>
    <n v="7.5902777777777694E-2"/>
    <n v="36.860805265994401"/>
  </r>
  <r>
    <x v="19"/>
    <n v="57065"/>
    <m/>
    <m/>
    <s v="ballast"/>
    <n v="257.20181944798298"/>
    <m/>
    <n v="1.2647916666666601"/>
    <n v="814.49785516392797"/>
  </r>
  <r>
    <x v="19"/>
    <n v="57065"/>
    <m/>
    <m/>
    <s v="ballast"/>
    <n v="252.914151234168"/>
    <m/>
    <n v="1.1127777777777701"/>
    <n v="800.50005609441905"/>
  </r>
  <r>
    <x v="19"/>
    <n v="57065"/>
    <m/>
    <m/>
    <s v="ballast"/>
    <n v="51.801868964501701"/>
    <m/>
    <n v="0.165138888888888"/>
    <n v="163.75712438492201"/>
  </r>
  <r>
    <x v="19"/>
    <n v="57065"/>
    <m/>
    <m/>
    <s v="ballast"/>
    <n v="224.531041653876"/>
    <m/>
    <n v="1.6708333333333301"/>
    <n v="712.85400391803"/>
  </r>
  <r>
    <x v="19"/>
    <n v="57065"/>
    <m/>
    <m/>
    <s v="ballast"/>
    <n v="69.615438479399899"/>
    <m/>
    <n v="0.25527777777777699"/>
    <n v="220.176667204144"/>
  </r>
  <r>
    <x v="19"/>
    <n v="57065"/>
    <m/>
    <m/>
    <s v="ballast"/>
    <n v="138.306387829372"/>
    <m/>
    <n v="0.55076388888888805"/>
    <n v="437.56917707812897"/>
  </r>
  <r>
    <x v="19"/>
    <n v="57065"/>
    <m/>
    <m/>
    <s v="ballast"/>
    <n v="58.073037430936999"/>
    <m/>
    <n v="0.18548611111111099"/>
    <n v="183.58280941710399"/>
  </r>
  <r>
    <x v="19"/>
    <n v="57065"/>
    <m/>
    <m/>
    <s v="ballast"/>
    <n v="38.417922958716098"/>
    <m/>
    <n v="0.14305555555555499"/>
    <n v="121.513511354025"/>
  </r>
  <r>
    <x v="19"/>
    <n v="57065"/>
    <m/>
    <m/>
    <s v="ballast"/>
    <n v="362.11843934985501"/>
    <m/>
    <n v="1.84680555555555"/>
    <n v="1146.9560610025001"/>
  </r>
  <r>
    <x v="19"/>
    <n v="57065"/>
    <m/>
    <m/>
    <s v="ballast"/>
    <n v="895.03191262568305"/>
    <m/>
    <n v="3.7897916666666598"/>
    <n v="2832.3956287668602"/>
  </r>
  <r>
    <x v="19"/>
    <n v="57065"/>
    <m/>
    <m/>
    <s v="ballast"/>
    <n v="872.478856411538"/>
    <m/>
    <n v="4.16076388888888"/>
    <n v="2762.5202855805301"/>
  </r>
  <r>
    <x v="19"/>
    <n v="57065"/>
    <m/>
    <m/>
    <s v="ballast"/>
    <n v="561.79323804670503"/>
    <m/>
    <n v="2.1529861111111099"/>
    <n v="1777.1129665573901"/>
  </r>
  <r>
    <x v="19"/>
    <n v="57065"/>
    <m/>
    <m/>
    <s v="ballast"/>
    <n v="251.44427792928499"/>
    <m/>
    <n v="0.98416666666666597"/>
    <n v="795.45615808851301"/>
  </r>
  <r>
    <x v="19"/>
    <n v="57065"/>
    <m/>
    <m/>
    <s v="ballast"/>
    <n v="16.277746947954501"/>
    <m/>
    <n v="0.143125"/>
    <n v="51.750039383004697"/>
  </r>
  <r>
    <x v="19"/>
    <n v="57065"/>
    <m/>
    <m/>
    <s v="ballast"/>
    <n v="837.96570709213199"/>
    <m/>
    <n v="3.0376388888888801"/>
    <n v="2650.1686133250801"/>
  </r>
  <r>
    <x v="19"/>
    <n v="57065"/>
    <m/>
    <m/>
    <s v="ballast"/>
    <n v="306.69355154943702"/>
    <m/>
    <n v="1.30111111111111"/>
    <n v="970.56274315450003"/>
  </r>
  <r>
    <x v="19"/>
    <n v="57065"/>
    <m/>
    <m/>
    <s v="ballast"/>
    <n v="127.45776538943601"/>
    <m/>
    <n v="0.57055555555555504"/>
    <n v="403.44861985322399"/>
  </r>
  <r>
    <x v="19"/>
    <n v="57065"/>
    <m/>
    <m/>
    <s v="ballast"/>
    <n v="52.810712012754102"/>
    <m/>
    <n v="0.211111111111111"/>
    <n v="167.08337577441"/>
  </r>
  <r>
    <x v="19"/>
    <n v="57065"/>
    <m/>
    <m/>
    <s v="ballast"/>
    <n v="568.53252554211304"/>
    <m/>
    <n v="2.1415277777777701"/>
    <n v="1798.3117260387501"/>
  </r>
  <r>
    <x v="19"/>
    <n v="57065"/>
    <m/>
    <m/>
    <s v="ballast"/>
    <n v="2187.11584062984"/>
    <m/>
    <n v="10.095555555555499"/>
    <n v="6923.9683649357503"/>
  </r>
  <r>
    <x v="19"/>
    <n v="57065"/>
    <m/>
    <m/>
    <s v="ballast"/>
    <n v="336.08685426969299"/>
    <m/>
    <n v="1.56930555555555"/>
    <n v="1064.04087141491"/>
  </r>
  <r>
    <x v="19"/>
    <n v="57065"/>
    <m/>
    <m/>
    <s v="ballast"/>
    <n v="65.793443304284395"/>
    <m/>
    <n v="0.58631944444444395"/>
    <n v="209.194879990689"/>
  </r>
  <r>
    <x v="19"/>
    <n v="57065"/>
    <m/>
    <m/>
    <s v="ballast"/>
    <n v="111.481629969422"/>
    <m/>
    <n v="0.44736111111111099"/>
    <n v="352.712855755872"/>
  </r>
  <r>
    <x v="19"/>
    <n v="57065"/>
    <m/>
    <m/>
    <s v="ballast"/>
    <n v="555.92875195963995"/>
    <m/>
    <n v="1.9807638888888801"/>
    <n v="1758.0818264525999"/>
  </r>
  <r>
    <x v="19"/>
    <n v="57065"/>
    <n v="56968"/>
    <m/>
    <s v="laden"/>
    <n v="357.19173656097001"/>
    <m/>
    <n v="2.6492361111111098"/>
    <n v="1134.0046128758299"/>
  </r>
  <r>
    <x v="19"/>
    <n v="57065"/>
    <n v="57065"/>
    <m/>
    <s v="laden"/>
    <n v="418.98417675181503"/>
    <m/>
    <n v="2.9086111111111101"/>
    <n v="1329.5441481671901"/>
  </r>
  <r>
    <x v="19"/>
    <n v="57065"/>
    <n v="57065"/>
    <m/>
    <s v="laden"/>
    <n v="351.34989597158"/>
    <m/>
    <n v="2.1085416666666599"/>
    <n v="1113.8635067897801"/>
  </r>
  <r>
    <x v="19"/>
    <n v="57065"/>
    <n v="47364"/>
    <s v="Bauxite"/>
    <s v="laden"/>
    <n v="273.16048395763102"/>
    <m/>
    <n v="2.0930555555555501"/>
    <n v="867.43902106160795"/>
  </r>
  <r>
    <x v="19"/>
    <n v="57065"/>
    <n v="47364"/>
    <s v="Bauxite"/>
    <s v="laden"/>
    <n v="353.12335388080999"/>
    <m/>
    <n v="2.4924305555555502"/>
    <n v="1120.68242043954"/>
  </r>
  <r>
    <x v="19"/>
    <n v="57065"/>
    <n v="41868"/>
    <s v="Bauxite"/>
    <s v="laden"/>
    <n v="392.83441027711501"/>
    <m/>
    <n v="3.5586805555555499"/>
    <n v="1249.2303566442999"/>
  </r>
  <r>
    <x v="19"/>
    <n v="57065"/>
    <n v="47364"/>
    <s v="Bauxite"/>
    <s v="laden"/>
    <n v="266.21549996366701"/>
    <m/>
    <n v="1.73847222222222"/>
    <n v="844.41858232996003"/>
  </r>
  <r>
    <x v="19"/>
    <n v="57065"/>
    <n v="47364"/>
    <s v="Bauxite"/>
    <s v="laden"/>
    <n v="264.46764609950901"/>
    <m/>
    <n v="2.0381944444444402"/>
    <n v="839.87200424844195"/>
  </r>
  <r>
    <x v="19"/>
    <n v="57065"/>
    <n v="49720"/>
    <s v="Bauxite"/>
    <s v="laden"/>
    <n v="289.06774415562597"/>
    <m/>
    <n v="1.6298611111111101"/>
    <n v="916.07779655659897"/>
  </r>
  <r>
    <x v="19"/>
    <n v="57065"/>
    <n v="47304"/>
    <s v="Bulk Fertilizers"/>
    <s v="laden"/>
    <n v="648.86996420372998"/>
    <m/>
    <n v="3.8084027777777698"/>
    <n v="2056.7989965115098"/>
  </r>
  <r>
    <x v="19"/>
    <n v="57065"/>
    <n v="48505"/>
    <s v="Coal"/>
    <s v="laden"/>
    <n v="98.088280805793005"/>
    <m/>
    <n v="0.89993055555555501"/>
    <n v="311.96135018016503"/>
  </r>
  <r>
    <x v="19"/>
    <n v="57065"/>
    <n v="48505"/>
    <s v="Coal"/>
    <s v="laden"/>
    <n v="117.669846183093"/>
    <m/>
    <n v="1.1056250000000001"/>
    <n v="374.322319072928"/>
  </r>
  <r>
    <x v="19"/>
    <n v="57065"/>
    <n v="48512"/>
    <s v="Coal"/>
    <s v="laden"/>
    <n v="94.196998078384098"/>
    <m/>
    <n v="1.08652777777777"/>
    <n v="300.29814900054402"/>
  </r>
  <r>
    <x v="19"/>
    <n v="57065"/>
    <n v="53344"/>
    <s v="Coal"/>
    <s v="laden"/>
    <n v="78.1249753891057"/>
    <m/>
    <n v="0.89430555555555502"/>
    <n v="249.038941062183"/>
  </r>
  <r>
    <x v="19"/>
    <n v="57065"/>
    <n v="48505"/>
    <s v="Coal"/>
    <s v="laden"/>
    <n v="164.911488768049"/>
    <m/>
    <n v="1.55138888888888"/>
    <n v="524.609853885902"/>
  </r>
  <r>
    <x v="19"/>
    <n v="57065"/>
    <n v="49116"/>
    <s v="Coal"/>
    <s v="laden"/>
    <n v="95.045408331461999"/>
    <m/>
    <n v="1.06395833333333"/>
    <n v="302.89913206910302"/>
  </r>
  <r>
    <x v="19"/>
    <n v="57065"/>
    <n v="45492"/>
    <s v="Coal"/>
    <s v="laden"/>
    <n v="370.75023561934898"/>
    <m/>
    <n v="2.2670833333333298"/>
    <n v="1175.50226160323"/>
  </r>
  <r>
    <x v="19"/>
    <n v="57065"/>
    <n v="55156"/>
    <s v="Coke"/>
    <s v="laden"/>
    <n v="130.004430212823"/>
    <m/>
    <n v="1.6895833333333301"/>
    <n v="415.06076376727202"/>
  </r>
  <r>
    <x v="19"/>
    <n v="57065"/>
    <n v="47364"/>
    <s v="Copper Concentrate"/>
    <s v="laden"/>
    <n v="921.11935024534"/>
    <m/>
    <n v="5.08263888888888"/>
    <n v="2918.7420129008401"/>
  </r>
  <r>
    <x v="19"/>
    <n v="57065"/>
    <n v="38848"/>
    <s v="General Cargo"/>
    <s v="laden"/>
    <n v="236.55205290977"/>
    <m/>
    <n v="2.0609027777777702"/>
    <n v="751.98277302424299"/>
  </r>
  <r>
    <x v="19"/>
    <n v="57065"/>
    <n v="53948"/>
    <s v="Grain"/>
    <s v="laden"/>
    <n v="248.96398703984801"/>
    <m/>
    <n v="1.97027777777777"/>
    <n v="790.80223371811599"/>
  </r>
  <r>
    <x v="19"/>
    <n v="57065"/>
    <n v="54552"/>
    <s v="Grain"/>
    <s v="laden"/>
    <n v="98.578436207155093"/>
    <m/>
    <n v="0.92847222222222203"/>
    <n v="313.59733443318999"/>
  </r>
  <r>
    <x v="19"/>
    <n v="57065"/>
    <n v="53344"/>
    <s v="Grain"/>
    <s v="laden"/>
    <n v="245.76883657982799"/>
    <m/>
    <n v="1.8983333333333301"/>
    <n v="780.50366072970598"/>
  </r>
  <r>
    <x v="19"/>
    <n v="57065"/>
    <n v="48512"/>
    <s v="Grain"/>
    <s v="laden"/>
    <n v="43.233409242203003"/>
    <m/>
    <n v="0.66451388888888796"/>
    <n v="138.35890404995899"/>
  </r>
  <r>
    <x v="19"/>
    <n v="57065"/>
    <n v="49647"/>
    <s v="Iron Ore"/>
    <s v="laden"/>
    <n v="161.64989518012999"/>
    <m/>
    <n v="2.8459722222222199"/>
    <n v="518.48300665703698"/>
  </r>
  <r>
    <x v="19"/>
    <n v="57065"/>
    <n v="52740"/>
    <s v="Iron Ore"/>
    <s v="laden"/>
    <n v="188.102017811488"/>
    <m/>
    <n v="1.8845833333333299"/>
    <n v="598.75143229066805"/>
  </r>
  <r>
    <x v="19"/>
    <n v="57065"/>
    <n v="49647"/>
    <s v="Iron Ore"/>
    <s v="laden"/>
    <n v="510.02808084278399"/>
    <m/>
    <n v="2.5146527777777701"/>
    <n v="1615.16045954116"/>
  </r>
  <r>
    <x v="19"/>
    <n v="57065"/>
    <n v="47364"/>
    <s v="Iron Ore Fines"/>
    <s v="laden"/>
    <n v="396.32901115499902"/>
    <m/>
    <n v="3.0404166666666601"/>
    <n v="1258.5802899827299"/>
  </r>
  <r>
    <x v="19"/>
    <n v="57065"/>
    <n v="47364"/>
    <s v="Iron Ore Pellets"/>
    <s v="laden"/>
    <n v="71.682374321633702"/>
    <m/>
    <n v="0.82944444444444398"/>
    <n v="228.53036037635599"/>
  </r>
  <r>
    <x v="19"/>
    <n v="57065"/>
    <n v="47364"/>
    <s v="Iron Ore Pellets"/>
    <s v="laden"/>
    <n v="394.00515073864"/>
    <m/>
    <n v="2.1713194444444399"/>
    <n v="1248.47148011634"/>
  </r>
  <r>
    <x v="19"/>
    <n v="57065"/>
    <n v="47364"/>
    <s v="Iron Ore Pellets"/>
    <s v="laden"/>
    <n v="443.76036535503601"/>
    <m/>
    <n v="2.2425000000000002"/>
    <n v="1405.4783662337099"/>
  </r>
  <r>
    <x v="19"/>
    <n v="57065"/>
    <n v="47364"/>
    <s v="Limestone"/>
    <s v="laden"/>
    <n v="247.296446230882"/>
    <m/>
    <n v="1.7438194444444399"/>
    <n v="784.82178721239802"/>
  </r>
  <r>
    <x v="19"/>
    <n v="57065"/>
    <n v="47364"/>
    <s v="Limestone"/>
    <s v="laden"/>
    <n v="335.804518385758"/>
    <m/>
    <n v="2.4579861111111101"/>
    <n v="1066.0003409057399"/>
  </r>
  <r>
    <x v="19"/>
    <n v="57065"/>
    <n v="54552"/>
    <s v="Limestone"/>
    <s v="laden"/>
    <n v="128.17851805409299"/>
    <m/>
    <n v="1.21472222222222"/>
    <n v="407.78490983289402"/>
  </r>
  <r>
    <x v="19"/>
    <n v="57065"/>
    <n v="47364"/>
    <s v="Limestone"/>
    <s v="laden"/>
    <n v="253.91331306935501"/>
    <m/>
    <n v="2.2621527777777701"/>
    <n v="807.33331128709403"/>
  </r>
  <r>
    <x v="19"/>
    <n v="57065"/>
    <n v="53344"/>
    <s v="Logs"/>
    <s v="laden"/>
    <n v="158.335110885684"/>
    <m/>
    <n v="1.48840277777777"/>
    <n v="503.68575370634699"/>
  </r>
  <r>
    <x v="19"/>
    <n v="57065"/>
    <n v="43076"/>
    <s v="Logs"/>
    <s v="laden"/>
    <n v="891.83128800068698"/>
    <m/>
    <n v="7.7781944444444404"/>
    <n v="2835.0972798790499"/>
  </r>
  <r>
    <x v="19"/>
    <n v="57065"/>
    <n v="47304"/>
    <s v="Logs"/>
    <s v="laden"/>
    <n v="1132.1171785849499"/>
    <m/>
    <n v="6.0363888888888901"/>
    <n v="3586.65389249898"/>
  </r>
  <r>
    <x v="19"/>
    <n v="57065"/>
    <n v="47908"/>
    <s v="MetCoke"/>
    <s v="laden"/>
    <n v="62.638408106971802"/>
    <m/>
    <n v="0.81506944444444396"/>
    <n v="199.986736583957"/>
  </r>
  <r>
    <x v="19"/>
    <n v="57065"/>
    <n v="47364"/>
    <s v="MetCoke"/>
    <s v="laden"/>
    <n v="55.494737592726899"/>
    <m/>
    <n v="0.66590277777777696"/>
    <n v="176.99880246023801"/>
  </r>
  <r>
    <x v="19"/>
    <n v="57065"/>
    <n v="47364"/>
    <s v="MetCoke"/>
    <s v="laden"/>
    <n v="68.409904389699193"/>
    <m/>
    <n v="0.91937500000000005"/>
    <n v="218.50712498194201"/>
  </r>
  <r>
    <x v="19"/>
    <n v="57065"/>
    <n v="47364"/>
    <s v="MetCoke"/>
    <s v="laden"/>
    <n v="925.546326858925"/>
    <m/>
    <n v="9.6786111111111097"/>
    <n v="2947.4261031546898"/>
  </r>
  <r>
    <x v="19"/>
    <n v="57065"/>
    <n v="47364"/>
    <s v="Muriate Of Potash"/>
    <s v="laden"/>
    <n v="817.24720771261002"/>
    <m/>
    <n v="5.4450000000000003"/>
    <n v="2592.6026215024299"/>
  </r>
  <r>
    <x v="19"/>
    <n v="57065"/>
    <n v="47364"/>
    <s v="Nickel Ore"/>
    <s v="laden"/>
    <n v="329.49445247424302"/>
    <m/>
    <n v="3.8339583333333298"/>
    <n v="1050.528690163"/>
  </r>
  <r>
    <x v="19"/>
    <n v="57065"/>
    <n v="47364"/>
    <s v="Nickel Ore"/>
    <s v="laden"/>
    <n v="272.67069526817102"/>
    <m/>
    <n v="2.3490972222222202"/>
    <n v="866.71656648445298"/>
  </r>
  <r>
    <x v="19"/>
    <n v="57065"/>
    <n v="47364"/>
    <s v="Nickel Ore"/>
    <s v="laden"/>
    <n v="233.065373543352"/>
    <m/>
    <n v="1.9820138888888801"/>
    <n v="740.74332856288197"/>
  </r>
  <r>
    <x v="19"/>
    <n v="57065"/>
    <n v="47364"/>
    <s v="Nickel Ore"/>
    <s v="laden"/>
    <n v="723.02282101976903"/>
    <m/>
    <n v="4.2189583333333296"/>
    <n v="2291.7708894499601"/>
  </r>
  <r>
    <x v="19"/>
    <n v="57065"/>
    <n v="47364"/>
    <s v="Nickel Ore"/>
    <s v="laden"/>
    <n v="195.62106173151099"/>
    <m/>
    <n v="2.0789583333333299"/>
    <n v="623.06710593265802"/>
  </r>
  <r>
    <x v="19"/>
    <n v="57065"/>
    <n v="47364"/>
    <s v="Nickel Ore"/>
    <s v="laden"/>
    <n v="201.65493682415701"/>
    <m/>
    <n v="1.5961111111111099"/>
    <n v="640.53183815514296"/>
  </r>
  <r>
    <x v="19"/>
    <n v="57065"/>
    <n v="47364"/>
    <s v="Nickel Ore"/>
    <s v="laden"/>
    <n v="252.62271365511401"/>
    <m/>
    <n v="2.5634027777777701"/>
    <n v="804.23244003282105"/>
  </r>
  <r>
    <x v="19"/>
    <n v="57065"/>
    <n v="47364"/>
    <s v="Nickel Ore"/>
    <s v="laden"/>
    <n v="141.13252582369799"/>
    <m/>
    <n v="1.34368055555555"/>
    <n v="449.01642873158301"/>
  </r>
  <r>
    <x v="19"/>
    <n v="57065"/>
    <n v="47364"/>
    <s v="Nickel Ore"/>
    <s v="laden"/>
    <n v="212.215033678422"/>
    <m/>
    <n v="3.1098611111111101"/>
    <n v="678.65978584292998"/>
  </r>
  <r>
    <x v="19"/>
    <n v="57065"/>
    <n v="47364"/>
    <s v="Nickel Ore"/>
    <s v="laden"/>
    <n v="239.08749055317901"/>
    <m/>
    <n v="1.9536805555555501"/>
    <n v="759.62818259417895"/>
  </r>
  <r>
    <x v="19"/>
    <n v="57065"/>
    <n v="47364"/>
    <s v="Nickel Ore"/>
    <s v="laden"/>
    <n v="254.61816457307501"/>
    <m/>
    <n v="2.86368055555555"/>
    <n v="811.48279643087199"/>
  </r>
  <r>
    <x v="19"/>
    <n v="57065"/>
    <n v="47364"/>
    <s v="Nickel Ore"/>
    <s v="laden"/>
    <n v="124.51051944724399"/>
    <m/>
    <n v="1.01527777777777"/>
    <n v="395.587627333824"/>
  </r>
  <r>
    <x v="19"/>
    <n v="57065"/>
    <n v="47364"/>
    <s v="Nickel Ore"/>
    <s v="laden"/>
    <n v="262.62920814014001"/>
    <m/>
    <n v="2.7963194444444399"/>
    <n v="836.50963498847"/>
  </r>
  <r>
    <x v="19"/>
    <n v="57065"/>
    <n v="47364"/>
    <s v="Nickel Ore"/>
    <s v="laden"/>
    <n v="286.76855119747"/>
    <m/>
    <n v="2.3934722222222198"/>
    <n v="911.28117676767204"/>
  </r>
  <r>
    <x v="19"/>
    <n v="57065"/>
    <n v="52740"/>
    <s v="Ores"/>
    <s v="laden"/>
    <n v="54.290734763977902"/>
    <m/>
    <n v="0.83812500000000001"/>
    <n v="173.75713399129401"/>
  </r>
  <r>
    <x v="19"/>
    <n v="57065"/>
    <n v="47364"/>
    <s v="Petroleum Coke"/>
    <s v="laden"/>
    <n v="346.560993267399"/>
    <m/>
    <n v="1.9124305555555501"/>
    <n v="1098.14494214668"/>
  </r>
  <r>
    <x v="19"/>
    <n v="57065"/>
    <n v="38848"/>
    <s v="Petroleum Coke"/>
    <s v="laden"/>
    <n v="138.93881009941401"/>
    <m/>
    <n v="1.73277777777777"/>
    <n v="443.35147617881103"/>
  </r>
  <r>
    <x v="19"/>
    <n v="57065"/>
    <n v="52740"/>
    <s v="Petroleum Coke"/>
    <s v="laden"/>
    <n v="177.41260909339201"/>
    <m/>
    <n v="2.3988888888888802"/>
    <n v="566.71796903105599"/>
  </r>
  <r>
    <x v="19"/>
    <n v="57065"/>
    <n v="47304"/>
    <s v="Phosphate Rock"/>
    <s v="laden"/>
    <n v="850.71901706505196"/>
    <m/>
    <n v="4.1887499999999998"/>
    <n v="2694.0447552719702"/>
  </r>
  <r>
    <x v="19"/>
    <n v="57065"/>
    <n v="50928"/>
    <s v="Phosphate Rock"/>
    <s v="laden"/>
    <n v="566.20691185363"/>
    <m/>
    <n v="3.9552777777777699"/>
    <n v="1796.79859980634"/>
  </r>
  <r>
    <x v="19"/>
    <n v="57065"/>
    <n v="47364"/>
    <s v="Slag"/>
    <s v="laden"/>
    <n v="62.946145593004204"/>
    <m/>
    <n v="0.51736111111111105"/>
    <n v="200.00196448577799"/>
  </r>
  <r>
    <x v="19"/>
    <n v="57065"/>
    <n v="40056"/>
    <s v="Soybean Meal"/>
    <s v="laden"/>
    <n v="651.03993895198903"/>
    <m/>
    <n v="3.5544444444444401"/>
    <n v="2062.8223965266002"/>
  </r>
  <r>
    <x v="19"/>
    <n v="57065"/>
    <n v="53948"/>
    <s v="Soybeans"/>
    <s v="laden"/>
    <n v="1122.29060011976"/>
    <m/>
    <n v="5.48020833333333"/>
    <n v="3553.9072288940501"/>
  </r>
  <r>
    <x v="19"/>
    <n v="57065"/>
    <n v="49076"/>
    <s v="Steam Coal"/>
    <s v="laden"/>
    <n v="106.668553595172"/>
    <m/>
    <n v="1.5962499999999999"/>
    <n v="341.23018987838901"/>
  </r>
  <r>
    <x v="19"/>
    <n v="57065"/>
    <n v="49076"/>
    <s v="Steam Coal"/>
    <s v="laden"/>
    <n v="113.301782221126"/>
    <m/>
    <n v="0.95874999999999999"/>
    <n v="360.08766827877002"/>
  </r>
  <r>
    <x v="19"/>
    <n v="57065"/>
    <n v="49076"/>
    <s v="Steam Coal"/>
    <s v="laden"/>
    <n v="297.34014805164799"/>
    <m/>
    <n v="1.9338888888888801"/>
    <n v="943.11885428852099"/>
  </r>
  <r>
    <x v="19"/>
    <n v="57065"/>
    <n v="49720"/>
    <s v="Steam Coal"/>
    <s v="laden"/>
    <n v="123.255273834703"/>
    <m/>
    <n v="1.61673611111111"/>
    <n v="393.56062382537101"/>
  </r>
  <r>
    <x v="19"/>
    <n v="57065"/>
    <n v="55156"/>
    <s v="Steam Coal"/>
    <s v="laden"/>
    <n v="105.893602499295"/>
    <m/>
    <n v="1.76986111111111"/>
    <n v="339.34491619750003"/>
  </r>
  <r>
    <x v="19"/>
    <n v="57065"/>
    <n v="49116"/>
    <s v="Steam Coal"/>
    <s v="laden"/>
    <n v="131.79334884530999"/>
    <m/>
    <n v="0.99791666666666601"/>
    <n v="418.48016304490602"/>
  </r>
  <r>
    <x v="19"/>
    <n v="57065"/>
    <n v="49076"/>
    <s v="Steam Coal"/>
    <s v="laden"/>
    <n v="84.809640560538497"/>
    <m/>
    <n v="1.3470833333333301"/>
    <n v="271.55392657292299"/>
  </r>
  <r>
    <x v="19"/>
    <n v="57065"/>
    <n v="49720"/>
    <s v="Steam Coal"/>
    <s v="laden"/>
    <n v="98.040127927242096"/>
    <m/>
    <n v="1.02270833333333"/>
    <n v="312.20324601540602"/>
  </r>
  <r>
    <x v="19"/>
    <n v="57065"/>
    <n v="55156"/>
    <s v="Steam Coal"/>
    <s v="laden"/>
    <n v="74.796567414325295"/>
    <m/>
    <n v="0.98194444444444395"/>
    <n v="238.83209781142801"/>
  </r>
  <r>
    <x v="19"/>
    <n v="57065"/>
    <n v="49076"/>
    <s v="Steam Coal"/>
    <s v="laden"/>
    <n v="145.764358511143"/>
    <m/>
    <n v="1.83361111111111"/>
    <n v="465.18205089083398"/>
  </r>
  <r>
    <x v="19"/>
    <n v="57065"/>
    <n v="49116"/>
    <s v="Steam Coal"/>
    <s v="laden"/>
    <n v="118.883194042488"/>
    <m/>
    <n v="1.75590277777777"/>
    <n v="380.23036873343699"/>
  </r>
  <r>
    <x v="19"/>
    <n v="57065"/>
    <n v="49076"/>
    <s v="Steam Coal"/>
    <s v="laden"/>
    <n v="371.15142958423502"/>
    <m/>
    <n v="3.1667361111111099"/>
    <n v="1179.6507105921401"/>
  </r>
  <r>
    <x v="19"/>
    <n v="57065"/>
    <n v="49076"/>
    <s v="Steam Coal"/>
    <s v="laden"/>
    <n v="240.14872366955501"/>
    <m/>
    <n v="2.2306944444444401"/>
    <n v="763.86023467165705"/>
  </r>
  <r>
    <x v="19"/>
    <n v="57065"/>
    <n v="49076"/>
    <s v="Steam Coal"/>
    <s v="laden"/>
    <n v="309.60211554089102"/>
    <m/>
    <n v="3.1677777777777698"/>
    <n v="985.71216162490498"/>
  </r>
  <r>
    <x v="19"/>
    <n v="57065"/>
    <n v="52136"/>
    <s v="Steam Coal"/>
    <s v="laden"/>
    <n v="248.40753274115301"/>
    <m/>
    <n v="2.8768750000000001"/>
    <n v="791.95539691737395"/>
  </r>
  <r>
    <x v="19"/>
    <n v="57065"/>
    <n v="49076"/>
    <s v="Steam Coal"/>
    <s v="laden"/>
    <n v="432.06881173325598"/>
    <m/>
    <n v="2.5863888888888802"/>
    <n v="1369.7407885492701"/>
  </r>
  <r>
    <x v="19"/>
    <n v="57065"/>
    <n v="49076"/>
    <s v="Steam Coal"/>
    <s v="laden"/>
    <n v="219.20257644958801"/>
    <m/>
    <n v="1.96881944444444"/>
    <n v="697.01935353154101"/>
  </r>
  <r>
    <x v="19"/>
    <n v="57065"/>
    <n v="49076"/>
    <s v="Steam Coal"/>
    <s v="laden"/>
    <n v="237.995656819114"/>
    <m/>
    <n v="2.13888888888888"/>
    <n v="756.78159241480603"/>
  </r>
  <r>
    <x v="19"/>
    <n v="57065"/>
    <n v="49076"/>
    <s v="Steam Coal"/>
    <s v="laden"/>
    <n v="293.72255309813499"/>
    <m/>
    <n v="1.98847222222222"/>
    <n v="931.894806756668"/>
  </r>
  <r>
    <x v="19"/>
    <n v="57065"/>
    <n v="49076"/>
    <s v="Steam Coal"/>
    <s v="laden"/>
    <n v="404.64863733829498"/>
    <m/>
    <n v="2.4453472222222201"/>
    <n v="1282.88763944741"/>
  </r>
  <r>
    <x v="19"/>
    <n v="57065"/>
    <n v="49076"/>
    <s v="Steam Coal"/>
    <s v="laden"/>
    <n v="268.54397121668802"/>
    <m/>
    <n v="2.1852777777777699"/>
    <n v="853.18805385934195"/>
  </r>
  <r>
    <x v="19"/>
    <n v="57065"/>
    <n v="49076"/>
    <s v="Steam Coal"/>
    <s v="laden"/>
    <n v="245.13813814301801"/>
    <m/>
    <n v="1.8427777777777701"/>
    <n v="778.33821884420502"/>
  </r>
  <r>
    <x v="19"/>
    <n v="57065"/>
    <n v="49076"/>
    <s v="Steam Coal"/>
    <s v="laden"/>
    <n v="247.25452829112101"/>
    <m/>
    <n v="2.62222222222222"/>
    <n v="787.50586308976699"/>
  </r>
  <r>
    <x v="19"/>
    <n v="57065"/>
    <n v="40056"/>
    <s v="Steam Coal"/>
    <s v="laden"/>
    <n v="952.88504313784995"/>
    <m/>
    <n v="5.9230555555555497"/>
    <n v="3021.5300870384699"/>
  </r>
  <r>
    <x v="19"/>
    <n v="57065"/>
    <n v="44888"/>
    <s v="Steam Coal"/>
    <s v="laden"/>
    <n v="402.73025514629097"/>
    <m/>
    <n v="2.5777083333333302"/>
    <n v="1277.2671668826299"/>
  </r>
  <r>
    <x v="19"/>
    <n v="57065"/>
    <n v="41264"/>
    <s v="Steels"/>
    <s v="laden"/>
    <n v="658.96031560223003"/>
    <m/>
    <n v="4.9949305555555501"/>
    <n v="2092.3977018237401"/>
  </r>
  <r>
    <x v="19"/>
    <n v="57065"/>
    <n v="46096"/>
    <s v="Steels"/>
    <s v="laden"/>
    <n v="361.89045448829597"/>
    <m/>
    <n v="2.9653472222222201"/>
    <n v="1149.8237252870599"/>
  </r>
  <r>
    <x v="19"/>
    <n v="57065"/>
    <n v="39452"/>
    <s v="Steels"/>
    <s v="laden"/>
    <n v="708.671015442731"/>
    <m/>
    <n v="4.7582638888888802"/>
    <n v="2248.2773636878201"/>
  </r>
  <r>
    <x v="19"/>
    <n v="57065"/>
    <n v="39452"/>
    <s v="Steels"/>
    <s v="laden"/>
    <n v="1060.8668182961201"/>
    <m/>
    <n v="5.3319444444444404"/>
    <n v="3359.88555833998"/>
  </r>
  <r>
    <x v="19"/>
    <n v="57065"/>
    <n v="40660"/>
    <s v="Steels"/>
    <s v="laden"/>
    <n v="610.81488588950401"/>
    <m/>
    <n v="3.6091666666666602"/>
    <n v="1936.2486937711601"/>
  </r>
  <r>
    <x v="19"/>
    <n v="57065"/>
    <n v="55156"/>
    <s v="Steels"/>
    <s v="laden"/>
    <n v="838.70608442511798"/>
    <m/>
    <n v="5.7474305555555496"/>
    <n v="2661.1891343846501"/>
  </r>
  <r>
    <x v="19"/>
    <n v="57065"/>
    <n v="39452"/>
    <s v="Steels"/>
    <s v="laden"/>
    <n v="445.206764630821"/>
    <m/>
    <n v="2.31104166666666"/>
    <n v="1410.25571493505"/>
  </r>
  <r>
    <x v="19"/>
    <n v="57065"/>
    <n v="46096"/>
    <s v="Steels"/>
    <s v="laden"/>
    <n v="817.57905954843"/>
    <m/>
    <n v="6.1734722222222196"/>
    <n v="2595.9837685815401"/>
  </r>
  <r>
    <x v="19"/>
    <n v="57065"/>
    <n v="48512"/>
    <s v="Steels"/>
    <s v="laden"/>
    <n v="620.15855112160796"/>
    <m/>
    <n v="3.88097222222222"/>
    <n v="1966.56199152863"/>
  </r>
  <r>
    <x v="19"/>
    <n v="57065"/>
    <n v="40056"/>
    <s v="Steels"/>
    <s v="laden"/>
    <n v="932.15271389594204"/>
    <m/>
    <n v="6.5556944444444403"/>
    <n v="2958.2307578750001"/>
  </r>
  <r>
    <x v="19"/>
    <n v="57065"/>
    <n v="42472"/>
    <s v="Steels"/>
    <s v="laden"/>
    <n v="910.64019537909303"/>
    <m/>
    <n v="4.4265972222222203"/>
    <n v="2883.6189263339602"/>
  </r>
  <r>
    <x v="19"/>
    <n v="57065"/>
    <n v="41868"/>
    <s v="Sulphur"/>
    <s v="laden"/>
    <n v="463.26064026734002"/>
    <m/>
    <n v="2.7312500000000002"/>
    <n v="1468.4906649823899"/>
  </r>
  <r>
    <x v="19"/>
    <n v="57065"/>
    <n v="52740"/>
    <s v="Sulphur"/>
    <s v="laden"/>
    <n v="340.991949310716"/>
    <m/>
    <n v="2.5236111111111099"/>
    <n v="1082.5563295002901"/>
  </r>
  <r>
    <x v="19"/>
    <n v="57065"/>
    <n v="44888"/>
    <s v="Urea"/>
    <s v="laden"/>
    <n v="588.73100807000003"/>
    <m/>
    <n v="3.37381944444444"/>
    <n v="1865.90787156745"/>
  </r>
  <r>
    <x v="20"/>
    <n v="53456"/>
    <m/>
    <m/>
    <s v="ballast"/>
    <n v="181.33764936246899"/>
    <m/>
    <n v="1.74569444444444"/>
    <n v="576.99162953002997"/>
  </r>
  <r>
    <x v="20"/>
    <n v="53456"/>
    <m/>
    <m/>
    <s v="ballast"/>
    <n v="454.67289602404202"/>
    <m/>
    <n v="5.9970833333333298"/>
    <n v="1451.9009445384199"/>
  </r>
  <r>
    <x v="20"/>
    <n v="53456"/>
    <m/>
    <m/>
    <s v="ballast"/>
    <n v="568.56677039397402"/>
    <m/>
    <n v="5.8412499999999996"/>
    <n v="1810.2809410114101"/>
  </r>
  <r>
    <x v="20"/>
    <n v="53456"/>
    <m/>
    <m/>
    <s v="ballast"/>
    <n v="469.91145188820298"/>
    <m/>
    <n v="6.2727777777777698"/>
    <n v="1500.8015104552801"/>
  </r>
  <r>
    <x v="20"/>
    <n v="53456"/>
    <m/>
    <m/>
    <s v="ballast"/>
    <n v="819.60717229416605"/>
    <m/>
    <n v="9.5572222222222205"/>
    <n v="2613.2226543433599"/>
  </r>
  <r>
    <x v="20"/>
    <n v="53456"/>
    <m/>
    <m/>
    <s v="ballast"/>
    <n v="1059.3796663022599"/>
    <m/>
    <n v="9.1247222222222195"/>
    <n v="3367.3591879628698"/>
  </r>
  <r>
    <x v="20"/>
    <n v="53456"/>
    <m/>
    <m/>
    <s v="ballast"/>
    <n v="1001.18807367222"/>
    <m/>
    <n v="11.876111111111101"/>
    <n v="3192.81843236339"/>
  </r>
  <r>
    <x v="20"/>
    <n v="53456"/>
    <m/>
    <m/>
    <s v="ballast"/>
    <n v="999.77343260167595"/>
    <m/>
    <n v="9.6906944444444392"/>
    <n v="3181.3544525167699"/>
  </r>
  <r>
    <x v="20"/>
    <n v="53456"/>
    <m/>
    <m/>
    <s v="ballast"/>
    <n v="442.49471020192402"/>
    <m/>
    <n v="5.63041666666666"/>
    <n v="1412.35194767959"/>
  </r>
  <r>
    <x v="20"/>
    <n v="53456"/>
    <m/>
    <m/>
    <s v="ballast"/>
    <n v="414.44057862656501"/>
    <m/>
    <n v="4.7344444444444402"/>
    <n v="1321.0808921411899"/>
  </r>
  <r>
    <x v="20"/>
    <n v="53456"/>
    <m/>
    <m/>
    <s v="ballast"/>
    <n v="490.48403275730601"/>
    <m/>
    <n v="5.0823611111111102"/>
    <n v="1561.8092369404901"/>
  </r>
  <r>
    <x v="20"/>
    <n v="53456"/>
    <m/>
    <m/>
    <s v="ballast"/>
    <n v="450.69686051827398"/>
    <m/>
    <n v="4.2870833333333298"/>
    <n v="1433.89019665975"/>
  </r>
  <r>
    <x v="20"/>
    <n v="53456"/>
    <m/>
    <m/>
    <s v="ballast"/>
    <n v="422.278360482962"/>
    <m/>
    <n v="6.33263888888888"/>
    <n v="1350.90155415959"/>
  </r>
  <r>
    <x v="20"/>
    <n v="53456"/>
    <m/>
    <m/>
    <s v="ballast"/>
    <n v="117.70564507693901"/>
    <m/>
    <n v="0.87208333333333299"/>
    <n v="373.68638680410299"/>
  </r>
  <r>
    <x v="20"/>
    <n v="53456"/>
    <m/>
    <m/>
    <s v="ballast"/>
    <n v="946.24987465342997"/>
    <m/>
    <n v="10.3038888888888"/>
    <n v="3014.6676228107299"/>
  </r>
  <r>
    <x v="20"/>
    <n v="53456"/>
    <m/>
    <m/>
    <s v="ballast"/>
    <n v="527.18008580077196"/>
    <m/>
    <n v="5.2248611111111103"/>
    <n v="1677.8953550804499"/>
  </r>
  <r>
    <x v="20"/>
    <n v="53456"/>
    <m/>
    <m/>
    <s v="ballast"/>
    <n v="192.723485588784"/>
    <m/>
    <n v="1.3727777777777701"/>
    <n v="611.67282864581398"/>
  </r>
  <r>
    <x v="20"/>
    <n v="53456"/>
    <m/>
    <m/>
    <s v="ballast"/>
    <n v="38.017747031302399"/>
    <m/>
    <n v="0.33597222222222201"/>
    <n v="120.87104784007801"/>
  </r>
  <r>
    <x v="20"/>
    <n v="53456"/>
    <m/>
    <m/>
    <s v="ballast"/>
    <n v="1084.9978139418499"/>
    <m/>
    <n v="15.324999999999999"/>
    <n v="3467.9600617307901"/>
  </r>
  <r>
    <x v="20"/>
    <n v="53456"/>
    <m/>
    <m/>
    <s v="ballast"/>
    <n v="517.24819771505304"/>
    <m/>
    <n v="5.5179166666666601"/>
    <n v="1647.53951183346"/>
  </r>
  <r>
    <x v="20"/>
    <n v="53456"/>
    <m/>
    <m/>
    <s v="ballast"/>
    <n v="86.9580084767789"/>
    <m/>
    <n v="1.1627777777777699"/>
    <n v="277.732550265886"/>
  </r>
  <r>
    <x v="20"/>
    <n v="53456"/>
    <m/>
    <m/>
    <s v="ballast"/>
    <n v="535.71465534258198"/>
    <m/>
    <n v="4.9751388888888801"/>
    <n v="1703.9871742622499"/>
  </r>
  <r>
    <x v="20"/>
    <n v="53456"/>
    <m/>
    <m/>
    <s v="ballast"/>
    <n v="177.46751458897"/>
    <m/>
    <n v="1.7290277777777701"/>
    <n v="564.74340152540196"/>
  </r>
  <r>
    <x v="20"/>
    <n v="53456"/>
    <m/>
    <m/>
    <s v="ballast"/>
    <n v="448.85066931924598"/>
    <m/>
    <n v="3.8859722222222199"/>
    <n v="1426.7868859693899"/>
  </r>
  <r>
    <x v="20"/>
    <n v="53456"/>
    <m/>
    <m/>
    <s v="ballast"/>
    <n v="199.649396579707"/>
    <m/>
    <n v="2.48875"/>
    <n v="637.07418112265702"/>
  </r>
  <r>
    <x v="20"/>
    <n v="53456"/>
    <m/>
    <m/>
    <s v="ballast"/>
    <n v="60.387028159906698"/>
    <m/>
    <n v="0.83416666666666595"/>
    <n v="192.95386406519901"/>
  </r>
  <r>
    <x v="20"/>
    <n v="53456"/>
    <m/>
    <m/>
    <s v="ballast"/>
    <n v="50.038842749756697"/>
    <m/>
    <n v="0.75944444444444403"/>
    <n v="160.107172393372"/>
  </r>
  <r>
    <x v="20"/>
    <n v="53456"/>
    <m/>
    <m/>
    <s v="ballast"/>
    <n v="182.523194320264"/>
    <m/>
    <n v="2.4827777777777702"/>
    <n v="583.09037085870705"/>
  </r>
  <r>
    <x v="20"/>
    <n v="53456"/>
    <m/>
    <m/>
    <s v="ballast"/>
    <n v="714.375506833023"/>
    <m/>
    <n v="6.99583333333333"/>
    <n v="2273.4258636975201"/>
  </r>
  <r>
    <x v="20"/>
    <n v="53456"/>
    <m/>
    <m/>
    <s v="ballast"/>
    <n v="41.427847809973102"/>
    <m/>
    <n v="0.41625000000000001"/>
    <n v="131.87364594922499"/>
  </r>
  <r>
    <x v="20"/>
    <n v="53456"/>
    <m/>
    <m/>
    <s v="ballast"/>
    <n v="122.78170568499399"/>
    <m/>
    <n v="1.3143055555555501"/>
    <n v="391.09881822453002"/>
  </r>
  <r>
    <x v="20"/>
    <n v="53456"/>
    <m/>
    <m/>
    <s v="ballast"/>
    <n v="39.219261793902398"/>
    <m/>
    <n v="0.67791666666666595"/>
    <n v="125.75329474591901"/>
  </r>
  <r>
    <x v="20"/>
    <n v="53456"/>
    <m/>
    <m/>
    <s v="ballast"/>
    <n v="94.176482786288901"/>
    <m/>
    <n v="1.32791666666666"/>
    <n v="301.00739809292901"/>
  </r>
  <r>
    <x v="20"/>
    <n v="53456"/>
    <m/>
    <m/>
    <s v="ballast"/>
    <n v="95.999684427638897"/>
    <m/>
    <n v="1.1387499999999999"/>
    <n v="306.14583813149"/>
  </r>
  <r>
    <x v="20"/>
    <n v="53456"/>
    <m/>
    <m/>
    <s v="ballast"/>
    <n v="220.276594504722"/>
    <m/>
    <n v="2.3781944444444401"/>
    <n v="701.71604067326905"/>
  </r>
  <r>
    <x v="20"/>
    <n v="53456"/>
    <m/>
    <m/>
    <s v="ballast"/>
    <n v="323.76484892103599"/>
    <m/>
    <n v="3.3205555555555502"/>
    <n v="1030.8287400612901"/>
  </r>
  <r>
    <x v="20"/>
    <n v="53456"/>
    <m/>
    <m/>
    <s v="ballast"/>
    <n v="125.35767011065499"/>
    <m/>
    <n v="1.26819444444444"/>
    <n v="399.06784990756302"/>
  </r>
  <r>
    <x v="20"/>
    <n v="53456"/>
    <m/>
    <m/>
    <s v="ballast"/>
    <n v="602.12813891431699"/>
    <m/>
    <n v="7.1669444444444403"/>
    <n v="1920.2829896078999"/>
  </r>
  <r>
    <x v="20"/>
    <n v="53456"/>
    <m/>
    <m/>
    <s v="ballast"/>
    <n v="389.40495320837999"/>
    <m/>
    <n v="3.8527777777777699"/>
    <n v="1239.36701311516"/>
  </r>
  <r>
    <x v="20"/>
    <n v="53456"/>
    <m/>
    <m/>
    <s v="ballast"/>
    <n v="29.786341907427801"/>
    <m/>
    <n v="0.34319444444444402"/>
    <n v="94.957044739193805"/>
  </r>
  <r>
    <x v="20"/>
    <n v="53456"/>
    <m/>
    <m/>
    <s v="ballast"/>
    <n v="753.31495384110599"/>
    <m/>
    <n v="7.2395833333333304"/>
    <n v="2396.90552371999"/>
  </r>
  <r>
    <x v="20"/>
    <n v="53456"/>
    <m/>
    <m/>
    <s v="ballast"/>
    <n v="338.701321110072"/>
    <m/>
    <n v="2.5094444444444401"/>
    <n v="1075.29314170672"/>
  </r>
  <r>
    <x v="20"/>
    <n v="53456"/>
    <m/>
    <m/>
    <s v="ballast"/>
    <n v="239.46499505150001"/>
    <m/>
    <n v="1.7833333333333301"/>
    <n v="760.271566073945"/>
  </r>
  <r>
    <x v="20"/>
    <n v="53456"/>
    <m/>
    <m/>
    <s v="ballast"/>
    <n v="44.249359696555402"/>
    <m/>
    <n v="0.41305555555555501"/>
    <n v="140.753988514957"/>
  </r>
  <r>
    <x v="20"/>
    <n v="53456"/>
    <m/>
    <m/>
    <s v="ballast"/>
    <n v="162.76270590849799"/>
    <m/>
    <n v="1.41638888888888"/>
    <n v="517.40622909545505"/>
  </r>
  <r>
    <x v="20"/>
    <n v="53456"/>
    <m/>
    <m/>
    <s v="ballast"/>
    <n v="53.389133703128103"/>
    <m/>
    <n v="0.45750000000000002"/>
    <n v="169.695905298556"/>
  </r>
  <r>
    <x v="20"/>
    <n v="53456"/>
    <m/>
    <m/>
    <s v="ballast"/>
    <n v="43.986502034157098"/>
    <m/>
    <n v="0.57819444444444401"/>
    <n v="140.455159298518"/>
  </r>
  <r>
    <x v="20"/>
    <n v="53456"/>
    <m/>
    <m/>
    <s v="ballast"/>
    <n v="27.0542540119603"/>
    <m/>
    <n v="0.375"/>
    <n v="86.450204391687095"/>
  </r>
  <r>
    <x v="20"/>
    <n v="53456"/>
    <m/>
    <m/>
    <s v="ballast"/>
    <n v="24.2441791736717"/>
    <m/>
    <n v="0.39402777777777698"/>
    <n v="77.656661631795203"/>
  </r>
  <r>
    <x v="20"/>
    <n v="53456"/>
    <m/>
    <m/>
    <s v="ballast"/>
    <n v="336.60427217652"/>
    <m/>
    <n v="2.8943055555555501"/>
    <n v="1069.91920523932"/>
  </r>
  <r>
    <x v="20"/>
    <n v="53456"/>
    <m/>
    <m/>
    <s v="ballast"/>
    <n v="125.581882950246"/>
    <m/>
    <n v="1.27263888888888"/>
    <n v="399.78859345400298"/>
  </r>
  <r>
    <x v="20"/>
    <n v="53456"/>
    <m/>
    <m/>
    <s v="ballast"/>
    <n v="77.938475572851303"/>
    <m/>
    <n v="0.80208333333333304"/>
    <n v="248.15561569672099"/>
  </r>
  <r>
    <x v="20"/>
    <n v="53456"/>
    <m/>
    <m/>
    <s v="ballast"/>
    <n v="658.98814265238695"/>
    <m/>
    <n v="5.61805555555555"/>
    <n v="2094.4831236087798"/>
  </r>
  <r>
    <x v="20"/>
    <n v="53456"/>
    <m/>
    <m/>
    <s v="ballast"/>
    <n v="8.8993105623045707"/>
    <m/>
    <n v="8.20833333333333E-2"/>
    <n v="28.3048867484883"/>
  </r>
  <r>
    <x v="20"/>
    <n v="53456"/>
    <m/>
    <m/>
    <s v="ballast"/>
    <n v="70.658199442652602"/>
    <m/>
    <n v="0.638472222222222"/>
    <n v="224.69092838824301"/>
  </r>
  <r>
    <x v="20"/>
    <n v="53456"/>
    <m/>
    <m/>
    <s v="ballast"/>
    <n v="1026.85217147249"/>
    <m/>
    <n v="9.6347222222222193"/>
    <n v="3266.5001117542602"/>
  </r>
  <r>
    <x v="20"/>
    <n v="53456"/>
    <m/>
    <m/>
    <s v="ballast"/>
    <n v="150.977816051448"/>
    <m/>
    <n v="1.3456944444444401"/>
    <n v="480.04539476700302"/>
  </r>
  <r>
    <x v="20"/>
    <n v="53456"/>
    <m/>
    <m/>
    <s v="ballast"/>
    <n v="68.074229604978896"/>
    <m/>
    <n v="0.72124999999999995"/>
    <n v="216.81422498528801"/>
  </r>
  <r>
    <x v="20"/>
    <n v="53456"/>
    <m/>
    <m/>
    <s v="ballast"/>
    <n v="55.8052315903726"/>
    <m/>
    <n v="0.69208333333333305"/>
    <n v="178.06110390793"/>
  </r>
  <r>
    <x v="20"/>
    <n v="53456"/>
    <m/>
    <m/>
    <s v="ballast"/>
    <n v="139.68957615700401"/>
    <m/>
    <n v="1.53680555555555"/>
    <n v="445.08885308183102"/>
  </r>
  <r>
    <x v="20"/>
    <n v="53456"/>
    <m/>
    <m/>
    <s v="ballast"/>
    <n v="103.175269068121"/>
    <m/>
    <n v="1.33777777777777"/>
    <n v="329.39418838920602"/>
  </r>
  <r>
    <x v="20"/>
    <n v="53456"/>
    <m/>
    <m/>
    <s v="ballast"/>
    <n v="86.195572849088293"/>
    <m/>
    <n v="0.81291666666666595"/>
    <n v="274.20846088080998"/>
  </r>
  <r>
    <x v="20"/>
    <n v="53456"/>
    <m/>
    <m/>
    <s v="ballast"/>
    <n v="170.01184049191599"/>
    <m/>
    <n v="2.7069444444444399"/>
    <n v="544.38577327891596"/>
  </r>
  <r>
    <x v="20"/>
    <n v="53456"/>
    <m/>
    <m/>
    <s v="ballast"/>
    <n v="195.55267177758"/>
    <m/>
    <n v="2.7668055555555502"/>
    <n v="625.05684738226796"/>
  </r>
  <r>
    <x v="20"/>
    <n v="53456"/>
    <m/>
    <m/>
    <s v="ballast"/>
    <n v="409.23264169978199"/>
    <m/>
    <n v="4.1827777777777699"/>
    <n v="1302.9020395515599"/>
  </r>
  <r>
    <x v="20"/>
    <n v="53456"/>
    <m/>
    <m/>
    <s v="ballast"/>
    <n v="289.91921200236902"/>
    <m/>
    <n v="2.9430555555555502"/>
    <n v="922.97087313057796"/>
  </r>
  <r>
    <x v="20"/>
    <n v="53456"/>
    <m/>
    <m/>
    <s v="ballast"/>
    <n v="682.52544866044798"/>
    <m/>
    <n v="10.4477777777777"/>
    <n v="2184.1332642846201"/>
  </r>
  <r>
    <x v="20"/>
    <n v="53456"/>
    <m/>
    <m/>
    <s v="ballast"/>
    <n v="191.18343641182901"/>
    <m/>
    <n v="1.5194444444444399"/>
    <n v="607.29034702256399"/>
  </r>
  <r>
    <x v="20"/>
    <n v="53456"/>
    <m/>
    <m/>
    <s v="ballast"/>
    <n v="10.2103670801774"/>
    <m/>
    <n v="0.19861111111111099"/>
    <n v="32.809613891861403"/>
  </r>
  <r>
    <x v="20"/>
    <n v="53456"/>
    <n v="52276"/>
    <m/>
    <s v="laden"/>
    <n v="133.89430664300301"/>
    <m/>
    <n v="2.7758333333333298"/>
    <n v="430.800281898771"/>
  </r>
  <r>
    <x v="20"/>
    <n v="53456"/>
    <n v="52276"/>
    <m/>
    <s v="laden"/>
    <n v="226.65344650571399"/>
    <m/>
    <n v="3.05972222222222"/>
    <n v="723.99447938395099"/>
  </r>
  <r>
    <x v="20"/>
    <n v="53456"/>
    <n v="49411"/>
    <m/>
    <s v="laden"/>
    <n v="659.29343390127497"/>
    <m/>
    <n v="6.2893055555555497"/>
    <n v="2097.5971238340298"/>
  </r>
  <r>
    <x v="20"/>
    <n v="53456"/>
    <n v="44827"/>
    <m/>
    <s v="laden"/>
    <n v="654.94751402939403"/>
    <m/>
    <n v="9.5445833333333301"/>
    <n v="2094.3395508732801"/>
  </r>
  <r>
    <x v="20"/>
    <n v="53456"/>
    <n v="38524"/>
    <m/>
    <s v="laden"/>
    <n v="462.46198123895499"/>
    <m/>
    <n v="7.5887499999999903"/>
    <n v="1481.54723538394"/>
  </r>
  <r>
    <x v="20"/>
    <n v="53456"/>
    <n v="53078"/>
    <m/>
    <s v="laden"/>
    <n v="532.16056908871599"/>
    <m/>
    <n v="8.1356944444444395"/>
    <n v="1702.9209895874301"/>
  </r>
  <r>
    <x v="20"/>
    <n v="53456"/>
    <n v="42535"/>
    <m/>
    <s v="laden"/>
    <n v="147.97836410436699"/>
    <m/>
    <n v="3.5858333333333299"/>
    <n v="477.77600695952799"/>
  </r>
  <r>
    <x v="20"/>
    <n v="53456"/>
    <n v="44368"/>
    <s v="Aggregates"/>
    <s v="laden"/>
    <n v="159.21568619737599"/>
    <m/>
    <n v="6.5720833333333299"/>
    <n v="522.75872637459804"/>
  </r>
  <r>
    <x v="20"/>
    <n v="53456"/>
    <n v="49984"/>
    <s v="Aggregates"/>
    <s v="laden"/>
    <n v="116.590045906271"/>
    <m/>
    <n v="5.0663888888888797"/>
    <n v="383.61807742843899"/>
  </r>
  <r>
    <x v="20"/>
    <n v="53456"/>
    <n v="49984"/>
    <s v="Aggregates"/>
    <s v="laden"/>
    <n v="131.60003778933299"/>
    <m/>
    <n v="5.9675000000000002"/>
    <n v="433.80352407419002"/>
  </r>
  <r>
    <x v="20"/>
    <n v="53456"/>
    <n v="49984"/>
    <s v="Aggregates"/>
    <s v="laden"/>
    <n v="213.90779987213099"/>
    <m/>
    <n v="7.32666666666666"/>
    <n v="697.51277073042002"/>
  </r>
  <r>
    <x v="20"/>
    <n v="53456"/>
    <n v="49984"/>
    <s v="Aggregates"/>
    <s v="laden"/>
    <n v="129.844100970765"/>
    <m/>
    <n v="5.11208333333333"/>
    <n v="425.52810132554902"/>
  </r>
  <r>
    <x v="20"/>
    <n v="53456"/>
    <n v="49984"/>
    <s v="Aggregates"/>
    <s v="laden"/>
    <n v="124.12075789734"/>
    <m/>
    <n v="5.2543055555555496"/>
    <n v="407.94981174562901"/>
  </r>
  <r>
    <x v="20"/>
    <n v="53456"/>
    <n v="49984"/>
    <s v="Aggregates"/>
    <s v="laden"/>
    <n v="69.030558343891201"/>
    <m/>
    <n v="1.8248611111111099"/>
    <n v="223.36579406382299"/>
  </r>
  <r>
    <x v="20"/>
    <n v="53456"/>
    <n v="49984"/>
    <s v="Aggregates"/>
    <s v="laden"/>
    <n v="81.598757015173305"/>
    <m/>
    <n v="2.8612500000000001"/>
    <n v="266.29085085481103"/>
  </r>
  <r>
    <x v="20"/>
    <n v="53456"/>
    <n v="49411"/>
    <s v="Bulk Fertilizers"/>
    <s v="laden"/>
    <n v="583.083868980788"/>
    <m/>
    <n v="12.344305555555501"/>
    <n v="1876.8731147695701"/>
  </r>
  <r>
    <x v="20"/>
    <n v="53456"/>
    <n v="44254"/>
    <s v="Bulk Fertilizers"/>
    <s v="laden"/>
    <n v="284.86419234410999"/>
    <m/>
    <n v="4.99861111111111"/>
    <n v="913.63261729851297"/>
  </r>
  <r>
    <x v="20"/>
    <n v="53456"/>
    <n v="49984"/>
    <s v="Cement"/>
    <s v="laden"/>
    <n v="118.492733088742"/>
    <m/>
    <n v="4.9143055555555497"/>
    <n v="389.125865573738"/>
  </r>
  <r>
    <x v="20"/>
    <n v="53456"/>
    <n v="44368"/>
    <s v="Clinker"/>
    <s v="laden"/>
    <n v="450.91263793447399"/>
    <m/>
    <n v="16.116250000000001"/>
    <n v="1472.49441963153"/>
  </r>
  <r>
    <x v="20"/>
    <n v="53456"/>
    <n v="44368"/>
    <s v="Clinker"/>
    <s v="laden"/>
    <n v="553.488711013081"/>
    <m/>
    <n v="8.31652777777777"/>
    <n v="1770.70571645777"/>
  </r>
  <r>
    <x v="20"/>
    <n v="53456"/>
    <n v="44368"/>
    <s v="Clinker"/>
    <s v="laden"/>
    <n v="612.36335804354803"/>
    <m/>
    <n v="12.0098611111111"/>
    <n v="1968.0605559174401"/>
  </r>
  <r>
    <x v="20"/>
    <n v="53456"/>
    <n v="44368"/>
    <s v="Clinker"/>
    <s v="laden"/>
    <n v="569.37080248735799"/>
    <m/>
    <n v="10.9919444444444"/>
    <n v="1829.3275725265501"/>
  </r>
  <r>
    <x v="20"/>
    <n v="53456"/>
    <n v="45438"/>
    <s v="Corn"/>
    <s v="laden"/>
    <n v="620.21995377006704"/>
    <m/>
    <n v="7.29541666666666"/>
    <n v="1977.70218016281"/>
  </r>
  <r>
    <x v="20"/>
    <n v="53456"/>
    <n v="44368"/>
    <s v="Gypsum"/>
    <s v="laden"/>
    <n v="27.246171028125101"/>
    <m/>
    <n v="1.20597222222222"/>
    <n v="89.719031854066699"/>
  </r>
  <r>
    <x v="20"/>
    <n v="53456"/>
    <n v="44368"/>
    <s v="Gypsum"/>
    <s v="laden"/>
    <n v="176.11181573558699"/>
    <m/>
    <n v="3.5019444444444399"/>
    <n v="566.15556527172498"/>
  </r>
  <r>
    <x v="20"/>
    <n v="53456"/>
    <n v="44368"/>
    <s v="Gypsum"/>
    <s v="laden"/>
    <n v="433.60793040529802"/>
    <m/>
    <n v="7.4804166666666596"/>
    <n v="1390.2808045404299"/>
  </r>
  <r>
    <x v="20"/>
    <n v="53456"/>
    <n v="44368"/>
    <s v="Gypsum"/>
    <s v="laden"/>
    <n v="251.42279948904999"/>
    <m/>
    <n v="8.2029166666666598"/>
    <n v="818.53179202333001"/>
  </r>
  <r>
    <x v="20"/>
    <n v="53456"/>
    <n v="44368"/>
    <s v="Gypsum"/>
    <s v="laden"/>
    <n v="227.04275555034101"/>
    <m/>
    <n v="7.8468055555555498"/>
    <n v="740.56858135023595"/>
  </r>
  <r>
    <x v="20"/>
    <n v="53456"/>
    <n v="44368"/>
    <s v="Gypsum"/>
    <s v="laden"/>
    <n v="103.95182312272701"/>
    <m/>
    <n v="3.19875"/>
    <n v="337.80738715971398"/>
  </r>
  <r>
    <x v="20"/>
    <n v="53456"/>
    <n v="46507"/>
    <s v="Iron Ore"/>
    <s v="laden"/>
    <n v="378.15373281680201"/>
    <m/>
    <n v="4.8108333333333304"/>
    <n v="1206.9859437724101"/>
  </r>
  <r>
    <x v="20"/>
    <n v="53456"/>
    <n v="46507"/>
    <s v="Iron Ore"/>
    <s v="laden"/>
    <n v="633.34243254890202"/>
    <m/>
    <n v="11.09"/>
    <n v="2031.21654496159"/>
  </r>
  <r>
    <x v="20"/>
    <n v="53456"/>
    <n v="46507"/>
    <s v="Iron Ore"/>
    <s v="laden"/>
    <n v="603.87579558225696"/>
    <m/>
    <n v="14.324583333333299"/>
    <n v="1948.73724604636"/>
  </r>
  <r>
    <x v="20"/>
    <n v="53456"/>
    <n v="37378"/>
    <s v="Iron Ore"/>
    <s v="laden"/>
    <n v="438.48979915166802"/>
    <m/>
    <n v="4.2579166666666604"/>
    <n v="1395.33223796024"/>
  </r>
  <r>
    <x v="20"/>
    <n v="53456"/>
    <n v="46507"/>
    <s v="Iron Ore"/>
    <s v="laden"/>
    <n v="609.887667920686"/>
    <m/>
    <n v="12.355416666666599"/>
    <n v="1961.3675074514099"/>
  </r>
  <r>
    <x v="20"/>
    <n v="53456"/>
    <n v="51130"/>
    <s v="Iron Ore"/>
    <s v="laden"/>
    <n v="657.03488171812603"/>
    <m/>
    <n v="12.848472222222201"/>
    <n v="2111.5091142382598"/>
  </r>
  <r>
    <x v="20"/>
    <n v="53456"/>
    <n v="46507"/>
    <s v="Iron Ore"/>
    <s v="laden"/>
    <n v="633.55031561178203"/>
    <m/>
    <n v="10.685972222222199"/>
    <n v="2030.5762714371699"/>
  </r>
  <r>
    <x v="20"/>
    <n v="53456"/>
    <n v="46507"/>
    <s v="Iron Ore"/>
    <s v="laden"/>
    <n v="590.53869536835498"/>
    <m/>
    <n v="8.6279166666666605"/>
    <n v="1888.4485299390201"/>
  </r>
  <r>
    <x v="20"/>
    <n v="53456"/>
    <n v="46507"/>
    <s v="Iron Ore"/>
    <s v="laden"/>
    <n v="699.63556106244801"/>
    <m/>
    <n v="12.133472222222199"/>
    <n v="2243.4515648522201"/>
  </r>
  <r>
    <x v="20"/>
    <n v="53456"/>
    <n v="46507"/>
    <s v="Iron Ore"/>
    <s v="laden"/>
    <n v="198.489904510537"/>
    <m/>
    <n v="5.0273611111111096"/>
    <n v="641.55940883492406"/>
  </r>
  <r>
    <x v="20"/>
    <n v="53456"/>
    <n v="46507"/>
    <s v="Iron Ore"/>
    <s v="laden"/>
    <n v="625.40524959991399"/>
    <m/>
    <n v="12.108750000000001"/>
    <n v="2009.4725939893301"/>
  </r>
  <r>
    <x v="20"/>
    <n v="53456"/>
    <n v="46507"/>
    <s v="Iron Ore"/>
    <s v="laden"/>
    <n v="194.156626156741"/>
    <m/>
    <n v="5.4897222222222197"/>
    <n v="629.38757846433498"/>
  </r>
  <r>
    <x v="20"/>
    <n v="53456"/>
    <n v="37378"/>
    <s v="Iron Ore"/>
    <s v="laden"/>
    <n v="716.39406063926594"/>
    <m/>
    <n v="17.350000000000001"/>
    <n v="2312.9817850743202"/>
  </r>
  <r>
    <x v="20"/>
    <n v="53456"/>
    <n v="51703"/>
    <s v="Iron Ore"/>
    <s v="laden"/>
    <n v="710.69604504287099"/>
    <m/>
    <n v="12.8645833333333"/>
    <n v="2280.6470920967499"/>
  </r>
  <r>
    <x v="20"/>
    <n v="53456"/>
    <n v="46507"/>
    <s v="Iron Ore"/>
    <s v="laden"/>
    <n v="610.78470358568302"/>
    <m/>
    <n v="11.0240277777777"/>
    <n v="1959.9256340540401"/>
  </r>
  <r>
    <x v="20"/>
    <n v="53456"/>
    <n v="46507"/>
    <s v="Iron Ore"/>
    <s v="laden"/>
    <n v="436.78835192905501"/>
    <m/>
    <n v="9.90763888888889"/>
    <n v="1408.0839872062299"/>
  </r>
  <r>
    <x v="20"/>
    <n v="53456"/>
    <n v="46507"/>
    <s v="Iron Ore"/>
    <s v="laden"/>
    <n v="489.05264034068603"/>
    <m/>
    <n v="8.9065277777777698"/>
    <n v="1569.5591977690599"/>
  </r>
  <r>
    <x v="20"/>
    <n v="53456"/>
    <n v="46507"/>
    <s v="Iron Ore"/>
    <s v="laden"/>
    <n v="457.67510288398898"/>
    <m/>
    <n v="8.1081944444444396"/>
    <n v="1468.12912057634"/>
  </r>
  <r>
    <x v="20"/>
    <n v="53456"/>
    <n v="47692"/>
    <s v="Iron Ore"/>
    <s v="laden"/>
    <n v="106.23857724154701"/>
    <m/>
    <n v="4.2144444444444398"/>
    <n v="348.26926577700402"/>
  </r>
  <r>
    <x v="20"/>
    <n v="53456"/>
    <n v="49984"/>
    <s v="Iron Ore"/>
    <s v="laden"/>
    <n v="146.724979303916"/>
    <m/>
    <n v="5.3862500000000004"/>
    <n v="479.59872728664197"/>
  </r>
  <r>
    <x v="20"/>
    <n v="53456"/>
    <n v="46507"/>
    <s v="Iron Ore"/>
    <s v="laden"/>
    <n v="269.33821620100002"/>
    <m/>
    <n v="4.6145833333333304"/>
    <n v="863.47907341601797"/>
  </r>
  <r>
    <x v="20"/>
    <n v="53456"/>
    <n v="46507"/>
    <s v="Iron Ore"/>
    <s v="laden"/>
    <n v="404.67191301213398"/>
    <m/>
    <n v="5.9219444444444402"/>
    <n v="1294.1069517901201"/>
  </r>
  <r>
    <x v="20"/>
    <n v="53456"/>
    <n v="44368"/>
    <s v="Iron Ore Pellets"/>
    <s v="laden"/>
    <n v="431.29308085119999"/>
    <m/>
    <n v="8.3079166666666602"/>
    <n v="1385.6396785954601"/>
  </r>
  <r>
    <x v="20"/>
    <n v="53456"/>
    <n v="44368"/>
    <s v="Minerals"/>
    <s v="laden"/>
    <n v="341.50634908348502"/>
    <m/>
    <n v="4.9758333333333304"/>
    <n v="1092.0390276287201"/>
  </r>
  <r>
    <x v="20"/>
    <n v="53456"/>
    <n v="38524"/>
    <s v="Steam Coal"/>
    <s v="laden"/>
    <n v="266.27632586520798"/>
    <m/>
    <n v="4.9413888888888797"/>
    <n v="854.87879557904898"/>
  </r>
  <r>
    <x v="20"/>
    <n v="53456"/>
    <n v="39557"/>
    <s v="Steels"/>
    <s v="laden"/>
    <n v="248.722102353732"/>
    <m/>
    <n v="4.0404166666666601"/>
    <n v="796.67692034994502"/>
  </r>
  <r>
    <x v="20"/>
    <n v="53456"/>
    <n v="44254"/>
    <s v="Steels"/>
    <s v="laden"/>
    <n v="703.18191216599803"/>
    <m/>
    <n v="8.4774999999999991"/>
    <n v="2242.9050702350601"/>
  </r>
  <r>
    <x v="20"/>
    <n v="53456"/>
    <n v="44827"/>
    <s v="Steels"/>
    <s v="laden"/>
    <n v="1129.1769910943699"/>
    <m/>
    <n v="11.307222222222199"/>
    <n v="3594.2876533828098"/>
  </r>
  <r>
    <x v="20"/>
    <n v="53456"/>
    <n v="41962"/>
    <s v="Steels"/>
    <s v="laden"/>
    <n v="184.463345097238"/>
    <m/>
    <n v="3.1916666666666602"/>
    <n v="591.47648373473203"/>
  </r>
  <r>
    <x v="20"/>
    <n v="53456"/>
    <n v="41389"/>
    <s v="Steels"/>
    <s v="laden"/>
    <n v="761.09948096288099"/>
    <m/>
    <n v="17.37875"/>
    <n v="2453.9407370140302"/>
  </r>
  <r>
    <x v="20"/>
    <n v="53456"/>
    <n v="45973"/>
    <s v="Sulphur"/>
    <s v="laden"/>
    <n v="474.72683508918601"/>
    <m/>
    <n v="13.4309722222222"/>
    <n v="1538.92395431047"/>
  </r>
  <r>
    <x v="20"/>
    <n v="53456"/>
    <n v="40816"/>
    <s v="Sulphur"/>
    <s v="laden"/>
    <n v="200.57662798818899"/>
    <m/>
    <n v="4.1905555555555498"/>
    <n v="645.45187590189403"/>
  </r>
  <r>
    <x v="20"/>
    <n v="53456"/>
    <n v="44368"/>
    <s v="Sulphur"/>
    <s v="laden"/>
    <n v="646.300740473779"/>
    <m/>
    <n v="9.9904166666666594"/>
    <n v="2068.5229090662101"/>
  </r>
  <r>
    <x v="20"/>
    <n v="53456"/>
    <n v="44254"/>
    <s v="Urea"/>
    <s v="laden"/>
    <n v="811.46834443285695"/>
    <m/>
    <n v="6.3562500000000002"/>
    <n v="2577.3148908079302"/>
  </r>
  <r>
    <x v="20"/>
    <n v="53456"/>
    <n v="45400"/>
    <s v="Urea"/>
    <s v="laden"/>
    <n v="282.45836831389801"/>
    <m/>
    <n v="12.108055555555501"/>
    <n v="928.84474466820598"/>
  </r>
  <r>
    <x v="20"/>
    <n v="53456"/>
    <n v="44368"/>
    <s v="Urea"/>
    <s v="laden"/>
    <n v="327.53621704861098"/>
    <m/>
    <n v="6.2411111111111097"/>
    <n v="1052.0756221423901"/>
  </r>
  <r>
    <x v="20"/>
    <n v="53456"/>
    <n v="47692"/>
    <s v="Urea"/>
    <s v="laden"/>
    <n v="88.562036214053293"/>
    <m/>
    <n v="2.6761111111111102"/>
    <n v="287.63858833270399"/>
  </r>
  <r>
    <x v="20"/>
    <n v="53456"/>
    <n v="37951"/>
    <s v="Urea"/>
    <s v="laden"/>
    <n v="78.287929118038704"/>
    <m/>
    <n v="1.6302777777777699"/>
    <n v="251.911935206495"/>
  </r>
  <r>
    <x v="20"/>
    <n v="53456"/>
    <n v="50557"/>
    <s v="Urea"/>
    <s v="laden"/>
    <n v="134.30044613562399"/>
    <m/>
    <n v="3.0445833333333301"/>
    <n v="432.941639940019"/>
  </r>
  <r>
    <x v="20"/>
    <n v="53456"/>
    <n v="39097"/>
    <s v="Grain"/>
    <s v="laden"/>
    <n v="441.25850312972102"/>
    <m/>
    <n v="5.7994444444444397"/>
    <n v="1408.9985622506399"/>
  </r>
  <r>
    <x v="20"/>
    <n v="53456"/>
    <n v="51130"/>
    <s v="Muriate Of Potash"/>
    <s v="laden"/>
    <n v="986.66389952908105"/>
    <m/>
    <n v="11.948888888888799"/>
    <n v="3147.2860851939099"/>
  </r>
  <r>
    <x v="20"/>
    <n v="53456"/>
    <m/>
    <m/>
    <s v="ballast"/>
    <n v="113.78018121229201"/>
    <m/>
    <n v="1.02111111111111"/>
    <n v="361.79503322215498"/>
  </r>
  <r>
    <x v="20"/>
    <n v="53456"/>
    <m/>
    <m/>
    <s v="ballast"/>
    <n v="31.666966965010801"/>
    <m/>
    <n v="0.30694444444444402"/>
    <n v="100.76667679563801"/>
  </r>
  <r>
    <x v="20"/>
    <n v="53456"/>
    <n v="41962"/>
    <s v="Steels"/>
    <s v="laden"/>
    <n v="432.37481346515602"/>
    <m/>
    <n v="6.4138888888888896"/>
    <n v="1382.97596500648"/>
  </r>
  <r>
    <x v="20"/>
    <n v="53456"/>
    <n v="44368"/>
    <s v="Urea"/>
    <s v="laden"/>
    <n v="1066.5638064350901"/>
    <m/>
    <n v="20.142638888888801"/>
    <n v="3425.3198543547601"/>
  </r>
  <r>
    <x v="21"/>
    <n v="27101"/>
    <m/>
    <m/>
    <s v="ballast"/>
    <n v="210.765716567064"/>
    <m/>
    <n v="24.377222222222201"/>
    <n v="742.27614734726296"/>
  </r>
  <r>
    <x v="21"/>
    <n v="27101"/>
    <m/>
    <m/>
    <s v="ballast"/>
    <n v="349.82858951708897"/>
    <m/>
    <n v="39.58625"/>
    <n v="1229.2234030683401"/>
  </r>
  <r>
    <x v="21"/>
    <n v="27101"/>
    <m/>
    <m/>
    <s v="ballast"/>
    <n v="672.70027669999502"/>
    <m/>
    <n v="61.3402777777777"/>
    <n v="2316.3355024372399"/>
  </r>
  <r>
    <x v="21"/>
    <n v="27101"/>
    <m/>
    <m/>
    <s v="ballast"/>
    <n v="192.66846566789701"/>
    <m/>
    <n v="17.5205555555555"/>
    <n v="663.26923643065504"/>
  </r>
  <r>
    <x v="21"/>
    <n v="27101"/>
    <m/>
    <m/>
    <s v="ballast"/>
    <n v="53.854981835107601"/>
    <m/>
    <n v="9.1697222222222194"/>
    <n v="199.09517720686799"/>
  </r>
  <r>
    <x v="21"/>
    <n v="27101"/>
    <m/>
    <m/>
    <s v="ballast"/>
    <n v="289.37389612066499"/>
    <m/>
    <n v="41.876388888888798"/>
    <n v="1046.0728494539901"/>
  </r>
  <r>
    <x v="21"/>
    <n v="27101"/>
    <m/>
    <m/>
    <s v="ballast"/>
    <n v="137.392241254189"/>
    <m/>
    <n v="22.270416666666598"/>
    <n v="504.32190802528299"/>
  </r>
  <r>
    <x v="21"/>
    <n v="27101"/>
    <m/>
    <m/>
    <s v="ballast"/>
    <n v="227.53344012832301"/>
    <m/>
    <n v="27.8330555555555"/>
    <n v="806.19064595545797"/>
  </r>
  <r>
    <x v="21"/>
    <n v="27101"/>
    <m/>
    <m/>
    <s v="ballast"/>
    <n v="291.418149140732"/>
    <m/>
    <n v="32.6180555555555"/>
    <n v="1022.8320740535499"/>
  </r>
  <r>
    <x v="21"/>
    <n v="27101"/>
    <m/>
    <m/>
    <s v="ballast"/>
    <n v="170.07830733236301"/>
    <m/>
    <n v="19.7251388888888"/>
    <n v="599.15554168205495"/>
  </r>
  <r>
    <x v="21"/>
    <n v="27101"/>
    <m/>
    <m/>
    <s v="ballast"/>
    <n v="161.14544132539501"/>
    <m/>
    <n v="19.418055555555501"/>
    <n v="570.023571727432"/>
  </r>
  <r>
    <x v="21"/>
    <n v="27101"/>
    <m/>
    <m/>
    <s v="ballast"/>
    <n v="174.57719419614801"/>
    <m/>
    <n v="16.539722222222199"/>
    <n v="603.11908835650695"/>
  </r>
  <r>
    <x v="21"/>
    <n v="27101"/>
    <m/>
    <m/>
    <s v="ballast"/>
    <n v="257.48035679025799"/>
    <m/>
    <n v="30.025416666666601"/>
    <n v="907.58209007943799"/>
  </r>
  <r>
    <x v="21"/>
    <n v="27101"/>
    <m/>
    <m/>
    <s v="ballast"/>
    <n v="246.03774253918101"/>
    <m/>
    <n v="28.769583333333301"/>
    <n v="867.50021090762596"/>
  </r>
  <r>
    <x v="21"/>
    <n v="27101"/>
    <m/>
    <m/>
    <s v="ballast"/>
    <n v="138.81670714680101"/>
    <m/>
    <n v="21.391944444444398"/>
    <n v="505.99401810845899"/>
  </r>
  <r>
    <x v="21"/>
    <n v="27101"/>
    <m/>
    <m/>
    <s v="ballast"/>
    <n v="407.97954619499302"/>
    <m/>
    <n v="47.83625"/>
    <n v="1438.9065675604199"/>
  </r>
  <r>
    <x v="21"/>
    <n v="27101"/>
    <m/>
    <m/>
    <s v="ballast"/>
    <n v="275.94151203979101"/>
    <m/>
    <n v="35.311527777777698"/>
    <n v="982.70046249293705"/>
  </r>
  <r>
    <x v="21"/>
    <n v="27101"/>
    <m/>
    <m/>
    <s v="ballast"/>
    <n v="54.390929055205"/>
    <m/>
    <n v="5.4129166666666597"/>
    <n v="188.73962828628399"/>
  </r>
  <r>
    <x v="21"/>
    <n v="27101"/>
    <m/>
    <m/>
    <s v="ballast"/>
    <n v="278.66356020289498"/>
    <m/>
    <n v="32.987777777777701"/>
    <n v="983.82769375487896"/>
  </r>
  <r>
    <x v="21"/>
    <n v="27101"/>
    <m/>
    <m/>
    <s v="ballast"/>
    <n v="409.52781248508302"/>
    <m/>
    <n v="46.2152777777777"/>
    <n v="1438.5883176960499"/>
  </r>
  <r>
    <x v="21"/>
    <n v="27101"/>
    <m/>
    <m/>
    <s v="ballast"/>
    <n v="42.0587488072563"/>
    <m/>
    <n v="11.2108333333333"/>
    <n v="168.46904915833099"/>
  </r>
  <r>
    <x v="21"/>
    <n v="27101"/>
    <m/>
    <m/>
    <s v="ballast"/>
    <n v="173.288895319348"/>
    <m/>
    <n v="19.028472222222199"/>
    <n v="607.03859109571204"/>
  </r>
  <r>
    <x v="21"/>
    <n v="27101"/>
    <m/>
    <m/>
    <s v="ballast"/>
    <n v="115.667706053232"/>
    <m/>
    <n v="11.323888888888799"/>
    <n v="400.773329551514"/>
  </r>
  <r>
    <x v="21"/>
    <n v="27101"/>
    <m/>
    <m/>
    <s v="ballast"/>
    <n v="119.506087024454"/>
    <m/>
    <n v="10.941944444444401"/>
    <n v="411.64355410294399"/>
  </r>
  <r>
    <x v="21"/>
    <n v="27101"/>
    <m/>
    <m/>
    <s v="ballast"/>
    <n v="262.22194613911"/>
    <m/>
    <n v="27.637499999999999"/>
    <n v="914.86717728433598"/>
  </r>
  <r>
    <x v="21"/>
    <n v="27101"/>
    <m/>
    <m/>
    <s v="ballast"/>
    <n v="158.31643175428701"/>
    <m/>
    <n v="18.211111111111101"/>
    <n v="557.23989867998205"/>
  </r>
  <r>
    <x v="21"/>
    <n v="27101"/>
    <m/>
    <m/>
    <s v="ballast"/>
    <n v="85.460237335701095"/>
    <m/>
    <n v="8.0086111111111098"/>
    <n v="294.96081506701597"/>
  </r>
  <r>
    <x v="21"/>
    <n v="27101"/>
    <m/>
    <m/>
    <s v="ballast"/>
    <n v="290.01207126365699"/>
    <m/>
    <n v="32.3720833333333"/>
    <n v="1017.61293571845"/>
  </r>
  <r>
    <x v="21"/>
    <n v="27101"/>
    <m/>
    <m/>
    <s v="ballast"/>
    <n v="250.84726238889999"/>
    <m/>
    <n v="20.365277777777699"/>
    <n v="855.71080434298005"/>
  </r>
  <r>
    <x v="21"/>
    <n v="27101"/>
    <m/>
    <m/>
    <s v="ballast"/>
    <n v="321.05763888888799"/>
    <m/>
    <n v="30.709861111111099"/>
    <n v="1110.10843486111"/>
  </r>
  <r>
    <x v="21"/>
    <n v="27101"/>
    <m/>
    <m/>
    <s v="ballast"/>
    <n v="26.841037096472402"/>
    <m/>
    <n v="4.3388888888888797"/>
    <n v="98.486585668762402"/>
  </r>
  <r>
    <x v="21"/>
    <n v="27101"/>
    <m/>
    <m/>
    <s v="ballast"/>
    <n v="1036.20048437079"/>
    <m/>
    <n v="105.83374999999999"/>
    <n v="3604.3707287523698"/>
  </r>
  <r>
    <x v="21"/>
    <n v="27101"/>
    <m/>
    <m/>
    <s v="ballast"/>
    <n v="113.482832147213"/>
    <m/>
    <n v="14.701805555555501"/>
    <n v="404.71839270697899"/>
  </r>
  <r>
    <x v="21"/>
    <n v="27101"/>
    <m/>
    <m/>
    <s v="ballast"/>
    <n v="657.03604870649804"/>
    <m/>
    <n v="83.051527777777693"/>
    <n v="2336.5837875297302"/>
  </r>
  <r>
    <x v="21"/>
    <n v="27101"/>
    <m/>
    <m/>
    <s v="ballast"/>
    <n v="198.14190758863401"/>
    <m/>
    <n v="18.4922222222222"/>
    <n v="683.63121525623205"/>
  </r>
  <r>
    <x v="21"/>
    <n v="27101"/>
    <m/>
    <m/>
    <s v="ballast"/>
    <n v="203.29093009432299"/>
    <m/>
    <n v="18.7152777777777"/>
    <n v="700.57090128277002"/>
  </r>
  <r>
    <x v="21"/>
    <n v="27101"/>
    <m/>
    <m/>
    <s v="ballast"/>
    <n v="1120.10467909417"/>
    <m/>
    <n v="112.082361111111"/>
    <n v="3888.7858935479499"/>
  </r>
  <r>
    <x v="21"/>
    <n v="27101"/>
    <m/>
    <m/>
    <s v="ballast"/>
    <n v="142.15716567280199"/>
    <m/>
    <n v="14.0509722222222"/>
    <n v="492.98464597944502"/>
  </r>
  <r>
    <x v="21"/>
    <n v="27101"/>
    <m/>
    <m/>
    <s v="ballast"/>
    <n v="95.8791887211475"/>
    <m/>
    <n v="9.4768055555555506"/>
    <n v="332.49796227144702"/>
  </r>
  <r>
    <x v="21"/>
    <n v="27101"/>
    <m/>
    <m/>
    <s v="ballast"/>
    <n v="298.42969299112099"/>
    <m/>
    <n v="35.960833333333298"/>
    <n v="1055.64239428169"/>
  </r>
  <r>
    <x v="21"/>
    <n v="27101"/>
    <m/>
    <m/>
    <s v="ballast"/>
    <n v="51.813407465750203"/>
    <m/>
    <n v="5.8391666666666602"/>
    <n v="181.98441525791199"/>
  </r>
  <r>
    <x v="21"/>
    <n v="27101"/>
    <m/>
    <m/>
    <s v="ballast"/>
    <n v="660.58611022015805"/>
    <m/>
    <n v="74.853472222222194"/>
    <n v="2321.48706524816"/>
  </r>
  <r>
    <x v="21"/>
    <n v="27101"/>
    <m/>
    <m/>
    <s v="ballast"/>
    <n v="21.069769007679401"/>
    <m/>
    <n v="2.3940277777777701"/>
    <n v="74.066095198753302"/>
  </r>
  <r>
    <x v="21"/>
    <n v="27101"/>
    <m/>
    <m/>
    <s v="ballast"/>
    <n v="90.681452515578798"/>
    <m/>
    <n v="10.647083333333301"/>
    <n v="319.87180604325499"/>
  </r>
  <r>
    <x v="21"/>
    <n v="27101"/>
    <m/>
    <m/>
    <s v="ballast"/>
    <n v="34.791116663172701"/>
    <m/>
    <n v="7.8711111111111096"/>
    <n v="134.86159082787901"/>
  </r>
  <r>
    <x v="21"/>
    <n v="27101"/>
    <m/>
    <m/>
    <s v="ballast"/>
    <n v="272.96024825236998"/>
    <m/>
    <n v="29.6068055555555"/>
    <n v="955.01716085432895"/>
  </r>
  <r>
    <x v="21"/>
    <n v="27101"/>
    <m/>
    <m/>
    <s v="ballast"/>
    <n v="2316.5510289099002"/>
    <m/>
    <n v="289.63611111111101"/>
    <n v="8228.0256643173398"/>
  </r>
  <r>
    <x v="21"/>
    <n v="27101"/>
    <m/>
    <m/>
    <s v="ballast"/>
    <n v="22.2587606349373"/>
    <m/>
    <n v="5.3624999999999998"/>
    <n v="87.329529760687606"/>
  </r>
  <r>
    <x v="21"/>
    <n v="27101"/>
    <m/>
    <m/>
    <s v="ballast"/>
    <n v="227.22102950996401"/>
    <m/>
    <n v="47.619305555555499"/>
    <n v="868.64095759700797"/>
  </r>
  <r>
    <x v="21"/>
    <n v="27101"/>
    <m/>
    <m/>
    <s v="ballast"/>
    <n v="12.7466653966131"/>
    <m/>
    <n v="2.5605555555555499"/>
    <n v="48.373883775839097"/>
  </r>
  <r>
    <x v="21"/>
    <n v="27101"/>
    <m/>
    <m/>
    <s v="ballast"/>
    <n v="220.67316893210199"/>
    <m/>
    <n v="26.051666666666598"/>
    <n v="778.86279863838797"/>
  </r>
  <r>
    <x v="21"/>
    <n v="27101"/>
    <m/>
    <m/>
    <s v="ballast"/>
    <n v="94.771408641407305"/>
    <m/>
    <n v="10.3216666666666"/>
    <n v="331.71597196240702"/>
  </r>
  <r>
    <x v="21"/>
    <n v="27101"/>
    <m/>
    <m/>
    <s v="ballast"/>
    <n v="122.754544115114"/>
    <m/>
    <n v="12.283333333333299"/>
    <n v="426.17993517339102"/>
  </r>
  <r>
    <x v="21"/>
    <n v="27101"/>
    <m/>
    <m/>
    <s v="ballast"/>
    <n v="46.395538917283098"/>
    <m/>
    <n v="5.0737500000000004"/>
    <n v="162.45878562835901"/>
  </r>
  <r>
    <x v="21"/>
    <n v="27101"/>
    <m/>
    <m/>
    <s v="ballast"/>
    <n v="108.973576418777"/>
    <m/>
    <n v="12.970833333333299"/>
    <n v="384.96023096223303"/>
  </r>
  <r>
    <x v="21"/>
    <n v="27101"/>
    <m/>
    <m/>
    <s v="ballast"/>
    <n v="367.49978724479797"/>
    <m/>
    <n v="47.350416666666597"/>
    <n v="1309.7972654416899"/>
  </r>
  <r>
    <x v="21"/>
    <n v="27101"/>
    <m/>
    <m/>
    <s v="ballast"/>
    <n v="272.78612035619102"/>
    <m/>
    <n v="33.597361111111098"/>
    <n v="967.26220496458097"/>
  </r>
  <r>
    <x v="21"/>
    <n v="27101"/>
    <m/>
    <m/>
    <s v="ballast"/>
    <n v="256.21089187234099"/>
    <m/>
    <n v="27.4129166666666"/>
    <n v="895.20633112308099"/>
  </r>
  <r>
    <x v="21"/>
    <n v="27101"/>
    <m/>
    <m/>
    <s v="ballast"/>
    <n v="579.87433572962698"/>
    <m/>
    <n v="61.117222222222203"/>
    <n v="2023.1258463285001"/>
  </r>
  <r>
    <x v="21"/>
    <n v="27101"/>
    <m/>
    <m/>
    <s v="ballast"/>
    <n v="178.946957656628"/>
    <m/>
    <n v="22.681388888888801"/>
    <n v="636.57839635381299"/>
  </r>
  <r>
    <x v="21"/>
    <n v="27101"/>
    <m/>
    <m/>
    <s v="ballast"/>
    <n v="279.28300904317001"/>
    <m/>
    <n v="31.388194444444402"/>
    <n v="980.65131288391694"/>
  </r>
  <r>
    <x v="21"/>
    <n v="27101"/>
    <m/>
    <m/>
    <s v="ballast"/>
    <n v="14.6636298888948"/>
    <m/>
    <n v="2.1541666666666601"/>
    <n v="53.111356113241001"/>
  </r>
  <r>
    <x v="21"/>
    <n v="27101"/>
    <m/>
    <m/>
    <s v="ballast"/>
    <n v="70.196777724310493"/>
    <m/>
    <n v="8.2194444444444397"/>
    <n v="247.54158549819101"/>
  </r>
  <r>
    <x v="21"/>
    <n v="27101"/>
    <m/>
    <m/>
    <s v="ballast"/>
    <n v="448.75687020883402"/>
    <m/>
    <n v="41.088055555555499"/>
    <n v="1545.7612041391401"/>
  </r>
  <r>
    <x v="21"/>
    <n v="27101"/>
    <m/>
    <m/>
    <s v="ballast"/>
    <n v="616.10807720933201"/>
    <m/>
    <n v="82.140972222222203"/>
    <n v="2204.7005082310502"/>
  </r>
  <r>
    <x v="21"/>
    <n v="27101"/>
    <m/>
    <m/>
    <s v="ballast"/>
    <n v="39.1304907501166"/>
    <m/>
    <n v="5.8116666666666603"/>
    <n v="141.93237968694999"/>
  </r>
  <r>
    <x v="21"/>
    <n v="27101"/>
    <m/>
    <m/>
    <s v="ballast"/>
    <n v="8.8026007085136193"/>
    <m/>
    <n v="1.23444444444444"/>
    <n v="31.694623721415301"/>
  </r>
  <r>
    <x v="21"/>
    <n v="27101"/>
    <m/>
    <m/>
    <s v="ballast"/>
    <n v="36.934325985524801"/>
    <m/>
    <n v="4.0501388888888803"/>
    <n v="129.36480645816599"/>
  </r>
  <r>
    <x v="21"/>
    <n v="27101"/>
    <m/>
    <m/>
    <s v="ballast"/>
    <n v="458.07877235290698"/>
    <m/>
    <n v="55.501111111111101"/>
    <n v="1621.3427739062299"/>
  </r>
  <r>
    <x v="21"/>
    <n v="27101"/>
    <m/>
    <m/>
    <s v="ballast"/>
    <n v="162.85230876953801"/>
    <m/>
    <n v="19.330972222222201"/>
    <n v="575.12272187726001"/>
  </r>
  <r>
    <x v="21"/>
    <n v="27101"/>
    <m/>
    <m/>
    <s v="ballast"/>
    <n v="76.001289025735701"/>
    <m/>
    <n v="4.9652777777777697"/>
    <n v="255.398742275648"/>
  </r>
  <r>
    <x v="21"/>
    <n v="27101"/>
    <m/>
    <m/>
    <s v="ballast"/>
    <n v="50.052976838550599"/>
    <m/>
    <n v="4.7162499999999996"/>
    <n v="172.83722751827301"/>
  </r>
  <r>
    <x v="21"/>
    <n v="27101"/>
    <m/>
    <m/>
    <s v="ballast"/>
    <n v="50.602021047030398"/>
    <m/>
    <n v="7.2431944444444403"/>
    <n v="182.66864970808101"/>
  </r>
  <r>
    <x v="21"/>
    <n v="27101"/>
    <n v="25570"/>
    <m/>
    <s v="laden"/>
    <n v="146.395609453296"/>
    <m/>
    <n v="71.664791666666602"/>
    <n v="691.04988747067"/>
  </r>
  <r>
    <x v="21"/>
    <n v="27101"/>
    <n v="18498"/>
    <m/>
    <s v="laden"/>
    <n v="97.054349995628101"/>
    <m/>
    <n v="24.943819444444401"/>
    <n v="385.78814197511298"/>
  </r>
  <r>
    <x v="21"/>
    <n v="27101"/>
    <n v="22471"/>
    <m/>
    <s v="laden"/>
    <n v="1442.97117620275"/>
    <m/>
    <n v="283.14694444444399"/>
    <n v="5454.5712801037598"/>
  </r>
  <r>
    <x v="21"/>
    <n v="27101"/>
    <n v="16512"/>
    <m/>
    <s v="laden"/>
    <n v="156.835368268053"/>
    <m/>
    <n v="58.677361111111097"/>
    <n v="682.30786513485896"/>
  </r>
  <r>
    <x v="21"/>
    <n v="27101"/>
    <n v="24855"/>
    <s v="Alumina"/>
    <s v="laden"/>
    <n v="303.13372020130902"/>
    <m/>
    <n v="64.575416666666598"/>
    <n v="1162.20313818765"/>
  </r>
  <r>
    <x v="21"/>
    <n v="27101"/>
    <n v="25570"/>
    <s v="Alumina"/>
    <s v="laden"/>
    <n v="379.17800712391897"/>
    <m/>
    <n v="64.642430555555507"/>
    <n v="1402.03353280858"/>
  </r>
  <r>
    <x v="21"/>
    <n v="27101"/>
    <n v="22868"/>
    <s v="Alumina"/>
    <s v="laden"/>
    <n v="313.38424097911599"/>
    <m/>
    <n v="44.309375000000003"/>
    <n v="1129.5295995751901"/>
  </r>
  <r>
    <x v="21"/>
    <n v="27101"/>
    <n v="24855"/>
    <s v="Alumina"/>
    <s v="laden"/>
    <n v="155.22796156715299"/>
    <m/>
    <n v="52.1631944444444"/>
    <n v="656.35850828698904"/>
  </r>
  <r>
    <x v="21"/>
    <n v="27101"/>
    <n v="18498"/>
    <s v="Ammonium Nitrate"/>
    <s v="laden"/>
    <n v="841.15683899949704"/>
    <m/>
    <n v="101.02527777777701"/>
    <n v="2974.3722402429698"/>
  </r>
  <r>
    <x v="21"/>
    <n v="27101"/>
    <n v="21279"/>
    <s v="Ammonium Nitrate"/>
    <s v="laden"/>
    <n v="838.62221258039301"/>
    <m/>
    <n v="190.693958333333"/>
    <n v="3253.8634222574801"/>
  </r>
  <r>
    <x v="21"/>
    <n v="27101"/>
    <n v="18101"/>
    <s v="Ammonium Sulphate"/>
    <s v="laden"/>
    <n v="754.264615758339"/>
    <m/>
    <n v="142.76152777777699"/>
    <n v="2834.3812623100798"/>
  </r>
  <r>
    <x v="21"/>
    <n v="27101"/>
    <n v="23663"/>
    <s v="Bulk Fertilizers"/>
    <s v="laden"/>
    <n v="404.41986038863001"/>
    <m/>
    <n v="84.864166666666605"/>
    <n v="1546.4014984179"/>
  </r>
  <r>
    <x v="21"/>
    <n v="27101"/>
    <n v="18101"/>
    <s v="Chrome Ore"/>
    <s v="laden"/>
    <n v="574.94725831350604"/>
    <m/>
    <n v="145.389652777777"/>
    <n v="2277.77803775141"/>
  </r>
  <r>
    <x v="21"/>
    <n v="27101"/>
    <n v="24060"/>
    <s v="Chrome Ore"/>
    <s v="laden"/>
    <n v="450.19805240483299"/>
    <m/>
    <n v="82.812986111111101"/>
    <n v="1684.07249659985"/>
  </r>
  <r>
    <x v="21"/>
    <n v="27101"/>
    <n v="25570"/>
    <s v="Coal"/>
    <s v="laden"/>
    <n v="94.573482288277802"/>
    <m/>
    <n v="36.464861111111098"/>
    <n v="414.90738741258502"/>
  </r>
  <r>
    <x v="21"/>
    <n v="27101"/>
    <n v="17703"/>
    <s v="Copper Concentrate"/>
    <s v="laden"/>
    <n v="540.189538801102"/>
    <m/>
    <n v="116.421597222222"/>
    <n v="2075.38487745671"/>
  </r>
  <r>
    <x v="21"/>
    <n v="27101"/>
    <n v="21279"/>
    <s v="Copper Concentrate"/>
    <s v="laden"/>
    <n v="448.94961403580299"/>
    <m/>
    <n v="94.186319444444393"/>
    <n v="1716.6015739657"/>
  </r>
  <r>
    <x v="21"/>
    <n v="27101"/>
    <n v="24458"/>
    <s v="Copper Concentrate"/>
    <s v="laden"/>
    <n v="389.011936907738"/>
    <m/>
    <n v="156.58715277777699"/>
    <n v="1727.79502500183"/>
  </r>
  <r>
    <x v="21"/>
    <n v="27101"/>
    <n v="23266"/>
    <s v="Copper Concentrate"/>
    <s v="laden"/>
    <n v="476.45104092352602"/>
    <m/>
    <n v="72.444305555555502"/>
    <n v="1733.5536735611399"/>
  </r>
  <r>
    <x v="21"/>
    <n v="27101"/>
    <n v="25570"/>
    <s v="Corn"/>
    <s v="laden"/>
    <n v="313.91560449284799"/>
    <m/>
    <n v="81.100624999999994"/>
    <n v="1249.15667350696"/>
  </r>
  <r>
    <x v="21"/>
    <n v="27101"/>
    <n v="23266"/>
    <s v="Corn"/>
    <s v="laden"/>
    <n v="296.37531639600502"/>
    <m/>
    <n v="113.687152777777"/>
    <n v="1298.35963376937"/>
  </r>
  <r>
    <x v="21"/>
    <n v="27101"/>
    <n v="25570"/>
    <s v="Di-Amonium Phosphate"/>
    <s v="laden"/>
    <n v="317.96874548130501"/>
    <m/>
    <n v="59.293194444444403"/>
    <n v="1192.0134984004801"/>
  </r>
  <r>
    <x v="21"/>
    <n v="27101"/>
    <n v="22471"/>
    <s v="Fluorspar"/>
    <s v="laden"/>
    <n v="329.34652920321798"/>
    <m/>
    <n v="59.219236111111101"/>
    <n v="1227.6277844915601"/>
  </r>
  <r>
    <x v="21"/>
    <n v="27101"/>
    <n v="24060"/>
    <s v="Furnace Slag"/>
    <s v="laden"/>
    <n v="826.34070652971695"/>
    <m/>
    <n v="142.882222222222"/>
    <n v="3061.8799707195799"/>
  </r>
  <r>
    <x v="21"/>
    <n v="27101"/>
    <n v="25570"/>
    <s v="Grain"/>
    <s v="laden"/>
    <n v="264.71208111439398"/>
    <m/>
    <n v="91.280555555555495"/>
    <n v="1126.7532287025599"/>
  </r>
  <r>
    <x v="21"/>
    <n v="27101"/>
    <n v="19293"/>
    <s v="Grain"/>
    <s v="laden"/>
    <n v="57.621834849395597"/>
    <m/>
    <n v="33.167152777777702"/>
    <n v="287.90029341600098"/>
  </r>
  <r>
    <x v="21"/>
    <n v="27101"/>
    <n v="24458"/>
    <s v="HRC"/>
    <s v="laden"/>
    <n v="576.52383571276505"/>
    <m/>
    <n v="76.755138888888894"/>
    <n v="2062.7035816087"/>
  </r>
  <r>
    <x v="21"/>
    <n v="27101"/>
    <n v="21279"/>
    <s v="HRC"/>
    <s v="laden"/>
    <n v="127.640587888255"/>
    <m/>
    <n v="28.3255555555555"/>
    <n v="493.00722354700201"/>
  </r>
  <r>
    <x v="21"/>
    <n v="27101"/>
    <n v="22868"/>
    <s v="Ilmenite"/>
    <s v="laden"/>
    <n v="317.21814904125802"/>
    <m/>
    <n v="116.536111111111"/>
    <n v="1373.16915985122"/>
  </r>
  <r>
    <x v="21"/>
    <n v="27101"/>
    <n v="25570"/>
    <s v="Limestone"/>
    <s v="laden"/>
    <n v="152.81773623949101"/>
    <m/>
    <n v="43.694583333333298"/>
    <n v="621.61352105730305"/>
  </r>
  <r>
    <x v="21"/>
    <n v="27101"/>
    <n v="22471"/>
    <s v="Manganese Ore"/>
    <s v="laden"/>
    <n v="328.73215836537503"/>
    <m/>
    <n v="50.970347222222202"/>
    <n v="1199.24596420374"/>
  </r>
  <r>
    <x v="21"/>
    <n v="27101"/>
    <n v="19293"/>
    <s v="Manganese Ore"/>
    <s v="laden"/>
    <n v="248.32550656479799"/>
    <m/>
    <n v="103.778680555555"/>
    <n v="1115.18812104679"/>
  </r>
  <r>
    <x v="21"/>
    <n v="27101"/>
    <n v="22868"/>
    <s v="Mineral Sands"/>
    <s v="laden"/>
    <n v="393.29538776913103"/>
    <m/>
    <n v="68.412986111111096"/>
    <n v="1458.6058003327501"/>
  </r>
  <r>
    <x v="21"/>
    <n v="27101"/>
    <n v="20087"/>
    <s v="Oats"/>
    <s v="laden"/>
    <n v="422.20071756314002"/>
    <m/>
    <n v="96.607708333333306"/>
    <n v="1640.0787739581201"/>
  </r>
  <r>
    <x v="21"/>
    <n v="27101"/>
    <n v="16909"/>
    <s v="Ores"/>
    <s v="laden"/>
    <n v="586.29100574039899"/>
    <m/>
    <n v="88.981180555555497"/>
    <n v="2132.6766239491099"/>
  </r>
  <r>
    <x v="21"/>
    <n v="27101"/>
    <n v="24060"/>
    <s v="Petroleum Coke"/>
    <s v="laden"/>
    <n v="46.727219210407"/>
    <m/>
    <n v="17.6522222222222"/>
    <n v="203.83049217643699"/>
  </r>
  <r>
    <x v="21"/>
    <n v="27101"/>
    <n v="25570"/>
    <s v="Petroleum Coke"/>
    <s v="laden"/>
    <n v="70.2479910726355"/>
    <m/>
    <n v="30.0072222222222"/>
    <n v="317.55457431431802"/>
  </r>
  <r>
    <x v="21"/>
    <n v="27101"/>
    <n v="21279"/>
    <s v="Petroleum Coke"/>
    <s v="laden"/>
    <n v="84.657265746681503"/>
    <m/>
    <n v="55.113611111111098"/>
    <n v="443.449281590015"/>
  </r>
  <r>
    <x v="21"/>
    <n v="27101"/>
    <n v="18101"/>
    <s v="Petroleum Coke"/>
    <s v="laden"/>
    <n v="50.420703085544702"/>
    <m/>
    <n v="33.055486111111101"/>
    <n v="264.85152389477298"/>
  </r>
  <r>
    <x v="21"/>
    <n v="27101"/>
    <n v="23266"/>
    <s v="Petroleum Coke"/>
    <s v="laden"/>
    <n v="717.04837187513601"/>
    <m/>
    <n v="109.39812499999999"/>
    <n v="2610.1498085285498"/>
  </r>
  <r>
    <x v="21"/>
    <n v="27101"/>
    <n v="24458"/>
    <s v="Petroleum Coke"/>
    <s v="laden"/>
    <n v="703.60781522287402"/>
    <m/>
    <n v="114.945138888888"/>
    <n v="2585.5823410450498"/>
  </r>
  <r>
    <x v="21"/>
    <n v="27101"/>
    <n v="25570"/>
    <s v="Phosphates"/>
    <s v="laden"/>
    <n v="260.09554839073797"/>
    <m/>
    <n v="76.0815972222222"/>
    <n v="1063.4786736736601"/>
  </r>
  <r>
    <x v="21"/>
    <n v="27101"/>
    <n v="20087"/>
    <s v="Rebars"/>
    <s v="laden"/>
    <n v="232.32412286628201"/>
    <m/>
    <n v="78.726041666666603"/>
    <n v="984.44900073498798"/>
  </r>
  <r>
    <x v="21"/>
    <n v="27101"/>
    <n v="25570"/>
    <s v="Soybean Meal"/>
    <s v="laden"/>
    <n v="972.19592382975804"/>
    <m/>
    <n v="135.602708333333"/>
    <n v="3498.1316389042299"/>
  </r>
  <r>
    <x v="21"/>
    <n v="27101"/>
    <n v="25570"/>
    <s v="Steam Coal"/>
    <s v="laden"/>
    <n v="57.753722416014"/>
    <m/>
    <n v="16.797291666666599"/>
    <n v="235.83409641619301"/>
  </r>
  <r>
    <x v="21"/>
    <n v="27101"/>
    <n v="25252"/>
    <s v="Steam Coal"/>
    <s v="laden"/>
    <n v="131.48851773822699"/>
    <m/>
    <n v="40.4902083333333"/>
    <n v="544.13192730981996"/>
  </r>
  <r>
    <x v="21"/>
    <n v="27101"/>
    <n v="20882"/>
    <s v="Steel Coils"/>
    <s v="laden"/>
    <n v="90.925916802449294"/>
    <m/>
    <n v="31.965347222222199"/>
    <n v="388.98846703896203"/>
  </r>
  <r>
    <x v="21"/>
    <n v="27101"/>
    <n v="21279"/>
    <s v="Steel Slabs"/>
    <s v="laden"/>
    <n v="432.45177738434899"/>
    <m/>
    <n v="80.430277777777704"/>
    <n v="1620.5150210936399"/>
  </r>
  <r>
    <x v="21"/>
    <n v="27101"/>
    <n v="22074"/>
    <s v="Steels"/>
    <s v="laden"/>
    <n v="889.57329411922399"/>
    <m/>
    <n v="137.625555555555"/>
    <n v="3244.2729808807799"/>
  </r>
  <r>
    <x v="21"/>
    <n v="27101"/>
    <n v="17306"/>
    <s v="Steels"/>
    <s v="laden"/>
    <n v="612.87345187401604"/>
    <m/>
    <n v="118.066944444444"/>
    <n v="2309.6868707439098"/>
  </r>
  <r>
    <x v="21"/>
    <n v="27101"/>
    <n v="24458"/>
    <s v="Steels"/>
    <s v="laden"/>
    <n v="146.67316219923001"/>
    <m/>
    <n v="44.7286111111111"/>
    <n v="605.56706131199803"/>
  </r>
  <r>
    <x v="21"/>
    <n v="27101"/>
    <n v="25570"/>
    <s v="Steels"/>
    <s v="laden"/>
    <n v="311.72623434811402"/>
    <m/>
    <n v="74.302569444444401"/>
    <n v="1220.4634020697899"/>
  </r>
  <r>
    <x v="21"/>
    <n v="27101"/>
    <n v="20485"/>
    <s v="Steels"/>
    <s v="laden"/>
    <n v="61.870337955681798"/>
    <m/>
    <n v="24.8663888888888"/>
    <n v="274.67507767613102"/>
  </r>
  <r>
    <x v="21"/>
    <n v="27101"/>
    <n v="24855"/>
    <s v="Steels"/>
    <s v="laden"/>
    <n v="434.13476475132097"/>
    <m/>
    <n v="129.63187500000001"/>
    <n v="1783.5584349814101"/>
  </r>
  <r>
    <x v="21"/>
    <n v="27101"/>
    <n v="25252"/>
    <s v="Steels"/>
    <s v="laden"/>
    <n v="193.03986041815301"/>
    <m/>
    <n v="57.995138888888803"/>
    <n v="794.20101545537796"/>
  </r>
  <r>
    <x v="21"/>
    <n v="27101"/>
    <n v="25252"/>
    <s v="Steels"/>
    <s v="laden"/>
    <n v="69.924011592748897"/>
    <m/>
    <n v="26.775138888888801"/>
    <n v="306.17165580652897"/>
  </r>
  <r>
    <x v="21"/>
    <n v="27101"/>
    <n v="25252"/>
    <s v="Steels"/>
    <s v="laden"/>
    <n v="179.17293562967399"/>
    <m/>
    <n v="33.027430555555497"/>
    <n v="670.45986253021499"/>
  </r>
  <r>
    <x v="21"/>
    <n v="27101"/>
    <n v="21279"/>
    <s v="Steels"/>
    <s v="laden"/>
    <n v="230.71093779672799"/>
    <m/>
    <n v="87.401527777777702"/>
    <n v="1007.17946305304"/>
  </r>
  <r>
    <x v="21"/>
    <n v="27101"/>
    <n v="25570"/>
    <s v="Sugar"/>
    <s v="laden"/>
    <n v="496.11277876793798"/>
    <m/>
    <n v="82.973611111111097"/>
    <n v="1829.26476311999"/>
  </r>
  <r>
    <x v="21"/>
    <n v="27101"/>
    <n v="20882"/>
    <s v="Sugar"/>
    <s v="laden"/>
    <n v="655.42268064070197"/>
    <m/>
    <n v="85.297013888888898"/>
    <n v="2338.6990932266299"/>
  </r>
  <r>
    <x v="21"/>
    <n v="27101"/>
    <n v="25570"/>
    <s v="Sugar"/>
    <s v="laden"/>
    <n v="288.44200603742098"/>
    <m/>
    <n v="71.892152777777795"/>
    <n v="1139.36700282946"/>
  </r>
  <r>
    <x v="21"/>
    <n v="27101"/>
    <n v="25570"/>
    <s v="Sugar"/>
    <s v="laden"/>
    <n v="423.48618727079997"/>
    <m/>
    <n v="74.460486111111095"/>
    <n v="1573.1252945625099"/>
  </r>
  <r>
    <x v="21"/>
    <n v="27101"/>
    <n v="22868"/>
    <s v="Sugar Beet Pulp Pellets"/>
    <s v="laden"/>
    <n v="300.665080666996"/>
    <m/>
    <n v="80.456944444444403"/>
    <n v="1205.34063307059"/>
  </r>
  <r>
    <x v="21"/>
    <n v="27101"/>
    <n v="21676"/>
    <s v="Urea"/>
    <s v="laden"/>
    <n v="191.651016722001"/>
    <m/>
    <n v="36.940833333333302"/>
    <n v="722.32466535769095"/>
  </r>
  <r>
    <x v="21"/>
    <n v="27101"/>
    <n v="21676"/>
    <s v="Urea"/>
    <s v="laden"/>
    <n v="397.09617087848198"/>
    <m/>
    <n v="98.424999999999997"/>
    <n v="1566.80058443809"/>
  </r>
  <r>
    <x v="21"/>
    <n v="27101"/>
    <n v="23663"/>
    <s v="Urea"/>
    <s v="laden"/>
    <n v="53.8335810361475"/>
    <m/>
    <n v="57.350347222222197"/>
    <n v="353.49482703934501"/>
  </r>
  <r>
    <x v="21"/>
    <n v="27101"/>
    <n v="22868"/>
    <s v="Wheat"/>
    <s v="laden"/>
    <n v="347.61173132089903"/>
    <m/>
    <n v="79.603541666666601"/>
    <n v="1350.53351997548"/>
  </r>
  <r>
    <x v="21"/>
    <n v="27101"/>
    <n v="25570"/>
    <s v="Wheat"/>
    <s v="laden"/>
    <n v="215.440794261089"/>
    <m/>
    <n v="83.254652777777693"/>
    <n v="945.76835952224803"/>
  </r>
  <r>
    <x v="21"/>
    <n v="27101"/>
    <n v="24855"/>
    <s v="Wheat"/>
    <s v="laden"/>
    <n v="653.15199027821097"/>
    <m/>
    <n v="107.784375"/>
    <n v="2403.63862761664"/>
  </r>
  <r>
    <x v="21"/>
    <n v="27101"/>
    <n v="24855"/>
    <s v="Wheat"/>
    <s v="laden"/>
    <n v="836.04125928529902"/>
    <m/>
    <n v="158.15409722222199"/>
    <n v="3141.4080437024199"/>
  </r>
  <r>
    <x v="21"/>
    <n v="27101"/>
    <n v="20485"/>
    <s v="Wheat"/>
    <s v="laden"/>
    <n v="820.55114815112097"/>
    <m/>
    <n v="129.59881944444399"/>
    <n v="3001.05048296307"/>
  </r>
  <r>
    <x v="21"/>
    <n v="27101"/>
    <n v="23663"/>
    <s v="Zinc Concentrates"/>
    <s v="laden"/>
    <n v="643.51135724063204"/>
    <m/>
    <n v="97.720277777777696"/>
    <n v="2340.9954972207802"/>
  </r>
  <r>
    <x v="21"/>
    <n v="27101"/>
    <n v="24458"/>
    <s v="Zinc Concentrates"/>
    <s v="laden"/>
    <n v="775.46225252191505"/>
    <m/>
    <n v="95.668680555555497"/>
    <n v="2750.1953475576602"/>
  </r>
  <r>
    <x v="21"/>
    <n v="27101"/>
    <n v="23266"/>
    <s v="Zinc Concentrates"/>
    <s v="laden"/>
    <n v="697.42028569081594"/>
    <m/>
    <n v="114.064861111111"/>
    <n v="2563.2632649339798"/>
  </r>
  <r>
    <x v="21"/>
    <n v="27101"/>
    <m/>
    <m/>
    <s v="ballast"/>
    <n v="401.418239008917"/>
    <m/>
    <n v="48.3709722222222"/>
    <n v="1419.9462080615399"/>
  </r>
  <r>
    <x v="21"/>
    <n v="27101"/>
    <m/>
    <m/>
    <s v="ballast"/>
    <n v="534.21121723096803"/>
    <m/>
    <n v="78.585833333333298"/>
    <n v="1935.2457271614401"/>
  </r>
  <r>
    <x v="21"/>
    <n v="27101"/>
    <m/>
    <m/>
    <s v="ballast"/>
    <n v="430.12967665805201"/>
    <m/>
    <n v="41.9375"/>
    <n v="1489.7902361495201"/>
  </r>
  <r>
    <x v="21"/>
    <n v="27101"/>
    <m/>
    <m/>
    <s v="ballast"/>
    <n v="441.35241343489599"/>
    <m/>
    <n v="48.862916666666599"/>
    <n v="1547.35596556669"/>
  </r>
  <r>
    <x v="21"/>
    <n v="27101"/>
    <m/>
    <m/>
    <s v="ballast"/>
    <n v="318.963723046859"/>
    <m/>
    <n v="35.120555555555498"/>
    <n v="1117.6511924317599"/>
  </r>
  <r>
    <x v="21"/>
    <n v="27101"/>
    <m/>
    <m/>
    <s v="ballast"/>
    <n v="69.193108947155295"/>
    <m/>
    <n v="7.8512500000000003"/>
    <n v="243.19859379248601"/>
  </r>
  <r>
    <x v="21"/>
    <n v="27101"/>
    <m/>
    <m/>
    <s v="ballast"/>
    <n v="38.699441307589503"/>
    <m/>
    <n v="5.1806944444444403"/>
    <n v="138.55124594910299"/>
  </r>
  <r>
    <x v="21"/>
    <n v="27101"/>
    <m/>
    <m/>
    <s v="ballast"/>
    <n v="989.08607441180595"/>
    <m/>
    <n v="111.313888888888"/>
    <n v="3473.4825482493702"/>
  </r>
  <r>
    <x v="21"/>
    <n v="27101"/>
    <n v="25252"/>
    <s v="Cement"/>
    <s v="laden"/>
    <n v="277.16322812412699"/>
    <m/>
    <n v="73.395555555555504"/>
    <n v="1108.6474829302299"/>
  </r>
  <r>
    <x v="21"/>
    <n v="27101"/>
    <n v="25570"/>
    <s v="Nitrates Bagged"/>
    <s v="laden"/>
    <n v="501.64462775036202"/>
    <m/>
    <n v="98.562569444444406"/>
    <n v="1896.6738196802801"/>
  </r>
  <r>
    <x v="21"/>
    <n v="27101"/>
    <n v="25570"/>
    <s v="NPK"/>
    <s v="laden"/>
    <n v="654.81449277532897"/>
    <m/>
    <n v="105.684375"/>
    <n v="2402.1445729850602"/>
  </r>
  <r>
    <x v="21"/>
    <n v="27101"/>
    <n v="25252"/>
    <s v="Wheat"/>
    <s v="laden"/>
    <n v="156.43360804930401"/>
    <m/>
    <n v="34.164722222222203"/>
    <n v="602.45439840780205"/>
  </r>
  <r>
    <x v="21"/>
    <n v="27101"/>
    <n v="25570"/>
    <s v="Wheat"/>
    <s v="laden"/>
    <n v="255.818563037019"/>
    <m/>
    <n v="127.80249999999999"/>
    <n v="1215.8191071296501"/>
  </r>
  <r>
    <x v="21"/>
    <n v="27101"/>
    <m/>
    <m/>
    <s v="ballast"/>
    <n v="134.92933520318201"/>
    <m/>
    <n v="16.550416666666599"/>
    <n v="478.22297105856097"/>
  </r>
  <r>
    <x v="21"/>
    <n v="27101"/>
    <m/>
    <m/>
    <s v="ballast"/>
    <n v="56.944049991019703"/>
    <m/>
    <n v="14.5688888888888"/>
    <n v="226.13855929947999"/>
  </r>
  <r>
    <x v="21"/>
    <n v="27101"/>
    <m/>
    <m/>
    <s v="ballast"/>
    <n v="378.42880831752899"/>
    <m/>
    <n v="45.538472222222197"/>
    <n v="1338.4255169529799"/>
  </r>
  <r>
    <x v="21"/>
    <n v="27101"/>
    <m/>
    <m/>
    <s v="ballast"/>
    <n v="519.01743739730898"/>
    <m/>
    <n v="64.715138888888902"/>
    <n v="1842.90068051669"/>
  </r>
  <r>
    <x v="21"/>
    <n v="27101"/>
    <m/>
    <m/>
    <s v="ballast"/>
    <n v="262.28341990407102"/>
    <m/>
    <n v="28.879583333333301"/>
    <n v="919.04300028439502"/>
  </r>
  <r>
    <x v="21"/>
    <n v="27101"/>
    <n v="25570"/>
    <s v="Corn"/>
    <s v="laden"/>
    <n v="542.75564359240502"/>
    <m/>
    <n v="88.958472222222198"/>
    <n v="1995.4238949041101"/>
  </r>
  <r>
    <x v="21"/>
    <n v="27101"/>
    <n v="22074"/>
    <s v="Logs"/>
    <s v="laden"/>
    <n v="422.77347449371899"/>
    <m/>
    <n v="69.398333333333298"/>
    <n v="1554.65027479637"/>
  </r>
  <r>
    <x v="21"/>
    <n v="27101"/>
    <n v="22074"/>
    <s v="Phosphates"/>
    <s v="laden"/>
    <n v="193.06767008755099"/>
    <m/>
    <n v="61.593263888888799"/>
    <n v="805.82423247365102"/>
  </r>
  <r>
    <x v="21"/>
    <n v="27101"/>
    <n v="22074"/>
    <s v="Steels"/>
    <s v="laden"/>
    <n v="172.50631246543099"/>
    <m/>
    <n v="38.647291666666597"/>
    <n v="667.47060766190702"/>
  </r>
  <r>
    <x v="21"/>
    <n v="27101"/>
    <n v="25570"/>
    <s v="Sugar"/>
    <s v="laden"/>
    <n v="529.09233558013898"/>
    <m/>
    <n v="97.0735416666666"/>
    <n v="1978.3877239963499"/>
  </r>
  <r>
    <x v="21"/>
    <n v="27101"/>
    <n v="24855"/>
    <s v="Sugar"/>
    <s v="laden"/>
    <n v="703.339730138611"/>
    <m/>
    <n v="128.91562500000001"/>
    <n v="2629.5269834167598"/>
  </r>
  <r>
    <x v="21"/>
    <n v="27101"/>
    <n v="25252"/>
    <s v="Sugar"/>
    <s v="laden"/>
    <n v="662.75247335441702"/>
    <m/>
    <n v="116.44652777777701"/>
    <n v="2461.66061159532"/>
  </r>
  <r>
    <x v="21"/>
    <n v="27101"/>
    <n v="22471"/>
    <s v="Sunflower Meal"/>
    <s v="laden"/>
    <n v="708.95339600657906"/>
    <m/>
    <n v="115.31270833333301"/>
    <n v="2603.6046937333999"/>
  </r>
  <r>
    <x v="21"/>
    <n v="27101"/>
    <n v="21676"/>
    <s v="Urea"/>
    <s v="laden"/>
    <n v="151.25299641289601"/>
    <m/>
    <n v="63.0324305555555"/>
    <n v="678.68016405814603"/>
  </r>
  <r>
    <x v="22"/>
    <n v="55705"/>
    <m/>
    <m/>
    <s v="ballast"/>
    <n v="1926.11001488272"/>
    <m/>
    <n v="116.814583333333"/>
    <n v="6443.6802110621102"/>
  </r>
  <r>
    <x v="22"/>
    <n v="55705"/>
    <n v="52727"/>
    <s v="Bulk Fertilizers"/>
    <s v="laden"/>
    <n v="910.15353297126103"/>
    <m/>
    <n v="76.3697916666666"/>
    <n v="3112.7353344757698"/>
  </r>
  <r>
    <x v="22"/>
    <n v="55705"/>
    <n v="41176"/>
    <s v="Soybean Meal"/>
    <s v="laden"/>
    <n v="642.75135578024594"/>
    <m/>
    <n v="62.8854166666666"/>
    <n v="2226.9201678968798"/>
  </r>
  <r>
    <x v="22"/>
    <n v="55705"/>
    <n v="38386"/>
    <s v="Scrap"/>
    <s v="laden"/>
    <n v="585.00249972637005"/>
    <m/>
    <n v="55.717708333333299"/>
    <n v="2021.97384955446"/>
  </r>
  <r>
    <x v="22"/>
    <n v="55705"/>
    <n v="44524"/>
    <s v="Lead Concentrates"/>
    <s v="laden"/>
    <n v="557.56901990649999"/>
    <m/>
    <n v="59.5052083333333"/>
    <n v="1947.67367964204"/>
  </r>
  <r>
    <x v="22"/>
    <n v="55705"/>
    <n v="36712"/>
    <s v="Clinker"/>
    <s v="laden"/>
    <n v="463.51966531352002"/>
    <m/>
    <n v="109.175"/>
    <n v="1810.5655154029"/>
  </r>
  <r>
    <x v="22"/>
    <n v="55705"/>
    <n v="47314"/>
    <s v="Soybeans"/>
    <s v="laden"/>
    <n v="414.59696346033701"/>
    <m/>
    <n v="61.264583333333299"/>
    <n v="1502.8092860301799"/>
  </r>
  <r>
    <x v="22"/>
    <n v="55705"/>
    <n v="36154"/>
    <s v="Steam Coal"/>
    <s v="laden"/>
    <n v="383.781703463116"/>
    <m/>
    <n v="44.3020833333333"/>
    <n v="1351.3286267789399"/>
  </r>
  <r>
    <x v="22"/>
    <n v="55705"/>
    <m/>
    <m/>
    <s v="ballast"/>
    <n v="228.50312567890401"/>
    <m/>
    <n v="15.684374999999999"/>
    <n v="770.29745526422801"/>
  </r>
  <r>
    <x v="22"/>
    <n v="55705"/>
    <m/>
    <m/>
    <s v="ballast"/>
    <n v="93.245855876389101"/>
    <m/>
    <n v="6.1729166666666604"/>
    <n v="313.60806269983499"/>
  </r>
  <r>
    <x v="22"/>
    <n v="55705"/>
    <m/>
    <m/>
    <s v="ballast"/>
    <n v="20.577073884028199"/>
    <m/>
    <n v="2.30416666666666"/>
    <n v="72.225518141906406"/>
  </r>
  <r>
    <x v="22"/>
    <n v="55705"/>
    <m/>
    <m/>
    <s v="ballast"/>
    <n v="26.989608597532499"/>
    <m/>
    <n v="1.76979166666666"/>
    <n v="90.718208774158398"/>
  </r>
  <r>
    <x v="22"/>
    <n v="55705"/>
    <m/>
    <m/>
    <s v="ballast"/>
    <n v="516.07128441308305"/>
    <m/>
    <n v="31.658333333333299"/>
    <n v="1727.6372338522899"/>
  </r>
  <r>
    <x v="22"/>
    <n v="55705"/>
    <m/>
    <m/>
    <s v="ballast"/>
    <n v="322.91889766805599"/>
    <m/>
    <n v="22.207291666666599"/>
    <n v="1088.71402363538"/>
  </r>
  <r>
    <x v="22"/>
    <n v="55705"/>
    <m/>
    <m/>
    <s v="ballast"/>
    <n v="669.95023141151398"/>
    <m/>
    <n v="51.846874999999997"/>
    <n v="2277.2342604276801"/>
  </r>
  <r>
    <x v="22"/>
    <n v="55705"/>
    <m/>
    <m/>
    <s v="ballast"/>
    <n v="426.00370268119201"/>
    <m/>
    <n v="29.9166666666666"/>
    <n v="1438.2505004817599"/>
  </r>
  <r>
    <x v="22"/>
    <n v="55705"/>
    <m/>
    <m/>
    <s v="ballast"/>
    <n v="986.37153940085796"/>
    <m/>
    <n v="72.646874999999994"/>
    <n v="3340.9626019020998"/>
  </r>
  <r>
    <x v="22"/>
    <n v="55705"/>
    <m/>
    <m/>
    <s v="ballast"/>
    <n v="1735.56470287346"/>
    <m/>
    <n v="96.797916666666595"/>
    <n v="5779.0984995876297"/>
  </r>
  <r>
    <x v="22"/>
    <n v="55705"/>
    <m/>
    <m/>
    <s v="ballast"/>
    <n v="709.11846391660094"/>
    <m/>
    <n v="49.045833333333299"/>
    <n v="2391.67322146787"/>
  </r>
  <r>
    <x v="22"/>
    <n v="55705"/>
    <m/>
    <m/>
    <s v="ballast"/>
    <n v="141.52319855783799"/>
    <m/>
    <n v="13"/>
    <n v="487.61759865574902"/>
  </r>
  <r>
    <x v="22"/>
    <n v="55705"/>
    <m/>
    <m/>
    <s v="ballast"/>
    <n v="162.65478496566999"/>
    <m/>
    <n v="14.492708333333301"/>
    <n v="558.98885034349303"/>
  </r>
  <r>
    <x v="22"/>
    <n v="55705"/>
    <m/>
    <m/>
    <s v="ballast"/>
    <n v="70.420483986217803"/>
    <m/>
    <n v="5.52291666666666"/>
    <n v="239.60141587390501"/>
  </r>
  <r>
    <x v="22"/>
    <n v="55705"/>
    <m/>
    <m/>
    <s v="ballast"/>
    <n v="314.36762686429398"/>
    <m/>
    <n v="44.071874999999999"/>
    <n v="1131.86682349939"/>
  </r>
  <r>
    <x v="22"/>
    <n v="55705"/>
    <m/>
    <m/>
    <s v="ballast"/>
    <n v="56.569441284573898"/>
    <m/>
    <n v="6.3104166666666597"/>
    <n v="198.481505321025"/>
  </r>
  <r>
    <x v="22"/>
    <n v="55705"/>
    <m/>
    <m/>
    <s v="ballast"/>
    <n v="137.42373435851201"/>
    <m/>
    <n v="14.8697916666666"/>
    <n v="480.69473904700601"/>
  </r>
  <r>
    <x v="22"/>
    <n v="55705"/>
    <m/>
    <m/>
    <s v="ballast"/>
    <n v="171.960003668659"/>
    <m/>
    <n v="12.030208333333301"/>
    <n v="580.414819476611"/>
  </r>
  <r>
    <x v="22"/>
    <n v="55705"/>
    <m/>
    <m/>
    <s v="ballast"/>
    <n v="6.5094937574416303"/>
    <m/>
    <n v="1.1145833333333299"/>
    <n v="24.084768996365199"/>
  </r>
  <r>
    <x v="22"/>
    <n v="55705"/>
    <m/>
    <m/>
    <s v="ballast"/>
    <n v="226.807944179028"/>
    <m/>
    <n v="18.164583333333301"/>
    <n v="772.90748627478399"/>
  </r>
  <r>
    <x v="22"/>
    <n v="55705"/>
    <m/>
    <m/>
    <s v="ballast"/>
    <n v="156.39912106896301"/>
    <m/>
    <n v="13.111458333333299"/>
    <n v="534.84896590497101"/>
  </r>
  <r>
    <x v="22"/>
    <n v="55705"/>
    <m/>
    <m/>
    <s v="ballast"/>
    <n v="575.76179905504398"/>
    <m/>
    <n v="49.856250000000003"/>
    <n v="1974.06456632244"/>
  </r>
  <r>
    <x v="22"/>
    <n v="55705"/>
    <m/>
    <m/>
    <s v="ballast"/>
    <n v="521.46084388959503"/>
    <m/>
    <n v="29.983333333333299"/>
    <n v="1739.24968576278"/>
  </r>
  <r>
    <x v="22"/>
    <n v="55705"/>
    <m/>
    <m/>
    <s v="ballast"/>
    <n v="133.62639343082699"/>
    <m/>
    <n v="9.8416666666666597"/>
    <n v="452.60914903386902"/>
  </r>
  <r>
    <x v="22"/>
    <n v="55705"/>
    <m/>
    <m/>
    <s v="ballast"/>
    <n v="161.67789935213099"/>
    <m/>
    <n v="16.2729166666666"/>
    <n v="561.61803169189898"/>
  </r>
  <r>
    <x v="22"/>
    <n v="55705"/>
    <m/>
    <m/>
    <s v="ballast"/>
    <n v="56.744089642630897"/>
    <m/>
    <n v="4.2677083333333297"/>
    <n v="192.482899380596"/>
  </r>
  <r>
    <x v="22"/>
    <n v="55705"/>
    <m/>
    <m/>
    <s v="ballast"/>
    <n v="210.65318019050201"/>
    <m/>
    <n v="15.367708333333301"/>
    <n v="713.03704369694003"/>
  </r>
  <r>
    <x v="22"/>
    <n v="55705"/>
    <m/>
    <m/>
    <s v="ballast"/>
    <n v="40.4562046428725"/>
    <m/>
    <n v="2.6177083333333302"/>
    <n v="135.869873746357"/>
  </r>
  <r>
    <x v="22"/>
    <n v="55705"/>
    <m/>
    <m/>
    <s v="ballast"/>
    <n v="230.89134742475301"/>
    <m/>
    <n v="21.990625000000001"/>
    <n v="798.04057948539901"/>
  </r>
  <r>
    <x v="22"/>
    <n v="55705"/>
    <m/>
    <m/>
    <s v="ballast"/>
    <n v="857.67386895343498"/>
    <m/>
    <n v="69.214583333333294"/>
    <n v="2924.4323152389402"/>
  </r>
  <r>
    <x v="22"/>
    <n v="55705"/>
    <m/>
    <m/>
    <s v="ballast"/>
    <n v="74.663269000030098"/>
    <m/>
    <n v="7.6739583333333297"/>
    <n v="259.86667103576099"/>
  </r>
  <r>
    <x v="22"/>
    <n v="55705"/>
    <m/>
    <m/>
    <s v="ballast"/>
    <n v="1132.86573706732"/>
    <m/>
    <n v="80.9322916666666"/>
    <n v="3829.1288645824502"/>
  </r>
  <r>
    <x v="22"/>
    <n v="55705"/>
    <m/>
    <m/>
    <s v="ballast"/>
    <n v="96.301509891564507"/>
    <m/>
    <n v="4.8093749999999904"/>
    <n v="318.86491391831902"/>
  </r>
  <r>
    <x v="22"/>
    <n v="55705"/>
    <m/>
    <m/>
    <s v="ballast"/>
    <n v="57.948676850959899"/>
    <m/>
    <n v="5.0562499999999897"/>
    <n v="198.806618257374"/>
  </r>
  <r>
    <x v="22"/>
    <n v="55705"/>
    <m/>
    <m/>
    <s v="ballast"/>
    <n v="411.53359044317898"/>
    <m/>
    <n v="35.163541666666603"/>
    <n v="1409.4766580697899"/>
  </r>
  <r>
    <x v="22"/>
    <n v="55705"/>
    <m/>
    <m/>
    <s v="ballast"/>
    <n v="57.516489447631997"/>
    <m/>
    <n v="4.9520833333333298"/>
    <n v="197.11083741615499"/>
  </r>
  <r>
    <x v="22"/>
    <n v="55705"/>
    <m/>
    <m/>
    <s v="ballast"/>
    <n v="96.740180107952796"/>
    <m/>
    <n v="7.3874999999999904"/>
    <n v="328.512632520159"/>
  </r>
  <r>
    <x v="22"/>
    <n v="55705"/>
    <m/>
    <m/>
    <s v="ballast"/>
    <n v="247.209572266501"/>
    <m/>
    <n v="17.728124999999999"/>
    <n v="835.79373096174504"/>
  </r>
  <r>
    <x v="22"/>
    <n v="55705"/>
    <m/>
    <m/>
    <s v="ballast"/>
    <n v="160.24263566314701"/>
    <m/>
    <n v="10"/>
    <n v="536.98454497457794"/>
  </r>
  <r>
    <x v="22"/>
    <n v="55705"/>
    <m/>
    <m/>
    <s v="ballast"/>
    <n v="166.23485369440701"/>
    <m/>
    <n v="15.5635416666666"/>
    <n v="573.70273857441202"/>
  </r>
  <r>
    <x v="22"/>
    <n v="55705"/>
    <m/>
    <m/>
    <s v="ballast"/>
    <n v="827.82307006671101"/>
    <m/>
    <n v="48.054166666666603"/>
    <n v="2762.5321521135402"/>
  </r>
  <r>
    <x v="22"/>
    <n v="55705"/>
    <m/>
    <m/>
    <s v="ballast"/>
    <n v="141.38511750198401"/>
    <m/>
    <n v="8.1760416666666593"/>
    <n v="471.71689483208598"/>
  </r>
  <r>
    <x v="22"/>
    <n v="55705"/>
    <m/>
    <m/>
    <s v="ballast"/>
    <n v="84.497633745600595"/>
    <m/>
    <n v="5.1343750000000004"/>
    <n v="282.712850182387"/>
  </r>
  <r>
    <x v="22"/>
    <n v="55705"/>
    <m/>
    <m/>
    <s v="ballast"/>
    <n v="246.625585269379"/>
    <m/>
    <n v="16.640625"/>
    <n v="830.46706293381305"/>
  </r>
  <r>
    <x v="22"/>
    <n v="55705"/>
    <m/>
    <m/>
    <s v="ballast"/>
    <n v="1945.1977641410799"/>
    <m/>
    <n v="168.11770833333301"/>
    <n v="6668.3035277252102"/>
  </r>
  <r>
    <x v="22"/>
    <n v="55705"/>
    <m/>
    <m/>
    <s v="ballast"/>
    <n v="342.34635798696399"/>
    <m/>
    <n v="18.6979166666666"/>
    <n v="1138.6788948502499"/>
  </r>
  <r>
    <x v="22"/>
    <n v="55705"/>
    <m/>
    <m/>
    <s v="ballast"/>
    <n v="465.49739838717801"/>
    <m/>
    <n v="26.714583333333302"/>
    <n v="1552.4292564846601"/>
  </r>
  <r>
    <x v="22"/>
    <n v="55705"/>
    <m/>
    <m/>
    <s v="ballast"/>
    <n v="362.43855014861902"/>
    <m/>
    <n v="29.082291666666599"/>
    <n v="1235.2816986016301"/>
  </r>
  <r>
    <x v="22"/>
    <n v="55705"/>
    <m/>
    <m/>
    <s v="ballast"/>
    <n v="338.984812240743"/>
    <m/>
    <n v="23.625"/>
    <n v="1143.8828933705799"/>
  </r>
  <r>
    <x v="22"/>
    <n v="55705"/>
    <m/>
    <m/>
    <s v="ballast"/>
    <n v="778.07262544646403"/>
    <m/>
    <n v="39.080208333333303"/>
    <n v="2576.9979906984699"/>
  </r>
  <r>
    <x v="22"/>
    <n v="55705"/>
    <m/>
    <m/>
    <s v="ballast"/>
    <n v="44.6224925890712"/>
    <m/>
    <n v="4.6656250000000004"/>
    <n v="155.563467898163"/>
  </r>
  <r>
    <x v="22"/>
    <n v="55705"/>
    <m/>
    <m/>
    <s v="ballast"/>
    <n v="1425.10659020502"/>
    <m/>
    <n v="81.474999999999994"/>
    <n v="4751.7197157360197"/>
  </r>
  <r>
    <x v="22"/>
    <n v="55705"/>
    <m/>
    <m/>
    <s v="ballast"/>
    <n v="483.09816264196002"/>
    <m/>
    <n v="30.1479166666666"/>
    <n v="1618.89653131815"/>
  </r>
  <r>
    <x v="22"/>
    <n v="55705"/>
    <m/>
    <m/>
    <s v="ballast"/>
    <n v="397.94794455566398"/>
    <m/>
    <n v="24.365625000000001"/>
    <n v="1332.05016704489"/>
  </r>
  <r>
    <x v="22"/>
    <n v="55705"/>
    <m/>
    <m/>
    <s v="ballast"/>
    <n v="451.41980551011801"/>
    <m/>
    <n v="21.578125"/>
    <n v="1491.60327591238"/>
  </r>
  <r>
    <x v="22"/>
    <n v="55705"/>
    <m/>
    <m/>
    <s v="ballast"/>
    <n v="296.47969686177601"/>
    <m/>
    <n v="20.195833333333301"/>
    <n v="998.95536647812401"/>
  </r>
  <r>
    <x v="22"/>
    <n v="55705"/>
    <m/>
    <m/>
    <s v="ballast"/>
    <n v="423.25510893170298"/>
    <m/>
    <n v="29.0520833333333"/>
    <n v="1426.81782741046"/>
  </r>
  <r>
    <x v="22"/>
    <n v="55705"/>
    <m/>
    <m/>
    <s v="ballast"/>
    <n v="241.315197486415"/>
    <m/>
    <n v="15.2614583333333"/>
    <n v="809.31242269636095"/>
  </r>
  <r>
    <x v="22"/>
    <n v="55705"/>
    <m/>
    <m/>
    <s v="ballast"/>
    <n v="446.48068192060401"/>
    <m/>
    <n v="24.3854166666666"/>
    <n v="1485.04027456515"/>
  </r>
  <r>
    <x v="22"/>
    <n v="55705"/>
    <m/>
    <m/>
    <s v="ballast"/>
    <n v="170.406460986719"/>
    <m/>
    <n v="11.519791666666601"/>
    <n v="573.88321065248601"/>
  </r>
  <r>
    <x v="22"/>
    <n v="55705"/>
    <m/>
    <m/>
    <s v="ballast"/>
    <n v="309.69041382059999"/>
    <m/>
    <n v="21.4604166666666"/>
    <n v="1044.6365897820399"/>
  </r>
  <r>
    <x v="22"/>
    <n v="55705"/>
    <m/>
    <m/>
    <s v="ballast"/>
    <n v="211.13008586688599"/>
    <m/>
    <n v="17.398958333333301"/>
    <n v="721.05196098322494"/>
  </r>
  <r>
    <x v="22"/>
    <n v="55705"/>
    <m/>
    <m/>
    <s v="ballast"/>
    <n v="145.40805555007799"/>
    <m/>
    <n v="7.0572916666666599"/>
    <n v="480.80646012162998"/>
  </r>
  <r>
    <x v="22"/>
    <n v="55705"/>
    <m/>
    <m/>
    <s v="ballast"/>
    <n v="248.10361217245401"/>
    <m/>
    <n v="22.746874999999999"/>
    <n v="854.70096320540301"/>
  </r>
  <r>
    <x v="22"/>
    <n v="55705"/>
    <m/>
    <m/>
    <s v="ballast"/>
    <n v="473.31046862824297"/>
    <m/>
    <n v="23.015625"/>
    <n v="1565.18938039759"/>
  </r>
  <r>
    <x v="22"/>
    <n v="55705"/>
    <m/>
    <m/>
    <s v="ballast"/>
    <n v="53.301160273620297"/>
    <m/>
    <n v="5.375"/>
    <n v="185.18420602217699"/>
  </r>
  <r>
    <x v="22"/>
    <n v="55705"/>
    <m/>
    <m/>
    <s v="ballast"/>
    <n v="54.2694370401884"/>
    <m/>
    <n v="6.8385416666666599"/>
    <n v="192.92736069696701"/>
  </r>
  <r>
    <x v="22"/>
    <n v="55705"/>
    <n v="45082"/>
    <m/>
    <s v="laden"/>
    <n v="653.88741126663501"/>
    <m/>
    <n v="89.419791666666598"/>
    <n v="2347.0790849844998"/>
  </r>
  <r>
    <x v="22"/>
    <n v="55705"/>
    <n v="45640"/>
    <s v="Canola Seeds"/>
    <s v="laden"/>
    <n v="324.049007512868"/>
    <m/>
    <n v="51.5"/>
    <n v="1186.1874226730399"/>
  </r>
  <r>
    <x v="22"/>
    <n v="55705"/>
    <n v="41176"/>
    <s v="Cement"/>
    <s v="laden"/>
    <n v="960.99370901450095"/>
    <m/>
    <n v="79.428124999999994"/>
    <n v="3282.7377458546898"/>
  </r>
  <r>
    <x v="22"/>
    <n v="55705"/>
    <n v="41176"/>
    <s v="Corn"/>
    <s v="laden"/>
    <n v="585.180661000736"/>
    <m/>
    <n v="48.922916666666602"/>
    <n v="2000.75113364665"/>
  </r>
  <r>
    <x v="22"/>
    <n v="55705"/>
    <n v="46756"/>
    <s v="Corn"/>
    <s v="laden"/>
    <n v="1159.7651056105899"/>
    <m/>
    <n v="97.8541666666666"/>
    <n v="3968.1403061123101"/>
  </r>
  <r>
    <x v="22"/>
    <n v="55705"/>
    <n v="51220"/>
    <s v="Corn"/>
    <s v="laden"/>
    <n v="854.544482078172"/>
    <m/>
    <n v="75.110416666666595"/>
    <n v="2933.4736588616502"/>
  </r>
  <r>
    <x v="22"/>
    <n v="55705"/>
    <n v="52727"/>
    <s v="Dolomite/Limestone"/>
    <s v="laden"/>
    <n v="321.65057604889898"/>
    <m/>
    <n v="33.577083333333299"/>
    <n v="1121.16909429674"/>
  </r>
  <r>
    <x v="22"/>
    <n v="55705"/>
    <n v="52727"/>
    <s v="Grain"/>
    <s v="laden"/>
    <n v="262.539584903574"/>
    <m/>
    <n v="43.698958333333302"/>
    <n v="967.36109244783097"/>
  </r>
  <r>
    <x v="22"/>
    <n v="55705"/>
    <n v="52336"/>
    <s v="Grain"/>
    <s v="laden"/>
    <n v="318.61345817708502"/>
    <m/>
    <n v="42.133333333333297"/>
    <n v="1139.0304733826599"/>
  </r>
  <r>
    <x v="22"/>
    <n v="55705"/>
    <n v="52727"/>
    <s v="Grain"/>
    <s v="laden"/>
    <n v="554.60656682748004"/>
    <m/>
    <n v="47.78125"/>
    <n v="1900.7519795733799"/>
  </r>
  <r>
    <x v="22"/>
    <n v="55705"/>
    <n v="52727"/>
    <s v="Iron Ore"/>
    <s v="laden"/>
    <n v="264.40230701150699"/>
    <m/>
    <n v="28.715624999999999"/>
    <n v="925.19396314326002"/>
  </r>
  <r>
    <x v="22"/>
    <n v="55705"/>
    <n v="47872"/>
    <s v="Iron Ore"/>
    <s v="laden"/>
    <n v="187.63140812393499"/>
    <m/>
    <n v="40.480208333333302"/>
    <n v="721.00611491518805"/>
  </r>
  <r>
    <x v="22"/>
    <n v="55705"/>
    <n v="42850"/>
    <s v="Iron Ore"/>
    <s v="laden"/>
    <n v="685.80323337047105"/>
    <m/>
    <n v="59.304166666666603"/>
    <n v="2351.09514668368"/>
  </r>
  <r>
    <x v="22"/>
    <n v="55705"/>
    <n v="52727"/>
    <s v="Iron Ore Pellets"/>
    <s v="laden"/>
    <n v="178.28525388943001"/>
    <m/>
    <n v="20.565625000000001"/>
    <n v="627.71022875559595"/>
  </r>
  <r>
    <x v="22"/>
    <n v="55705"/>
    <n v="52727"/>
    <s v="Limestone"/>
    <s v="laden"/>
    <n v="307.67361562261601"/>
    <m/>
    <n v="22.044791666666601"/>
    <n v="1040.15516491019"/>
  </r>
  <r>
    <x v="22"/>
    <n v="55705"/>
    <n v="48988"/>
    <s v="Limestone"/>
    <s v="laden"/>
    <n v="129.92677979739699"/>
    <m/>
    <n v="19.046875"/>
    <n v="470.46356439159899"/>
  </r>
  <r>
    <x v="22"/>
    <n v="55705"/>
    <n v="52727"/>
    <s v="Manganese Ore"/>
    <s v="laden"/>
    <n v="1053.9785178572299"/>
    <m/>
    <n v="118.33125"/>
    <n v="3700.4562972681401"/>
  </r>
  <r>
    <x v="22"/>
    <n v="55705"/>
    <n v="41734"/>
    <s v="Manganese Ore"/>
    <s v="laden"/>
    <n v="457.74002638011802"/>
    <m/>
    <n v="42.090625000000003"/>
    <n v="1577.2813668737499"/>
  </r>
  <r>
    <x v="22"/>
    <n v="55705"/>
    <n v="37828"/>
    <s v="Mono-Ammonium Phosphate"/>
    <s v="laden"/>
    <n v="1073.7971710913901"/>
    <m/>
    <n v="99.3385416666666"/>
    <n v="3702.0142506922998"/>
  </r>
  <r>
    <x v="22"/>
    <n v="55705"/>
    <n v="41176"/>
    <s v="Peas"/>
    <s v="laden"/>
    <n v="924.88105846042595"/>
    <m/>
    <n v="106.95937499999999"/>
    <n v="3257.2119714587998"/>
  </r>
  <r>
    <x v="22"/>
    <n v="55705"/>
    <n v="52727"/>
    <s v="Petroleum Coke"/>
    <s v="laden"/>
    <n v="678.05408795199696"/>
    <m/>
    <n v="84.109375"/>
    <n v="2406.2030873867402"/>
  </r>
  <r>
    <x v="22"/>
    <n v="55705"/>
    <n v="40060"/>
    <s v="Phosphate Rock"/>
    <s v="laden"/>
    <n v="762.84930973459302"/>
    <m/>
    <n v="50.440624999999997"/>
    <n v="2565.4508187237002"/>
  </r>
  <r>
    <x v="22"/>
    <n v="55705"/>
    <n v="52727"/>
    <s v="Salt"/>
    <s v="laden"/>
    <n v="411.79805372311102"/>
    <m/>
    <n v="47.628124999999997"/>
    <n v="1450.2714360315199"/>
  </r>
  <r>
    <x v="22"/>
    <n v="55705"/>
    <n v="39502"/>
    <s v="Soybean Meal"/>
    <s v="laden"/>
    <n v="925.45776392598805"/>
    <m/>
    <n v="75.003124999999997"/>
    <n v="3156.5774328807902"/>
  </r>
  <r>
    <x v="22"/>
    <n v="55705"/>
    <n v="46756"/>
    <s v="Soybean Meal"/>
    <s v="laden"/>
    <n v="737.46494781630702"/>
    <m/>
    <n v="87.938541666666595"/>
    <n v="2605.6830151525101"/>
  </r>
  <r>
    <x v="22"/>
    <n v="55705"/>
    <n v="49546"/>
    <s v="Soybeans"/>
    <s v="laden"/>
    <n v="754.60138880013596"/>
    <m/>
    <n v="82.076041666666598"/>
    <n v="2640.88476569256"/>
  </r>
  <r>
    <x v="22"/>
    <n v="55705"/>
    <n v="52727"/>
    <s v="Steam Coal"/>
    <s v="laden"/>
    <n v="335.33649628727397"/>
    <m/>
    <n v="32.179166666666603"/>
    <n v="1159.8117081345299"/>
  </r>
  <r>
    <x v="22"/>
    <n v="55705"/>
    <n v="52727"/>
    <s v="Steam Coal"/>
    <s v="laden"/>
    <n v="342.69092400938598"/>
    <m/>
    <n v="33.0885416666666"/>
    <n v="1185.90096613691"/>
  </r>
  <r>
    <x v="22"/>
    <n v="55705"/>
    <n v="48988"/>
    <s v="Steam Coal"/>
    <s v="laden"/>
    <n v="340.01970566792801"/>
    <m/>
    <n v="37.769791666666599"/>
    <n v="1192.4920446429701"/>
  </r>
  <r>
    <x v="22"/>
    <n v="55705"/>
    <n v="52336"/>
    <s v="Steam Coal"/>
    <s v="laden"/>
    <n v="315.63238254626901"/>
    <m/>
    <n v="29.540624999999999"/>
    <n v="1089.2648811532899"/>
  </r>
  <r>
    <x v="22"/>
    <n v="55705"/>
    <n v="47872"/>
    <s v="Steam Coal"/>
    <s v="laden"/>
    <n v="353.51574811958801"/>
    <m/>
    <n v="36.314583333333303"/>
    <n v="1230.35267649149"/>
  </r>
  <r>
    <x v="22"/>
    <n v="55705"/>
    <n v="50662"/>
    <s v="Steam Coal"/>
    <s v="laden"/>
    <n v="363.76295894763098"/>
    <m/>
    <n v="36.028125000000003"/>
    <n v="1261.7232523939799"/>
  </r>
  <r>
    <x v="22"/>
    <n v="55705"/>
    <n v="47872"/>
    <s v="Steam Coal"/>
    <s v="laden"/>
    <n v="393.33569723743699"/>
    <m/>
    <n v="30.4291666666666"/>
    <n v="1336.9566903284899"/>
  </r>
  <r>
    <x v="22"/>
    <n v="55705"/>
    <n v="51220"/>
    <s v="Steam Coal"/>
    <s v="laden"/>
    <n v="386.47972324936597"/>
    <m/>
    <n v="39.828125"/>
    <n v="1345.4865767087499"/>
  </r>
  <r>
    <x v="22"/>
    <n v="55705"/>
    <n v="51778"/>
    <s v="Steam Coal"/>
    <s v="laden"/>
    <n v="221.10422004779099"/>
    <m/>
    <n v="46.382291666666603"/>
    <n v="845.40102445392495"/>
  </r>
  <r>
    <x v="22"/>
    <n v="55705"/>
    <n v="52727"/>
    <s v="Steam Coal"/>
    <s v="laden"/>
    <n v="275.06562647377598"/>
    <m/>
    <n v="31.277083333333302"/>
    <n v="967.00611818553705"/>
  </r>
  <r>
    <x v="22"/>
    <n v="55705"/>
    <n v="52727"/>
    <s v="Steam Coal"/>
    <s v="laden"/>
    <n v="161.04591867081501"/>
    <m/>
    <n v="27.056249999999999"/>
    <n v="594.19802723173905"/>
  </r>
  <r>
    <x v="22"/>
    <n v="55705"/>
    <n v="52727"/>
    <s v="Steam Coal"/>
    <s v="laden"/>
    <n v="255.12314390259999"/>
    <m/>
    <n v="35.966666666666598"/>
    <n v="919.20215977042699"/>
  </r>
  <r>
    <x v="22"/>
    <n v="55705"/>
    <n v="45640"/>
    <s v="Steam Coal"/>
    <s v="laden"/>
    <n v="188.63696320653401"/>
    <m/>
    <n v="36.172916666666602"/>
    <n v="710.36544189712299"/>
  </r>
  <r>
    <x v="22"/>
    <n v="55705"/>
    <n v="46198"/>
    <s v="Steam Coal"/>
    <s v="laden"/>
    <n v="180.57890820791499"/>
    <m/>
    <n v="43.840625000000003"/>
    <n v="709.55718351314204"/>
  </r>
  <r>
    <x v="22"/>
    <n v="55705"/>
    <n v="52727"/>
    <s v="Steam Coal"/>
    <s v="laden"/>
    <n v="298.41222396047499"/>
    <m/>
    <n v="33.357291666666598"/>
    <n v="1047.24039478279"/>
  </r>
  <r>
    <x v="22"/>
    <n v="55705"/>
    <n v="52727"/>
    <s v="Steam Coal"/>
    <s v="laden"/>
    <n v="253.89521752182199"/>
    <m/>
    <n v="24.785416666666599"/>
    <n v="879.48587624459401"/>
  </r>
  <r>
    <x v="22"/>
    <n v="55705"/>
    <n v="52727"/>
    <s v="Steam Coal"/>
    <s v="laden"/>
    <n v="163.28690997910101"/>
    <m/>
    <n v="18.907291666666602"/>
    <n v="575.13383042748103"/>
  </r>
  <r>
    <x v="22"/>
    <n v="55705"/>
    <n v="48430"/>
    <s v="Steam Coal"/>
    <s v="laden"/>
    <n v="179.88488656233699"/>
    <m/>
    <n v="28.797916666666602"/>
    <n v="659.14339839125796"/>
  </r>
  <r>
    <x v="22"/>
    <n v="55705"/>
    <n v="52727"/>
    <s v="Steam Coal"/>
    <s v="laden"/>
    <n v="293.50630204126099"/>
    <m/>
    <n v="38.561458333333299"/>
    <n v="1048.46639314868"/>
  </r>
  <r>
    <x v="22"/>
    <n v="55705"/>
    <n v="52727"/>
    <s v="Steam Coal"/>
    <s v="laden"/>
    <n v="329.23167883114002"/>
    <m/>
    <n v="50.859375"/>
    <n v="1200.46417624692"/>
  </r>
  <r>
    <x v="22"/>
    <n v="55705"/>
    <n v="52727"/>
    <s v="Steam Coal"/>
    <s v="laden"/>
    <n v="136.89269871014"/>
    <m/>
    <n v="39.556249999999999"/>
    <n v="558.16623113565095"/>
  </r>
  <r>
    <x v="22"/>
    <n v="55705"/>
    <n v="44524"/>
    <s v="Steam Coal"/>
    <s v="laden"/>
    <n v="457.35099056679002"/>
    <m/>
    <n v="97.628124999999997"/>
    <n v="1754.1087400259501"/>
  </r>
  <r>
    <x v="22"/>
    <n v="55705"/>
    <n v="36154"/>
    <s v="Steam Coal"/>
    <s v="laden"/>
    <n v="103.17825498789399"/>
    <m/>
    <n v="43.456249999999997"/>
    <n v="464.435418966854"/>
  </r>
  <r>
    <x v="22"/>
    <n v="55705"/>
    <n v="49546"/>
    <s v="Steam Coal"/>
    <s v="laden"/>
    <n v="370.95250476002701"/>
    <m/>
    <n v="80.373958333333306"/>
    <n v="1426.5502529155101"/>
  </r>
  <r>
    <x v="22"/>
    <n v="55705"/>
    <n v="43408"/>
    <s v="Sugar"/>
    <s v="laden"/>
    <n v="884.83555009300903"/>
    <m/>
    <n v="97.327083333333306"/>
    <n v="3100.1474475097302"/>
  </r>
  <r>
    <x v="22"/>
    <n v="55705"/>
    <n v="50104"/>
    <s v="Sugar"/>
    <s v="laden"/>
    <n v="736.17105959730702"/>
    <m/>
    <n v="81.013541666666598"/>
    <n v="2579.4044233744398"/>
  </r>
  <r>
    <x v="22"/>
    <n v="55705"/>
    <n v="52727"/>
    <s v="Sugar"/>
    <s v="laden"/>
    <n v="797.61491341952399"/>
    <m/>
    <n v="83.090625000000003"/>
    <n v="2779.6731359349201"/>
  </r>
  <r>
    <x v="22"/>
    <n v="55705"/>
    <n v="52727"/>
    <s v="Sugar"/>
    <s v="laden"/>
    <n v="1043.80644269509"/>
    <m/>
    <n v="212.91249999999999"/>
    <n v="3971.6315759322301"/>
  </r>
  <r>
    <x v="22"/>
    <n v="55705"/>
    <n v="52727"/>
    <s v="Sulphur"/>
    <s v="laden"/>
    <n v="465.39704120450199"/>
    <m/>
    <n v="66.988541666666606"/>
    <n v="1681.2313414187199"/>
  </r>
  <r>
    <x v="22"/>
    <n v="55705"/>
    <n v="39502"/>
    <s v="Sulphur"/>
    <s v="laden"/>
    <n v="1210.08652280818"/>
    <m/>
    <n v="99.258333333333297"/>
    <n v="4131.2048500352603"/>
  </r>
  <r>
    <x v="22"/>
    <n v="55705"/>
    <n v="44524"/>
    <s v="Urea"/>
    <s v="laden"/>
    <n v="814.25179414566105"/>
    <m/>
    <n v="113.797916666666"/>
    <n v="2930.5435241863102"/>
  </r>
  <r>
    <x v="22"/>
    <n v="55705"/>
    <n v="40618"/>
    <s v="Wheat"/>
    <s v="laden"/>
    <n v="345.92349340022997"/>
    <m/>
    <n v="42.961458333333297"/>
    <n v="1227.7393631207899"/>
  </r>
  <r>
    <x v="22"/>
    <n v="55705"/>
    <n v="44524"/>
    <s v="Wheat"/>
    <s v="laden"/>
    <n v="1201.0186724023799"/>
    <m/>
    <n v="210.86770833333301"/>
    <n v="4460.4517096565796"/>
  </r>
  <r>
    <x v="22"/>
    <n v="55705"/>
    <n v="52727"/>
    <s v="Wheat"/>
    <s v="laden"/>
    <n v="574.11695344542204"/>
    <m/>
    <n v="75.444791666666603"/>
    <n v="2050.9185223898498"/>
  </r>
  <r>
    <x v="22"/>
    <n v="55705"/>
    <n v="52727"/>
    <s v="Wheat"/>
    <s v="laden"/>
    <n v="607.58453083778397"/>
    <m/>
    <n v="100.111458333333"/>
    <n v="2235.4561920865199"/>
  </r>
  <r>
    <x v="22"/>
    <n v="55705"/>
    <n v="50662"/>
    <s v="Wheat"/>
    <s v="laden"/>
    <n v="721.33531674204403"/>
    <m/>
    <n v="71.871875000000003"/>
    <n v="2503.34881430418"/>
  </r>
  <r>
    <x v="23"/>
    <n v="57011"/>
    <n v="40832"/>
    <s v="Soybean Meal"/>
    <s v="laden"/>
    <n v="871.38948770087404"/>
    <m/>
    <n v="3.9407638888888799"/>
    <n v="2758.3823647732302"/>
  </r>
  <r>
    <x v="23"/>
    <n v="57011"/>
    <m/>
    <m/>
    <s v="ballast"/>
    <n v="867.02463127993803"/>
    <m/>
    <n v="4.1908333333333303"/>
    <n v="2745.4304248297499"/>
  </r>
  <r>
    <x v="23"/>
    <n v="57011"/>
    <n v="34952"/>
    <s v="Steels"/>
    <s v="laden"/>
    <n v="754.30064307617101"/>
    <m/>
    <n v="3.29847222222222"/>
    <n v="2387.3762282774601"/>
  </r>
  <r>
    <x v="23"/>
    <n v="57011"/>
    <m/>
    <m/>
    <s v="ballast"/>
    <n v="458.24500465430901"/>
    <m/>
    <n v="2.0345833333333299"/>
    <n v="1450.4528838323899"/>
  </r>
  <r>
    <x v="23"/>
    <n v="57011"/>
    <n v="37892"/>
    <s v="Clinker"/>
    <s v="laden"/>
    <n v="429.98353709072001"/>
    <m/>
    <n v="2.5297222222222202"/>
    <n v="1362.9884148173001"/>
  </r>
  <r>
    <x v="23"/>
    <n v="57011"/>
    <m/>
    <m/>
    <s v="ballast"/>
    <n v="288.67193726647798"/>
    <m/>
    <n v="1.4393055555555501"/>
    <n v="914.21968793778296"/>
  </r>
  <r>
    <x v="23"/>
    <n v="57011"/>
    <m/>
    <m/>
    <s v="ballast"/>
    <n v="192.56158371961999"/>
    <m/>
    <n v="1.1103472222222199"/>
    <n v="610.32132349496999"/>
  </r>
  <r>
    <x v="23"/>
    <n v="57011"/>
    <m/>
    <m/>
    <s v="ballast"/>
    <n v="193.59364438244501"/>
    <m/>
    <n v="0.88375000000000004"/>
    <n v="612.84687594908405"/>
  </r>
  <r>
    <x v="23"/>
    <n v="57011"/>
    <m/>
    <m/>
    <s v="ballast"/>
    <n v="315.12059837614203"/>
    <m/>
    <n v="1.3387500000000001"/>
    <n v="997.23703798322401"/>
  </r>
  <r>
    <x v="23"/>
    <n v="57011"/>
    <m/>
    <m/>
    <s v="ballast"/>
    <n v="658.07134726382799"/>
    <m/>
    <n v="2.7549305555555499"/>
    <n v="2082.4151225894302"/>
  </r>
  <r>
    <x v="23"/>
    <n v="57011"/>
    <m/>
    <m/>
    <s v="ballast"/>
    <n v="103.078782842373"/>
    <m/>
    <n v="0.44951388888888799"/>
    <n v="326.24238626409698"/>
  </r>
  <r>
    <x v="23"/>
    <n v="57011"/>
    <m/>
    <m/>
    <s v="ballast"/>
    <n v="125.482167573742"/>
    <m/>
    <n v="0.52104166666666596"/>
    <n v="397.064769608196"/>
  </r>
  <r>
    <x v="23"/>
    <n v="57011"/>
    <m/>
    <m/>
    <s v="ballast"/>
    <n v="192.52688356819999"/>
    <m/>
    <n v="0.95993055555555495"/>
    <n v="609.72974748451099"/>
  </r>
  <r>
    <x v="23"/>
    <n v="57011"/>
    <m/>
    <m/>
    <s v="ballast"/>
    <n v="1158.7092507611001"/>
    <m/>
    <n v="5.1783333333333301"/>
    <n v="3667.6945858149002"/>
  </r>
  <r>
    <x v="23"/>
    <n v="57011"/>
    <m/>
    <m/>
    <s v="ballast"/>
    <n v="80.605367926741494"/>
    <m/>
    <n v="0.349791666666666"/>
    <n v="255.10894642049499"/>
  </r>
  <r>
    <x v="23"/>
    <n v="57011"/>
    <m/>
    <m/>
    <s v="ballast"/>
    <n v="436.52037371073499"/>
    <m/>
    <n v="1.96041666666666"/>
    <n v="1381.76079339586"/>
  </r>
  <r>
    <x v="23"/>
    <n v="57011"/>
    <m/>
    <m/>
    <s v="ballast"/>
    <n v="98.069635914156805"/>
    <m/>
    <n v="0.39541666666666597"/>
    <n v="310.28512859884103"/>
  </r>
  <r>
    <x v="23"/>
    <n v="57011"/>
    <m/>
    <m/>
    <s v="ballast"/>
    <n v="88.344640968223501"/>
    <m/>
    <n v="0.40131944444444401"/>
    <n v="279.66059382976101"/>
  </r>
  <r>
    <x v="23"/>
    <n v="57011"/>
    <m/>
    <m/>
    <s v="ballast"/>
    <n v="316.25665923013099"/>
    <m/>
    <n v="0.97069444444444397"/>
    <n v="999.63677962303302"/>
  </r>
  <r>
    <x v="23"/>
    <n v="57011"/>
    <m/>
    <m/>
    <s v="ballast"/>
    <n v="60.229295954111997"/>
    <m/>
    <n v="0.42319444444444398"/>
    <n v="191.139272940296"/>
  </r>
  <r>
    <x v="23"/>
    <n v="57011"/>
    <m/>
    <m/>
    <s v="ballast"/>
    <n v="143.12415817186701"/>
    <m/>
    <n v="0.65229166666666605"/>
    <n v="453.07546948288802"/>
  </r>
  <r>
    <x v="23"/>
    <n v="57011"/>
    <m/>
    <m/>
    <s v="ballast"/>
    <n v="536.74272044024997"/>
    <m/>
    <n v="2.0945833333333299"/>
    <n v="1697.99154627389"/>
  </r>
  <r>
    <x v="23"/>
    <n v="57011"/>
    <m/>
    <m/>
    <s v="ballast"/>
    <n v="327.756533882621"/>
    <m/>
    <n v="1.3856250000000001"/>
    <n v="1037.20315201414"/>
  </r>
  <r>
    <x v="23"/>
    <n v="57011"/>
    <m/>
    <m/>
    <s v="ballast"/>
    <n v="25.3705727097589"/>
    <m/>
    <n v="0.14020833333333299"/>
    <n v="80.392182525117093"/>
  </r>
  <r>
    <x v="23"/>
    <n v="57011"/>
    <m/>
    <m/>
    <s v="ballast"/>
    <n v="209.16951026520999"/>
    <m/>
    <n v="0.933263888888888"/>
    <n v="662.08517087345501"/>
  </r>
  <r>
    <x v="23"/>
    <n v="57011"/>
    <m/>
    <m/>
    <s v="ballast"/>
    <n v="123.6254970661"/>
    <m/>
    <n v="0.47152777777777699"/>
    <n v="391.055659310838"/>
  </r>
  <r>
    <x v="23"/>
    <n v="57011"/>
    <m/>
    <m/>
    <s v="ballast"/>
    <n v="114.25641920687001"/>
    <m/>
    <n v="0.51902777777777698"/>
    <n v="361.68597997640302"/>
  </r>
  <r>
    <x v="23"/>
    <n v="57011"/>
    <m/>
    <m/>
    <s v="ballast"/>
    <n v="110.006173620696"/>
    <m/>
    <n v="0.57041666666666602"/>
    <n v="348.45820891214601"/>
  </r>
  <r>
    <x v="23"/>
    <n v="57011"/>
    <m/>
    <m/>
    <s v="ballast"/>
    <n v="725.06333104697705"/>
    <m/>
    <n v="2.9474305555555498"/>
    <n v="2294.1240184901299"/>
  </r>
  <r>
    <x v="23"/>
    <n v="57011"/>
    <m/>
    <m/>
    <s v="ballast"/>
    <n v="217.971741938657"/>
    <m/>
    <n v="0.92451388888888797"/>
    <n v="689.79295037648501"/>
  </r>
  <r>
    <x v="23"/>
    <n v="57011"/>
    <m/>
    <m/>
    <s v="ballast"/>
    <n v="152.421138529281"/>
    <m/>
    <n v="0.44111111111111101"/>
    <n v="481.69320972798897"/>
  </r>
  <r>
    <x v="23"/>
    <n v="57011"/>
    <m/>
    <m/>
    <s v="ballast"/>
    <n v="68.112694309315302"/>
    <m/>
    <n v="0.509236111111111"/>
    <n v="216.25571074087401"/>
  </r>
  <r>
    <x v="23"/>
    <n v="57011"/>
    <m/>
    <m/>
    <s v="ballast"/>
    <n v="234.84176331246201"/>
    <m/>
    <n v="0.71611111111111103"/>
    <n v="742.28224841978999"/>
  </r>
  <r>
    <x v="23"/>
    <n v="57011"/>
    <m/>
    <m/>
    <s v="ballast"/>
    <n v="183.652155977576"/>
    <m/>
    <n v="0.72611111111111104"/>
    <n v="581.01585570756401"/>
  </r>
  <r>
    <x v="23"/>
    <n v="57011"/>
    <m/>
    <m/>
    <s v="ballast"/>
    <n v="510.37037802055602"/>
    <m/>
    <n v="2.21840277777777"/>
    <n v="1615.28926044832"/>
  </r>
  <r>
    <x v="23"/>
    <n v="57011"/>
    <m/>
    <m/>
    <s v="ballast"/>
    <n v="27.313371019093001"/>
    <m/>
    <n v="0.12777777777777699"/>
    <n v="86.474087636717599"/>
  </r>
  <r>
    <x v="23"/>
    <n v="57011"/>
    <m/>
    <m/>
    <s v="ballast"/>
    <n v="476.17799268731301"/>
    <m/>
    <n v="2.36645833333333"/>
    <n v="1508.02372037439"/>
  </r>
  <r>
    <x v="23"/>
    <n v="57011"/>
    <m/>
    <m/>
    <s v="ballast"/>
    <n v="186.23075077977001"/>
    <m/>
    <n v="0.71263888888888804"/>
    <n v="589.09781598483505"/>
  </r>
  <r>
    <x v="23"/>
    <n v="57011"/>
    <m/>
    <m/>
    <s v="ballast"/>
    <n v="416.14514692001302"/>
    <m/>
    <n v="1.65881944444444"/>
    <n v="1316.59153308385"/>
  </r>
  <r>
    <x v="23"/>
    <n v="57011"/>
    <m/>
    <m/>
    <s v="ballast"/>
    <n v="142.23231451218501"/>
    <m/>
    <n v="0.91201388888888801"/>
    <n v="451.09793955567301"/>
  </r>
  <r>
    <x v="23"/>
    <n v="57011"/>
    <m/>
    <m/>
    <s v="ballast"/>
    <n v="183.31088721390901"/>
    <m/>
    <n v="0.63805555555555504"/>
    <n v="579.65821172213805"/>
  </r>
  <r>
    <x v="23"/>
    <n v="57011"/>
    <m/>
    <m/>
    <s v="ballast"/>
    <n v="114.399685724734"/>
    <m/>
    <n v="0.48284722222222198"/>
    <n v="362.02141791308202"/>
  </r>
  <r>
    <x v="23"/>
    <n v="57011"/>
    <m/>
    <m/>
    <s v="ballast"/>
    <n v="138.35466119350099"/>
    <m/>
    <n v="0.81756944444444402"/>
    <n v="438.576665059611"/>
  </r>
  <r>
    <x v="23"/>
    <n v="57011"/>
    <m/>
    <m/>
    <s v="ballast"/>
    <n v="266.06558680927401"/>
    <m/>
    <n v="2.0120833333333299"/>
    <n v="844.82340320268804"/>
  </r>
  <r>
    <x v="23"/>
    <n v="57011"/>
    <m/>
    <m/>
    <s v="ballast"/>
    <n v="768.45625445537405"/>
    <m/>
    <n v="3.06819444444444"/>
    <n v="2431.2422891777701"/>
  </r>
  <r>
    <x v="23"/>
    <n v="57011"/>
    <m/>
    <m/>
    <s v="ballast"/>
    <n v="119.308617943285"/>
    <m/>
    <n v="0.53756944444444399"/>
    <n v="377.66490277818201"/>
  </r>
  <r>
    <x v="23"/>
    <n v="57011"/>
    <m/>
    <m/>
    <s v="ballast"/>
    <n v="664.63616343366198"/>
    <m/>
    <n v="2.9269444444444401"/>
    <n v="2103.65233486835"/>
  </r>
  <r>
    <x v="23"/>
    <n v="57011"/>
    <m/>
    <m/>
    <s v="ballast"/>
    <n v="262.90391545797701"/>
    <m/>
    <n v="1.1242361111111101"/>
    <n v="832.01453858031005"/>
  </r>
  <r>
    <x v="23"/>
    <n v="57011"/>
    <m/>
    <m/>
    <s v="ballast"/>
    <n v="270.01424791404202"/>
    <m/>
    <n v="1.33097222222222"/>
    <n v="855.08199212159002"/>
  </r>
  <r>
    <x v="23"/>
    <n v="57011"/>
    <m/>
    <m/>
    <s v="ballast"/>
    <n v="328.33959010255802"/>
    <m/>
    <n v="1.3347222222222199"/>
    <n v="1038.8771678575999"/>
  </r>
  <r>
    <x v="23"/>
    <n v="57011"/>
    <m/>
    <m/>
    <s v="ballast"/>
    <n v="216.174263176046"/>
    <m/>
    <n v="0.98361111111111099"/>
    <n v="684.31856048994302"/>
  </r>
  <r>
    <x v="23"/>
    <n v="57011"/>
    <m/>
    <m/>
    <s v="ballast"/>
    <n v="199.70342595058301"/>
    <m/>
    <n v="0.98118055555555495"/>
    <n v="632.41116003139996"/>
  </r>
  <r>
    <x v="23"/>
    <n v="57011"/>
    <m/>
    <m/>
    <s v="ballast"/>
    <n v="283.61304744772002"/>
    <m/>
    <n v="1.1286805555555499"/>
    <n v="897.28326236887904"/>
  </r>
  <r>
    <x v="23"/>
    <n v="57011"/>
    <m/>
    <m/>
    <s v="ballast"/>
    <n v="313.01806330938302"/>
    <m/>
    <n v="1.40347222222222"/>
    <n v="990.81944943231099"/>
  </r>
  <r>
    <x v="23"/>
    <n v="57011"/>
    <m/>
    <m/>
    <s v="ballast"/>
    <n v="4.3838082806571297"/>
    <m/>
    <n v="3.6805555555555501E-2"/>
    <n v="13.931378503461699"/>
  </r>
  <r>
    <x v="23"/>
    <n v="57011"/>
    <m/>
    <m/>
    <s v="ballast"/>
    <n v="303.59552567862499"/>
    <m/>
    <n v="1.2688888888888801"/>
    <n v="960.69755919112595"/>
  </r>
  <r>
    <x v="23"/>
    <n v="57011"/>
    <m/>
    <m/>
    <s v="ballast"/>
    <n v="220.158457135737"/>
    <m/>
    <n v="0.94298611111111097"/>
    <n v="696.74251190692996"/>
  </r>
  <r>
    <x v="23"/>
    <n v="57011"/>
    <m/>
    <m/>
    <s v="ballast"/>
    <n v="218.21363062490801"/>
    <m/>
    <n v="0.97520833333333301"/>
    <n v="690.71766801575302"/>
  </r>
  <r>
    <x v="23"/>
    <n v="57011"/>
    <m/>
    <m/>
    <s v="ballast"/>
    <n v="35.121719031092702"/>
    <m/>
    <n v="0.194097222222222"/>
    <n v="111.290812361417"/>
  </r>
  <r>
    <x v="23"/>
    <n v="57011"/>
    <m/>
    <m/>
    <s v="ballast"/>
    <n v="276.24463777539899"/>
    <m/>
    <n v="1.20861111111111"/>
    <n v="874.32166085250503"/>
  </r>
  <r>
    <x v="23"/>
    <n v="57011"/>
    <m/>
    <m/>
    <s v="ballast"/>
    <n v="84.770367032579699"/>
    <m/>
    <n v="0.39722222222222198"/>
    <n v="268.384920964103"/>
  </r>
  <r>
    <x v="23"/>
    <n v="57011"/>
    <m/>
    <m/>
    <s v="ballast"/>
    <n v="242.11865909044101"/>
    <m/>
    <n v="1.1856944444444399"/>
    <n v="766.71723118287002"/>
  </r>
  <r>
    <x v="23"/>
    <n v="57011"/>
    <m/>
    <m/>
    <s v="ballast"/>
    <n v="583.967820563602"/>
    <m/>
    <n v="1.9449305555555501"/>
    <n v="1846.3180499570201"/>
  </r>
  <r>
    <x v="23"/>
    <n v="57011"/>
    <m/>
    <m/>
    <s v="ballast"/>
    <n v="820.75717642428799"/>
    <m/>
    <n v="3.0647222222222199"/>
    <n v="2596.0313623573702"/>
  </r>
  <r>
    <x v="23"/>
    <n v="57011"/>
    <m/>
    <m/>
    <s v="ballast"/>
    <n v="67.311317516875405"/>
    <m/>
    <n v="0.57631944444444405"/>
    <n v="213.945641634563"/>
  </r>
  <r>
    <x v="23"/>
    <n v="57011"/>
    <m/>
    <m/>
    <s v="ballast"/>
    <n v="363.49439239967302"/>
    <m/>
    <n v="1.86340277777777"/>
    <n v="1151.3448997569201"/>
  </r>
  <r>
    <x v="23"/>
    <n v="57011"/>
    <m/>
    <m/>
    <s v="ballast"/>
    <n v="49.092993816453003"/>
    <m/>
    <n v="0.27986111111111101"/>
    <n v="155.58925823786501"/>
  </r>
  <r>
    <x v="23"/>
    <n v="57011"/>
    <m/>
    <m/>
    <s v="ballast"/>
    <n v="306.77552119042599"/>
    <m/>
    <n v="1.3290972222222199"/>
    <n v="970.91075296547797"/>
  </r>
  <r>
    <x v="23"/>
    <n v="57011"/>
    <m/>
    <m/>
    <s v="ballast"/>
    <n v="97.107614130478893"/>
    <m/>
    <n v="0.43611111111111101"/>
    <n v="307.38426434736101"/>
  </r>
  <r>
    <x v="23"/>
    <n v="57011"/>
    <m/>
    <m/>
    <s v="ballast"/>
    <n v="224.05978974414501"/>
    <m/>
    <n v="0.75236111111111104"/>
    <n v="708.42446720602504"/>
  </r>
  <r>
    <x v="23"/>
    <n v="57011"/>
    <m/>
    <m/>
    <s v="ballast"/>
    <n v="506.77158793531902"/>
    <m/>
    <n v="1.9551388888888801"/>
    <n v="1603.10544886197"/>
  </r>
  <r>
    <x v="23"/>
    <n v="57011"/>
    <m/>
    <m/>
    <s v="ballast"/>
    <n v="269.22349967219401"/>
    <m/>
    <n v="1.38465277777777"/>
    <n v="852.76244427263998"/>
  </r>
  <r>
    <x v="23"/>
    <n v="57011"/>
    <m/>
    <m/>
    <s v="ballast"/>
    <n v="933.87217321594596"/>
    <m/>
    <n v="4.1940277777777704"/>
    <n v="2956.0772708589998"/>
  </r>
  <r>
    <x v="23"/>
    <n v="57011"/>
    <m/>
    <m/>
    <s v="ballast"/>
    <n v="693.08978062775805"/>
    <m/>
    <n v="3.5763194444444402"/>
    <n v="2195.3915788969498"/>
  </r>
  <r>
    <x v="23"/>
    <n v="57011"/>
    <m/>
    <m/>
    <s v="ballast"/>
    <n v="86.119759728092305"/>
    <m/>
    <n v="0.44437500000000002"/>
    <n v="272.78802915321802"/>
  </r>
  <r>
    <x v="23"/>
    <n v="57011"/>
    <m/>
    <m/>
    <s v="ballast"/>
    <n v="312.01653790015598"/>
    <m/>
    <n v="1.0719444444444399"/>
    <n v="986.60076481228202"/>
  </r>
  <r>
    <x v="23"/>
    <n v="57011"/>
    <m/>
    <m/>
    <s v="ballast"/>
    <n v="46.864090444956801"/>
    <m/>
    <n v="0.171875"/>
    <n v="148.21978024205899"/>
  </r>
  <r>
    <x v="23"/>
    <n v="57011"/>
    <m/>
    <m/>
    <s v="ballast"/>
    <n v="34.907938413568097"/>
    <m/>
    <n v="0.22201388888888801"/>
    <n v="110.70669046893001"/>
  </r>
  <r>
    <x v="23"/>
    <n v="57011"/>
    <m/>
    <m/>
    <s v="ballast"/>
    <n v="203.877260884294"/>
    <m/>
    <n v="0.93069444444444405"/>
    <n v="645.40105543530001"/>
  </r>
  <r>
    <x v="23"/>
    <n v="57011"/>
    <m/>
    <m/>
    <s v="ballast"/>
    <n v="231.95574160893099"/>
    <m/>
    <n v="1.0349305555555499"/>
    <n v="734.21052917085296"/>
  </r>
  <r>
    <x v="23"/>
    <n v="57011"/>
    <m/>
    <m/>
    <s v="ballast"/>
    <n v="336.58864189391898"/>
    <m/>
    <n v="1.2859027777777701"/>
    <n v="1064.7134149132901"/>
  </r>
  <r>
    <x v="23"/>
    <n v="57011"/>
    <m/>
    <m/>
    <s v="ballast"/>
    <n v="102.625405184085"/>
    <m/>
    <n v="0.48562499999999997"/>
    <n v="324.92956548505202"/>
  </r>
  <r>
    <x v="23"/>
    <n v="57011"/>
    <m/>
    <m/>
    <s v="ballast"/>
    <n v="126.634947518385"/>
    <m/>
    <n v="0.59145833333333298"/>
    <n v="400.92293504709897"/>
  </r>
  <r>
    <x v="23"/>
    <n v="57011"/>
    <m/>
    <m/>
    <s v="ballast"/>
    <n v="174.47773620514801"/>
    <m/>
    <n v="0.90916666666666601"/>
    <n v="552.69413511575601"/>
  </r>
  <r>
    <x v="23"/>
    <n v="57011"/>
    <m/>
    <m/>
    <s v="ballast"/>
    <n v="104.603013807503"/>
    <m/>
    <n v="0.66854166666666603"/>
    <n v="331.74744109077602"/>
  </r>
  <r>
    <x v="23"/>
    <n v="57011"/>
    <m/>
    <m/>
    <s v="ballast"/>
    <n v="371.24295540173603"/>
    <m/>
    <n v="1.63222222222222"/>
    <n v="1175.01945691531"/>
  </r>
  <r>
    <x v="23"/>
    <n v="57011"/>
    <m/>
    <m/>
    <s v="ballast"/>
    <n v="99.269013093171594"/>
    <m/>
    <n v="0.40618055555555499"/>
    <n v="314.098875117695"/>
  </r>
  <r>
    <x v="23"/>
    <n v="57011"/>
    <m/>
    <m/>
    <s v="ballast"/>
    <n v="195.80789923887701"/>
    <m/>
    <n v="0.66180555555555498"/>
    <n v="619.11243911281304"/>
  </r>
  <r>
    <x v="23"/>
    <n v="57011"/>
    <m/>
    <m/>
    <s v="ballast"/>
    <n v="125.02895567214701"/>
    <m/>
    <n v="0.50083333333333302"/>
    <n v="395.57191098960197"/>
  </r>
  <r>
    <x v="23"/>
    <n v="57011"/>
    <m/>
    <m/>
    <s v="ballast"/>
    <n v="69.711043388080896"/>
    <m/>
    <n v="0.39159722222222199"/>
    <n v="220.914958410287"/>
  </r>
  <r>
    <x v="23"/>
    <n v="57011"/>
    <m/>
    <m/>
    <s v="ballast"/>
    <n v="113.754204844627"/>
    <m/>
    <n v="0.66347222222222202"/>
    <n v="360.566591409865"/>
  </r>
  <r>
    <x v="23"/>
    <n v="57011"/>
    <m/>
    <m/>
    <s v="ballast"/>
    <n v="32.094483094994303"/>
    <m/>
    <n v="0.25118055555555502"/>
    <n v="101.935001093438"/>
  </r>
  <r>
    <x v="23"/>
    <n v="57011"/>
    <m/>
    <m/>
    <s v="ballast"/>
    <n v="381.13488346546001"/>
    <m/>
    <n v="1.5774305555555499"/>
    <n v="1206.01326016077"/>
  </r>
  <r>
    <x v="23"/>
    <n v="57011"/>
    <m/>
    <m/>
    <s v="ballast"/>
    <n v="62.626726299540799"/>
    <m/>
    <n v="0.282638888888888"/>
    <n v="198.24295484763101"/>
  </r>
  <r>
    <x v="23"/>
    <n v="57011"/>
    <m/>
    <m/>
    <s v="ballast"/>
    <n v="1756.98417278699"/>
    <m/>
    <n v="6.6577777777777696"/>
    <n v="5557.60196400736"/>
  </r>
  <r>
    <x v="23"/>
    <n v="57011"/>
    <m/>
    <m/>
    <s v="ballast"/>
    <n v="172.312950211062"/>
    <m/>
    <n v="0.61465277777777705"/>
    <n v="544.92868292061303"/>
  </r>
  <r>
    <x v="23"/>
    <n v="57011"/>
    <n v="53180"/>
    <m/>
    <s v="laden"/>
    <n v="494.52069720960202"/>
    <m/>
    <n v="3.3554861111111101"/>
    <n v="1568.9924053796799"/>
  </r>
  <r>
    <x v="23"/>
    <n v="57011"/>
    <n v="36716"/>
    <m/>
    <s v="laden"/>
    <n v="594.01177663301405"/>
    <m/>
    <n v="3.8887499999999999"/>
    <n v="1884.1984406706199"/>
  </r>
  <r>
    <x v="23"/>
    <n v="57011"/>
    <n v="43772"/>
    <m/>
    <s v="laden"/>
    <n v="1009.91127457521"/>
    <m/>
    <n v="5.7323611111111097"/>
    <n v="3200.6083759087201"/>
  </r>
  <r>
    <x v="23"/>
    <n v="57011"/>
    <n v="34364"/>
    <m/>
    <s v="laden"/>
    <n v="1416.4806581787"/>
    <m/>
    <n v="6.1116666666666601"/>
    <n v="4482.9245572544396"/>
  </r>
  <r>
    <x v="23"/>
    <n v="57011"/>
    <n v="45536"/>
    <s v="Bauxite"/>
    <s v="laden"/>
    <n v="244.00937563643001"/>
    <m/>
    <n v="1.5004166666666601"/>
    <n v="773.683878463724"/>
  </r>
  <r>
    <x v="23"/>
    <n v="57011"/>
    <n v="47300"/>
    <s v="Bauxite"/>
    <s v="laden"/>
    <n v="123.82858008359599"/>
    <m/>
    <n v="1.5545138888888801"/>
    <n v="395.16762737119001"/>
  </r>
  <r>
    <x v="23"/>
    <n v="57011"/>
    <n v="46712"/>
    <s v="Bauxite"/>
    <s v="laden"/>
    <n v="91.073861768615103"/>
    <m/>
    <n v="0.71034722222222202"/>
    <n v="289.25111162734999"/>
  </r>
  <r>
    <x v="23"/>
    <n v="57011"/>
    <n v="46712"/>
    <s v="Bauxite"/>
    <s v="laden"/>
    <n v="111.19736979781899"/>
    <m/>
    <n v="0.78958333333333297"/>
    <n v="352.91431639959399"/>
  </r>
  <r>
    <x v="23"/>
    <n v="57011"/>
    <n v="46124"/>
    <s v="Bauxite"/>
    <s v="laden"/>
    <n v="245.760484147244"/>
    <m/>
    <n v="1.8656944444444401"/>
    <n v="780.37270193685595"/>
  </r>
  <r>
    <x v="23"/>
    <n v="57011"/>
    <n v="47300"/>
    <s v="Bauxite"/>
    <s v="laden"/>
    <n v="164.51354166666599"/>
    <m/>
    <n v="0.933958333333333"/>
    <n v="521.37644020833295"/>
  </r>
  <r>
    <x v="23"/>
    <n v="57011"/>
    <n v="44948"/>
    <s v="Bulk Fertilizers"/>
    <s v="laden"/>
    <n v="156.624697122366"/>
    <m/>
    <n v="2.08659722222222"/>
    <n v="500.21405132702102"/>
  </r>
  <r>
    <x v="23"/>
    <n v="57011"/>
    <n v="37892"/>
    <s v="Clinker"/>
    <s v="laden"/>
    <n v="269.22799044209103"/>
    <m/>
    <n v="1.6111805555555501"/>
    <n v="853.50284274414105"/>
  </r>
  <r>
    <x v="23"/>
    <n v="57011"/>
    <n v="54356"/>
    <s v="Clinker"/>
    <s v="laden"/>
    <n v="245.451569204712"/>
    <m/>
    <n v="2.3219444444444401"/>
    <n v="780.86204845293696"/>
  </r>
  <r>
    <x v="23"/>
    <n v="57011"/>
    <n v="54356"/>
    <s v="Clinker"/>
    <s v="laden"/>
    <n v="522.63275021507195"/>
    <m/>
    <n v="3.3895833333333298"/>
    <n v="1657.6828000943599"/>
  </r>
  <r>
    <x v="23"/>
    <n v="57011"/>
    <n v="54356"/>
    <s v="Clinker"/>
    <s v="laden"/>
    <n v="379.56750247911498"/>
    <m/>
    <n v="2.55555555555555"/>
    <n v="1204.2103114228"/>
  </r>
  <r>
    <x v="23"/>
    <n v="57011"/>
    <n v="50240"/>
    <s v="Coal"/>
    <s v="laden"/>
    <n v="743.01957088665699"/>
    <m/>
    <n v="4.1001388888888801"/>
    <n v="2354.3997131416299"/>
  </r>
  <r>
    <x v="23"/>
    <n v="57011"/>
    <n v="37892"/>
    <s v="Coking Coal"/>
    <s v="laden"/>
    <n v="54.994931704807399"/>
    <m/>
    <n v="0.47027777777777702"/>
    <n v="174.796740357403"/>
  </r>
  <r>
    <x v="23"/>
    <n v="57011"/>
    <n v="37892"/>
    <s v="Copper Concentrate"/>
    <s v="laden"/>
    <n v="1164.01959781247"/>
    <m/>
    <n v="6.9949305555555501"/>
    <n v="3690.2515000682201"/>
  </r>
  <r>
    <x v="23"/>
    <n v="57011"/>
    <n v="54356"/>
    <s v="Copper Concentrate"/>
    <s v="laden"/>
    <n v="1005.4933259481101"/>
    <m/>
    <n v="5.0170833333333302"/>
    <n v="3184.3942392291701"/>
  </r>
  <r>
    <x v="23"/>
    <n v="57011"/>
    <n v="34952"/>
    <s v="Copper Concentrate"/>
    <s v="laden"/>
    <n v="55.018587145048201"/>
    <m/>
    <n v="0.66041666666666599"/>
    <n v="175.48086392738"/>
  </r>
  <r>
    <x v="23"/>
    <n v="57011"/>
    <n v="40244"/>
    <s v="Corn"/>
    <s v="laden"/>
    <n v="692.83095372685796"/>
    <m/>
    <n v="2.9486111111111102"/>
    <n v="2192.5635824155502"/>
  </r>
  <r>
    <x v="23"/>
    <n v="57011"/>
    <n v="52004"/>
    <s v="Corn"/>
    <s v="laden"/>
    <n v="409.25244676098299"/>
    <m/>
    <n v="3.3004861111111099"/>
    <n v="1300.13581821608"/>
  </r>
  <r>
    <x v="23"/>
    <n v="57011"/>
    <n v="33188"/>
    <s v="Gypsum"/>
    <s v="laden"/>
    <n v="215.79874511789501"/>
    <m/>
    <n v="1.76395833333333"/>
    <n v="685.63709628315598"/>
  </r>
  <r>
    <x v="23"/>
    <n v="57011"/>
    <n v="46712"/>
    <s v="Iron Ore"/>
    <s v="laden"/>
    <n v="190.08724486637001"/>
    <m/>
    <n v="1.2675000000000001"/>
    <n v="603.02851357393297"/>
  </r>
  <r>
    <x v="23"/>
    <n v="57011"/>
    <n v="54356"/>
    <s v="Iron Ore"/>
    <s v="laden"/>
    <n v="156.50520151518799"/>
    <m/>
    <n v="1.2788888888888801"/>
    <n v="497.24800775213498"/>
  </r>
  <r>
    <x v="23"/>
    <n v="57011"/>
    <n v="40244"/>
    <s v="MetCoke"/>
    <s v="laden"/>
    <n v="138.871350908614"/>
    <m/>
    <n v="1.3147916666666599"/>
    <n v="441.798848796377"/>
  </r>
  <r>
    <x v="23"/>
    <n v="57011"/>
    <n v="47888"/>
    <s v="Mineral Sands"/>
    <s v="laden"/>
    <n v="494.72540521471802"/>
    <m/>
    <n v="2.8346527777777699"/>
    <n v="1567.96764863713"/>
  </r>
  <r>
    <x v="23"/>
    <n v="57011"/>
    <n v="44948"/>
    <s v="Muriate Of Potash"/>
    <s v="laden"/>
    <n v="791.10727107391301"/>
    <m/>
    <n v="4.1806944444444403"/>
    <n v="2506.1823175427899"/>
  </r>
  <r>
    <x v="23"/>
    <n v="57011"/>
    <n v="54356"/>
    <s v="Nickel Ore"/>
    <s v="laden"/>
    <n v="1548.7733697298399"/>
    <m/>
    <n v="7.2563888888888801"/>
    <n v="4903.4488707965202"/>
  </r>
  <r>
    <x v="23"/>
    <n v="57011"/>
    <n v="44948"/>
    <s v="Ores"/>
    <s v="laden"/>
    <n v="137.23950562403601"/>
    <m/>
    <n v="0.93319444444444399"/>
    <n v="435.43350361022601"/>
  </r>
  <r>
    <x v="23"/>
    <n v="57011"/>
    <n v="53180"/>
    <s v="Petroleum Coke"/>
    <s v="laden"/>
    <n v="688.33630560753897"/>
    <m/>
    <n v="3.0765972222222202"/>
    <n v="2178.8112696638"/>
  </r>
  <r>
    <x v="23"/>
    <n v="57011"/>
    <n v="47888"/>
    <s v="Petroleum Coke"/>
    <s v="laden"/>
    <n v="1443.1167794641101"/>
    <m/>
    <n v="6.5172916666666598"/>
    <n v="4568.1554091747703"/>
  </r>
  <r>
    <x v="23"/>
    <n v="57011"/>
    <n v="49652"/>
    <s v="Phosphate Rock"/>
    <s v="laden"/>
    <n v="428.09340277777699"/>
    <m/>
    <n v="1.994375"/>
    <n v="1355.31627840277"/>
  </r>
  <r>
    <x v="23"/>
    <n v="57011"/>
    <n v="54356"/>
    <s v="Phosphate Rock"/>
    <s v="laden"/>
    <n v="445.13907269801302"/>
    <m/>
    <n v="2.8334722222222202"/>
    <n v="1411.71733001588"/>
  </r>
  <r>
    <x v="23"/>
    <n v="57011"/>
    <n v="43772"/>
    <s v="Phosphates"/>
    <s v="laden"/>
    <n v="871.27208469034701"/>
    <m/>
    <n v="4.8762499999999998"/>
    <n v="2761.0115963592798"/>
  </r>
  <r>
    <x v="23"/>
    <n v="57011"/>
    <n v="46124"/>
    <s v="Pig Iron"/>
    <s v="laden"/>
    <n v="788.579260293998"/>
    <m/>
    <n v="3.6881944444444401"/>
    <n v="2496.63760057527"/>
  </r>
  <r>
    <x v="23"/>
    <n v="57011"/>
    <n v="43772"/>
    <s v="Rice"/>
    <s v="laden"/>
    <n v="2556.4986102519501"/>
    <m/>
    <n v="21.184513888888802"/>
    <n v="8123.4446724316904"/>
  </r>
  <r>
    <x v="23"/>
    <n v="57011"/>
    <n v="54356"/>
    <s v="Salt"/>
    <s v="laden"/>
    <n v="393.36351763751298"/>
    <m/>
    <n v="2.5972222222222201"/>
    <n v="1247.81513852024"/>
  </r>
  <r>
    <x v="23"/>
    <n v="57011"/>
    <n v="54356"/>
    <s v="Salt"/>
    <s v="laden"/>
    <n v="573.49806866837503"/>
    <m/>
    <n v="3.3583333333333298"/>
    <n v="1817.85923104071"/>
  </r>
  <r>
    <x v="23"/>
    <n v="57011"/>
    <n v="51416"/>
    <s v="Soybean Meal"/>
    <s v="laden"/>
    <n v="619.41476291448203"/>
    <m/>
    <n v="3.1729166666666599"/>
    <n v="1961.94828877686"/>
  </r>
  <r>
    <x v="23"/>
    <n v="57011"/>
    <n v="50240"/>
    <s v="Soybeans"/>
    <s v="laden"/>
    <n v="1130.3182306892299"/>
    <m/>
    <n v="5.45861111111111"/>
    <n v="3579.1330521239902"/>
  </r>
  <r>
    <x v="23"/>
    <n v="57011"/>
    <n v="54356"/>
    <s v="Steam Coal"/>
    <s v="laden"/>
    <n v="246.88041717219301"/>
    <m/>
    <n v="2.2495138888888802"/>
    <n v="785.13213603735903"/>
  </r>
  <r>
    <x v="23"/>
    <n v="57011"/>
    <n v="50828"/>
    <s v="Steam Coal"/>
    <s v="laden"/>
    <n v="247.47691982050799"/>
    <m/>
    <n v="1.51138888888888"/>
    <n v="784.64528713219897"/>
  </r>
  <r>
    <x v="23"/>
    <n v="57011"/>
    <n v="54356"/>
    <s v="Steam Coal"/>
    <s v="laden"/>
    <n v="397.19456429477799"/>
    <m/>
    <n v="3.3530555555555499"/>
    <n v="1262.3099682039499"/>
  </r>
  <r>
    <x v="23"/>
    <n v="57011"/>
    <n v="54356"/>
    <s v="Steam Coal"/>
    <s v="laden"/>
    <n v="288.60866945950801"/>
    <m/>
    <n v="2.4562499999999998"/>
    <n v="917.28065496690999"/>
  </r>
  <r>
    <x v="23"/>
    <n v="57011"/>
    <n v="54356"/>
    <s v="Steam Coal"/>
    <s v="laden"/>
    <n v="373.56832425036998"/>
    <m/>
    <n v="2.4109722222222199"/>
    <n v="1184.8433666573601"/>
  </r>
  <r>
    <x v="23"/>
    <n v="57011"/>
    <n v="54356"/>
    <s v="Steam Coal"/>
    <s v="laden"/>
    <n v="233.714958488729"/>
    <m/>
    <n v="2.2804166666666599"/>
    <n v="743.74685003131901"/>
  </r>
  <r>
    <x v="23"/>
    <n v="57011"/>
    <n v="54356"/>
    <s v="Steam Coal"/>
    <s v="laden"/>
    <n v="301.83704458633702"/>
    <m/>
    <n v="2.03416666666666"/>
    <n v="957.61006582488199"/>
  </r>
  <r>
    <x v="23"/>
    <n v="57011"/>
    <n v="54356"/>
    <s v="Steam Coal"/>
    <s v="laden"/>
    <n v="334.87364667385998"/>
    <m/>
    <n v="3.7446527777777701"/>
    <n v="1067.19221747489"/>
  </r>
  <r>
    <x v="23"/>
    <n v="57011"/>
    <n v="54356"/>
    <s v="Steam Coal"/>
    <s v="laden"/>
    <n v="335.82215624695101"/>
    <m/>
    <n v="2.9504861111111098"/>
    <n v="1067.6348728063599"/>
  </r>
  <r>
    <x v="23"/>
    <n v="57011"/>
    <n v="54356"/>
    <s v="Steam Coal"/>
    <s v="laden"/>
    <n v="153.31253903411701"/>
    <m/>
    <n v="1.57083333333333"/>
    <n v="488.12390216317101"/>
  </r>
  <r>
    <x v="23"/>
    <n v="57011"/>
    <n v="54356"/>
    <s v="Steam Coal"/>
    <s v="laden"/>
    <n v="354.64888660146198"/>
    <m/>
    <n v="2.7960416666666599"/>
    <n v="1126.46275126454"/>
  </r>
  <r>
    <x v="23"/>
    <n v="57011"/>
    <n v="54356"/>
    <s v="Steam Coal"/>
    <s v="laden"/>
    <n v="262.61073188081599"/>
    <m/>
    <n v="2.9606944444444401"/>
    <n v="836.97840254534105"/>
  </r>
  <r>
    <x v="23"/>
    <n v="57011"/>
    <n v="54356"/>
    <s v="Steam Coal"/>
    <s v="laden"/>
    <n v="217.23550990460299"/>
    <m/>
    <n v="1.7169444444444399"/>
    <n v="690.013615598294"/>
  </r>
  <r>
    <x v="23"/>
    <n v="57011"/>
    <n v="54356"/>
    <s v="Steam Coal"/>
    <s v="laden"/>
    <n v="435.68731041326299"/>
    <m/>
    <n v="3.00409722222222"/>
    <n v="1382.4818508066301"/>
  </r>
  <r>
    <x v="23"/>
    <n v="57011"/>
    <n v="54356"/>
    <s v="Steam Coal"/>
    <s v="laden"/>
    <n v="442.55328819450398"/>
    <m/>
    <n v="3.1581944444444399"/>
    <n v="1404.61058248977"/>
  </r>
  <r>
    <x v="23"/>
    <n v="57011"/>
    <n v="54356"/>
    <s v="Steam Coal"/>
    <s v="laden"/>
    <n v="284.19503113121698"/>
    <m/>
    <n v="1.8405555555555499"/>
    <n v="901.39936420557694"/>
  </r>
  <r>
    <x v="23"/>
    <n v="57011"/>
    <n v="53768"/>
    <s v="Steam Coal"/>
    <s v="laden"/>
    <n v="381.19014056411902"/>
    <m/>
    <n v="3.2007638888888801"/>
    <n v="1211.39178194531"/>
  </r>
  <r>
    <x v="23"/>
    <n v="57011"/>
    <n v="54356"/>
    <s v="Steam Coal"/>
    <s v="laden"/>
    <n v="298.14830368919797"/>
    <m/>
    <n v="2.47305555555555"/>
    <n v="947.39392103577404"/>
  </r>
  <r>
    <x v="23"/>
    <n v="57011"/>
    <n v="49064"/>
    <s v="Steam Coal"/>
    <s v="laden"/>
    <n v="308.86964270627197"/>
    <m/>
    <n v="1.83506944444444"/>
    <n v="979.131476806352"/>
  </r>
  <r>
    <x v="23"/>
    <n v="57011"/>
    <n v="54356"/>
    <s v="Steam Coal"/>
    <s v="laden"/>
    <n v="317.634559397342"/>
    <m/>
    <n v="3.3484722222222199"/>
    <n v="1011.60169860547"/>
  </r>
  <r>
    <x v="23"/>
    <n v="57011"/>
    <n v="54356"/>
    <s v="Steam Coal"/>
    <s v="laden"/>
    <n v="199.54947504262699"/>
    <m/>
    <n v="1.3376388888888799"/>
    <n v="633.06886613709503"/>
  </r>
  <r>
    <x v="23"/>
    <n v="57011"/>
    <n v="54356"/>
    <s v="Steam Coal"/>
    <s v="laden"/>
    <n v="414.50829102292801"/>
    <m/>
    <n v="1.9668749999999999"/>
    <n v="1312.4214262632399"/>
  </r>
  <r>
    <x v="23"/>
    <n v="57011"/>
    <n v="54356"/>
    <s v="Steam Coal"/>
    <s v="laden"/>
    <n v="210.41449050457399"/>
    <m/>
    <n v="2.0154861111111102"/>
    <n v="669.47770805213702"/>
  </r>
  <r>
    <x v="23"/>
    <n v="57011"/>
    <n v="52004"/>
    <s v="Steam Coal"/>
    <s v="laden"/>
    <n v="343.33444162723902"/>
    <m/>
    <n v="2.2199305555555502"/>
    <n v="1088.9639229285399"/>
  </r>
  <r>
    <x v="23"/>
    <n v="57011"/>
    <n v="52592"/>
    <s v="Steam Coal"/>
    <s v="laden"/>
    <n v="157.84539566532601"/>
    <m/>
    <n v="0.74618055555555496"/>
    <n v="499.76309660255401"/>
  </r>
  <r>
    <x v="23"/>
    <n v="57011"/>
    <n v="50828"/>
    <s v="Steam Coal"/>
    <s v="laden"/>
    <n v="256.91919921658302"/>
    <m/>
    <n v="2.0452777777777702"/>
    <n v="816.10955728701094"/>
  </r>
  <r>
    <x v="23"/>
    <n v="57011"/>
    <n v="54356"/>
    <s v="Steam Coal"/>
    <s v="laden"/>
    <n v="221.91813756665101"/>
    <m/>
    <n v="2.20194444444444"/>
    <n v="706.32348536140796"/>
  </r>
  <r>
    <x v="23"/>
    <n v="57011"/>
    <n v="39656"/>
    <s v="Steam Coal"/>
    <s v="laden"/>
    <n v="360.024053662141"/>
    <m/>
    <n v="1.81083333333333"/>
    <n v="1140.2413247560701"/>
  </r>
  <r>
    <x v="23"/>
    <n v="57011"/>
    <n v="54356"/>
    <s v="Steam Coal"/>
    <s v="laden"/>
    <n v="197.552684272573"/>
    <m/>
    <n v="1.596875"/>
    <n v="627.60808939287801"/>
  </r>
  <r>
    <x v="23"/>
    <n v="57011"/>
    <n v="54356"/>
    <s v="Steam Coal"/>
    <s v="laden"/>
    <n v="891.90696896865904"/>
    <m/>
    <n v="4.5865972222222204"/>
    <n v="2825.1034899146898"/>
  </r>
  <r>
    <x v="23"/>
    <n v="57011"/>
    <n v="35540"/>
    <s v="Steam Coal"/>
    <s v="laden"/>
    <n v="378.90724233141498"/>
    <m/>
    <n v="2.9648611111111101"/>
    <n v="1203.4420653085101"/>
  </r>
  <r>
    <x v="23"/>
    <n v="57011"/>
    <n v="36128"/>
    <s v="Steam Coal"/>
    <s v="laden"/>
    <n v="205.07445019092199"/>
    <m/>
    <n v="1.89506944444444"/>
    <n v="652.26518519048398"/>
  </r>
  <r>
    <x v="23"/>
    <n v="57011"/>
    <n v="50828"/>
    <s v="Steels"/>
    <s v="laden"/>
    <n v="318.75963290270198"/>
    <m/>
    <n v="1.9862500000000001"/>
    <n v="1010.77952077641"/>
  </r>
  <r>
    <x v="23"/>
    <n v="57011"/>
    <n v="41420"/>
    <s v="Steels"/>
    <s v="laden"/>
    <n v="688.90135719470004"/>
    <m/>
    <n v="3.36777777777777"/>
    <n v="2181.52527207605"/>
  </r>
  <r>
    <x v="23"/>
    <n v="57011"/>
    <n v="51416"/>
    <s v="Steels"/>
    <s v="laden"/>
    <n v="937.70135344861501"/>
    <m/>
    <n v="4.2436805555555503"/>
    <n v="2968.3022045776902"/>
  </r>
  <r>
    <x v="23"/>
    <n v="57011"/>
    <n v="50828"/>
    <s v="Sugar"/>
    <s v="laden"/>
    <n v="326.97278169730401"/>
    <m/>
    <n v="2.03715277777777"/>
    <n v="1036.8223469337599"/>
  </r>
  <r>
    <x v="23"/>
    <n v="57011"/>
    <n v="50240"/>
    <s v="Sugar"/>
    <s v="laden"/>
    <n v="325.10297390210701"/>
    <m/>
    <n v="1.6756249999999999"/>
    <n v="1029.77152451553"/>
  </r>
  <r>
    <x v="23"/>
    <n v="57011"/>
    <n v="52592"/>
    <s v="Sugar"/>
    <s v="laden"/>
    <n v="324.39708373468198"/>
    <m/>
    <n v="2.6032638888888799"/>
    <n v="1030.5212748757599"/>
  </r>
  <r>
    <x v="23"/>
    <n v="57011"/>
    <n v="50828"/>
    <s v="Sugar"/>
    <s v="laden"/>
    <n v="377.02404066263"/>
    <m/>
    <n v="2.1102777777777701"/>
    <n v="1194.7683026835"/>
  </r>
  <r>
    <x v="23"/>
    <n v="57011"/>
    <n v="49652"/>
    <s v="Sugar"/>
    <s v="laden"/>
    <n v="342.51208673021398"/>
    <m/>
    <n v="1.8430555555555499"/>
    <n v="1085.1644213980101"/>
  </r>
  <r>
    <x v="23"/>
    <n v="57011"/>
    <n v="52592"/>
    <s v="Sugar"/>
    <s v="laden"/>
    <n v="836.29314809130403"/>
    <m/>
    <n v="4.7012499999999999"/>
    <n v="2650.2319171356999"/>
  </r>
  <r>
    <x v="23"/>
    <n v="57011"/>
    <n v="54356"/>
    <s v="Sugar"/>
    <s v="laden"/>
    <n v="1214.71936963447"/>
    <m/>
    <n v="7.3552777777777703"/>
    <n v="3851.1617542737699"/>
  </r>
  <r>
    <x v="23"/>
    <n v="57011"/>
    <n v="43772"/>
    <s v="Sugar"/>
    <s v="laden"/>
    <n v="304.19707349331998"/>
    <m/>
    <n v="2.4222222222222198"/>
    <n v="966.29062302189595"/>
  </r>
  <r>
    <x v="23"/>
    <n v="57011"/>
    <n v="50828"/>
    <s v="Sugar"/>
    <s v="laden"/>
    <n v="304.06592708720501"/>
    <m/>
    <n v="1.5816666666666599"/>
    <n v="963.18255958511804"/>
  </r>
  <r>
    <x v="23"/>
    <n v="57011"/>
    <n v="52004"/>
    <s v="Sugar"/>
    <s v="laden"/>
    <n v="444.15662202824501"/>
    <m/>
    <n v="3.4644444444444402"/>
    <n v="1410.64452489989"/>
  </r>
  <r>
    <x v="23"/>
    <n v="57011"/>
    <n v="46124"/>
    <s v="Sugar"/>
    <s v="laden"/>
    <n v="224.716169662309"/>
    <m/>
    <n v="2.5515972222222199"/>
    <n v="716.26107130038099"/>
  </r>
  <r>
    <x v="23"/>
    <n v="57011"/>
    <n v="54356"/>
    <s v="Sugar"/>
    <s v="laden"/>
    <n v="264.35496229165102"/>
    <m/>
    <n v="2.0021527777777699"/>
    <n v="839.40138798654903"/>
  </r>
  <r>
    <x v="23"/>
    <n v="57011"/>
    <n v="44360"/>
    <s v="Sugar"/>
    <s v="laden"/>
    <n v="163.46853791679001"/>
    <m/>
    <n v="2.1077777777777702"/>
    <n v="521.84689853136103"/>
  </r>
  <r>
    <x v="23"/>
    <n v="57011"/>
    <n v="52004"/>
    <s v="Wheat"/>
    <s v="laden"/>
    <n v="505.86795997737499"/>
    <m/>
    <n v="3.6998611111111099"/>
    <n v="1605.85169661093"/>
  </r>
  <r>
    <x v="23"/>
    <n v="57011"/>
    <n v="54356"/>
    <s v="Wheat"/>
    <s v="laden"/>
    <n v="785.766656132094"/>
    <m/>
    <n v="4.6959722222222204"/>
    <n v="2491.0060204166698"/>
  </r>
  <r>
    <x v="23"/>
    <n v="57011"/>
    <n v="51416"/>
    <s v="Wheat"/>
    <s v="laden"/>
    <n v="1001.53904769762"/>
    <m/>
    <n v="4.5637499999999998"/>
    <n v="3170.4809217952202"/>
  </r>
  <r>
    <x v="23"/>
    <n v="57011"/>
    <n v="54356"/>
    <s v="Wheat"/>
    <s v="laden"/>
    <n v="980.23974694704305"/>
    <m/>
    <n v="6.1769444444444401"/>
    <n v="3108.5387265190202"/>
  </r>
  <r>
    <x v="24"/>
    <n v="53299"/>
    <n v="44976"/>
    <s v="Bulk Fertilizers"/>
    <s v="laden"/>
    <n v="1828.9707975963399"/>
    <m/>
    <n v="122.125"/>
    <n v="6154.6197332260799"/>
  </r>
  <r>
    <x v="24"/>
    <n v="53299"/>
    <m/>
    <m/>
    <s v="ballast"/>
    <n v="185.86948694834999"/>
    <m/>
    <n v="10.5739583333333"/>
    <n v="619.57486379091699"/>
  </r>
  <r>
    <x v="24"/>
    <n v="53299"/>
    <m/>
    <m/>
    <s v="ballast"/>
    <n v="136.61683271689799"/>
    <m/>
    <n v="6.0364583333333304"/>
    <n v="449.83252530761399"/>
  </r>
  <r>
    <x v="24"/>
    <n v="53299"/>
    <m/>
    <m/>
    <s v="ballast"/>
    <n v="32.903141347654703"/>
    <m/>
    <n v="1.58958333333333"/>
    <n v="108.774002553126"/>
  </r>
  <r>
    <x v="24"/>
    <n v="53299"/>
    <m/>
    <m/>
    <s v="ballast"/>
    <n v="152.66457988985599"/>
    <m/>
    <n v="9.3302083333333297"/>
    <n v="510.95873914960401"/>
  </r>
  <r>
    <x v="24"/>
    <n v="53299"/>
    <m/>
    <m/>
    <s v="ballast"/>
    <n v="81.677843778947803"/>
    <m/>
    <n v="6.6572916666666604"/>
    <n v="278.71016283079803"/>
  </r>
  <r>
    <x v="24"/>
    <n v="53299"/>
    <m/>
    <m/>
    <s v="ballast"/>
    <n v="200.609761352639"/>
    <m/>
    <n v="15.706250000000001"/>
    <n v="682.47559552216501"/>
  </r>
  <r>
    <x v="24"/>
    <n v="53299"/>
    <m/>
    <m/>
    <s v="ballast"/>
    <n v="80.990368961430903"/>
    <m/>
    <n v="4.52708333333333"/>
    <n v="269.71448176413497"/>
  </r>
  <r>
    <x v="24"/>
    <n v="53299"/>
    <m/>
    <m/>
    <s v="ballast"/>
    <n v="139.431743634133"/>
    <m/>
    <n v="7.49583333333333"/>
    <n v="463.38106585781901"/>
  </r>
  <r>
    <x v="24"/>
    <n v="53299"/>
    <m/>
    <m/>
    <s v="ballast"/>
    <n v="61.901524918427697"/>
    <m/>
    <n v="2.71458333333333"/>
    <n v="203.754659184632"/>
  </r>
  <r>
    <x v="24"/>
    <n v="53299"/>
    <m/>
    <m/>
    <s v="ballast"/>
    <n v="74.908129685321896"/>
    <m/>
    <n v="3.2114583333333302"/>
    <n v="246.33145205511599"/>
  </r>
  <r>
    <x v="24"/>
    <n v="53299"/>
    <m/>
    <m/>
    <s v="ballast"/>
    <n v="20.765326853692599"/>
    <m/>
    <n v="2.0958333333333301"/>
    <n v="72.150786582652302"/>
  </r>
  <r>
    <x v="24"/>
    <n v="53299"/>
    <m/>
    <m/>
    <s v="ballast"/>
    <n v="38.734632170418898"/>
    <m/>
    <n v="1.96041666666666"/>
    <n v="128.337921802323"/>
  </r>
  <r>
    <x v="24"/>
    <n v="53299"/>
    <m/>
    <m/>
    <s v="ballast"/>
    <n v="8.0723594945543304"/>
    <m/>
    <n v="0.46562500000000001"/>
    <n v="26.928798517340699"/>
  </r>
  <r>
    <x v="24"/>
    <n v="53299"/>
    <m/>
    <m/>
    <s v="ballast"/>
    <n v="42.361946144733501"/>
    <m/>
    <n v="2.1958333333333302"/>
    <n v="140.52233396872199"/>
  </r>
  <r>
    <x v="24"/>
    <n v="53299"/>
    <m/>
    <m/>
    <s v="ballast"/>
    <n v="494.877960279587"/>
    <m/>
    <n v="25.748958333333299"/>
    <n v="1641.9116132576401"/>
  </r>
  <r>
    <x v="24"/>
    <n v="53299"/>
    <m/>
    <m/>
    <s v="ballast"/>
    <n v="147.135502727568"/>
    <m/>
    <n v="6.625"/>
    <n v="484.86371909456699"/>
  </r>
  <r>
    <x v="24"/>
    <n v="53299"/>
    <m/>
    <m/>
    <s v="ballast"/>
    <n v="85.635604288606999"/>
    <m/>
    <n v="6.11666666666666"/>
    <n v="289.44782244673399"/>
  </r>
  <r>
    <x v="24"/>
    <n v="53299"/>
    <m/>
    <m/>
    <s v="ballast"/>
    <n v="46.528152216112801"/>
    <m/>
    <n v="2.2281249999999999"/>
    <n v="153.753576382971"/>
  </r>
  <r>
    <x v="24"/>
    <n v="53299"/>
    <m/>
    <m/>
    <s v="ballast"/>
    <n v="5.5636147938511096"/>
    <m/>
    <n v="0.282291666666666"/>
    <n v="18.4359772987581"/>
  </r>
  <r>
    <x v="24"/>
    <n v="53299"/>
    <m/>
    <m/>
    <s v="ballast"/>
    <n v="35.098430990266202"/>
    <m/>
    <n v="2.7"/>
    <n v="119.25135605032899"/>
  </r>
  <r>
    <x v="24"/>
    <n v="53299"/>
    <m/>
    <m/>
    <s v="ballast"/>
    <n v="103.11016017415101"/>
    <m/>
    <n v="4.7489583333333298"/>
    <n v="340.12527512541698"/>
  </r>
  <r>
    <x v="24"/>
    <n v="53299"/>
    <m/>
    <m/>
    <s v="ballast"/>
    <n v="241.182788686702"/>
    <m/>
    <n v="15.039583333333301"/>
    <n v="808.18387131846703"/>
  </r>
  <r>
    <x v="24"/>
    <n v="53299"/>
    <m/>
    <m/>
    <s v="ballast"/>
    <n v="122.652586542081"/>
    <m/>
    <n v="6.6020833333333302"/>
    <n v="407.64457936076502"/>
  </r>
  <r>
    <x v="24"/>
    <n v="53299"/>
    <m/>
    <m/>
    <s v="ballast"/>
    <n v="85.2972097013607"/>
    <m/>
    <n v="5.6427083333333297"/>
    <n v="286.86203068565402"/>
  </r>
  <r>
    <x v="24"/>
    <n v="53299"/>
    <m/>
    <m/>
    <s v="ballast"/>
    <n v="32.977583941228701"/>
    <m/>
    <n v="1.8572916666666599"/>
    <n v="109.86684408214499"/>
  </r>
  <r>
    <x v="24"/>
    <n v="53299"/>
    <m/>
    <m/>
    <s v="ballast"/>
    <n v="218.406406681275"/>
    <m/>
    <n v="10.445833333333301"/>
    <n v="721.687929119366"/>
  </r>
  <r>
    <x v="24"/>
    <n v="53299"/>
    <m/>
    <m/>
    <s v="ballast"/>
    <n v="120.821666477915"/>
    <m/>
    <n v="5.5437500000000002"/>
    <n v="398.48233357191202"/>
  </r>
  <r>
    <x v="24"/>
    <n v="53299"/>
    <m/>
    <m/>
    <s v="ballast"/>
    <n v="163.76548399473"/>
    <m/>
    <n v="8.4781250000000004"/>
    <n v="543.20590881739599"/>
  </r>
  <r>
    <x v="24"/>
    <n v="53299"/>
    <m/>
    <m/>
    <s v="ballast"/>
    <n v="181.884195012535"/>
    <m/>
    <n v="12.893750000000001"/>
    <n v="614.45446098449804"/>
  </r>
  <r>
    <x v="24"/>
    <n v="53299"/>
    <m/>
    <m/>
    <s v="ballast"/>
    <n v="5.6123754980752896"/>
    <m/>
    <n v="0.32291666666666602"/>
    <n v="18.7198660277686"/>
  </r>
  <r>
    <x v="24"/>
    <n v="53299"/>
    <m/>
    <m/>
    <s v="ballast"/>
    <n v="12.927119963162299"/>
    <m/>
    <n v="0.85624999999999996"/>
    <n v="43.478492503924599"/>
  </r>
  <r>
    <x v="24"/>
    <n v="53299"/>
    <m/>
    <m/>
    <s v="ballast"/>
    <n v="352.521936216369"/>
    <m/>
    <n v="16.923958333333299"/>
    <n v="1165.0548314344401"/>
  </r>
  <r>
    <x v="24"/>
    <n v="53299"/>
    <m/>
    <m/>
    <s v="ballast"/>
    <n v="8.8228754816908292"/>
    <m/>
    <n v="0.52187499999999998"/>
    <n v="29.474011892807798"/>
  </r>
  <r>
    <x v="24"/>
    <n v="53299"/>
    <m/>
    <m/>
    <s v="ballast"/>
    <n v="11.0328119501493"/>
    <m/>
    <n v="0.64687499999999998"/>
    <n v="36.838271704920402"/>
  </r>
  <r>
    <x v="24"/>
    <n v="53299"/>
    <m/>
    <m/>
    <s v="ballast"/>
    <n v="47.126687539119899"/>
    <m/>
    <n v="2.6541666666666601"/>
    <n v="157.00545076910001"/>
  </r>
  <r>
    <x v="24"/>
    <n v="53299"/>
    <m/>
    <m/>
    <s v="ballast"/>
    <n v="34.974779764224202"/>
    <m/>
    <n v="2.2562500000000001"/>
    <n v="117.43906853707"/>
  </r>
  <r>
    <x v="24"/>
    <n v="53299"/>
    <m/>
    <m/>
    <s v="ballast"/>
    <n v="97.596349748292198"/>
    <m/>
    <n v="5.0145833333333298"/>
    <n v="323.60285222353502"/>
  </r>
  <r>
    <x v="24"/>
    <n v="53299"/>
    <m/>
    <m/>
    <s v="ballast"/>
    <n v="175.97356244650601"/>
    <m/>
    <n v="8.3531249999999897"/>
    <n v="581.27281401894197"/>
  </r>
  <r>
    <x v="24"/>
    <n v="53299"/>
    <m/>
    <m/>
    <s v="ballast"/>
    <n v="148.470360743985"/>
    <m/>
    <n v="7.609375"/>
    <n v="492.22576295429798"/>
  </r>
  <r>
    <x v="24"/>
    <n v="53299"/>
    <m/>
    <m/>
    <s v="ballast"/>
    <n v="201.00742254173801"/>
    <m/>
    <n v="14.834375"/>
    <n v="680.93339467901797"/>
  </r>
  <r>
    <x v="24"/>
    <n v="53299"/>
    <m/>
    <m/>
    <s v="ballast"/>
    <n v="2.0758513010364998"/>
    <m/>
    <n v="0.109375"/>
    <n v="6.8916636995660401"/>
  </r>
  <r>
    <x v="24"/>
    <n v="53299"/>
    <m/>
    <m/>
    <s v="ballast"/>
    <n v="34.7789612982561"/>
    <m/>
    <n v="2.0187499999999998"/>
    <n v="116.060619550805"/>
  </r>
  <r>
    <x v="24"/>
    <n v="53299"/>
    <m/>
    <m/>
    <s v="ballast"/>
    <n v="42.475886254770103"/>
    <m/>
    <n v="2.09375"/>
    <n v="140.55408008878001"/>
  </r>
  <r>
    <x v="24"/>
    <n v="53299"/>
    <m/>
    <m/>
    <s v="ballast"/>
    <n v="34.302934528765597"/>
    <m/>
    <n v="1.9270833333333299"/>
    <n v="114.266775866807"/>
  </r>
  <r>
    <x v="24"/>
    <n v="53299"/>
    <m/>
    <m/>
    <s v="ballast"/>
    <n v="1550.1948722008899"/>
    <m/>
    <n v="45.3489583333333"/>
    <n v="5030.0528027216797"/>
  </r>
  <r>
    <x v="24"/>
    <n v="53299"/>
    <m/>
    <m/>
    <s v="ballast"/>
    <n v="25.548669179490901"/>
    <m/>
    <n v="1.3614583333333301"/>
    <n v="84.868692001242707"/>
  </r>
  <r>
    <x v="24"/>
    <n v="53299"/>
    <m/>
    <m/>
    <s v="ballast"/>
    <n v="52.133404230291603"/>
    <m/>
    <n v="2.9104166666666602"/>
    <n v="173.60315256298199"/>
  </r>
  <r>
    <x v="24"/>
    <n v="53299"/>
    <m/>
    <m/>
    <s v="ballast"/>
    <n v="144.69153580315299"/>
    <m/>
    <n v="7.8374999999999897"/>
    <n v="481.050054315735"/>
  </r>
  <r>
    <x v="24"/>
    <n v="53299"/>
    <m/>
    <m/>
    <s v="ballast"/>
    <n v="119.005583752671"/>
    <m/>
    <n v="6.3416666666666597"/>
    <n v="395.31797773800002"/>
  </r>
  <r>
    <x v="24"/>
    <n v="53299"/>
    <m/>
    <m/>
    <s v="ballast"/>
    <n v="139.107552069387"/>
    <m/>
    <n v="6.63645833333333"/>
    <n v="459.60438198730498"/>
  </r>
  <r>
    <x v="24"/>
    <n v="53299"/>
    <m/>
    <m/>
    <s v="ballast"/>
    <n v="40.605396893007203"/>
    <m/>
    <n v="3.1552083333333298"/>
    <n v="138.06320352653199"/>
  </r>
  <r>
    <x v="24"/>
    <n v="53299"/>
    <m/>
    <m/>
    <s v="ballast"/>
    <n v="65.237299514748102"/>
    <m/>
    <n v="3.0197916666666602"/>
    <n v="215.244182854304"/>
  </r>
  <r>
    <x v="24"/>
    <n v="53299"/>
    <m/>
    <m/>
    <s v="ballast"/>
    <n v="109.19906242108"/>
    <m/>
    <n v="5.9822916666666597"/>
    <n v="363.26547277215599"/>
  </r>
  <r>
    <x v="24"/>
    <n v="53299"/>
    <m/>
    <m/>
    <s v="ballast"/>
    <n v="49.2075608407606"/>
    <m/>
    <n v="2.5927083333333298"/>
    <n v="163.36524712590301"/>
  </r>
  <r>
    <x v="24"/>
    <n v="53299"/>
    <m/>
    <m/>
    <s v="ballast"/>
    <n v="37.752771095615699"/>
    <m/>
    <n v="2.0656249999999998"/>
    <n v="125.581375472285"/>
  </r>
  <r>
    <x v="24"/>
    <n v="53299"/>
    <m/>
    <m/>
    <s v="ballast"/>
    <n v="55.6297680515911"/>
    <m/>
    <n v="3.2781250000000002"/>
    <n v="185.799067880563"/>
  </r>
  <r>
    <x v="24"/>
    <n v="53299"/>
    <m/>
    <m/>
    <s v="ballast"/>
    <n v="116.909701167119"/>
    <m/>
    <n v="7.5135416666666597"/>
    <n v="392.47088296092602"/>
  </r>
  <r>
    <x v="24"/>
    <n v="53299"/>
    <m/>
    <m/>
    <s v="ballast"/>
    <n v="61.0966775379583"/>
    <m/>
    <n v="2.828125"/>
    <n v="201.582599672106"/>
  </r>
  <r>
    <x v="24"/>
    <n v="53299"/>
    <m/>
    <m/>
    <s v="ballast"/>
    <n v="54.802474347363798"/>
    <m/>
    <n v="2.8875000000000002"/>
    <n v="181.93992166854301"/>
  </r>
  <r>
    <x v="24"/>
    <n v="53299"/>
    <m/>
    <m/>
    <s v="ballast"/>
    <n v="214.63535469230001"/>
    <m/>
    <n v="10.3822916666666"/>
    <n v="709.60162971877196"/>
  </r>
  <r>
    <x v="24"/>
    <n v="53299"/>
    <m/>
    <m/>
    <s v="ballast"/>
    <n v="10.4887429955476"/>
    <m/>
    <n v="0.60729166666666601"/>
    <n v="34.997006262303998"/>
  </r>
  <r>
    <x v="24"/>
    <n v="53299"/>
    <m/>
    <m/>
    <s v="ballast"/>
    <n v="402.79356605988102"/>
    <m/>
    <n v="25.0541666666666"/>
    <n v="1349.5261849880101"/>
  </r>
  <r>
    <x v="24"/>
    <n v="53299"/>
    <m/>
    <m/>
    <s v="ballast"/>
    <n v="5.0437721199975698"/>
    <m/>
    <n v="0.25208333333333299"/>
    <n v="16.701105116779001"/>
  </r>
  <r>
    <x v="24"/>
    <n v="53299"/>
    <m/>
    <m/>
    <s v="ballast"/>
    <n v="173.827034906042"/>
    <m/>
    <n v="8.81979166666666"/>
    <n v="576.00523907227102"/>
  </r>
  <r>
    <x v="24"/>
    <n v="53299"/>
    <m/>
    <m/>
    <s v="ballast"/>
    <n v="31.7368130518085"/>
    <m/>
    <n v="1.8145833333333301"/>
    <n v="105.820252092915"/>
  </r>
  <r>
    <x v="24"/>
    <n v="53299"/>
    <m/>
    <m/>
    <s v="ballast"/>
    <n v="166.483797342006"/>
    <m/>
    <n v="9.0406250000000004"/>
    <n v="553.57468917466304"/>
  </r>
  <r>
    <x v="24"/>
    <n v="53299"/>
    <m/>
    <m/>
    <s v="ballast"/>
    <n v="1.2214393472051699"/>
    <m/>
    <n v="9.4791666666666594E-2"/>
    <n v="4.1526574663768203"/>
  </r>
  <r>
    <x v="24"/>
    <n v="53299"/>
    <m/>
    <m/>
    <s v="ballast"/>
    <n v="33.365858545995103"/>
    <m/>
    <n v="2.19895833333333"/>
    <n v="112.18568069509701"/>
  </r>
  <r>
    <x v="24"/>
    <n v="53299"/>
    <m/>
    <m/>
    <s v="ballast"/>
    <n v="20.814262326562499"/>
    <m/>
    <n v="0.97812500000000002"/>
    <n v="68.721609340998398"/>
  </r>
  <r>
    <x v="24"/>
    <n v="53299"/>
    <m/>
    <m/>
    <s v="ballast"/>
    <n v="212.236004120404"/>
    <m/>
    <n v="15.4479166666666"/>
    <n v="718.28166981672598"/>
  </r>
  <r>
    <x v="24"/>
    <n v="53299"/>
    <m/>
    <m/>
    <s v="ballast"/>
    <n v="856.85554019311803"/>
    <m/>
    <n v="47.296875"/>
    <n v="2851.58558839851"/>
  </r>
  <r>
    <x v="24"/>
    <n v="53299"/>
    <m/>
    <m/>
    <s v="ballast"/>
    <n v="475.02145254263303"/>
    <m/>
    <n v="30.876041666666602"/>
    <n v="1595.7811865451699"/>
  </r>
  <r>
    <x v="24"/>
    <n v="53299"/>
    <m/>
    <m/>
    <s v="ballast"/>
    <n v="34.065238130691199"/>
    <m/>
    <n v="1.67916666666666"/>
    <n v="112.72297368314101"/>
  </r>
  <r>
    <x v="24"/>
    <n v="53299"/>
    <m/>
    <m/>
    <s v="ballast"/>
    <n v="215.98258646297"/>
    <m/>
    <n v="16.824999999999999"/>
    <n v="734.502079944819"/>
  </r>
  <r>
    <x v="24"/>
    <n v="53299"/>
    <m/>
    <m/>
    <s v="ballast"/>
    <n v="227.68209952228199"/>
    <m/>
    <n v="14.4135416666666"/>
    <n v="763.63611017804499"/>
  </r>
  <r>
    <x v="24"/>
    <n v="53299"/>
    <m/>
    <m/>
    <s v="ballast"/>
    <n v="128.44200828681201"/>
    <m/>
    <n v="6.3312499999999998"/>
    <n v="425.01875561174501"/>
  </r>
  <r>
    <x v="24"/>
    <n v="53299"/>
    <m/>
    <m/>
    <s v="ballast"/>
    <n v="95.683414665178304"/>
    <m/>
    <n v="6.0572916666666599"/>
    <n v="320.91811669331003"/>
  </r>
  <r>
    <x v="24"/>
    <n v="53299"/>
    <m/>
    <m/>
    <s v="ballast"/>
    <n v="49.670485782233598"/>
    <m/>
    <n v="3.83541666666666"/>
    <n v="168.80804653315101"/>
  </r>
  <r>
    <x v="24"/>
    <n v="53299"/>
    <m/>
    <m/>
    <s v="ballast"/>
    <n v="185.83073469076501"/>
    <m/>
    <n v="13.577083333333301"/>
    <n v="629.08077417726997"/>
  </r>
  <r>
    <x v="24"/>
    <n v="53299"/>
    <m/>
    <m/>
    <s v="ballast"/>
    <n v="85.626961543228802"/>
    <m/>
    <n v="4.71458333333333"/>
    <n v="284.92550998937998"/>
  </r>
  <r>
    <x v="24"/>
    <n v="53299"/>
    <m/>
    <m/>
    <s v="ballast"/>
    <n v="140.508871340143"/>
    <m/>
    <n v="8.3635416666666593"/>
    <n v="469.55696817612602"/>
  </r>
  <r>
    <x v="24"/>
    <n v="53299"/>
    <m/>
    <m/>
    <s v="ballast"/>
    <n v="154.88704195231799"/>
    <m/>
    <n v="10.080208333333299"/>
    <n v="520.36621710842201"/>
  </r>
  <r>
    <x v="24"/>
    <n v="53299"/>
    <m/>
    <m/>
    <s v="ballast"/>
    <n v="111.280923092724"/>
    <m/>
    <n v="5.7177083333333298"/>
    <n v="368.97716158184102"/>
  </r>
  <r>
    <x v="24"/>
    <n v="53299"/>
    <m/>
    <m/>
    <s v="ballast"/>
    <n v="91.889189140634102"/>
    <m/>
    <n v="6.8156249999999998"/>
    <n v="311.39372873213802"/>
  </r>
  <r>
    <x v="24"/>
    <n v="53299"/>
    <m/>
    <m/>
    <s v="ballast"/>
    <n v="69.512702614334898"/>
    <m/>
    <n v="4.5239583333333302"/>
    <n v="233.53833635443601"/>
  </r>
  <r>
    <x v="24"/>
    <n v="53299"/>
    <m/>
    <m/>
    <s v="ballast"/>
    <n v="21.799539154686201"/>
    <m/>
    <n v="1.5927083333333301"/>
    <n v="73.796570793083106"/>
  </r>
  <r>
    <x v="24"/>
    <n v="53299"/>
    <m/>
    <m/>
    <s v="ballast"/>
    <n v="54.343879097924301"/>
    <m/>
    <n v="3.6177083333333302"/>
    <n v="182.83593595422599"/>
  </r>
  <r>
    <x v="24"/>
    <n v="53299"/>
    <m/>
    <m/>
    <s v="ballast"/>
    <n v="272.692143923473"/>
    <m/>
    <n v="17.459375000000001"/>
    <n v="915.22770175286303"/>
  </r>
  <r>
    <x v="24"/>
    <n v="53299"/>
    <m/>
    <m/>
    <s v="ballast"/>
    <n v="144.11684796914599"/>
    <m/>
    <n v="9.2156249999999993"/>
    <n v="483.65748170077802"/>
  </r>
  <r>
    <x v="24"/>
    <n v="53299"/>
    <m/>
    <m/>
    <s v="ballast"/>
    <n v="133.59384616276299"/>
    <m/>
    <n v="8.0020833333333297"/>
    <n v="446.60888842553499"/>
  </r>
  <r>
    <x v="24"/>
    <n v="53299"/>
    <m/>
    <m/>
    <s v="ballast"/>
    <n v="675.82273553365496"/>
    <m/>
    <n v="42.783333333333303"/>
    <n v="2266.6808063332101"/>
  </r>
  <r>
    <x v="24"/>
    <n v="53299"/>
    <m/>
    <m/>
    <s v="ballast"/>
    <n v="54.250951874410603"/>
    <m/>
    <n v="4.5687499999999996"/>
    <n v="185.59216185626801"/>
  </r>
  <r>
    <x v="24"/>
    <n v="53299"/>
    <m/>
    <m/>
    <s v="ballast"/>
    <n v="123.970650184203"/>
    <m/>
    <n v="7.0614583333333298"/>
    <n v="413.27055414709201"/>
  </r>
  <r>
    <x v="24"/>
    <n v="53299"/>
    <m/>
    <m/>
    <s v="ballast"/>
    <n v="54.679875004936498"/>
    <m/>
    <n v="2.9395833333333301"/>
    <n v="181.72059030722099"/>
  </r>
  <r>
    <x v="24"/>
    <n v="53299"/>
    <m/>
    <m/>
    <s v="ballast"/>
    <n v="54.593071793818297"/>
    <m/>
    <n v="3.1968749999999999"/>
    <n v="182.27195047232101"/>
  </r>
  <r>
    <x v="24"/>
    <n v="53299"/>
    <m/>
    <m/>
    <s v="ballast"/>
    <n v="48.260875913327801"/>
    <m/>
    <n v="3.3572916666666601"/>
    <n v="162.83349708622899"/>
  </r>
  <r>
    <x v="24"/>
    <n v="53299"/>
    <m/>
    <m/>
    <s v="ballast"/>
    <n v="473.299265645611"/>
    <m/>
    <n v="24.471875000000001"/>
    <n v="1569.8228172993199"/>
  </r>
  <r>
    <x v="24"/>
    <n v="53299"/>
    <m/>
    <m/>
    <s v="ballast"/>
    <n v="1051.3827504749499"/>
    <m/>
    <n v="60.797916666666602"/>
    <n v="3507.8251675799002"/>
  </r>
  <r>
    <x v="24"/>
    <n v="53299"/>
    <m/>
    <m/>
    <s v="ballast"/>
    <n v="68.597621096650698"/>
    <m/>
    <n v="3.18333333333333"/>
    <n v="226.356870742213"/>
  </r>
  <r>
    <x v="24"/>
    <n v="53299"/>
    <m/>
    <m/>
    <s v="ballast"/>
    <n v="214.598317161821"/>
    <m/>
    <n v="13.264583333333301"/>
    <n v="718.72555154356598"/>
  </r>
  <r>
    <x v="24"/>
    <n v="53299"/>
    <m/>
    <m/>
    <s v="ballast"/>
    <n v="41.819743239979097"/>
    <m/>
    <n v="1.9677083333333301"/>
    <n v="138.08248386584"/>
  </r>
  <r>
    <x v="24"/>
    <n v="53299"/>
    <m/>
    <m/>
    <s v="ballast"/>
    <n v="70.821230015503104"/>
    <m/>
    <n v="3.5395833333333302"/>
    <n v="234.50559994551699"/>
  </r>
  <r>
    <x v="24"/>
    <n v="53299"/>
    <m/>
    <m/>
    <s v="ballast"/>
    <n v="50.2832047575194"/>
    <m/>
    <n v="3.05"/>
    <n v="168.220678190943"/>
  </r>
  <r>
    <x v="24"/>
    <n v="53299"/>
    <m/>
    <m/>
    <s v="ballast"/>
    <n v="171.53679387058901"/>
    <m/>
    <n v="6.5343749999999998"/>
    <n v="561.46164373622798"/>
  </r>
  <r>
    <x v="24"/>
    <n v="53299"/>
    <m/>
    <m/>
    <s v="ballast"/>
    <n v="64.191857988417993"/>
    <m/>
    <n v="7.66770833333333"/>
    <n v="226.85121743817101"/>
  </r>
  <r>
    <x v="24"/>
    <n v="53299"/>
    <m/>
    <m/>
    <s v="ballast"/>
    <n v="347.70569384311398"/>
    <m/>
    <n v="18.482291666666601"/>
    <n v="1154.8748683829799"/>
  </r>
  <r>
    <x v="24"/>
    <n v="53299"/>
    <m/>
    <m/>
    <s v="ballast"/>
    <n v="2.41252909277032"/>
    <m/>
    <n v="0.17604166666666601"/>
    <n v="8.16626875465262"/>
  </r>
  <r>
    <x v="24"/>
    <n v="53299"/>
    <m/>
    <m/>
    <s v="ballast"/>
    <n v="41.299979173860002"/>
    <m/>
    <n v="3.1177083333333302"/>
    <n v="140.131607293499"/>
  </r>
  <r>
    <x v="24"/>
    <n v="53299"/>
    <m/>
    <m/>
    <s v="ballast"/>
    <n v="98.957457162364406"/>
    <m/>
    <n v="6.5135416666666597"/>
    <n v="332.69736210194299"/>
  </r>
  <r>
    <x v="24"/>
    <n v="53299"/>
    <m/>
    <m/>
    <s v="ballast"/>
    <n v="117.822634301739"/>
    <m/>
    <n v="8.46875"/>
    <n v="398.40993318478002"/>
  </r>
  <r>
    <x v="24"/>
    <n v="53299"/>
    <m/>
    <m/>
    <s v="ballast"/>
    <n v="16.838885350614898"/>
    <m/>
    <n v="1.02395833333333"/>
    <n v="56.342138156454297"/>
  </r>
  <r>
    <x v="24"/>
    <n v="53299"/>
    <m/>
    <m/>
    <s v="ballast"/>
    <n v="384.97898656310502"/>
    <m/>
    <n v="23.263541666666601"/>
    <n v="1287.65170124368"/>
  </r>
  <r>
    <x v="24"/>
    <n v="53299"/>
    <m/>
    <m/>
    <s v="ballast"/>
    <n v="103.742253855252"/>
    <m/>
    <n v="4.578125"/>
    <n v="341.56931064790098"/>
  </r>
  <r>
    <x v="24"/>
    <n v="53299"/>
    <m/>
    <m/>
    <s v="ballast"/>
    <n v="144.12708000316101"/>
    <m/>
    <n v="6.3125"/>
    <n v="474.382304089961"/>
  </r>
  <r>
    <x v="24"/>
    <n v="53299"/>
    <m/>
    <m/>
    <s v="ballast"/>
    <n v="46.155555555555502"/>
    <m/>
    <n v="2.16354166666666"/>
    <n v="152.37247013888799"/>
  </r>
  <r>
    <x v="24"/>
    <n v="53299"/>
    <m/>
    <m/>
    <s v="ballast"/>
    <n v="448.08414911953599"/>
    <m/>
    <n v="29.0885416666666"/>
    <n v="1505.1710184589899"/>
  </r>
  <r>
    <x v="24"/>
    <n v="53299"/>
    <m/>
    <m/>
    <s v="ballast"/>
    <n v="58.521155527633503"/>
    <m/>
    <n v="3.7093750000000001"/>
    <n v="196.29241731757301"/>
  </r>
  <r>
    <x v="24"/>
    <n v="53299"/>
    <m/>
    <m/>
    <s v="ballast"/>
    <n v="65.355811240653097"/>
    <m/>
    <n v="4.1114583333333297"/>
    <n v="219.11749663596399"/>
  </r>
  <r>
    <x v="24"/>
    <n v="53299"/>
    <m/>
    <m/>
    <s v="ballast"/>
    <n v="0.94007223439642695"/>
    <m/>
    <n v="8.8541666666666602E-2"/>
    <n v="3.24603219391647"/>
  </r>
  <r>
    <x v="24"/>
    <n v="53299"/>
    <m/>
    <m/>
    <s v="ballast"/>
    <n v="24.934392525007102"/>
    <m/>
    <n v="1.36770833333333"/>
    <n v="82.953143762964203"/>
  </r>
  <r>
    <x v="24"/>
    <n v="53299"/>
    <m/>
    <m/>
    <s v="ballast"/>
    <n v="19.991949304299901"/>
    <m/>
    <n v="0.93125000000000002"/>
    <n v="65.980219757849"/>
  </r>
  <r>
    <x v="24"/>
    <n v="53299"/>
    <m/>
    <m/>
    <s v="ballast"/>
    <n v="54.041609328129503"/>
    <m/>
    <n v="3.4427083333333299"/>
    <n v="181.32243390960201"/>
  </r>
  <r>
    <x v="24"/>
    <n v="53299"/>
    <m/>
    <m/>
    <s v="ballast"/>
    <n v="61.905805880029199"/>
    <m/>
    <n v="3.3406250000000002"/>
    <n v="205.77523807797201"/>
  </r>
  <r>
    <x v="24"/>
    <n v="53299"/>
    <m/>
    <m/>
    <s v="ballast"/>
    <n v="119.177685568356"/>
    <m/>
    <n v="7.6979166666666599"/>
    <n v="400.20840805922302"/>
  </r>
  <r>
    <x v="24"/>
    <n v="53299"/>
    <m/>
    <m/>
    <s v="ballast"/>
    <n v="17.841195028302401"/>
    <m/>
    <n v="1.2489583333333301"/>
    <n v="60.221765950847796"/>
  </r>
  <r>
    <x v="24"/>
    <n v="53299"/>
    <m/>
    <m/>
    <s v="ballast"/>
    <n v="83.193851766736501"/>
    <m/>
    <n v="4.79270833333333"/>
    <n v="277.50924983365297"/>
  </r>
  <r>
    <x v="24"/>
    <n v="53299"/>
    <m/>
    <m/>
    <s v="ballast"/>
    <n v="237.98543225142001"/>
    <m/>
    <n v="15.3333333333333"/>
    <n v="799.05076369089102"/>
  </r>
  <r>
    <x v="24"/>
    <n v="53299"/>
    <m/>
    <m/>
    <s v="ballast"/>
    <n v="1528.7494214200001"/>
    <m/>
    <n v="87.517708333333303"/>
    <n v="5097.6711998110904"/>
  </r>
  <r>
    <x v="24"/>
    <n v="53299"/>
    <m/>
    <m/>
    <s v="ballast"/>
    <n v="69.329331176906805"/>
    <m/>
    <n v="4.2531249999999998"/>
    <n v="232.092241288433"/>
  </r>
  <r>
    <x v="24"/>
    <n v="53299"/>
    <m/>
    <m/>
    <s v="ballast"/>
    <n v="133.58844534427999"/>
    <m/>
    <n v="6.3093749999999904"/>
    <n v="441.16504752982701"/>
  </r>
  <r>
    <x v="24"/>
    <n v="53299"/>
    <m/>
    <m/>
    <s v="ballast"/>
    <n v="1.0844848215176399"/>
    <m/>
    <n v="8.4375000000000006E-2"/>
    <n v="3.68771792260211"/>
  </r>
  <r>
    <x v="24"/>
    <n v="53299"/>
    <m/>
    <m/>
    <s v="ballast"/>
    <n v="675.68859591511398"/>
    <m/>
    <n v="34.0260416666666"/>
    <n v="2238.18225531186"/>
  </r>
  <r>
    <x v="24"/>
    <n v="53299"/>
    <m/>
    <m/>
    <s v="ballast"/>
    <n v="530.28358881005204"/>
    <m/>
    <n v="30.587499999999999"/>
    <n v="1768.9871133404699"/>
  </r>
  <r>
    <x v="24"/>
    <n v="53299"/>
    <m/>
    <m/>
    <s v="ballast"/>
    <n v="72.285612037331404"/>
    <m/>
    <n v="4.5531249999999996"/>
    <n v="242.36928227963099"/>
  </r>
  <r>
    <x v="24"/>
    <n v="53299"/>
    <m/>
    <m/>
    <s v="ballast"/>
    <n v="128.21637919509701"/>
    <m/>
    <n v="7.23020833333333"/>
    <n v="427.189858760417"/>
  </r>
  <r>
    <x v="24"/>
    <n v="53299"/>
    <m/>
    <m/>
    <s v="ballast"/>
    <n v="458.961568898373"/>
    <m/>
    <n v="23.345833333333299"/>
    <n v="1521.0346452654401"/>
  </r>
  <r>
    <x v="24"/>
    <n v="53299"/>
    <m/>
    <m/>
    <s v="ballast"/>
    <n v="329.59478216107101"/>
    <m/>
    <n v="18.773958333333301"/>
    <n v="1098.7424690062001"/>
  </r>
  <r>
    <x v="24"/>
    <n v="53299"/>
    <m/>
    <m/>
    <s v="ballast"/>
    <n v="699.09242438224601"/>
    <m/>
    <n v="37.867708333333297"/>
    <n v="2324.24410214512"/>
  </r>
  <r>
    <x v="24"/>
    <n v="53299"/>
    <m/>
    <m/>
    <s v="ballast"/>
    <n v="483.96123253469898"/>
    <m/>
    <n v="26.346875000000001"/>
    <n v="1609.42992496683"/>
  </r>
  <r>
    <x v="24"/>
    <n v="53299"/>
    <m/>
    <m/>
    <s v="ballast"/>
    <n v="1726.0008507892701"/>
    <m/>
    <n v="90.144791666666606"/>
    <n v="5727.6328829203203"/>
  </r>
  <r>
    <x v="24"/>
    <n v="53299"/>
    <m/>
    <m/>
    <s v="ballast"/>
    <n v="20.750560231228999"/>
    <m/>
    <n v="2.0864583333333302"/>
    <n v="72.074200705269206"/>
  </r>
  <r>
    <x v="24"/>
    <n v="53299"/>
    <m/>
    <m/>
    <s v="ballast"/>
    <n v="705.24411358464397"/>
    <m/>
    <n v="40.987499999999997"/>
    <n v="2353.6301269052101"/>
  </r>
  <r>
    <x v="24"/>
    <n v="53299"/>
    <m/>
    <m/>
    <s v="ballast"/>
    <n v="1028.3986014079301"/>
    <m/>
    <n v="52.707291666666599"/>
    <n v="3409.4635701197199"/>
  </r>
  <r>
    <x v="24"/>
    <n v="53299"/>
    <m/>
    <m/>
    <s v="ballast"/>
    <n v="96.217906630556399"/>
    <m/>
    <n v="4.3052083333333302"/>
    <n v="316.98512170955001"/>
  </r>
  <r>
    <x v="24"/>
    <n v="53299"/>
    <m/>
    <m/>
    <s v="ballast"/>
    <n v="54.412951190335498"/>
    <m/>
    <n v="4.78854166666666"/>
    <n v="186.80727378408"/>
  </r>
  <r>
    <x v="24"/>
    <n v="53299"/>
    <m/>
    <m/>
    <s v="ballast"/>
    <n v="454.62445509209101"/>
    <m/>
    <n v="30.8020833333333"/>
    <n v="1531.2731371618399"/>
  </r>
  <r>
    <x v="24"/>
    <n v="53299"/>
    <m/>
    <m/>
    <s v="ballast"/>
    <n v="159.570024748267"/>
    <m/>
    <n v="8.1885416666666604"/>
    <n v="529.05761256512505"/>
  </r>
  <r>
    <x v="24"/>
    <n v="53299"/>
    <m/>
    <m/>
    <s v="ballast"/>
    <n v="210.78665754282099"/>
    <m/>
    <n v="14.15625"/>
    <n v="709.57369541743003"/>
  </r>
  <r>
    <x v="24"/>
    <n v="53299"/>
    <m/>
    <m/>
    <s v="ballast"/>
    <n v="12.7788224723746"/>
    <m/>
    <n v="1.3427083333333301"/>
    <n v="44.570792527119202"/>
  </r>
  <r>
    <x v="24"/>
    <n v="53299"/>
    <m/>
    <m/>
    <s v="ballast"/>
    <n v="345.93612548853002"/>
    <m/>
    <n v="22.5989583333333"/>
    <n v="1162.4969918310201"/>
  </r>
  <r>
    <x v="24"/>
    <n v="53299"/>
    <m/>
    <m/>
    <s v="ballast"/>
    <n v="158.942069346035"/>
    <m/>
    <n v="8.9854166666666604"/>
    <n v="529.63370634269097"/>
  </r>
  <r>
    <x v="24"/>
    <n v="53299"/>
    <m/>
    <m/>
    <s v="ballast"/>
    <n v="81.942452826746603"/>
    <m/>
    <n v="4.2635416666666597"/>
    <n v="271.86958344041199"/>
  </r>
  <r>
    <x v="24"/>
    <n v="53299"/>
    <m/>
    <m/>
    <s v="ballast"/>
    <n v="125.72431908032701"/>
    <m/>
    <n v="6.5333333333333297"/>
    <n v="417.10319608877802"/>
  </r>
  <r>
    <x v="24"/>
    <n v="53299"/>
    <m/>
    <m/>
    <s v="ballast"/>
    <n v="413.34504825704403"/>
    <m/>
    <n v="24.480208333333302"/>
    <n v="1380.93379497461"/>
  </r>
  <r>
    <x v="24"/>
    <n v="53299"/>
    <m/>
    <m/>
    <s v="ballast"/>
    <n v="18.291783276087202"/>
    <m/>
    <n v="1.4593750000000001"/>
    <n v="62.316165352950698"/>
  </r>
  <r>
    <x v="24"/>
    <n v="53299"/>
    <n v="51912"/>
    <m/>
    <s v="laden"/>
    <n v="140.168495299288"/>
    <m/>
    <n v="24.952083333333299"/>
    <n v="521.66730785472396"/>
  </r>
  <r>
    <x v="24"/>
    <n v="53299"/>
    <n v="53299"/>
    <m/>
    <s v="laden"/>
    <n v="74.470470226238504"/>
    <m/>
    <n v="24.675000000000001"/>
    <n v="313.76450168287698"/>
  </r>
  <r>
    <x v="24"/>
    <n v="53299"/>
    <n v="51912"/>
    <m/>
    <s v="laden"/>
    <n v="110.932683258466"/>
    <m/>
    <n v="15.910416666666601"/>
    <n v="400.55768078075999"/>
  </r>
  <r>
    <x v="24"/>
    <n v="53299"/>
    <n v="47288"/>
    <m/>
    <s v="laden"/>
    <n v="58.515835186449998"/>
    <m/>
    <n v="17.381250000000001"/>
    <n v="240.10768417250401"/>
  </r>
  <r>
    <x v="24"/>
    <n v="53299"/>
    <n v="49022"/>
    <m/>
    <s v="laden"/>
    <n v="291.77398693045899"/>
    <m/>
    <n v="40.263541666666598"/>
    <n v="1048.4647474012099"/>
  </r>
  <r>
    <x v="24"/>
    <n v="53299"/>
    <n v="53299"/>
    <m/>
    <s v="laden"/>
    <n v="151.93287037037001"/>
    <m/>
    <n v="17.086458333333301"/>
    <n v="533.51965995370301"/>
  </r>
  <r>
    <x v="24"/>
    <n v="53299"/>
    <n v="36306"/>
    <m/>
    <s v="laden"/>
    <n v="944.433464563803"/>
    <m/>
    <n v="87.836458333333297"/>
    <n v="3257.51353225721"/>
  </r>
  <r>
    <x v="24"/>
    <n v="53299"/>
    <n v="49022"/>
    <m/>
    <s v="laden"/>
    <n v="62.815988275236201"/>
    <m/>
    <n v="9.7374999999999901"/>
    <n v="229.15160405526899"/>
  </r>
  <r>
    <x v="24"/>
    <n v="53299"/>
    <n v="50178"/>
    <m/>
    <s v="laden"/>
    <n v="112.576572146055"/>
    <m/>
    <n v="17.448958333333302"/>
    <n v="410.67013924888801"/>
  </r>
  <r>
    <x v="24"/>
    <n v="53299"/>
    <n v="38040"/>
    <m/>
    <s v="laden"/>
    <n v="172.96638794528201"/>
    <m/>
    <n v="45.008333333333297"/>
    <n v="689.31380508225004"/>
  </r>
  <r>
    <x v="24"/>
    <n v="53299"/>
    <n v="49022"/>
    <m/>
    <s v="laden"/>
    <n v="119.253800612872"/>
    <m/>
    <n v="19.683333333333302"/>
    <n v="438.873492397826"/>
  </r>
  <r>
    <x v="24"/>
    <n v="53299"/>
    <n v="48444"/>
    <m/>
    <s v="laden"/>
    <n v="108.210317236915"/>
    <m/>
    <n v="12.608333333333301"/>
    <n v="381.39302628018697"/>
  </r>
  <r>
    <x v="24"/>
    <n v="53299"/>
    <n v="53299"/>
    <m/>
    <s v="laden"/>
    <n v="188.62201319014599"/>
    <m/>
    <n v="27.685416666666601"/>
    <n v="683.10740939548396"/>
  </r>
  <r>
    <x v="24"/>
    <n v="53299"/>
    <n v="46710"/>
    <s v="Bulk Fertilizers"/>
    <s v="laden"/>
    <n v="32.802237763060901"/>
    <m/>
    <n v="10.139583333333301"/>
    <n v="135.86735535807099"/>
  </r>
  <r>
    <x v="24"/>
    <n v="53299"/>
    <n v="36884"/>
    <s v="Cement"/>
    <s v="laden"/>
    <n v="1160.2538805761601"/>
    <m/>
    <n v="116.03854166666601"/>
    <n v="4027.9795422788202"/>
  </r>
  <r>
    <x v="24"/>
    <n v="53299"/>
    <n v="44238"/>
    <s v="Cement"/>
    <s v="laden"/>
    <n v="39.8297096118119"/>
    <m/>
    <n v="11.357291666666599"/>
    <n v="161.91489207015201"/>
  </r>
  <r>
    <x v="24"/>
    <n v="53299"/>
    <n v="39774"/>
    <s v="Clinker"/>
    <s v="laden"/>
    <n v="49.260651872464102"/>
    <m/>
    <n v="14.7510416666666"/>
    <n v="202.51215363346699"/>
  </r>
  <r>
    <x v="24"/>
    <n v="53299"/>
    <n v="44238"/>
    <s v="Clinker"/>
    <s v="laden"/>
    <n v="163.010420984164"/>
    <m/>
    <n v="33.356250000000003"/>
    <n v="620.58597402110195"/>
  </r>
  <r>
    <x v="24"/>
    <n v="53299"/>
    <n v="45304"/>
    <s v="Coal"/>
    <s v="laden"/>
    <n v="282.53204778104401"/>
    <m/>
    <n v="19.205208333333299"/>
    <n v="951.83038047473804"/>
  </r>
  <r>
    <x v="24"/>
    <n v="53299"/>
    <n v="45304"/>
    <s v="Coal"/>
    <s v="laden"/>
    <n v="123.264504977866"/>
    <m/>
    <n v="28.8177083333333"/>
    <n v="480.79602810192398"/>
  </r>
  <r>
    <x v="24"/>
    <n v="53299"/>
    <n v="41508"/>
    <s v="Coal"/>
    <s v="laden"/>
    <n v="66.487571013898702"/>
    <m/>
    <n v="16.657291666666602"/>
    <n v="262.90561334812799"/>
  </r>
  <r>
    <x v="24"/>
    <n v="53299"/>
    <n v="47288"/>
    <s v="Coal"/>
    <s v="laden"/>
    <n v="48.374332610926203"/>
    <m/>
    <n v="13.5229166666666"/>
    <n v="195.78199289036101"/>
  </r>
  <r>
    <x v="24"/>
    <n v="53299"/>
    <n v="47288"/>
    <s v="Coal"/>
    <s v="laden"/>
    <n v="89.616046430453196"/>
    <m/>
    <n v="17.4895833333333"/>
    <n v="338.45176646902399"/>
  </r>
  <r>
    <x v="24"/>
    <n v="53299"/>
    <n v="44398"/>
    <s v="Coal"/>
    <s v="laden"/>
    <n v="117.05509828627901"/>
    <m/>
    <n v="18.742708333333301"/>
    <n v="428.92973761673301"/>
  </r>
  <r>
    <x v="24"/>
    <n v="53299"/>
    <n v="47288"/>
    <s v="Coal"/>
    <s v="laden"/>
    <n v="77.416870275754604"/>
    <m/>
    <n v="14.3854166666666"/>
    <n v="290.06020407223599"/>
  </r>
  <r>
    <x v="24"/>
    <n v="53299"/>
    <n v="47288"/>
    <s v="Coal"/>
    <s v="laden"/>
    <n v="115.653849180221"/>
    <m/>
    <n v="24.3697916666666"/>
    <n v="442.554830850212"/>
  </r>
  <r>
    <x v="24"/>
    <n v="53299"/>
    <n v="47288"/>
    <s v="Coal"/>
    <s v="laden"/>
    <n v="65.789791675356199"/>
    <m/>
    <n v="16.655208333333299"/>
    <n v="260.70023148571403"/>
  </r>
  <r>
    <x v="24"/>
    <n v="53299"/>
    <n v="46132"/>
    <s v="Coal"/>
    <s v="laden"/>
    <n v="73.898432626568805"/>
    <m/>
    <n v="21.0208333333333"/>
    <n v="300.24675287298498"/>
  </r>
  <r>
    <x v="24"/>
    <n v="53299"/>
    <n v="48444"/>
    <s v="Coal"/>
    <s v="laden"/>
    <n v="79.382043366654798"/>
    <m/>
    <n v="21.657291666666602"/>
    <n v="319.56609573166202"/>
  </r>
  <r>
    <x v="24"/>
    <n v="53299"/>
    <n v="45554"/>
    <s v="Coal"/>
    <s v="laden"/>
    <n v="71.853472282778597"/>
    <m/>
    <n v="10.392708333333299"/>
    <n v="259.72931407970202"/>
  </r>
  <r>
    <x v="24"/>
    <n v="53299"/>
    <n v="45304"/>
    <s v="Coal"/>
    <s v="laden"/>
    <n v="53.168271710980498"/>
    <m/>
    <n v="14.332291666666601"/>
    <n v="213.48255124463299"/>
  </r>
  <r>
    <x v="24"/>
    <n v="53299"/>
    <n v="45304"/>
    <s v="Coal"/>
    <s v="laden"/>
    <n v="99.225259410894594"/>
    <m/>
    <n v="17.478124999999999"/>
    <n v="368.69366115372799"/>
  </r>
  <r>
    <x v="24"/>
    <n v="53299"/>
    <n v="45304"/>
    <s v="Coal"/>
    <s v="laden"/>
    <n v="175.63236303087101"/>
    <m/>
    <n v="29.878125000000001"/>
    <n v="649.20684466027399"/>
  </r>
  <r>
    <x v="24"/>
    <n v="53299"/>
    <n v="44976"/>
    <s v="Coal"/>
    <s v="laden"/>
    <n v="105.49574258444601"/>
    <m/>
    <n v="26.673958333333299"/>
    <n v="417.933795300258"/>
  </r>
  <r>
    <x v="24"/>
    <n v="53299"/>
    <n v="45304"/>
    <s v="Coal"/>
    <s v="laden"/>
    <n v="45.7230525585178"/>
    <m/>
    <n v="15.919791666666599"/>
    <n v="195.11219069522301"/>
  </r>
  <r>
    <x v="24"/>
    <n v="53299"/>
    <n v="45304"/>
    <s v="Coal"/>
    <s v="laden"/>
    <n v="31.672656527908099"/>
    <m/>
    <n v="13.533333333333299"/>
    <n v="143.18840738610501"/>
  </r>
  <r>
    <x v="24"/>
    <n v="53299"/>
    <n v="42086"/>
    <s v="Coal"/>
    <s v="laden"/>
    <n v="41.327822242725702"/>
    <m/>
    <n v="11.696875"/>
    <n v="167.724149136828"/>
  </r>
  <r>
    <x v="24"/>
    <n v="53299"/>
    <n v="45304"/>
    <s v="Coal"/>
    <s v="laden"/>
    <n v="128.107153759959"/>
    <m/>
    <n v="22.073958333333302"/>
    <n v="474.434751914299"/>
  </r>
  <r>
    <x v="24"/>
    <n v="53299"/>
    <n v="47866"/>
    <s v="Coal"/>
    <s v="laden"/>
    <n v="71.534324940277799"/>
    <m/>
    <n v="16.25"/>
    <n v="277.50215788681498"/>
  </r>
  <r>
    <x v="24"/>
    <n v="53299"/>
    <n v="45304"/>
    <s v="Coal"/>
    <s v="laden"/>
    <n v="70.944104085210299"/>
    <m/>
    <n v="13.331250000000001"/>
    <n v="266.28485947249698"/>
  </r>
  <r>
    <x v="24"/>
    <n v="53299"/>
    <n v="46132"/>
    <s v="Coal"/>
    <s v="laden"/>
    <n v="93.334201869784806"/>
    <m/>
    <n v="11.1927083333333"/>
    <n v="329.97989300835798"/>
  </r>
  <r>
    <x v="24"/>
    <n v="53299"/>
    <n v="35728"/>
    <s v="Coal"/>
    <s v="laden"/>
    <n v="73.103006426944404"/>
    <m/>
    <n v="19.340624999999999"/>
    <n v="292.35361700130102"/>
  </r>
  <r>
    <x v="24"/>
    <n v="53299"/>
    <n v="44238"/>
    <s v="Coke"/>
    <s v="laden"/>
    <n v="63.421246797972799"/>
    <m/>
    <n v="15.9625"/>
    <n v="251.01612366041201"/>
  </r>
  <r>
    <x v="24"/>
    <n v="53299"/>
    <n v="50756"/>
    <s v="Coke"/>
    <s v="laden"/>
    <n v="46.041243108067199"/>
    <m/>
    <n v="14.603125"/>
    <n v="191.89357578351999"/>
  </r>
  <r>
    <x v="24"/>
    <n v="53299"/>
    <n v="44238"/>
    <s v="Coke"/>
    <s v="laden"/>
    <n v="44.000920058793497"/>
    <m/>
    <n v="11.990625"/>
    <n v="177.08884285525801"/>
  </r>
  <r>
    <x v="24"/>
    <n v="53299"/>
    <n v="44238"/>
    <s v="Coking Coal"/>
    <s v="laden"/>
    <n v="103.76989915598701"/>
    <m/>
    <n v="18.34375"/>
    <n v="385.789014740516"/>
  </r>
  <r>
    <x v="24"/>
    <n v="53299"/>
    <n v="44238"/>
    <s v="Coking Coal"/>
    <s v="laden"/>
    <n v="232.62095163946799"/>
    <m/>
    <n v="19.134374999999999"/>
    <n v="794.33342486596598"/>
  </r>
  <r>
    <x v="24"/>
    <n v="53299"/>
    <n v="46132"/>
    <s v="Coking Coal"/>
    <s v="laden"/>
    <n v="289.07430930538197"/>
    <m/>
    <n v="33.174999999999997"/>
    <n v="1017.23219862126"/>
  </r>
  <r>
    <x v="24"/>
    <n v="53299"/>
    <n v="44238"/>
    <s v="Coking Coal"/>
    <s v="laden"/>
    <n v="103.349570630541"/>
    <m/>
    <n v="15.696875"/>
    <n v="375.97867830683498"/>
  </r>
  <r>
    <x v="24"/>
    <n v="53299"/>
    <n v="44238"/>
    <s v="Coking Coal"/>
    <s v="laden"/>
    <n v="148.14499123904301"/>
    <m/>
    <n v="17.8645833333333"/>
    <n v="524.07872156089104"/>
  </r>
  <r>
    <x v="24"/>
    <n v="53299"/>
    <n v="40352"/>
    <s v="Coking Coal"/>
    <s v="laden"/>
    <n v="87.247078939674793"/>
    <m/>
    <n v="21.965624999999999"/>
    <n v="345.33733948891501"/>
  </r>
  <r>
    <x v="24"/>
    <n v="53299"/>
    <n v="44238"/>
    <s v="Coking Coal"/>
    <s v="laden"/>
    <n v="167.35459786953299"/>
    <m/>
    <n v="20.581250000000001"/>
    <n v="593.31782538689902"/>
  </r>
  <r>
    <x v="24"/>
    <n v="53299"/>
    <n v="44398"/>
    <s v="Iron Ore"/>
    <s v="laden"/>
    <n v="68.904370091640004"/>
    <m/>
    <n v="17.138541666666601"/>
    <n v="272.06383474209099"/>
  </r>
  <r>
    <x v="24"/>
    <n v="53299"/>
    <n v="44976"/>
    <s v="Iron Ore"/>
    <s v="laden"/>
    <n v="33.8105840661527"/>
    <m/>
    <n v="12.455208333333299"/>
    <n v="146.468548309113"/>
  </r>
  <r>
    <x v="24"/>
    <n v="53299"/>
    <n v="46370"/>
    <s v="Iron Ore"/>
    <s v="laden"/>
    <n v="185.040173490391"/>
    <m/>
    <n v="29.0364583333333"/>
    <n v="676.15247208489097"/>
  </r>
  <r>
    <x v="24"/>
    <n v="53299"/>
    <n v="46370"/>
    <s v="Iron Ore"/>
    <s v="laden"/>
    <n v="213.64884544193899"/>
    <m/>
    <n v="23.540624999999999"/>
    <n v="748.678755737551"/>
  </r>
  <r>
    <x v="24"/>
    <n v="53299"/>
    <n v="44976"/>
    <s v="Iron Ore"/>
    <s v="laden"/>
    <n v="44.714934389828002"/>
    <m/>
    <n v="11.044791666666599"/>
    <n v="176.30636034568099"/>
  </r>
  <r>
    <x v="24"/>
    <n v="53299"/>
    <n v="44976"/>
    <s v="Iron Ore"/>
    <s v="laden"/>
    <n v="44.811093319563"/>
    <m/>
    <n v="9.8635416666666593"/>
    <n v="172.82226963327599"/>
  </r>
  <r>
    <x v="24"/>
    <n v="53299"/>
    <n v="42664"/>
    <s v="Iron Ore"/>
    <s v="laden"/>
    <n v="43.363530397261201"/>
    <m/>
    <n v="10.18125"/>
    <n v="169.27957178176999"/>
  </r>
  <r>
    <x v="24"/>
    <n v="53299"/>
    <n v="44976"/>
    <s v="Iron Ore"/>
    <s v="laden"/>
    <n v="49.535309964789597"/>
    <m/>
    <n v="11.5104166666666"/>
    <n v="192.988157532385"/>
  </r>
  <r>
    <x v="24"/>
    <n v="53299"/>
    <n v="46132"/>
    <s v="Iron Ore"/>
    <s v="laden"/>
    <n v="33.4252371892605"/>
    <m/>
    <n v="13.811458333333301"/>
    <n v="149.602457800026"/>
  </r>
  <r>
    <x v="24"/>
    <n v="53299"/>
    <n v="46132"/>
    <s v="Iron Ore"/>
    <s v="laden"/>
    <n v="28.893627003273899"/>
    <m/>
    <n v="9.2843750000000007"/>
    <n v="120.809524937316"/>
  </r>
  <r>
    <x v="24"/>
    <n v="53299"/>
    <n v="50756"/>
    <s v="Iron Ore"/>
    <s v="laden"/>
    <n v="102.973046275969"/>
    <m/>
    <n v="35.657291666666602"/>
    <n v="438.78534589891399"/>
  </r>
  <r>
    <x v="24"/>
    <n v="53299"/>
    <n v="46370"/>
    <s v="Iron Ore"/>
    <s v="laden"/>
    <n v="694.84043693694298"/>
    <m/>
    <n v="57.542708333333302"/>
    <n v="2373.92413970497"/>
  </r>
  <r>
    <x v="24"/>
    <n v="53299"/>
    <n v="50178"/>
    <s v="Limestone"/>
    <s v="laden"/>
    <n v="340.32592180509101"/>
    <m/>
    <n v="24.956250000000001"/>
    <n v="1152.37671710784"/>
  </r>
  <r>
    <x v="24"/>
    <n v="53299"/>
    <n v="49022"/>
    <s v="Logs"/>
    <s v="laden"/>
    <n v="124.651497412239"/>
    <m/>
    <n v="14.4177083333333"/>
    <n v="439.00004126263298"/>
  </r>
  <r>
    <x v="24"/>
    <n v="53299"/>
    <n v="44238"/>
    <s v="Logs"/>
    <s v="laden"/>
    <n v="155.14118538937399"/>
    <m/>
    <n v="15.4333333333333"/>
    <n v="538.32914182858599"/>
  </r>
  <r>
    <x v="24"/>
    <n v="53299"/>
    <n v="44238"/>
    <s v="MetCoke"/>
    <s v="laden"/>
    <n v="24.6786428846322"/>
    <m/>
    <n v="9.8010416666666593"/>
    <n v="109.184543312809"/>
  </r>
  <r>
    <x v="24"/>
    <n v="53299"/>
    <n v="44238"/>
    <s v="MetCoke"/>
    <s v="laden"/>
    <n v="49.7735902130811"/>
    <m/>
    <n v="13.9125"/>
    <n v="201.44005776141799"/>
  </r>
  <r>
    <x v="24"/>
    <n v="53299"/>
    <n v="39196"/>
    <s v="MetCoke"/>
    <s v="laden"/>
    <n v="101.804074612609"/>
    <m/>
    <n v="16.987500000000001"/>
    <n v="375.24656410433101"/>
  </r>
  <r>
    <x v="24"/>
    <n v="53299"/>
    <n v="50178"/>
    <s v="Minerals"/>
    <s v="laden"/>
    <n v="128.44880170871201"/>
    <m/>
    <n v="30.178125000000001"/>
    <n v="501.49324293415202"/>
  </r>
  <r>
    <x v="24"/>
    <n v="53299"/>
    <n v="44238"/>
    <s v="Nickel Ore"/>
    <s v="laden"/>
    <n v="364.21856155359302"/>
    <m/>
    <n v="29.153124999999999"/>
    <n v="1241.1176062053701"/>
  </r>
  <r>
    <x v="24"/>
    <n v="53299"/>
    <n v="44238"/>
    <s v="Nickel Ore"/>
    <s v="laden"/>
    <n v="204.483735768511"/>
    <m/>
    <n v="22.125"/>
    <n v="715.26100140657798"/>
  </r>
  <r>
    <x v="24"/>
    <n v="53299"/>
    <n v="44238"/>
    <s v="Nickel Ore"/>
    <s v="laden"/>
    <n v="150.22409086277301"/>
    <m/>
    <n v="37.0729166666666"/>
    <n v="592.21188114193205"/>
  </r>
  <r>
    <x v="24"/>
    <n v="53299"/>
    <n v="44238"/>
    <s v="Nickel Ore"/>
    <s v="laden"/>
    <n v="311.54738929247901"/>
    <m/>
    <n v="37.189583333333303"/>
    <n v="1100.9156278272601"/>
  </r>
  <r>
    <x v="24"/>
    <n v="53299"/>
    <n v="51334"/>
    <s v="Ores"/>
    <s v="laden"/>
    <n v="37.030805833255798"/>
    <m/>
    <n v="13.4166666666666"/>
    <n v="159.697902513922"/>
  </r>
  <r>
    <x v="24"/>
    <n v="53299"/>
    <n v="50178"/>
    <s v="Ores"/>
    <s v="laden"/>
    <n v="240.69519422743201"/>
    <m/>
    <n v="28.240625000000001"/>
    <n v="848.97000076064103"/>
  </r>
  <r>
    <x v="24"/>
    <n v="53299"/>
    <n v="44238"/>
    <s v="Petroleum Coke"/>
    <s v="laden"/>
    <n v="420.73655989738199"/>
    <m/>
    <n v="46.426041666666599"/>
    <n v="1474.58278981998"/>
  </r>
  <r>
    <x v="24"/>
    <n v="53299"/>
    <n v="50178"/>
    <s v="Petroleum Coke"/>
    <s v="laden"/>
    <n v="1291.05285374754"/>
    <m/>
    <n v="87.476041666666603"/>
    <n v="4348.5557317418597"/>
  </r>
  <r>
    <x v="24"/>
    <n v="53299"/>
    <n v="49022"/>
    <s v="Petroleum Coke"/>
    <s v="laden"/>
    <n v="1093.0355737540599"/>
    <m/>
    <n v="92.956249999999898"/>
    <n v="3742.1728303990599"/>
  </r>
  <r>
    <x v="24"/>
    <n v="53299"/>
    <n v="47866"/>
    <s v="Phosphates"/>
    <s v="laden"/>
    <n v="891.95908169371"/>
    <m/>
    <n v="58.402083333333302"/>
    <n v="2997.8001455835401"/>
  </r>
  <r>
    <x v="24"/>
    <n v="53299"/>
    <n v="44238"/>
    <s v="Sands"/>
    <s v="laden"/>
    <n v="109.992589515704"/>
    <m/>
    <n v="25.71875"/>
    <n v="429.04096206398299"/>
  </r>
  <r>
    <x v="24"/>
    <n v="53299"/>
    <n v="44238"/>
    <s v="Sands"/>
    <s v="laden"/>
    <n v="81.169376515249596"/>
    <m/>
    <n v="9.4812499999999993"/>
    <n v="286.16159289955101"/>
  </r>
  <r>
    <x v="24"/>
    <n v="53299"/>
    <n v="49600"/>
    <s v="Sands"/>
    <s v="laden"/>
    <n v="156.15679844865201"/>
    <m/>
    <n v="30.7416666666666"/>
    <n v="590.60785524503603"/>
  </r>
  <r>
    <x v="24"/>
    <n v="53299"/>
    <n v="49022"/>
    <s v="Sands"/>
    <s v="laden"/>
    <n v="54.535226019466997"/>
    <m/>
    <n v="8.6593750000000007"/>
    <n v="199.60245343733999"/>
  </r>
  <r>
    <x v="24"/>
    <n v="53299"/>
    <n v="43820"/>
    <s v="Scrap"/>
    <s v="laden"/>
    <n v="340.80540077676199"/>
    <m/>
    <n v="37.621875000000003"/>
    <n v="1194.4935490975699"/>
  </r>
  <r>
    <x v="24"/>
    <n v="53299"/>
    <n v="47866"/>
    <s v="Scrap"/>
    <s v="laden"/>
    <n v="875.09918882686202"/>
    <m/>
    <n v="67.512499999999903"/>
    <n v="2973.8826189934398"/>
  </r>
  <r>
    <x v="24"/>
    <n v="53299"/>
    <n v="46132"/>
    <s v="Scrap"/>
    <s v="laden"/>
    <n v="556.79093327736996"/>
    <m/>
    <n v="58.919791666666598"/>
    <n v="1943.3450828403199"/>
  </r>
  <r>
    <x v="24"/>
    <n v="53299"/>
    <n v="45837"/>
    <s v="Steam Coal"/>
    <s v="laden"/>
    <n v="160.637304500151"/>
    <m/>
    <n v="16.719791666666602"/>
    <n v="559.77179856331099"/>
  </r>
  <r>
    <x v="24"/>
    <n v="53299"/>
    <n v="45837"/>
    <s v="Steam Coal"/>
    <s v="laden"/>
    <n v="136.15139290067501"/>
    <m/>
    <n v="13.9791666666666"/>
    <n v="473.83024736336102"/>
  </r>
  <r>
    <x v="24"/>
    <n v="53299"/>
    <n v="51334"/>
    <s v="Steam Coal"/>
    <s v="laden"/>
    <n v="274.83992138339602"/>
    <m/>
    <n v="36.931249999999999"/>
    <n v="984.42217977908103"/>
  </r>
  <r>
    <x v="24"/>
    <n v="53299"/>
    <n v="45837"/>
    <s v="Steam Coal"/>
    <s v="laden"/>
    <n v="195.614309333818"/>
    <m/>
    <n v="21.603124999999999"/>
    <n v="685.64030746086303"/>
  </r>
  <r>
    <x v="24"/>
    <n v="53299"/>
    <n v="45837"/>
    <s v="Steam Coal"/>
    <s v="laden"/>
    <n v="142.720503873691"/>
    <m/>
    <n v="19.671875"/>
    <n v="512.78033895600299"/>
  </r>
  <r>
    <x v="24"/>
    <n v="53299"/>
    <n v="49600"/>
    <s v="Steam Coal"/>
    <s v="laden"/>
    <n v="80.108149576317501"/>
    <m/>
    <n v="8.9864583333333297"/>
    <n v="281.231364731643"/>
  </r>
  <r>
    <x v="24"/>
    <n v="53299"/>
    <n v="45837"/>
    <s v="Steam Coal"/>
    <s v="laden"/>
    <n v="101.929386870803"/>
    <m/>
    <n v="19.876041666666602"/>
    <n v="384.90208761323498"/>
  </r>
  <r>
    <x v="24"/>
    <n v="53299"/>
    <n v="45837"/>
    <s v="Steam Coal"/>
    <s v="laden"/>
    <n v="154.684286386807"/>
    <m/>
    <n v="16.418749999999999"/>
    <n v="540.04869890482803"/>
  </r>
  <r>
    <x v="24"/>
    <n v="53299"/>
    <n v="45837"/>
    <s v="Steam Coal"/>
    <s v="laden"/>
    <n v="199.77169192821901"/>
    <m/>
    <n v="22.540624999999999"/>
    <n v="701.74584501581796"/>
  </r>
  <r>
    <x v="24"/>
    <n v="53299"/>
    <n v="45837"/>
    <s v="Steam Coal"/>
    <s v="laden"/>
    <n v="40.488200119647999"/>
    <m/>
    <n v="12.767708333333299"/>
    <n v="168.511591493677"/>
  </r>
  <r>
    <x v="24"/>
    <n v="53299"/>
    <n v="45837"/>
    <s v="Steam Coal"/>
    <s v="laden"/>
    <n v="179.290616275525"/>
    <m/>
    <n v="24.389583333333299"/>
    <n v="643.137736050846"/>
  </r>
  <r>
    <x v="24"/>
    <n v="53299"/>
    <n v="45837"/>
    <s v="Steam Coal"/>
    <s v="laden"/>
    <n v="188.532400081296"/>
    <m/>
    <n v="34.1614583333333"/>
    <n v="703.58722807283095"/>
  </r>
  <r>
    <x v="24"/>
    <n v="53299"/>
    <n v="45837"/>
    <s v="Steam Coal"/>
    <s v="laden"/>
    <n v="34.984994937407798"/>
    <m/>
    <n v="12.331250000000001"/>
    <n v="149.771706547772"/>
  </r>
  <r>
    <x v="24"/>
    <n v="53299"/>
    <n v="45837"/>
    <s v="Steam Coal"/>
    <s v="laden"/>
    <n v="28.1323448404838"/>
    <m/>
    <n v="11.258333333333301"/>
    <n v="124.73923525903101"/>
  </r>
  <r>
    <x v="24"/>
    <n v="53299"/>
    <n v="46132"/>
    <s v="Steam Coal"/>
    <s v="laden"/>
    <n v="70.788320806729402"/>
    <m/>
    <n v="15.051041666666601"/>
    <n v="271.30763844533698"/>
  </r>
  <r>
    <x v="24"/>
    <n v="53299"/>
    <n v="45837"/>
    <s v="Steam Coal"/>
    <s v="laden"/>
    <n v="189.93463425324501"/>
    <m/>
    <n v="24.278124999999999"/>
    <n v="676.31970128197702"/>
  </r>
  <r>
    <x v="24"/>
    <n v="53299"/>
    <n v="45837"/>
    <s v="Steam Coal"/>
    <s v="laden"/>
    <n v="192.63949188854099"/>
    <m/>
    <n v="33.603124999999999"/>
    <n v="714.73865769079396"/>
  </r>
  <r>
    <x v="24"/>
    <n v="53299"/>
    <n v="45837"/>
    <s v="Steam Coal"/>
    <s v="laden"/>
    <n v="94.304430363286102"/>
    <m/>
    <n v="22.773958333333301"/>
    <n v="370.16657049138098"/>
  </r>
  <r>
    <x v="24"/>
    <n v="53299"/>
    <n v="45837"/>
    <s v="Steam Coal"/>
    <s v="laden"/>
    <n v="141.71569671465599"/>
    <m/>
    <n v="72.971874999999997"/>
    <n v="680.49399159788197"/>
  </r>
  <r>
    <x v="24"/>
    <n v="53299"/>
    <n v="45837"/>
    <s v="Steam Coal"/>
    <s v="laden"/>
    <n v="117.036032406038"/>
    <m/>
    <n v="33.691666666666599"/>
    <n v="476.79602144476002"/>
  </r>
  <r>
    <x v="24"/>
    <n v="53299"/>
    <n v="45837"/>
    <s v="Steam Coal"/>
    <s v="laden"/>
    <n v="126.811638868674"/>
    <m/>
    <n v="22.0385416666666"/>
    <n v="470.239038658526"/>
  </r>
  <r>
    <x v="24"/>
    <n v="53299"/>
    <n v="50178"/>
    <s v="Steam Coal"/>
    <s v="laden"/>
    <n v="82.168210092374395"/>
    <m/>
    <n v="15.466666666666599"/>
    <n v="308.49816333440498"/>
  </r>
  <r>
    <x v="24"/>
    <n v="53299"/>
    <n v="36306"/>
    <s v="Steam Coal"/>
    <s v="laden"/>
    <n v="135.29446222452401"/>
    <m/>
    <n v="29.3958333333333"/>
    <n v="520.55589213614303"/>
  </r>
  <r>
    <x v="24"/>
    <n v="53299"/>
    <n v="45837"/>
    <s v="Steam Coal"/>
    <s v="laden"/>
    <n v="146.76849755621799"/>
    <m/>
    <n v="23.956250000000001"/>
    <n v="539.27127329964503"/>
  </r>
  <r>
    <x v="24"/>
    <n v="53299"/>
    <n v="45837"/>
    <s v="Steam Coal"/>
    <s v="laden"/>
    <n v="59.397885966973298"/>
    <m/>
    <n v="18.1875"/>
    <n v="245.471863681933"/>
  </r>
  <r>
    <x v="24"/>
    <n v="53299"/>
    <n v="45837"/>
    <s v="Steam Coal"/>
    <s v="laden"/>
    <n v="64.514871970717806"/>
    <m/>
    <n v="18.696874999999999"/>
    <n v="263.22854282973202"/>
  </r>
  <r>
    <x v="24"/>
    <n v="53299"/>
    <n v="45837"/>
    <s v="Steam Coal"/>
    <s v="laden"/>
    <n v="29.478392103677599"/>
    <m/>
    <n v="8.4979166666666597"/>
    <n v="120.13073435202099"/>
  </r>
  <r>
    <x v="24"/>
    <n v="53299"/>
    <n v="41508"/>
    <s v="Steam Coal"/>
    <s v="laden"/>
    <n v="383.186047429724"/>
    <m/>
    <n v="65.607291666666598"/>
    <n v="1417.75621253439"/>
  </r>
  <r>
    <x v="24"/>
    <n v="53299"/>
    <n v="45837"/>
    <s v="Steam Coal"/>
    <s v="laden"/>
    <n v="510.28931327160399"/>
    <m/>
    <n v="55.232291666666598"/>
    <n v="1784.99635320216"/>
  </r>
  <r>
    <x v="24"/>
    <n v="53299"/>
    <n v="45837"/>
    <s v="Steam Coal"/>
    <s v="laden"/>
    <n v="222.88108068154401"/>
    <m/>
    <n v="22.283333333333299"/>
    <n v="773.73865189421201"/>
  </r>
  <r>
    <x v="24"/>
    <n v="53299"/>
    <n v="49022"/>
    <s v="Steam Coal"/>
    <s v="laden"/>
    <n v="122.36464605636201"/>
    <m/>
    <n v="26.452083333333299"/>
    <n v="470.37637889026303"/>
  </r>
  <r>
    <x v="24"/>
    <n v="53299"/>
    <n v="45837"/>
    <s v="Steam Coal"/>
    <s v="laden"/>
    <n v="207.65268654690601"/>
    <m/>
    <n v="29.780208333333299"/>
    <n v="749.78896322596802"/>
  </r>
  <r>
    <x v="24"/>
    <n v="53299"/>
    <n v="45837"/>
    <s v="Steam Coal"/>
    <s v="laden"/>
    <n v="403.05165139701501"/>
    <m/>
    <n v="52.092708333333299"/>
    <n v="1437.02497646866"/>
  </r>
  <r>
    <x v="24"/>
    <n v="53299"/>
    <n v="45837"/>
    <s v="Steam Coal"/>
    <s v="laden"/>
    <n v="412.88283272739397"/>
    <m/>
    <n v="47.183333333333302"/>
    <n v="1452.26357259068"/>
  </r>
  <r>
    <x v="24"/>
    <n v="53299"/>
    <n v="45837"/>
    <s v="Steam Coal"/>
    <s v="laden"/>
    <n v="250.024323931655"/>
    <m/>
    <n v="31.1458333333333"/>
    <n v="887.68018637531304"/>
  </r>
  <r>
    <x v="24"/>
    <n v="53299"/>
    <n v="36306"/>
    <s v="Steam Coal"/>
    <s v="laden"/>
    <n v="215.43940792350699"/>
    <m/>
    <n v="23.252083333333299"/>
    <n v="753.39575353363796"/>
  </r>
  <r>
    <x v="24"/>
    <n v="53299"/>
    <n v="50756"/>
    <s v="Steam Coal"/>
    <s v="laden"/>
    <n v="95.270375645688901"/>
    <m/>
    <n v="18.3510416666666"/>
    <n v="359.03039324289898"/>
  </r>
  <r>
    <x v="24"/>
    <n v="53299"/>
    <n v="50756"/>
    <s v="Steam Coal"/>
    <s v="laden"/>
    <n v="140.526224020764"/>
    <m/>
    <n v="21.408333333333299"/>
    <n v="511.43324855609501"/>
  </r>
  <r>
    <x v="24"/>
    <n v="53299"/>
    <n v="35728"/>
    <s v="Steam Coal"/>
    <s v="laden"/>
    <n v="55.052754957753898"/>
    <m/>
    <n v="13.8979166666666"/>
    <n v="218.027951705215"/>
  </r>
  <r>
    <x v="24"/>
    <n v="53299"/>
    <n v="50756"/>
    <s v="Steam Coal"/>
    <s v="laden"/>
    <n v="127.973052425121"/>
    <m/>
    <n v="16.341666666666601"/>
    <n v="455.63447152489101"/>
  </r>
  <r>
    <x v="24"/>
    <n v="53299"/>
    <n v="46132"/>
    <s v="Steam Coal"/>
    <s v="laden"/>
    <n v="156.71083340071101"/>
    <m/>
    <n v="23.0885416666666"/>
    <n v="567.81770062897397"/>
  </r>
  <r>
    <x v="24"/>
    <n v="53299"/>
    <n v="45837"/>
    <s v="Steam Coal"/>
    <s v="laden"/>
    <n v="159.749051775439"/>
    <m/>
    <n v="26.157291666666602"/>
    <n v="587.22953922774104"/>
  </r>
  <r>
    <x v="24"/>
    <n v="53299"/>
    <n v="45837"/>
    <s v="Steam Coal"/>
    <s v="laden"/>
    <n v="123.064946914811"/>
    <m/>
    <n v="34.753124999999997"/>
    <n v="499.19616647856901"/>
  </r>
  <r>
    <x v="24"/>
    <n v="53299"/>
    <n v="45554"/>
    <s v="Steam Coal"/>
    <s v="laden"/>
    <n v="107.37657198026101"/>
    <m/>
    <n v="11.523958333333301"/>
    <n v="375.28938872647001"/>
  </r>
  <r>
    <x v="24"/>
    <n v="53299"/>
    <n v="45554"/>
    <s v="Steam Coal"/>
    <s v="laden"/>
    <n v="152.784369741284"/>
    <m/>
    <n v="16.858333333333299"/>
    <n v="535.471365721452"/>
  </r>
  <r>
    <x v="24"/>
    <n v="53299"/>
    <n v="46132"/>
    <s v="Steam Coal"/>
    <s v="laden"/>
    <n v="117.31342923053199"/>
    <m/>
    <n v="13.4375"/>
    <n v="412.735240505408"/>
  </r>
  <r>
    <x v="24"/>
    <n v="53299"/>
    <n v="45837"/>
    <s v="Steam Coal"/>
    <s v="laden"/>
    <n v="137.914478216037"/>
    <m/>
    <n v="39.825000000000003"/>
    <n v="562.24747085873503"/>
  </r>
  <r>
    <x v="24"/>
    <n v="53299"/>
    <n v="45837"/>
    <s v="Steam Coal"/>
    <s v="laden"/>
    <n v="116.920426544497"/>
    <m/>
    <n v="19.1927083333333"/>
    <n v="429.948086958376"/>
  </r>
  <r>
    <x v="24"/>
    <n v="53299"/>
    <n v="37462"/>
    <s v="Steam Coal"/>
    <s v="laden"/>
    <n v="3209.8711505902502"/>
    <m/>
    <n v="204.37395833333301"/>
    <n v="10769.526905926499"/>
  </r>
  <r>
    <x v="24"/>
    <n v="53299"/>
    <n v="39441"/>
    <s v="Steels"/>
    <s v="laden"/>
    <n v="57.773854733087497"/>
    <m/>
    <n v="17.832291666666599"/>
    <n v="239.215743347292"/>
  </r>
  <r>
    <x v="24"/>
    <n v="53299"/>
    <n v="39441"/>
    <s v="Steels"/>
    <s v="laden"/>
    <n v="74.214532453608697"/>
    <m/>
    <n v="22.633333333333301"/>
    <n v="306.41245842798702"/>
  </r>
  <r>
    <x v="24"/>
    <n v="53299"/>
    <n v="39441"/>
    <s v="Steels"/>
    <s v="laden"/>
    <n v="145.63544381617001"/>
    <m/>
    <n v="20.181249999999999"/>
    <n v="523.59837096475405"/>
  </r>
  <r>
    <x v="24"/>
    <n v="53299"/>
    <n v="39774"/>
    <s v="Steels"/>
    <s v="laden"/>
    <n v="395.38683957481697"/>
    <m/>
    <n v="65.443749999999994"/>
    <n v="1455.6765940002499"/>
  </r>
  <r>
    <x v="24"/>
    <n v="53299"/>
    <n v="39441"/>
    <s v="Steels"/>
    <s v="laden"/>
    <n v="757.37149707258197"/>
    <m/>
    <n v="102.12916666666599"/>
    <n v="2713.9036956090399"/>
  </r>
  <r>
    <x v="24"/>
    <n v="53299"/>
    <n v="44238"/>
    <s v="Sugar"/>
    <s v="laden"/>
    <n v="1236.0007932574899"/>
    <m/>
    <n v="79.320833333333297"/>
    <n v="4148.9410912210396"/>
  </r>
  <r>
    <x v="25"/>
    <n v="53411"/>
    <m/>
    <m/>
    <s v="ballast"/>
    <n v="206.119430808559"/>
    <m/>
    <n v="2.1016666666666599"/>
    <n v="656.22026981110298"/>
  </r>
  <r>
    <x v="25"/>
    <n v="53411"/>
    <m/>
    <m/>
    <s v="ballast"/>
    <n v="1092.5786795266899"/>
    <m/>
    <n v="8.3429166666666603"/>
    <n v="3469.4628100219602"/>
  </r>
  <r>
    <x v="25"/>
    <n v="53411"/>
    <m/>
    <m/>
    <s v="ballast"/>
    <n v="120.409774175118"/>
    <m/>
    <n v="0.89972222222222198"/>
    <n v="382.29570787024198"/>
  </r>
  <r>
    <x v="25"/>
    <n v="53411"/>
    <m/>
    <m/>
    <s v="ballast"/>
    <n v="357.55797577524999"/>
    <m/>
    <n v="3.65458333333333"/>
    <n v="1138.3817758344801"/>
  </r>
  <r>
    <x v="25"/>
    <n v="53411"/>
    <m/>
    <m/>
    <s v="ballast"/>
    <n v="139.076427155424"/>
    <m/>
    <n v="1.67458333333333"/>
    <n v="443.598536133408"/>
  </r>
  <r>
    <x v="25"/>
    <n v="53411"/>
    <m/>
    <m/>
    <s v="ballast"/>
    <n v="160.91140995372501"/>
    <m/>
    <n v="1.36944444444444"/>
    <n v="511.42229165307799"/>
  </r>
  <r>
    <x v="25"/>
    <n v="53411"/>
    <m/>
    <m/>
    <s v="ballast"/>
    <n v="151.20557708692101"/>
    <m/>
    <n v="2.4963888888888799"/>
    <n v="484.45219617866599"/>
  </r>
  <r>
    <x v="25"/>
    <n v="53411"/>
    <m/>
    <m/>
    <s v="ballast"/>
    <n v="214.25855892354801"/>
    <m/>
    <n v="1.67194444444444"/>
    <n v="680.48897305699097"/>
  </r>
  <r>
    <x v="25"/>
    <n v="53411"/>
    <m/>
    <m/>
    <s v="ballast"/>
    <n v="2.09972358981195"/>
    <m/>
    <n v="1.95833333333333E-2"/>
    <n v="6.6790131981641201"/>
  </r>
  <r>
    <x v="25"/>
    <n v="53411"/>
    <m/>
    <m/>
    <s v="ballast"/>
    <n v="49.404902795630598"/>
    <m/>
    <n v="0.63486111111111099"/>
    <n v="157.710213431254"/>
  </r>
  <r>
    <x v="25"/>
    <n v="53411"/>
    <m/>
    <m/>
    <s v="ballast"/>
    <n v="163.667211897577"/>
    <m/>
    <n v="2.3440277777777698"/>
    <n v="523.23033774482099"/>
  </r>
  <r>
    <x v="25"/>
    <n v="53411"/>
    <m/>
    <m/>
    <s v="ballast"/>
    <n v="304.65308302465797"/>
    <m/>
    <n v="2.2545833333333301"/>
    <n v="967.19005877736504"/>
  </r>
  <r>
    <x v="25"/>
    <n v="53411"/>
    <m/>
    <m/>
    <s v="ballast"/>
    <n v="160.94088780183799"/>
    <m/>
    <n v="1.1000000000000001"/>
    <n v="510.65133746359299"/>
  </r>
  <r>
    <x v="25"/>
    <n v="53411"/>
    <m/>
    <m/>
    <s v="ballast"/>
    <n v="792.21091612907003"/>
    <m/>
    <n v="4.9408333333333303"/>
    <n v="2512.0969083893601"/>
  </r>
  <r>
    <x v="25"/>
    <n v="53411"/>
    <m/>
    <m/>
    <s v="ballast"/>
    <n v="552.59391161422502"/>
    <m/>
    <n v="4.2094444444444399"/>
    <n v="1754.71889438531"/>
  </r>
  <r>
    <x v="25"/>
    <n v="53411"/>
    <m/>
    <m/>
    <s v="ballast"/>
    <n v="73.308386521659799"/>
    <m/>
    <n v="0.71402777777777704"/>
    <n v="233.283898985305"/>
  </r>
  <r>
    <x v="25"/>
    <n v="53411"/>
    <m/>
    <m/>
    <s v="ballast"/>
    <n v="117.300206331233"/>
    <m/>
    <n v="1.7972222222222201"/>
    <n v="375.37484459415901"/>
  </r>
  <r>
    <x v="25"/>
    <n v="53411"/>
    <m/>
    <m/>
    <s v="ballast"/>
    <n v="511.18387608230898"/>
    <m/>
    <n v="3.8752777777777698"/>
    <n v="1623.1645340909099"/>
  </r>
  <r>
    <x v="25"/>
    <n v="53411"/>
    <m/>
    <m/>
    <s v="ballast"/>
    <n v="131.65060953794699"/>
    <m/>
    <n v="1.09111111111111"/>
    <n v="418.329172876293"/>
  </r>
  <r>
    <x v="25"/>
    <n v="53411"/>
    <m/>
    <m/>
    <s v="ballast"/>
    <n v="34.1967511949589"/>
    <m/>
    <n v="0.25124999999999997"/>
    <n v="108.559470515315"/>
  </r>
  <r>
    <x v="25"/>
    <n v="53411"/>
    <m/>
    <m/>
    <s v="ballast"/>
    <n v="58.467168889093301"/>
    <m/>
    <n v="0.64861111111111103"/>
    <n v="186.309496391755"/>
  </r>
  <r>
    <x v="25"/>
    <n v="53411"/>
    <m/>
    <m/>
    <s v="ballast"/>
    <n v="144.28160724028501"/>
    <m/>
    <n v="1.38180555555555"/>
    <n v="459.06141302524998"/>
  </r>
  <r>
    <x v="25"/>
    <n v="53411"/>
    <m/>
    <m/>
    <s v="ballast"/>
    <n v="617.04928838639103"/>
    <m/>
    <n v="4.3726388888888801"/>
    <n v="1958.34098798329"/>
  </r>
  <r>
    <x v="25"/>
    <n v="53411"/>
    <m/>
    <m/>
    <s v="ballast"/>
    <n v="76.826794917247895"/>
    <m/>
    <n v="0.88152777777777702"/>
    <n v="244.907408839803"/>
  </r>
  <r>
    <x v="25"/>
    <n v="53411"/>
    <m/>
    <m/>
    <s v="ballast"/>
    <n v="518.65767698209299"/>
    <m/>
    <n v="3.4438888888888801"/>
    <n v="1645.3314479483499"/>
  </r>
  <r>
    <x v="25"/>
    <n v="53411"/>
    <m/>
    <m/>
    <s v="ballast"/>
    <n v="121.61859766919299"/>
    <m/>
    <n v="1.20472222222222"/>
    <n v="387.082540700072"/>
  </r>
  <r>
    <x v="25"/>
    <n v="53411"/>
    <m/>
    <m/>
    <s v="ballast"/>
    <n v="206.707913443763"/>
    <m/>
    <n v="1.29541666666666"/>
    <n v="655.48974109463097"/>
  </r>
  <r>
    <x v="25"/>
    <n v="53411"/>
    <m/>
    <m/>
    <s v="ballast"/>
    <n v="105.699239770101"/>
    <m/>
    <n v="0.94625000000000004"/>
    <n v="336.091982015589"/>
  </r>
  <r>
    <x v="25"/>
    <n v="53411"/>
    <m/>
    <m/>
    <s v="ballast"/>
    <n v="95.731993286080495"/>
    <m/>
    <n v="0.97847222222222197"/>
    <n v="304.78849278888401"/>
  </r>
  <r>
    <x v="25"/>
    <n v="53411"/>
    <m/>
    <m/>
    <s v="ballast"/>
    <n v="549.66883076146098"/>
    <m/>
    <n v="3.9709722222222199"/>
    <n v="1744.7374226738"/>
  </r>
  <r>
    <x v="25"/>
    <n v="53411"/>
    <m/>
    <m/>
    <s v="ballast"/>
    <n v="292.62105347379298"/>
    <m/>
    <n v="2.7291666666666599"/>
    <n v="930.79864782925495"/>
  </r>
  <r>
    <x v="25"/>
    <n v="53411"/>
    <m/>
    <m/>
    <s v="ballast"/>
    <n v="94.861075509954802"/>
    <m/>
    <n v="0.81513888888888797"/>
    <n v="301.52058420964499"/>
  </r>
  <r>
    <x v="25"/>
    <n v="53411"/>
    <m/>
    <m/>
    <s v="ballast"/>
    <n v="93.439109487252907"/>
    <m/>
    <n v="0.98305555555555502"/>
    <n v="297.57831010544498"/>
  </r>
  <r>
    <x v="25"/>
    <n v="53411"/>
    <m/>
    <m/>
    <s v="ballast"/>
    <n v="7.3609433869915897"/>
    <m/>
    <n v="9.0138888888888893E-2"/>
    <n v="23.4833178901882"/>
  </r>
  <r>
    <x v="25"/>
    <n v="53411"/>
    <m/>
    <m/>
    <s v="ballast"/>
    <n v="121.92692435223501"/>
    <m/>
    <n v="1.2136111111111101"/>
    <n v="388.08257585611398"/>
  </r>
  <r>
    <x v="25"/>
    <n v="53411"/>
    <m/>
    <m/>
    <s v="ballast"/>
    <n v="98.393638851539507"/>
    <m/>
    <n v="0.94916666666666605"/>
    <n v="313.08138435453401"/>
  </r>
  <r>
    <x v="25"/>
    <n v="53411"/>
    <m/>
    <m/>
    <s v="ballast"/>
    <n v="2153.0314323712601"/>
    <m/>
    <n v="14.7155555555555"/>
    <n v="6831.3801145129601"/>
  </r>
  <r>
    <x v="25"/>
    <n v="53411"/>
    <m/>
    <m/>
    <s v="ballast"/>
    <n v="210.31886407851701"/>
    <m/>
    <n v="2.6004166666666602"/>
    <n v="671.05167654474099"/>
  </r>
  <r>
    <x v="25"/>
    <n v="53411"/>
    <m/>
    <m/>
    <s v="ballast"/>
    <n v="128.34108360284401"/>
    <m/>
    <n v="1.3086111111111101"/>
    <n v="408.59816165478497"/>
  </r>
  <r>
    <x v="25"/>
    <n v="53411"/>
    <m/>
    <m/>
    <s v="ballast"/>
    <n v="443.05771027974902"/>
    <m/>
    <n v="2.9991666666666599"/>
    <n v="1405.6901734248199"/>
  </r>
  <r>
    <x v="25"/>
    <n v="53411"/>
    <m/>
    <m/>
    <s v="ballast"/>
    <n v="511.55785113534898"/>
    <m/>
    <n v="3.66902777777777"/>
    <n v="1623.6816919830401"/>
  </r>
  <r>
    <x v="25"/>
    <n v="53411"/>
    <m/>
    <m/>
    <s v="ballast"/>
    <n v="190.88048190921799"/>
    <m/>
    <n v="1.8325"/>
    <n v="607.33939349594596"/>
  </r>
  <r>
    <x v="25"/>
    <n v="53411"/>
    <m/>
    <m/>
    <s v="ballast"/>
    <n v="96.432384852551806"/>
    <m/>
    <n v="0.836666666666666"/>
    <n v="306.54079800372398"/>
  </r>
  <r>
    <x v="25"/>
    <n v="53411"/>
    <m/>
    <m/>
    <s v="ballast"/>
    <n v="1024.4938139532801"/>
    <m/>
    <n v="9.4179166666666596"/>
    <n v="3258.3738486001398"/>
  </r>
  <r>
    <x v="25"/>
    <n v="53411"/>
    <m/>
    <m/>
    <s v="ballast"/>
    <n v="462.41533911425603"/>
    <m/>
    <n v="3.5480555555555502"/>
    <n v="1468.44579966013"/>
  </r>
  <r>
    <x v="25"/>
    <n v="53411"/>
    <m/>
    <m/>
    <s v="ballast"/>
    <n v="35.9690840693901"/>
    <m/>
    <n v="0.856527777777777"/>
    <n v="116.084611958203"/>
  </r>
  <r>
    <x v="25"/>
    <n v="53411"/>
    <m/>
    <m/>
    <s v="ballast"/>
    <n v="19.588290118336602"/>
    <m/>
    <n v="0.192638888888888"/>
    <n v="62.340302440656401"/>
  </r>
  <r>
    <x v="25"/>
    <n v="53411"/>
    <m/>
    <m/>
    <s v="ballast"/>
    <n v="129.73455239924701"/>
    <m/>
    <n v="1.80944444444444"/>
    <n v="414.59465349891798"/>
  </r>
  <r>
    <x v="25"/>
    <n v="53411"/>
    <m/>
    <m/>
    <s v="ballast"/>
    <n v="421.17805110962598"/>
    <m/>
    <n v="3.4906944444444399"/>
    <n v="1338.32320543532"/>
  </r>
  <r>
    <x v="25"/>
    <n v="53411"/>
    <m/>
    <m/>
    <s v="ballast"/>
    <n v="21.148938535477399"/>
    <m/>
    <n v="0.36027777777777698"/>
    <n v="67.795355880845094"/>
  </r>
  <r>
    <x v="25"/>
    <n v="53411"/>
    <m/>
    <m/>
    <s v="ballast"/>
    <n v="177.658745535093"/>
    <m/>
    <n v="1.13777777777777"/>
    <n v="563.45042273663501"/>
  </r>
  <r>
    <x v="25"/>
    <n v="53411"/>
    <m/>
    <m/>
    <s v="ballast"/>
    <n v="28.418881982581102"/>
    <m/>
    <n v="0.33083333333333298"/>
    <n v="90.608548793779804"/>
  </r>
  <r>
    <x v="25"/>
    <n v="53411"/>
    <m/>
    <m/>
    <s v="ballast"/>
    <n v="112.69547668840499"/>
    <m/>
    <n v="1.02111111111111"/>
    <n v="358.37712926738698"/>
  </r>
  <r>
    <x v="25"/>
    <n v="53411"/>
    <m/>
    <m/>
    <s v="ballast"/>
    <n v="58.917764816119899"/>
    <m/>
    <n v="0.480138888888888"/>
    <n v="187.189202213371"/>
  </r>
  <r>
    <x v="25"/>
    <n v="53411"/>
    <m/>
    <m/>
    <s v="ballast"/>
    <n v="202.96017199969299"/>
    <m/>
    <n v="2.5276388888888799"/>
    <n v="647.631112248813"/>
  </r>
  <r>
    <x v="25"/>
    <n v="53411"/>
    <m/>
    <m/>
    <s v="ballast"/>
    <n v="83.796221586237806"/>
    <m/>
    <n v="1.28388888888888"/>
    <n v="268.15804199601303"/>
  </r>
  <r>
    <x v="25"/>
    <n v="53411"/>
    <m/>
    <m/>
    <s v="ballast"/>
    <n v="316.83224465866999"/>
    <m/>
    <n v="3.3333333333333299"/>
    <n v="1009.02506958613"/>
  </r>
  <r>
    <x v="25"/>
    <n v="53411"/>
    <m/>
    <m/>
    <s v="ballast"/>
    <n v="118.53758705605"/>
    <m/>
    <n v="1.1055555555555501"/>
    <n v="377.05634792472603"/>
  </r>
  <r>
    <x v="25"/>
    <n v="53411"/>
    <m/>
    <m/>
    <s v="ballast"/>
    <n v="195.663859434344"/>
    <m/>
    <n v="2.0986111111111101"/>
    <n v="623.26496829984001"/>
  </r>
  <r>
    <x v="25"/>
    <n v="53411"/>
    <m/>
    <m/>
    <s v="ballast"/>
    <n v="90.802757826521002"/>
    <m/>
    <n v="0.54097222222222197"/>
    <n v="287.85384685581198"/>
  </r>
  <r>
    <x v="25"/>
    <n v="53411"/>
    <m/>
    <m/>
    <s v="ballast"/>
    <n v="77.136805433328405"/>
    <m/>
    <n v="0.68888888888888899"/>
    <n v="245.26665169819501"/>
  </r>
  <r>
    <x v="25"/>
    <n v="53411"/>
    <m/>
    <m/>
    <s v="ballast"/>
    <n v="301.01826731967498"/>
    <m/>
    <n v="3.2363888888888801"/>
    <n v="958.88442310207597"/>
  </r>
  <r>
    <x v="25"/>
    <n v="53411"/>
    <m/>
    <m/>
    <s v="ballast"/>
    <n v="109.857139236903"/>
    <m/>
    <n v="1.07777777777777"/>
    <n v="349.61520129103798"/>
  </r>
  <r>
    <x v="25"/>
    <n v="53411"/>
    <m/>
    <m/>
    <s v="ballast"/>
    <n v="226.96994088365"/>
    <m/>
    <n v="1.8811111111111101"/>
    <n v="721.21312594660401"/>
  </r>
  <r>
    <x v="25"/>
    <n v="53411"/>
    <m/>
    <m/>
    <s v="ballast"/>
    <n v="148.64386661765101"/>
    <m/>
    <n v="0.91374999999999995"/>
    <n v="471.30630621221798"/>
  </r>
  <r>
    <x v="25"/>
    <n v="53411"/>
    <m/>
    <m/>
    <s v="ballast"/>
    <n v="45.293819444444402"/>
    <m/>
    <n v="0.37902777777777702"/>
    <n v="143.935988124999"/>
  </r>
  <r>
    <x v="25"/>
    <n v="53411"/>
    <m/>
    <m/>
    <s v="ballast"/>
    <n v="106.696368953788"/>
    <m/>
    <n v="2.1776388888888798"/>
    <n v="343.18176885116497"/>
  </r>
  <r>
    <x v="25"/>
    <n v="53411"/>
    <m/>
    <m/>
    <s v="ballast"/>
    <n v="44.962659526686402"/>
    <m/>
    <n v="0.43583333333333302"/>
    <n v="143.07462183525499"/>
  </r>
  <r>
    <x v="25"/>
    <n v="53411"/>
    <m/>
    <m/>
    <s v="ballast"/>
    <n v="57.877967081714601"/>
    <m/>
    <n v="0.55430555555555505"/>
    <n v="184.150577885594"/>
  </r>
  <r>
    <x v="25"/>
    <n v="53411"/>
    <m/>
    <m/>
    <s v="ballast"/>
    <n v="734.80507345956005"/>
    <m/>
    <n v="4.7975000000000003"/>
    <n v="2330.7515714710698"/>
  </r>
  <r>
    <x v="25"/>
    <n v="53411"/>
    <m/>
    <m/>
    <s v="ballast"/>
    <n v="81.889230347036502"/>
    <m/>
    <n v="1.81402777777777"/>
    <n v="263.84873787906702"/>
  </r>
  <r>
    <x v="25"/>
    <n v="53411"/>
    <m/>
    <m/>
    <s v="ballast"/>
    <n v="152.154259304889"/>
    <m/>
    <n v="0.893472222222222"/>
    <n v="482.30254301414902"/>
  </r>
  <r>
    <x v="25"/>
    <n v="53411"/>
    <m/>
    <m/>
    <s v="ballast"/>
    <n v="52.185793358233703"/>
    <m/>
    <n v="0.33180555555555502"/>
    <n v="165.501203482905"/>
  </r>
  <r>
    <x v="25"/>
    <n v="53411"/>
    <m/>
    <m/>
    <s v="ballast"/>
    <n v="1258.3315036618201"/>
    <m/>
    <n v="10.970277777777699"/>
    <n v="4000.1732785939398"/>
  </r>
  <r>
    <x v="25"/>
    <n v="53411"/>
    <m/>
    <m/>
    <s v="ballast"/>
    <n v="604.03036503580995"/>
    <m/>
    <n v="6.9474999999999998"/>
    <n v="1925.57336522784"/>
  </r>
  <r>
    <x v="25"/>
    <n v="53411"/>
    <m/>
    <m/>
    <s v="ballast"/>
    <n v="13.7811790625989"/>
    <m/>
    <n v="0.13166666666666599"/>
    <n v="43.846618559582502"/>
  </r>
  <r>
    <x v="25"/>
    <n v="53411"/>
    <m/>
    <m/>
    <s v="ballast"/>
    <n v="35.103623128544399"/>
    <m/>
    <n v="0.27791666666666598"/>
    <n v="111.502517311376"/>
  </r>
  <r>
    <x v="25"/>
    <n v="53411"/>
    <m/>
    <m/>
    <s v="ballast"/>
    <n v="8.5072937483930406"/>
    <m/>
    <n v="6.9999999999999896E-2"/>
    <n v="27.030902601186401"/>
  </r>
  <r>
    <x v="25"/>
    <n v="53411"/>
    <m/>
    <m/>
    <s v="ballast"/>
    <n v="748.92481381289303"/>
    <m/>
    <n v="4.0033333333333303"/>
    <n v="2372.69677499109"/>
  </r>
  <r>
    <x v="25"/>
    <n v="53411"/>
    <m/>
    <m/>
    <s v="ballast"/>
    <n v="153.21256362932101"/>
    <m/>
    <n v="1.2790277777777701"/>
    <n v="486.87335105154602"/>
  </r>
  <r>
    <x v="25"/>
    <n v="53411"/>
    <m/>
    <m/>
    <s v="ballast"/>
    <n v="135.369578104916"/>
    <m/>
    <n v="0.911944444444444"/>
    <n v="429.47323449748097"/>
  </r>
  <r>
    <x v="25"/>
    <n v="53411"/>
    <m/>
    <m/>
    <s v="ballast"/>
    <n v="196.806072118331"/>
    <m/>
    <n v="2.07555555555555"/>
    <n v="626.79016435597202"/>
  </r>
  <r>
    <x v="25"/>
    <n v="53411"/>
    <m/>
    <m/>
    <s v="ballast"/>
    <n v="279.14138479991198"/>
    <m/>
    <n v="1.65902777777777"/>
    <n v="884.89334656007895"/>
  </r>
  <r>
    <x v="25"/>
    <n v="53411"/>
    <m/>
    <m/>
    <s v="ballast"/>
    <n v="176.84165622968001"/>
    <m/>
    <n v="1.6295833333333301"/>
    <n v="562.45250294638902"/>
  </r>
  <r>
    <x v="25"/>
    <n v="53411"/>
    <m/>
    <m/>
    <s v="ballast"/>
    <n v="176.61666796902799"/>
    <m/>
    <n v="2.7988888888888801"/>
    <n v="565.49235854818596"/>
  </r>
  <r>
    <x v="25"/>
    <n v="53411"/>
    <m/>
    <m/>
    <s v="ballast"/>
    <n v="7.8368950327276501"/>
    <m/>
    <n v="0.12722222222222199"/>
    <n v="25.101930692569301"/>
  </r>
  <r>
    <x v="25"/>
    <n v="53411"/>
    <m/>
    <m/>
    <s v="ballast"/>
    <n v="10.673222282809"/>
    <m/>
    <n v="9.9305555555555494E-2"/>
    <n v="33.949697024242298"/>
  </r>
  <r>
    <x v="25"/>
    <n v="53411"/>
    <m/>
    <m/>
    <s v="ballast"/>
    <n v="47.653730852743898"/>
    <m/>
    <n v="0.40458333333333302"/>
    <n v="151.45400008366201"/>
  </r>
  <r>
    <x v="25"/>
    <n v="53411"/>
    <m/>
    <m/>
    <s v="ballast"/>
    <n v="96.836133877248002"/>
    <m/>
    <n v="0.87319444444444405"/>
    <n v="307.93011923609703"/>
  </r>
  <r>
    <x v="25"/>
    <n v="53411"/>
    <m/>
    <m/>
    <s v="ballast"/>
    <n v="3.33340276086818"/>
    <m/>
    <n v="6.9861111111111096E-2"/>
    <n v="10.727526821717801"/>
  </r>
  <r>
    <x v="25"/>
    <n v="53411"/>
    <m/>
    <m/>
    <s v="ballast"/>
    <n v="189.93730956399699"/>
    <m/>
    <n v="1.2281944444444399"/>
    <n v="602.43005382504396"/>
  </r>
  <r>
    <x v="25"/>
    <n v="53411"/>
    <m/>
    <m/>
    <s v="ballast"/>
    <n v="190.77896435537801"/>
    <m/>
    <n v="1.30708333333333"/>
    <n v="605.33502585046494"/>
  </r>
  <r>
    <x v="25"/>
    <n v="53411"/>
    <m/>
    <m/>
    <s v="ballast"/>
    <n v="17.320282274319101"/>
    <m/>
    <n v="0.20555555555555499"/>
    <n v="55.235220557490699"/>
  </r>
  <r>
    <x v="25"/>
    <n v="53411"/>
    <m/>
    <m/>
    <s v="ballast"/>
    <n v="4.7833385757947502"/>
    <m/>
    <n v="5.54166666666666E-2"/>
    <n v="15.2499656856626"/>
  </r>
  <r>
    <x v="25"/>
    <n v="53411"/>
    <m/>
    <m/>
    <s v="ballast"/>
    <n v="6.4661476782015104"/>
    <m/>
    <n v="5.3333333333333302E-2"/>
    <n v="20.545818000679599"/>
  </r>
  <r>
    <x v="25"/>
    <n v="53411"/>
    <m/>
    <m/>
    <s v="ballast"/>
    <n v="72.284939010271103"/>
    <m/>
    <n v="0.95152777777777697"/>
    <n v="230.82044087691901"/>
  </r>
  <r>
    <x v="25"/>
    <n v="53411"/>
    <m/>
    <m/>
    <s v="ballast"/>
    <n v="217.399339324127"/>
    <m/>
    <n v="1.86361111111111"/>
    <n v="691.00005543254701"/>
  </r>
  <r>
    <x v="25"/>
    <n v="53411"/>
    <m/>
    <m/>
    <s v="ballast"/>
    <n v="95.341492976035298"/>
    <m/>
    <n v="0.67888888888888799"/>
    <n v="302.59756214526499"/>
  </r>
  <r>
    <x v="25"/>
    <n v="53411"/>
    <m/>
    <m/>
    <s v="ballast"/>
    <n v="332.61393129537902"/>
    <m/>
    <n v="3.6456944444444401"/>
    <n v="1059.75459390063"/>
  </r>
  <r>
    <x v="25"/>
    <n v="53411"/>
    <m/>
    <m/>
    <s v="ballast"/>
    <n v="611.39512938972496"/>
    <m/>
    <n v="7.85652777777777"/>
    <n v="1951.6940807625799"/>
  </r>
  <r>
    <x v="25"/>
    <n v="53411"/>
    <m/>
    <m/>
    <s v="ballast"/>
    <n v="394.12412554501799"/>
    <m/>
    <n v="3.3704166666666602"/>
    <n v="1252.69067542568"/>
  </r>
  <r>
    <x v="25"/>
    <n v="53411"/>
    <m/>
    <m/>
    <s v="ballast"/>
    <n v="85.488056913970297"/>
    <m/>
    <n v="0.72930555555555499"/>
    <n v="271.71102094703099"/>
  </r>
  <r>
    <x v="25"/>
    <n v="53411"/>
    <m/>
    <m/>
    <s v="ballast"/>
    <n v="319.744499941377"/>
    <m/>
    <n v="2.8555555555555499"/>
    <n v="1016.66983042639"/>
  </r>
  <r>
    <x v="25"/>
    <n v="53411"/>
    <m/>
    <m/>
    <s v="ballast"/>
    <n v="985.50272602946802"/>
    <m/>
    <n v="6.4809722222222197"/>
    <n v="3126.0970866633002"/>
  </r>
  <r>
    <x v="25"/>
    <n v="53411"/>
    <m/>
    <m/>
    <s v="ballast"/>
    <n v="48.366217845367601"/>
    <m/>
    <n v="0.63361111111111101"/>
    <n v="154.433309652975"/>
  </r>
  <r>
    <x v="25"/>
    <n v="53411"/>
    <m/>
    <m/>
    <s v="ballast"/>
    <n v="7.5548252294065597"/>
    <m/>
    <n v="7.09722222222222E-2"/>
    <n v="24.032791242304501"/>
  </r>
  <r>
    <x v="25"/>
    <n v="53411"/>
    <n v="34359"/>
    <m/>
    <s v="laden"/>
    <n v="782.21457343047302"/>
    <m/>
    <n v="7.7393055555555499"/>
    <n v="2489.5703344905301"/>
  </r>
  <r>
    <x v="25"/>
    <n v="53411"/>
    <n v="33786"/>
    <m/>
    <s v="laden"/>
    <n v="91.724999999999994"/>
    <m/>
    <n v="3.9322222222222201"/>
    <n v="301.63217944444398"/>
  </r>
  <r>
    <x v="25"/>
    <n v="53411"/>
    <n v="50632"/>
    <m/>
    <s v="laden"/>
    <n v="1051.7231435005799"/>
    <m/>
    <n v="9.2048611111111107"/>
    <n v="3343.4904098925699"/>
  </r>
  <r>
    <x v="25"/>
    <n v="53411"/>
    <n v="50403"/>
    <s v="Aggregates"/>
    <s v="laden"/>
    <n v="82.754549870584796"/>
    <m/>
    <n v="2.6888888888888798"/>
    <n v="269.38016441999002"/>
  </r>
  <r>
    <x v="25"/>
    <n v="53411"/>
    <n v="48111"/>
    <s v="Aggregates"/>
    <s v="laden"/>
    <n v="138.979227294612"/>
    <m/>
    <n v="2.2297222222222199"/>
    <n v="445.072034649768"/>
  </r>
  <r>
    <x v="25"/>
    <n v="53411"/>
    <n v="48111"/>
    <s v="Aggregates"/>
    <s v="laden"/>
    <n v="100.294511884313"/>
    <m/>
    <n v="2.6270833333333301"/>
    <n v="324.45043611413598"/>
  </r>
  <r>
    <x v="25"/>
    <n v="53411"/>
    <n v="47538"/>
    <s v="Aggregates"/>
    <s v="laden"/>
    <n v="127.341422660879"/>
    <m/>
    <n v="6.5815277777777696"/>
    <n v="422.35320085998598"/>
  </r>
  <r>
    <x v="25"/>
    <n v="53411"/>
    <n v="47538"/>
    <s v="Aggregates"/>
    <s v="laden"/>
    <n v="74.074360890457498"/>
    <m/>
    <n v="1.60388888888888"/>
    <n v="238.55037894360899"/>
  </r>
  <r>
    <x v="25"/>
    <n v="53411"/>
    <n v="47538"/>
    <s v="Bauxite"/>
    <s v="laden"/>
    <n v="273.517857294397"/>
    <m/>
    <n v="4.0233333333333299"/>
    <n v="874.75357500131395"/>
  </r>
  <r>
    <x v="25"/>
    <n v="53411"/>
    <n v="44100"/>
    <s v="Bulk Fertilizers"/>
    <s v="laden"/>
    <n v="931.81588867950904"/>
    <m/>
    <n v="10.6184722222222"/>
    <n v="2970.1946871735699"/>
  </r>
  <r>
    <x v="25"/>
    <n v="53411"/>
    <n v="35505"/>
    <s v="Cement"/>
    <s v="laden"/>
    <n v="428.97709839718999"/>
    <m/>
    <n v="5.06111111111111"/>
    <n v="1367.93275927176"/>
  </r>
  <r>
    <x v="25"/>
    <n v="53411"/>
    <n v="37224"/>
    <s v="Cement"/>
    <s v="laden"/>
    <n v="270.44527165477302"/>
    <m/>
    <n v="3.6429166666666601"/>
    <n v="863.85224181752301"/>
  </r>
  <r>
    <x v="25"/>
    <n v="53411"/>
    <n v="44673"/>
    <s v="Clinker"/>
    <s v="laden"/>
    <n v="21.531390447278699"/>
    <m/>
    <n v="0.94166666666666599"/>
    <n v="70.864394632708496"/>
  </r>
  <r>
    <x v="25"/>
    <n v="53411"/>
    <n v="50632"/>
    <s v="Clinker"/>
    <s v="laden"/>
    <n v="289.91978294025898"/>
    <m/>
    <n v="3.7054166666666601"/>
    <n v="925.41680187808902"/>
  </r>
  <r>
    <x v="25"/>
    <n v="53411"/>
    <n v="50403"/>
    <s v="Clinker"/>
    <s v="laden"/>
    <n v="52.824937129825202"/>
    <m/>
    <n v="1.7222222222222201"/>
    <n v="171.97282134052301"/>
  </r>
  <r>
    <x v="25"/>
    <n v="53411"/>
    <n v="45819"/>
    <s v="Coking Coal"/>
    <s v="laden"/>
    <n v="104.037037313281"/>
    <m/>
    <n v="3.2116666666666598"/>
    <n v="338.11730790748402"/>
  </r>
  <r>
    <x v="25"/>
    <n v="53411"/>
    <n v="45819"/>
    <s v="Furnace Slag"/>
    <s v="laden"/>
    <n v="969.10528854046095"/>
    <m/>
    <n v="10.9198611111111"/>
    <n v="3088.65983891321"/>
  </r>
  <r>
    <x v="25"/>
    <n v="53411"/>
    <n v="50403"/>
    <s v="Furnace Slag"/>
    <s v="laden"/>
    <n v="63.371902183647997"/>
    <m/>
    <n v="1.9083333333333301"/>
    <n v="205.80298044734101"/>
  </r>
  <r>
    <x v="25"/>
    <n v="53411"/>
    <n v="40089"/>
    <s v="General Cargo"/>
    <s v="laden"/>
    <n v="938.92768345140803"/>
    <m/>
    <n v="9.8897222222222201"/>
    <n v="2990.2675799998301"/>
  </r>
  <r>
    <x v="25"/>
    <n v="53411"/>
    <n v="50632"/>
    <s v="Gypsum"/>
    <s v="laden"/>
    <n v="533.41811744020595"/>
    <m/>
    <n v="4.6044444444444403"/>
    <n v="1695.56233694297"/>
  </r>
  <r>
    <x v="25"/>
    <n v="53411"/>
    <n v="44100"/>
    <s v="Iron Ore"/>
    <s v="laden"/>
    <n v="368.69682178762702"/>
    <m/>
    <n v="4.2977777777777701"/>
    <n v="1175.5423610083601"/>
  </r>
  <r>
    <x v="25"/>
    <n v="53411"/>
    <n v="50632"/>
    <s v="Iron Ore"/>
    <s v="laden"/>
    <n v="758.85117848079096"/>
    <m/>
    <n v="9.3843055555555495"/>
    <n v="2421.2261470040798"/>
  </r>
  <r>
    <x v="25"/>
    <n v="53411"/>
    <n v="50632"/>
    <s v="Iron Ore"/>
    <s v="laden"/>
    <n v="731.36617565247298"/>
    <m/>
    <n v="7.0813888888888803"/>
    <n v="2327.2377522587199"/>
  </r>
  <r>
    <x v="25"/>
    <n v="53411"/>
    <n v="50632"/>
    <s v="Iron Ore"/>
    <s v="laden"/>
    <n v="658.33871555685403"/>
    <m/>
    <n v="5.6329166666666604"/>
    <n v="2092.4844235529799"/>
  </r>
  <r>
    <x v="25"/>
    <n v="53411"/>
    <n v="50632"/>
    <s v="Iron Ore"/>
    <s v="laden"/>
    <n v="696.49662769429597"/>
    <m/>
    <n v="6.6288888888888797"/>
    <n v="2215.9130916425001"/>
  </r>
  <r>
    <x v="25"/>
    <n v="53411"/>
    <n v="50632"/>
    <s v="Iron Ore"/>
    <s v="laden"/>
    <n v="715.36598391062398"/>
    <m/>
    <n v="6.3538888888888803"/>
    <n v="2274.4887830801499"/>
  </r>
  <r>
    <x v="25"/>
    <n v="53411"/>
    <n v="50632"/>
    <s v="Iron Ore Fines"/>
    <s v="laden"/>
    <n v="466.482951845787"/>
    <m/>
    <n v="5.77847222222222"/>
    <n v="1488.4135632105199"/>
  </r>
  <r>
    <x v="25"/>
    <n v="53411"/>
    <n v="50632"/>
    <s v="Iron Ore Fines"/>
    <s v="laden"/>
    <n v="507.01350003162599"/>
    <m/>
    <n v="5.8404166666666599"/>
    <n v="1616.32391443298"/>
  </r>
  <r>
    <x v="25"/>
    <n v="53411"/>
    <n v="50632"/>
    <s v="Iron Ore Pellets"/>
    <s v="laden"/>
    <n v="34.535356831975299"/>
    <m/>
    <n v="1.1841666666666599"/>
    <n v="112.617347710887"/>
  </r>
  <r>
    <x v="25"/>
    <n v="53411"/>
    <n v="50632"/>
    <s v="Iron Ore Pellets"/>
    <s v="laden"/>
    <n v="35.934142103565399"/>
    <m/>
    <n v="1.1965277777777701"/>
    <n v="117.06454982389"/>
  </r>
  <r>
    <x v="25"/>
    <n v="53411"/>
    <n v="50632"/>
    <s v="Iron Ore Pellets"/>
    <s v="laden"/>
    <n v="68.595632716065694"/>
    <m/>
    <n v="1.4129166666666599"/>
    <n v="220.67464952165599"/>
  </r>
  <r>
    <x v="25"/>
    <n v="53411"/>
    <n v="50632"/>
    <s v="Iron Ore Pellets"/>
    <s v="laden"/>
    <n v="71.932686620394193"/>
    <m/>
    <n v="1.4383333333333299"/>
    <n v="231.271192207528"/>
  </r>
  <r>
    <x v="25"/>
    <n v="53411"/>
    <n v="47538"/>
    <s v="Iron Ore Pellets"/>
    <s v="laden"/>
    <n v="31.8320894366449"/>
    <m/>
    <n v="1.0425"/>
    <n v="103.645168814868"/>
  </r>
  <r>
    <x v="25"/>
    <n v="53411"/>
    <n v="47538"/>
    <s v="Iron Ore Pellets"/>
    <s v="laden"/>
    <n v="32.8753541245433"/>
    <m/>
    <n v="1.0519444444444399"/>
    <n v="106.962774735324"/>
  </r>
  <r>
    <x v="25"/>
    <n v="53411"/>
    <n v="50632"/>
    <s v="Iron Ore Pellets"/>
    <s v="laden"/>
    <n v="91.480486090200699"/>
    <m/>
    <n v="1.9411111111111099"/>
    <n v="294.47821389244399"/>
  </r>
  <r>
    <x v="25"/>
    <n v="53411"/>
    <n v="47538"/>
    <s v="Iron Ore Pellets"/>
    <s v="laden"/>
    <n v="75.319100350263895"/>
    <m/>
    <n v="1.52694444444444"/>
    <n v="242.22586909257001"/>
  </r>
  <r>
    <x v="25"/>
    <n v="53411"/>
    <n v="50403"/>
    <s v="Limestone"/>
    <s v="laden"/>
    <n v="48.433812978643701"/>
    <m/>
    <n v="1.16736111111111"/>
    <n v="156.357504417928"/>
  </r>
  <r>
    <x v="25"/>
    <n v="53411"/>
    <n v="46965"/>
    <s v="Limestone"/>
    <s v="laden"/>
    <n v="500.93686650713499"/>
    <m/>
    <n v="5.4368055555555497"/>
    <n v="1595.88246497509"/>
  </r>
  <r>
    <x v="25"/>
    <n v="53411"/>
    <n v="47538"/>
    <s v="Limestone"/>
    <s v="laden"/>
    <n v="81.053411151128401"/>
    <m/>
    <n v="1.9705555555555501"/>
    <n v="261.71689964831597"/>
  </r>
  <r>
    <x v="25"/>
    <n v="53411"/>
    <n v="50632"/>
    <s v="Limestone"/>
    <s v="laden"/>
    <n v="151.61110062319099"/>
    <m/>
    <n v="1.70861111111111"/>
    <n v="483.20438528589898"/>
  </r>
  <r>
    <x v="25"/>
    <n v="53411"/>
    <n v="50632"/>
    <s v="Limestone"/>
    <s v="laden"/>
    <n v="339.07273194081802"/>
    <m/>
    <n v="3.35111111111111"/>
    <n v="1079.16184056774"/>
  </r>
  <r>
    <x v="25"/>
    <n v="53411"/>
    <n v="50632"/>
    <s v="Limestone"/>
    <s v="laden"/>
    <n v="125.77061455778301"/>
    <m/>
    <n v="1.94152777777777"/>
    <n v="402.52774452713197"/>
  </r>
  <r>
    <x v="25"/>
    <n v="53411"/>
    <n v="44673"/>
    <s v="Manganese Ore"/>
    <s v="laden"/>
    <n v="570.881784435707"/>
    <m/>
    <n v="6.6466666666666603"/>
    <n v="1820.15771609024"/>
  </r>
  <r>
    <x v="25"/>
    <n v="53411"/>
    <n v="50632"/>
    <s v="Minerals"/>
    <s v="laden"/>
    <n v="803.01206849653499"/>
    <m/>
    <n v="7.8768055555555501"/>
    <n v="2555.5440664436901"/>
  </r>
  <r>
    <x v="25"/>
    <n v="53411"/>
    <n v="50632"/>
    <s v="Nickel Ore"/>
    <s v="laden"/>
    <n v="266.40658762479501"/>
    <m/>
    <n v="6.5956944444444403"/>
    <n v="860.59295399461996"/>
  </r>
  <r>
    <x v="25"/>
    <n v="53411"/>
    <n v="50632"/>
    <s v="Nickel Ore"/>
    <s v="laden"/>
    <n v="175.26426413215501"/>
    <m/>
    <n v="3.2808333333333302"/>
    <n v="562.77604794708702"/>
  </r>
  <r>
    <x v="25"/>
    <n v="53411"/>
    <n v="50632"/>
    <s v="Nickel Ore"/>
    <s v="laden"/>
    <n v="167.13745125109699"/>
    <m/>
    <n v="3.0126388888888802"/>
    <n v="536.30862916998603"/>
  </r>
  <r>
    <x v="25"/>
    <n v="53411"/>
    <n v="50632"/>
    <s v="Nickel Ore"/>
    <s v="laden"/>
    <n v="199.093254489407"/>
    <m/>
    <n v="4.2548611111111097"/>
    <n v="640.98392961834395"/>
  </r>
  <r>
    <x v="25"/>
    <n v="53411"/>
    <n v="50632"/>
    <s v="Nickel Ore"/>
    <s v="laden"/>
    <n v="175.82944958324001"/>
    <m/>
    <n v="4.19888888888888"/>
    <n v="567.50023341456802"/>
  </r>
  <r>
    <x v="25"/>
    <n v="53411"/>
    <n v="50632"/>
    <s v="Nickel Ore"/>
    <s v="laden"/>
    <n v="158.46481893868599"/>
    <m/>
    <n v="2.5858333333333299"/>
    <n v="507.61282614246602"/>
  </r>
  <r>
    <x v="25"/>
    <n v="53411"/>
    <n v="50632"/>
    <s v="Nickel Ore"/>
    <s v="laden"/>
    <n v="169.51495068541999"/>
    <m/>
    <n v="3.2265277777777701"/>
    <n v="544.48585766531596"/>
  </r>
  <r>
    <x v="25"/>
    <n v="53411"/>
    <n v="50632"/>
    <s v="Nickel Ore"/>
    <s v="laden"/>
    <n v="164.19206880036"/>
    <m/>
    <n v="2.3270833333333298"/>
    <n v="524.82983795660198"/>
  </r>
  <r>
    <x v="25"/>
    <n v="53411"/>
    <n v="50632"/>
    <s v="Nickel Ore"/>
    <s v="laden"/>
    <n v="296.93142668263499"/>
    <m/>
    <n v="6.3902777777777704"/>
    <n v="956.11815603254104"/>
  </r>
  <r>
    <x v="25"/>
    <n v="53411"/>
    <n v="50632"/>
    <s v="Nickel Ore"/>
    <s v="laden"/>
    <n v="330.22946293195901"/>
    <m/>
    <n v="6.1974999999999998"/>
    <n v="1060.4222226986001"/>
  </r>
  <r>
    <x v="25"/>
    <n v="53411"/>
    <n v="46392"/>
    <s v="Nickel Ore"/>
    <s v="laden"/>
    <n v="312.148047615949"/>
    <m/>
    <n v="7.1740277777777699"/>
    <n v="1006.57843109341"/>
  </r>
  <r>
    <x v="25"/>
    <n v="53411"/>
    <n v="50403"/>
    <s v="Nickel Ore"/>
    <s v="laden"/>
    <n v="219.57122865027901"/>
    <m/>
    <n v="3.9943055555555498"/>
    <n v="704.67468508814204"/>
  </r>
  <r>
    <x v="25"/>
    <n v="53411"/>
    <n v="50632"/>
    <s v="Nickel Ore"/>
    <s v="laden"/>
    <n v="377.98603445793998"/>
    <m/>
    <n v="7.7698611111111102"/>
    <n v="1215.94416929919"/>
  </r>
  <r>
    <x v="25"/>
    <n v="53411"/>
    <n v="48684"/>
    <s v="Ores"/>
    <s v="laden"/>
    <n v="711.38055964887803"/>
    <m/>
    <n v="6.58083333333333"/>
    <n v="2262.6582951202799"/>
  </r>
  <r>
    <x v="25"/>
    <n v="53411"/>
    <n v="46965"/>
    <s v="Petroleum Coke"/>
    <s v="laden"/>
    <n v="863.58616253698096"/>
    <m/>
    <n v="9.2786111111111094"/>
    <n v="2750.9072253762401"/>
  </r>
  <r>
    <x v="25"/>
    <n v="53411"/>
    <n v="34359"/>
    <s v="Petroleum Coke"/>
    <s v="laden"/>
    <n v="165.552988738701"/>
    <m/>
    <n v="2.4179166666666601"/>
    <n v="529.40930834898097"/>
  </r>
  <r>
    <x v="25"/>
    <n v="53411"/>
    <n v="50632"/>
    <s v="Petroleum Coke"/>
    <s v="laden"/>
    <n v="420.60323601347898"/>
    <m/>
    <n v="5.0438888888888798"/>
    <n v="1341.4915044562499"/>
  </r>
  <r>
    <x v="25"/>
    <n v="53411"/>
    <n v="34932"/>
    <s v="Rice"/>
    <s v="laden"/>
    <n v="118.00713415463299"/>
    <m/>
    <n v="1.6595833333333301"/>
    <n v="377.16110388791498"/>
  </r>
  <r>
    <x v="25"/>
    <n v="53411"/>
    <n v="41808"/>
    <s v="Salt"/>
    <s v="laden"/>
    <n v="424.77726355660502"/>
    <m/>
    <n v="5.25680555555555"/>
    <n v="1355.32647607797"/>
  </r>
  <r>
    <x v="25"/>
    <n v="53411"/>
    <n v="44673"/>
    <s v="Salt"/>
    <s v="laden"/>
    <n v="256.04501364457599"/>
    <m/>
    <n v="2.8938888888888799"/>
    <n v="816.07564577183803"/>
  </r>
  <r>
    <x v="25"/>
    <n v="53411"/>
    <n v="50632"/>
    <s v="Salt"/>
    <s v="laden"/>
    <n v="681.49149657101498"/>
    <m/>
    <n v="9.4298611111111104"/>
    <n v="2177.6118404174899"/>
  </r>
  <r>
    <x v="25"/>
    <n v="53411"/>
    <n v="41235"/>
    <s v="Sands"/>
    <s v="laden"/>
    <n v="223.26008721357101"/>
    <m/>
    <n v="3.31791666666666"/>
    <n v="714.12977564329503"/>
  </r>
  <r>
    <x v="25"/>
    <n v="53411"/>
    <n v="50632"/>
    <s v="Sands"/>
    <s v="laden"/>
    <n v="173.44015024083299"/>
    <m/>
    <n v="3.2583333333333302"/>
    <n v="556.95613007553402"/>
  </r>
  <r>
    <x v="25"/>
    <n v="53411"/>
    <n v="44100"/>
    <s v="Steam Coal"/>
    <s v="laden"/>
    <n v="989.85566090427903"/>
    <m/>
    <n v="8.3844444444444406"/>
    <n v="3145.91571639827"/>
  </r>
  <r>
    <x v="25"/>
    <n v="53411"/>
    <n v="50632"/>
    <s v="Steam Coal"/>
    <s v="laden"/>
    <n v="135.195036634139"/>
    <m/>
    <n v="2.6055555555555499"/>
    <n v="434.35297154528399"/>
  </r>
  <r>
    <x v="25"/>
    <n v="53411"/>
    <n v="50632"/>
    <s v="Steam Coal"/>
    <s v="laden"/>
    <n v="401.49320963312999"/>
    <m/>
    <n v="4.6480555555555503"/>
    <n v="1280.0067696650999"/>
  </r>
  <r>
    <x v="25"/>
    <n v="53411"/>
    <n v="50632"/>
    <s v="Steam Coal"/>
    <s v="laden"/>
    <n v="243.04561885793299"/>
    <m/>
    <n v="3.80944444444444"/>
    <n v="778.049823910236"/>
  </r>
  <r>
    <x v="25"/>
    <n v="53411"/>
    <n v="50632"/>
    <s v="Steam Coal"/>
    <s v="laden"/>
    <n v="294.24685505570898"/>
    <m/>
    <n v="5.3773611111111101"/>
    <n v="944.41166000276201"/>
  </r>
  <r>
    <x v="25"/>
    <n v="53411"/>
    <n v="44100"/>
    <s v="Steam Coal"/>
    <s v="laden"/>
    <n v="294.093464862963"/>
    <m/>
    <n v="4.9581944444444401"/>
    <n v="942.58447917208605"/>
  </r>
  <r>
    <x v="25"/>
    <n v="53411"/>
    <n v="47538"/>
    <s v="Steam Coal"/>
    <s v="laden"/>
    <n v="391.17493262298098"/>
    <m/>
    <n v="6.3063888888888897"/>
    <n v="1252.8104954727901"/>
  </r>
  <r>
    <x v="25"/>
    <n v="53411"/>
    <n v="46965"/>
    <s v="Steam Coal"/>
    <s v="laden"/>
    <n v="274.06910396705399"/>
    <m/>
    <n v="4.1354166666666599"/>
    <n v="876.84989243352095"/>
  </r>
  <r>
    <x v="25"/>
    <n v="53411"/>
    <n v="47538"/>
    <s v="Steam Coal"/>
    <s v="laden"/>
    <n v="445.16383746784697"/>
    <m/>
    <n v="5.9094444444444401"/>
    <n v="1421.6569307500699"/>
  </r>
  <r>
    <x v="25"/>
    <n v="53411"/>
    <n v="50632"/>
    <s v="Steam Coal"/>
    <s v="laden"/>
    <n v="324.21909201896398"/>
    <m/>
    <n v="4.3916666666666604"/>
    <n v="1035.6940422850901"/>
  </r>
  <r>
    <x v="25"/>
    <n v="53411"/>
    <n v="46965"/>
    <s v="Steam Coal"/>
    <s v="laden"/>
    <n v="285.83679083723598"/>
    <m/>
    <n v="3.61"/>
    <n v="912.24538792812996"/>
  </r>
  <r>
    <x v="25"/>
    <n v="53411"/>
    <n v="50632"/>
    <s v="Steam Coal"/>
    <s v="laden"/>
    <n v="259.81191421094098"/>
    <m/>
    <n v="3.8849999999999998"/>
    <n v="831.12265167867702"/>
  </r>
  <r>
    <x v="25"/>
    <n v="53411"/>
    <n v="50632"/>
    <s v="Steam Coal"/>
    <s v="laden"/>
    <n v="323.49678664115402"/>
    <m/>
    <n v="4.4198611111111097"/>
    <n v="1033.5084494284899"/>
  </r>
  <r>
    <x v="25"/>
    <n v="53411"/>
    <n v="45819"/>
    <s v="Steam Coal"/>
    <s v="laden"/>
    <n v="381.825650117603"/>
    <m/>
    <n v="7.4844444444444402"/>
    <n v="1227.1277524094501"/>
  </r>
  <r>
    <x v="25"/>
    <n v="53411"/>
    <n v="43527"/>
    <s v="Steam Coal"/>
    <s v="laden"/>
    <n v="272.61887577506599"/>
    <m/>
    <n v="3.0588888888888799"/>
    <n v="868.82887534501299"/>
  </r>
  <r>
    <x v="25"/>
    <n v="53411"/>
    <n v="50632"/>
    <s v="Steam Coal"/>
    <s v="laden"/>
    <n v="271.21124986994101"/>
    <m/>
    <n v="5.1211111111111096"/>
    <n v="871.00493056240896"/>
  </r>
  <r>
    <x v="25"/>
    <n v="53411"/>
    <n v="41808"/>
    <s v="Steam Coal"/>
    <s v="laden"/>
    <n v="225.503184946922"/>
    <m/>
    <n v="4.4537500000000003"/>
    <n v="724.83925826775101"/>
  </r>
  <r>
    <x v="25"/>
    <n v="53411"/>
    <n v="50632"/>
    <s v="Steam Coal"/>
    <s v="laden"/>
    <n v="780.49920991010299"/>
    <m/>
    <n v="7.8168055555555496"/>
    <n v="2484.41368903784"/>
  </r>
  <r>
    <x v="25"/>
    <n v="53411"/>
    <n v="50403"/>
    <s v="Steam Coal"/>
    <s v="laden"/>
    <n v="205.643284961722"/>
    <m/>
    <n v="4.3940277777777696"/>
    <n v="662.06924396994305"/>
  </r>
  <r>
    <x v="25"/>
    <n v="53411"/>
    <n v="41808"/>
    <s v="Steam Coal"/>
    <s v="laden"/>
    <n v="151.60371695798699"/>
    <m/>
    <n v="2.5801388888888801"/>
    <n v="485.97523741239399"/>
  </r>
  <r>
    <x v="25"/>
    <n v="53411"/>
    <n v="50632"/>
    <s v="Steam Coal"/>
    <s v="laden"/>
    <n v="150.04608547096899"/>
    <m/>
    <n v="3.3016666666666601"/>
    <n v="483.38035865235599"/>
  </r>
  <r>
    <x v="25"/>
    <n v="53411"/>
    <n v="49257"/>
    <s v="Steam Coal"/>
    <s v="laden"/>
    <n v="415.292452674358"/>
    <m/>
    <n v="5.1661111111111104"/>
    <n v="1325.14907059912"/>
  </r>
  <r>
    <x v="25"/>
    <n v="53411"/>
    <n v="41808"/>
    <s v="Steel Coils"/>
    <s v="laden"/>
    <n v="1170.47322670877"/>
    <m/>
    <n v="11.4820833333333"/>
    <n v="3724.9726965260102"/>
  </r>
  <r>
    <x v="25"/>
    <n v="53411"/>
    <n v="34932"/>
    <s v="Steels"/>
    <s v="laden"/>
    <n v="1035.69209474532"/>
    <m/>
    <n v="13.6904166666666"/>
    <n v="3307.35726637584"/>
  </r>
  <r>
    <x v="25"/>
    <n v="53411"/>
    <n v="40662"/>
    <s v="Steels"/>
    <s v="laden"/>
    <n v="661.89166976826698"/>
    <m/>
    <n v="7.7050000000000001"/>
    <n v="2110.3228814398099"/>
  </r>
  <r>
    <x v="25"/>
    <n v="53411"/>
    <n v="36651"/>
    <s v="Steels"/>
    <s v="laden"/>
    <n v="664.88130564341805"/>
    <m/>
    <n v="5.3273611111111103"/>
    <n v="2112.1205138046298"/>
  </r>
  <r>
    <x v="25"/>
    <n v="53411"/>
    <n v="36078"/>
    <s v="Steels"/>
    <s v="laden"/>
    <n v="771.024886416394"/>
    <m/>
    <n v="7.6686111111111099"/>
    <n v="2454.08498432028"/>
  </r>
  <r>
    <x v="25"/>
    <n v="53411"/>
    <n v="49257"/>
    <s v="Steels"/>
    <s v="laden"/>
    <n v="633.84956394916696"/>
    <m/>
    <n v="6.6320833333333304"/>
    <n v="2018.5224351704901"/>
  </r>
  <r>
    <x v="25"/>
    <n v="53411"/>
    <n v="37797"/>
    <s v="Steels"/>
    <s v="laden"/>
    <n v="828.54202291862202"/>
    <m/>
    <n v="8.6043055555555501"/>
    <n v="2638.3213178276801"/>
  </r>
  <r>
    <x v="25"/>
    <n v="53411"/>
    <n v="49830"/>
    <s v="Steels"/>
    <s v="laden"/>
    <n v="895.12775963573097"/>
    <m/>
    <n v="9.6059722222222206"/>
    <n v="2851.3443175566299"/>
  </r>
  <r>
    <x v="25"/>
    <n v="53411"/>
    <n v="48111"/>
    <s v="Steels"/>
    <s v="laden"/>
    <n v="820.43340903994601"/>
    <m/>
    <n v="12.500694444444401"/>
    <n v="2625.2628982737501"/>
  </r>
  <r>
    <x v="25"/>
    <n v="53411"/>
    <n v="34359"/>
    <s v="Steels"/>
    <s v="laden"/>
    <n v="902.79425985137402"/>
    <m/>
    <n v="8.3975000000000009"/>
    <n v="2871.6270977916702"/>
  </r>
  <r>
    <x v="25"/>
    <n v="53411"/>
    <n v="39516"/>
    <s v="Steels"/>
    <s v="laden"/>
    <n v="595.77817285854906"/>
    <m/>
    <n v="4.8109722222222198"/>
    <n v="1892.72099962173"/>
  </r>
  <r>
    <x v="25"/>
    <n v="53411"/>
    <n v="39516"/>
    <s v="Sugar"/>
    <s v="laden"/>
    <n v="281.60818299744"/>
    <m/>
    <n v="3.8963888888888798"/>
    <n v="899.83920740271105"/>
  </r>
  <r>
    <x v="25"/>
    <n v="53411"/>
    <n v="50632"/>
    <s v="Sulphur"/>
    <s v="laden"/>
    <n v="476.50757820338799"/>
    <m/>
    <n v="6.1068055555555496"/>
    <n v="1521.0537975299801"/>
  </r>
  <r>
    <x v="25"/>
    <n v="53411"/>
    <n v="38370"/>
    <s v="Sulphur"/>
    <s v="laden"/>
    <n v="604.71504881062106"/>
    <m/>
    <n v="6.5905555555555502"/>
    <n v="1926.58643991338"/>
  </r>
  <r>
    <x v="25"/>
    <n v="53411"/>
    <n v="45819"/>
    <s v="Sulphur"/>
    <s v="laden"/>
    <n v="586.843678044586"/>
    <m/>
    <n v="6.8313888888888803"/>
    <n v="1871.0458622962601"/>
  </r>
  <r>
    <x v="25"/>
    <n v="53411"/>
    <n v="45819"/>
    <s v="Sulphur"/>
    <s v="laden"/>
    <n v="375.034230608629"/>
    <m/>
    <n v="5.2033333333333296"/>
    <n v="1198.4147473144501"/>
  </r>
  <r>
    <x v="25"/>
    <n v="53411"/>
    <n v="41235"/>
    <s v="Sulphur"/>
    <s v="laden"/>
    <n v="639.59823819313101"/>
    <m/>
    <n v="7.0648611111111101"/>
    <n v="2038.02399326877"/>
  </r>
  <r>
    <x v="25"/>
    <n v="53411"/>
    <n v="46392"/>
    <s v="Sulphur"/>
    <s v="laden"/>
    <n v="386.88802866734699"/>
    <m/>
    <n v="5.2012499999999999"/>
    <n v="1235.7593858308101"/>
  </r>
  <r>
    <x v="25"/>
    <n v="53411"/>
    <n v="39516"/>
    <s v="Urea"/>
    <s v="laden"/>
    <n v="888.29885545717195"/>
    <m/>
    <n v="10.1911111111111"/>
    <n v="2831.7023957677702"/>
  </r>
  <r>
    <x v="26"/>
    <n v="53570"/>
    <m/>
    <m/>
    <s v="ballast"/>
    <n v="50.753410538040299"/>
    <m/>
    <n v="0.219305555555555"/>
    <n v="160.62709021647601"/>
  </r>
  <r>
    <x v="26"/>
    <n v="53570"/>
    <m/>
    <m/>
    <s v="ballast"/>
    <n v="261.54932069532202"/>
    <m/>
    <n v="0.96416666666666595"/>
    <n v="827.23302784429404"/>
  </r>
  <r>
    <x v="26"/>
    <n v="53570"/>
    <m/>
    <m/>
    <s v="ballast"/>
    <n v="1.4816121928027799"/>
    <m/>
    <n v="1.3125E-2"/>
    <n v="4.7106387695215703"/>
  </r>
  <r>
    <x v="26"/>
    <n v="53570"/>
    <m/>
    <m/>
    <s v="ballast"/>
    <n v="422.41046369923498"/>
    <m/>
    <n v="1.5222222222222199"/>
    <n v="1335.89561556073"/>
  </r>
  <r>
    <x v="26"/>
    <n v="53570"/>
    <m/>
    <m/>
    <s v="ballast"/>
    <n v="721.81478289969596"/>
    <m/>
    <n v="3.6938194444444399"/>
    <n v="2286.2807660558301"/>
  </r>
  <r>
    <x v="26"/>
    <n v="53570"/>
    <m/>
    <m/>
    <s v="ballast"/>
    <n v="1303.07564391707"/>
    <m/>
    <n v="7.0940972222222198"/>
    <n v="4128.7350296771501"/>
  </r>
  <r>
    <x v="26"/>
    <n v="53570"/>
    <m/>
    <m/>
    <s v="ballast"/>
    <n v="187.12370866153"/>
    <m/>
    <n v="0.75847222222222199"/>
    <n v="592.05846793692797"/>
  </r>
  <r>
    <x v="26"/>
    <n v="53570"/>
    <m/>
    <m/>
    <s v="ballast"/>
    <n v="88.861658902422406"/>
    <m/>
    <n v="0.471944444444444"/>
    <n v="281.51614109042202"/>
  </r>
  <r>
    <x v="26"/>
    <n v="53570"/>
    <m/>
    <m/>
    <s v="ballast"/>
    <n v="383.84156553238398"/>
    <m/>
    <n v="1.9241666666666599"/>
    <n v="1215.65365132587"/>
  </r>
  <r>
    <x v="26"/>
    <n v="53570"/>
    <m/>
    <m/>
    <s v="ballast"/>
    <n v="760.39652799199598"/>
    <m/>
    <n v="2.95145833333333"/>
    <n v="2405.4718351194401"/>
  </r>
  <r>
    <x v="26"/>
    <n v="53570"/>
    <m/>
    <m/>
    <s v="ballast"/>
    <n v="39.410251934605199"/>
    <m/>
    <n v="0.259930555555555"/>
    <n v="125.01504120705199"/>
  </r>
  <r>
    <x v="26"/>
    <n v="53570"/>
    <m/>
    <m/>
    <s v="ballast"/>
    <n v="33.128197362937499"/>
    <m/>
    <n v="0.13736111111111099"/>
    <n v="104.827329612838"/>
  </r>
  <r>
    <x v="26"/>
    <n v="53570"/>
    <m/>
    <m/>
    <s v="ballast"/>
    <n v="1.03249429004533"/>
    <m/>
    <n v="6.1805555555555503E-3"/>
    <n v="3.2732043690439498"/>
  </r>
  <r>
    <x v="26"/>
    <n v="53570"/>
    <m/>
    <m/>
    <s v="ballast"/>
    <n v="25.095343080375301"/>
    <m/>
    <n v="9.9027777777777701E-2"/>
    <n v="79.392909101818304"/>
  </r>
  <r>
    <x v="26"/>
    <n v="53570"/>
    <m/>
    <m/>
    <s v="ballast"/>
    <n v="30.290787020255198"/>
    <m/>
    <n v="0.13500000000000001"/>
    <n v="95.879079900824195"/>
  </r>
  <r>
    <x v="26"/>
    <n v="53570"/>
    <m/>
    <m/>
    <s v="ballast"/>
    <n v="171.36461667482001"/>
    <m/>
    <n v="0.96423611111111096"/>
    <n v="543.06124811458005"/>
  </r>
  <r>
    <x v="26"/>
    <n v="53570"/>
    <m/>
    <m/>
    <s v="ballast"/>
    <n v="293.55929928799299"/>
    <m/>
    <n v="0.928958333333333"/>
    <n v="927.98359247313294"/>
  </r>
  <r>
    <x v="26"/>
    <n v="53570"/>
    <m/>
    <m/>
    <s v="ballast"/>
    <n v="91.081638286954501"/>
    <m/>
    <n v="0.65375000000000005"/>
    <n v="289.09416474219302"/>
  </r>
  <r>
    <x v="26"/>
    <n v="53570"/>
    <m/>
    <m/>
    <s v="ballast"/>
    <n v="637.06028824426403"/>
    <m/>
    <n v="2.7927777777777698"/>
    <n v="2016.33061381323"/>
  </r>
  <r>
    <x v="26"/>
    <n v="53570"/>
    <m/>
    <m/>
    <s v="ballast"/>
    <n v="191.22523315283701"/>
    <m/>
    <n v="0.99486111111111097"/>
    <n v="605.74023438681195"/>
  </r>
  <r>
    <x v="26"/>
    <n v="53570"/>
    <m/>
    <m/>
    <s v="ballast"/>
    <n v="1042.2537605780601"/>
    <m/>
    <n v="4.6164583333333304"/>
    <n v="3298.9419649981401"/>
  </r>
  <r>
    <x v="26"/>
    <n v="53570"/>
    <m/>
    <m/>
    <s v="ballast"/>
    <n v="113.534148392606"/>
    <m/>
    <n v="0.68666666666666598"/>
    <n v="359.94755491843603"/>
  </r>
  <r>
    <x v="26"/>
    <n v="53570"/>
    <m/>
    <m/>
    <s v="ballast"/>
    <n v="39.278258338809501"/>
    <m/>
    <n v="0.28076388888888798"/>
    <n v="124.66592105336601"/>
  </r>
  <r>
    <x v="26"/>
    <n v="53570"/>
    <m/>
    <m/>
    <s v="ballast"/>
    <n v="33.652828469468297"/>
    <m/>
    <n v="0.21298611111111099"/>
    <n v="106.722895979516"/>
  </r>
  <r>
    <x v="26"/>
    <n v="53570"/>
    <m/>
    <m/>
    <s v="ballast"/>
    <n v="521.58612122212105"/>
    <m/>
    <n v="2.1404861111111102"/>
    <n v="1650.38026644312"/>
  </r>
  <r>
    <x v="26"/>
    <n v="53570"/>
    <m/>
    <m/>
    <s v="ballast"/>
    <n v="61.666248764236599"/>
    <m/>
    <n v="0.45652777777777698"/>
    <n v="195.77397791166501"/>
  </r>
  <r>
    <x v="26"/>
    <n v="53570"/>
    <m/>
    <m/>
    <s v="ballast"/>
    <n v="38.282016106589502"/>
    <m/>
    <n v="0.29534722222222198"/>
    <n v="121.57351594630801"/>
  </r>
  <r>
    <x v="26"/>
    <n v="53570"/>
    <m/>
    <m/>
    <s v="ballast"/>
    <n v="248.46937566301"/>
    <m/>
    <n v="1.3305555555555499"/>
    <n v="787.19276382525595"/>
  </r>
  <r>
    <x v="26"/>
    <n v="53570"/>
    <m/>
    <m/>
    <s v="ballast"/>
    <n v="155.79589942603599"/>
    <m/>
    <n v="0.81388888888888899"/>
    <n v="493.52220686921902"/>
  </r>
  <r>
    <x v="26"/>
    <n v="53570"/>
    <m/>
    <m/>
    <s v="ballast"/>
    <n v="141.26546474083599"/>
    <m/>
    <n v="0.98305555555555502"/>
    <n v="448.27915550948501"/>
  </r>
  <r>
    <x v="26"/>
    <n v="53570"/>
    <m/>
    <m/>
    <s v="ballast"/>
    <n v="1297.8347553031699"/>
    <m/>
    <n v="5.92916666666666"/>
    <n v="4108.4862222936199"/>
  </r>
  <r>
    <x v="26"/>
    <n v="53570"/>
    <m/>
    <m/>
    <s v="ballast"/>
    <n v="53.289292917092901"/>
    <m/>
    <n v="0.208125"/>
    <n v="168.58181073175999"/>
  </r>
  <r>
    <x v="26"/>
    <n v="53570"/>
    <m/>
    <m/>
    <s v="ballast"/>
    <n v="47.3727386793799"/>
    <m/>
    <n v="0.37541666666666601"/>
    <n v="150.475085412059"/>
  </r>
  <r>
    <x v="26"/>
    <n v="53570"/>
    <m/>
    <m/>
    <s v="ballast"/>
    <n v="103.68357563992301"/>
    <m/>
    <n v="0.51548611111111098"/>
    <n v="328.35959531361999"/>
  </r>
  <r>
    <x v="26"/>
    <n v="53570"/>
    <m/>
    <m/>
    <s v="ballast"/>
    <n v="508.64006730415298"/>
    <m/>
    <n v="2.0363194444444401"/>
    <n v="1609.25329221427"/>
  </r>
  <r>
    <x v="26"/>
    <n v="53570"/>
    <m/>
    <m/>
    <s v="ballast"/>
    <n v="247.01001784482901"/>
    <m/>
    <n v="0.89381944444444394"/>
    <n v="781.19415136794498"/>
  </r>
  <r>
    <x v="26"/>
    <n v="53570"/>
    <m/>
    <m/>
    <s v="ballast"/>
    <n v="317.74514208546901"/>
    <m/>
    <n v="1.15215277777777"/>
    <n v="1004.90874451686"/>
  </r>
  <r>
    <x v="26"/>
    <n v="53570"/>
    <m/>
    <m/>
    <s v="ballast"/>
    <n v="128.687224651099"/>
    <m/>
    <n v="0.42701388888888803"/>
    <n v="406.86245140339003"/>
  </r>
  <r>
    <x v="26"/>
    <n v="53570"/>
    <m/>
    <m/>
    <s v="ballast"/>
    <n v="94.906323579566802"/>
    <m/>
    <n v="0.497847222222222"/>
    <n v="300.64592379365899"/>
  </r>
  <r>
    <x v="26"/>
    <n v="53570"/>
    <m/>
    <m/>
    <s v="ballast"/>
    <n v="262.71607573198202"/>
    <m/>
    <n v="0.74833333333333296"/>
    <n v="830.21751129814402"/>
  </r>
  <r>
    <x v="26"/>
    <n v="53570"/>
    <m/>
    <m/>
    <s v="ballast"/>
    <n v="505.00888839360499"/>
    <m/>
    <n v="2.34069444444444"/>
    <n v="1598.7872737171299"/>
  </r>
  <r>
    <x v="26"/>
    <n v="53570"/>
    <m/>
    <m/>
    <s v="ballast"/>
    <n v="363.586287801553"/>
    <m/>
    <n v="1.9151388888888801"/>
    <n v="1151.8003281404699"/>
  </r>
  <r>
    <x v="26"/>
    <n v="53570"/>
    <m/>
    <m/>
    <s v="ballast"/>
    <n v="42.146998717501901"/>
    <m/>
    <n v="0.47430555555555498"/>
    <n v="134.32581656995899"/>
  </r>
  <r>
    <x v="26"/>
    <n v="53570"/>
    <m/>
    <m/>
    <s v="ballast"/>
    <n v="64.387290683046004"/>
    <m/>
    <n v="0.28284722222222197"/>
    <n v="203.791161136722"/>
  </r>
  <r>
    <x v="26"/>
    <n v="53570"/>
    <m/>
    <m/>
    <s v="ballast"/>
    <n v="16.984975499375398"/>
    <m/>
    <n v="0.115069444444444"/>
    <n v="53.888570437420903"/>
  </r>
  <r>
    <x v="26"/>
    <n v="53570"/>
    <m/>
    <m/>
    <s v="ballast"/>
    <n v="170.28797328511499"/>
    <m/>
    <n v="0.72826388888888804"/>
    <n v="538.91221784917695"/>
  </r>
  <r>
    <x v="26"/>
    <n v="53570"/>
    <m/>
    <m/>
    <s v="ballast"/>
    <n v="252.59666021650099"/>
    <m/>
    <n v="1.20756944444444"/>
    <n v="799.80354398108295"/>
  </r>
  <r>
    <x v="26"/>
    <n v="53570"/>
    <m/>
    <m/>
    <s v="ballast"/>
    <n v="65.273766740771293"/>
    <m/>
    <n v="0.29881944444444403"/>
    <n v="206.635654139059"/>
  </r>
  <r>
    <x v="26"/>
    <n v="53570"/>
    <m/>
    <m/>
    <s v="ballast"/>
    <n v="46.241378928697202"/>
    <m/>
    <n v="0.19694444444444401"/>
    <n v="146.33798889321301"/>
  </r>
  <r>
    <x v="26"/>
    <n v="53570"/>
    <m/>
    <m/>
    <s v="ballast"/>
    <n v="175.344005764207"/>
    <m/>
    <n v="0.67500000000000004"/>
    <n v="554.67301216301803"/>
  </r>
  <r>
    <x v="26"/>
    <n v="53570"/>
    <m/>
    <m/>
    <s v="ballast"/>
    <n v="58.587118928065699"/>
    <m/>
    <n v="0.26111111111111102"/>
    <n v="185.44513396455699"/>
  </r>
  <r>
    <x v="26"/>
    <n v="53570"/>
    <m/>
    <m/>
    <s v="ballast"/>
    <n v="13.0395908091118"/>
    <m/>
    <n v="7.8055555555555503E-2"/>
    <n v="41.337996750622501"/>
  </r>
  <r>
    <x v="26"/>
    <n v="53570"/>
    <m/>
    <m/>
    <s v="ballast"/>
    <n v="198.483300326408"/>
    <m/>
    <n v="0.95673611111111101"/>
    <n v="628.48817530073404"/>
  </r>
  <r>
    <x v="26"/>
    <n v="53570"/>
    <m/>
    <m/>
    <s v="ballast"/>
    <n v="77.987890766264101"/>
    <m/>
    <n v="0.288680555555555"/>
    <n v="246.66535366560899"/>
  </r>
  <r>
    <x v="26"/>
    <n v="53570"/>
    <m/>
    <m/>
    <s v="ballast"/>
    <n v="33.723490187994898"/>
    <m/>
    <n v="0.125347222222222"/>
    <n v="106.664580776816"/>
  </r>
  <r>
    <x v="26"/>
    <n v="53570"/>
    <m/>
    <m/>
    <s v="ballast"/>
    <n v="8.3644440137078"/>
    <m/>
    <n v="4.4791666666666598E-2"/>
    <n v="26.4999651705266"/>
  </r>
  <r>
    <x v="26"/>
    <n v="53570"/>
    <m/>
    <m/>
    <s v="ballast"/>
    <n v="16.8821736322597"/>
    <m/>
    <n v="0.142916666666666"/>
    <n v="53.653919948583699"/>
  </r>
  <r>
    <x v="26"/>
    <n v="53570"/>
    <m/>
    <m/>
    <s v="ballast"/>
    <n v="93.778320590996699"/>
    <m/>
    <n v="0.39368055555555498"/>
    <n v="296.75762804334101"/>
  </r>
  <r>
    <x v="26"/>
    <n v="53570"/>
    <m/>
    <m/>
    <s v="ballast"/>
    <n v="341.81263923114801"/>
    <m/>
    <n v="1.64083333333333"/>
    <n v="1082.3121378840101"/>
  </r>
  <r>
    <x v="26"/>
    <n v="53570"/>
    <m/>
    <m/>
    <s v="ballast"/>
    <n v="103.517875703776"/>
    <m/>
    <n v="0.99590277777777703"/>
    <n v="329.37769064815598"/>
  </r>
  <r>
    <x v="26"/>
    <n v="53570"/>
    <m/>
    <m/>
    <s v="ballast"/>
    <n v="44.464093104450001"/>
    <m/>
    <n v="0.69750000000000001"/>
    <n v="142.34254237212201"/>
  </r>
  <r>
    <x v="26"/>
    <n v="53570"/>
    <m/>
    <m/>
    <s v="ballast"/>
    <n v="27.255587509835198"/>
    <m/>
    <n v="0.18618055555555499"/>
    <n v="86.479251104601801"/>
  </r>
  <r>
    <x v="26"/>
    <n v="53570"/>
    <m/>
    <m/>
    <s v="ballast"/>
    <n v="227.031555552486"/>
    <m/>
    <n v="0.82833333333333303"/>
    <n v="718.03206821254901"/>
  </r>
  <r>
    <x v="26"/>
    <n v="53570"/>
    <m/>
    <m/>
    <s v="ballast"/>
    <n v="223.40451392235499"/>
    <m/>
    <n v="1.0206249999999999"/>
    <n v="707.21974711934195"/>
  </r>
  <r>
    <x v="26"/>
    <n v="53570"/>
    <m/>
    <m/>
    <s v="ballast"/>
    <n v="42.8021182904331"/>
    <m/>
    <n v="0.14923611111111099"/>
    <n v="135.34792570537601"/>
  </r>
  <r>
    <x v="26"/>
    <n v="53570"/>
    <m/>
    <m/>
    <s v="ballast"/>
    <n v="161.288738450626"/>
    <m/>
    <n v="0.66326388888888799"/>
    <n v="510.34723888570102"/>
  </r>
  <r>
    <x v="26"/>
    <n v="53570"/>
    <m/>
    <m/>
    <s v="ballast"/>
    <n v="436.500130559544"/>
    <m/>
    <n v="1.6426388888888801"/>
    <n v="1380.6782116709001"/>
  </r>
  <r>
    <x v="26"/>
    <n v="53570"/>
    <m/>
    <m/>
    <s v="ballast"/>
    <n v="146.464255822648"/>
    <m/>
    <n v="0.60479166666666595"/>
    <n v="463.44783218049901"/>
  </r>
  <r>
    <x v="26"/>
    <n v="53570"/>
    <m/>
    <m/>
    <s v="ballast"/>
    <n v="259.82760569779401"/>
    <m/>
    <n v="1.04666666666666"/>
    <n v="822.07239888708295"/>
  </r>
  <r>
    <x v="26"/>
    <n v="53570"/>
    <m/>
    <m/>
    <s v="ballast"/>
    <n v="96.536919149190894"/>
    <m/>
    <n v="0.460555555555555"/>
    <n v="305.66437335021101"/>
  </r>
  <r>
    <x v="26"/>
    <n v="53570"/>
    <m/>
    <m/>
    <s v="ballast"/>
    <n v="25.908050433566299"/>
    <m/>
    <n v="0.135625"/>
    <n v="82.071080666167504"/>
  </r>
  <r>
    <x v="26"/>
    <n v="53570"/>
    <m/>
    <m/>
    <s v="ballast"/>
    <n v="8.7791781655738994"/>
    <m/>
    <n v="4.7500000000000001E-2"/>
    <n v="27.815475399723301"/>
  </r>
  <r>
    <x v="26"/>
    <n v="53570"/>
    <m/>
    <m/>
    <s v="ballast"/>
    <n v="21.426538963854"/>
    <m/>
    <n v="9.4513888888888897E-2"/>
    <n v="67.818035802881894"/>
  </r>
  <r>
    <x v="26"/>
    <n v="53570"/>
    <m/>
    <m/>
    <s v="ballast"/>
    <n v="4.2591686234218296"/>
    <m/>
    <n v="2.1527777777777701E-2"/>
    <n v="13.4896583879577"/>
  </r>
  <r>
    <x v="26"/>
    <n v="53570"/>
    <m/>
    <m/>
    <s v="ballast"/>
    <n v="109.508988467004"/>
    <m/>
    <n v="0.50756944444444396"/>
    <n v="346.69009029841999"/>
  </r>
  <r>
    <x v="26"/>
    <n v="53570"/>
    <m/>
    <m/>
    <s v="ballast"/>
    <n v="35.911965260784498"/>
    <m/>
    <n v="0.179652777777777"/>
    <n v="113.734569342287"/>
  </r>
  <r>
    <x v="26"/>
    <n v="53570"/>
    <m/>
    <m/>
    <s v="ballast"/>
    <n v="3.52259223368302"/>
    <m/>
    <n v="3.0694444444444399E-2"/>
    <n v="11.198094517224"/>
  </r>
  <r>
    <x v="26"/>
    <n v="53570"/>
    <m/>
    <m/>
    <s v="ballast"/>
    <n v="3.6918608207142301"/>
    <m/>
    <n v="2.8541666666666601E-2"/>
    <n v="11.7245580294038"/>
  </r>
  <r>
    <x v="26"/>
    <n v="53570"/>
    <m/>
    <m/>
    <s v="ballast"/>
    <n v="3.6252796103486902"/>
    <m/>
    <n v="2.8611111111111101E-2"/>
    <n v="11.5149832744309"/>
  </r>
  <r>
    <x v="26"/>
    <n v="53570"/>
    <m/>
    <m/>
    <s v="ballast"/>
    <n v="7.4329876139851097"/>
    <m/>
    <n v="3.4027777777777699E-2"/>
    <n v="23.5304370272226"/>
  </r>
  <r>
    <x v="26"/>
    <n v="53570"/>
    <m/>
    <m/>
    <s v="ballast"/>
    <n v="229.705754163346"/>
    <m/>
    <n v="1.4963888888888801"/>
    <n v="728.60025414648101"/>
  </r>
  <r>
    <x v="26"/>
    <n v="53570"/>
    <m/>
    <m/>
    <s v="ballast"/>
    <n v="346.56969202309102"/>
    <m/>
    <n v="1.60965277777777"/>
    <n v="1097.2016463703101"/>
  </r>
  <r>
    <x v="26"/>
    <n v="53570"/>
    <m/>
    <m/>
    <s v="ballast"/>
    <n v="216.918874499201"/>
    <m/>
    <n v="1.26673611111111"/>
    <n v="687.57252951920395"/>
  </r>
  <r>
    <x v="26"/>
    <n v="53570"/>
    <m/>
    <m/>
    <s v="ballast"/>
    <n v="326.67685688666501"/>
    <m/>
    <n v="1.8419444444444399"/>
    <n v="1035.2640499387701"/>
  </r>
  <r>
    <x v="26"/>
    <n v="53570"/>
    <m/>
    <m/>
    <s v="ballast"/>
    <n v="352.89416309726403"/>
    <m/>
    <n v="1.8059027777777701"/>
    <n v="1117.75923222503"/>
  </r>
  <r>
    <x v="26"/>
    <n v="53570"/>
    <m/>
    <m/>
    <s v="ballast"/>
    <n v="154.41117988213301"/>
    <m/>
    <n v="0.87423611111111099"/>
    <n v="489.35242878082499"/>
  </r>
  <r>
    <x v="26"/>
    <n v="53570"/>
    <m/>
    <m/>
    <s v="ballast"/>
    <n v="323.860120723639"/>
    <m/>
    <n v="1.5643055555555501"/>
    <n v="1025.4984040112899"/>
  </r>
  <r>
    <x v="26"/>
    <n v="53570"/>
    <m/>
    <m/>
    <s v="ballast"/>
    <n v="24.517490441511299"/>
    <m/>
    <n v="0.16541666666666599"/>
    <n v="77.784938214535401"/>
  </r>
  <r>
    <x v="26"/>
    <n v="53570"/>
    <m/>
    <m/>
    <s v="ballast"/>
    <n v="169.77521691652001"/>
    <m/>
    <n v="0.914791666666666"/>
    <n v="537.89453058728702"/>
  </r>
  <r>
    <x v="26"/>
    <n v="53570"/>
    <m/>
    <m/>
    <s v="ballast"/>
    <n v="364.85093219695301"/>
    <m/>
    <n v="1.4911111111111099"/>
    <n v="1154.4257895748201"/>
  </r>
  <r>
    <x v="26"/>
    <n v="53570"/>
    <m/>
    <m/>
    <s v="ballast"/>
    <n v="60.458021602313103"/>
    <m/>
    <n v="0.156944444444444"/>
    <n v="191.006389957777"/>
  </r>
  <r>
    <x v="26"/>
    <n v="53570"/>
    <n v="36346"/>
    <m/>
    <s v="laden"/>
    <n v="599.23674264292299"/>
    <m/>
    <n v="4.5093055555555503"/>
    <n v="1902.65180967896"/>
  </r>
  <r>
    <x v="26"/>
    <n v="53570"/>
    <n v="36346"/>
    <m/>
    <s v="laden"/>
    <n v="730.34975287595398"/>
    <m/>
    <n v="4.7810416666666598"/>
    <n v="2316.6600908954601"/>
  </r>
  <r>
    <x v="26"/>
    <n v="53570"/>
    <n v="40357"/>
    <m/>
    <s v="laden"/>
    <n v="631.60820434138702"/>
    <m/>
    <n v="3.6671527777777699"/>
    <n v="2001.95434368526"/>
  </r>
  <r>
    <x v="26"/>
    <n v="53570"/>
    <n v="35200"/>
    <m/>
    <s v="laden"/>
    <n v="929.31985057989095"/>
    <m/>
    <n v="6.3849305555555498"/>
    <n v="2948.7569365383501"/>
  </r>
  <r>
    <x v="26"/>
    <n v="53570"/>
    <n v="53192"/>
    <m/>
    <s v="laden"/>
    <n v="472.137329754684"/>
    <m/>
    <n v="2.2805555555555501"/>
    <n v="1495.01618716812"/>
  </r>
  <r>
    <x v="26"/>
    <n v="53570"/>
    <n v="37492"/>
    <m/>
    <s v="laden"/>
    <n v="814.26057412997204"/>
    <m/>
    <n v="5.7290277777777696"/>
    <n v="2584.1023321390899"/>
  </r>
  <r>
    <x v="26"/>
    <n v="53570"/>
    <n v="44463"/>
    <s v="Aggregates"/>
    <s v="laden"/>
    <n v="96.674896356507503"/>
    <m/>
    <n v="1.35513888888888"/>
    <n v="308.96717369713298"/>
  </r>
  <r>
    <x v="26"/>
    <n v="53570"/>
    <n v="48379"/>
    <s v="Bulk Fertilizers"/>
    <s v="laden"/>
    <n v="589.02179792565505"/>
    <m/>
    <n v="5.3778472222222202"/>
    <n v="1873.24906345818"/>
  </r>
  <r>
    <x v="26"/>
    <n v="53570"/>
    <n v="48379"/>
    <s v="Bulk Fertilizers"/>
    <s v="laden"/>
    <n v="525.32219370705104"/>
    <m/>
    <n v="3.12465277777777"/>
    <n v="1665.3078691764699"/>
  </r>
  <r>
    <x v="26"/>
    <n v="53570"/>
    <n v="44463"/>
    <s v="Bulk Fertilizers"/>
    <s v="laden"/>
    <n v="550.79894199227704"/>
    <m/>
    <n v="4.2446527777777696"/>
    <n v="1749.1758230232199"/>
  </r>
  <r>
    <x v="26"/>
    <n v="53570"/>
    <n v="50098"/>
    <s v="Clinker"/>
    <s v="laden"/>
    <n v="122.953674374625"/>
    <m/>
    <n v="1.3331944444444399"/>
    <n v="391.70124934333302"/>
  </r>
  <r>
    <x v="26"/>
    <n v="53570"/>
    <n v="44463"/>
    <s v="Clinker"/>
    <s v="laden"/>
    <n v="316.76475622397101"/>
    <m/>
    <n v="2.0661805555555501"/>
    <n v="1004.74992172284"/>
  </r>
  <r>
    <x v="26"/>
    <n v="53570"/>
    <n v="42649"/>
    <s v="Clinker"/>
    <s v="laden"/>
    <n v="87.802850291913302"/>
    <m/>
    <n v="1.0602083333333301"/>
    <n v="280.06580918648501"/>
  </r>
  <r>
    <x v="26"/>
    <n v="53570"/>
    <n v="42076"/>
    <s v="General Cargo"/>
    <s v="laden"/>
    <n v="568.86873532601896"/>
    <m/>
    <n v="4.1407638888888796"/>
    <n v="1805.7806740400599"/>
  </r>
  <r>
    <x v="26"/>
    <n v="53570"/>
    <n v="38065"/>
    <s v="Grain"/>
    <s v="laden"/>
    <n v="135.20852256419801"/>
    <m/>
    <n v="2.2452083333333301"/>
    <n v="433.24019251645501"/>
  </r>
  <r>
    <x v="26"/>
    <n v="53570"/>
    <n v="44463"/>
    <s v="Gypsum"/>
    <s v="laden"/>
    <n v="447.53562050509498"/>
    <m/>
    <n v="3.43770833333333"/>
    <n v="1421.20603312822"/>
  </r>
  <r>
    <x v="26"/>
    <n v="53570"/>
    <n v="40357"/>
    <s v="Iron Ore"/>
    <s v="laden"/>
    <n v="411.43313835963602"/>
    <m/>
    <n v="2.8986805555555502"/>
    <n v="1305.7189888323201"/>
  </r>
  <r>
    <x v="26"/>
    <n v="53570"/>
    <n v="46606"/>
    <s v="Iron Ore"/>
    <s v="laden"/>
    <n v="474.95763824364798"/>
    <m/>
    <n v="4.30368055555555"/>
    <n v="1510.3891179668401"/>
  </r>
  <r>
    <x v="26"/>
    <n v="53570"/>
    <n v="46606"/>
    <s v="Iron Ore"/>
    <s v="laden"/>
    <n v="544.97948733937301"/>
    <m/>
    <n v="3.5276388888888799"/>
    <n v="1728.5399748841401"/>
  </r>
  <r>
    <x v="26"/>
    <n v="53570"/>
    <n v="45514"/>
    <s v="Iron Ore"/>
    <s v="laden"/>
    <n v="239.34262603875001"/>
    <m/>
    <n v="1.46013888888888"/>
    <n v="758.84981992587996"/>
  </r>
  <r>
    <x v="26"/>
    <n v="53570"/>
    <n v="46606"/>
    <s v="Iron Ore"/>
    <s v="laden"/>
    <n v="610.00721754892697"/>
    <m/>
    <n v="4.1530555555555502"/>
    <n v="1935.44743860778"/>
  </r>
  <r>
    <x v="26"/>
    <n v="53570"/>
    <n v="50671"/>
    <s v="Iron Ore Fines"/>
    <s v="laden"/>
    <n v="499.82474469406702"/>
    <m/>
    <n v="2.8608333333333298"/>
    <n v="1584.11960219767"/>
  </r>
  <r>
    <x v="26"/>
    <n v="53570"/>
    <n v="44463"/>
    <s v="Iron Ore Pellets"/>
    <s v="laden"/>
    <n v="48.052039409213897"/>
    <m/>
    <n v="0.59604166666666603"/>
    <n v="153.322885761766"/>
  </r>
  <r>
    <x v="26"/>
    <n v="53570"/>
    <n v="44463"/>
    <s v="Iron Ore Pellets"/>
    <s v="laden"/>
    <n v="46.744018357496699"/>
    <m/>
    <n v="0.60541666666666605"/>
    <n v="149.231367677805"/>
  </r>
  <r>
    <x v="26"/>
    <n v="53570"/>
    <n v="44463"/>
    <s v="Iron Ore Pellets"/>
    <s v="laden"/>
    <n v="59.554331502518998"/>
    <m/>
    <n v="0.53506944444444404"/>
    <n v="189.371131203326"/>
  </r>
  <r>
    <x v="26"/>
    <n v="53570"/>
    <n v="50098"/>
    <s v="Iron Ore Pellets"/>
    <s v="laden"/>
    <n v="43.0065756714177"/>
    <m/>
    <n v="0.66173611111111097"/>
    <n v="137.63524591285901"/>
  </r>
  <r>
    <x v="26"/>
    <n v="53570"/>
    <n v="50098"/>
    <s v="Iron Ore Pellets"/>
    <s v="laden"/>
    <n v="51.360446667970301"/>
    <m/>
    <n v="0.83875"/>
    <n v="164.525799950774"/>
  </r>
  <r>
    <x v="26"/>
    <n v="53570"/>
    <n v="50098"/>
    <s v="Iron Ore Pellets"/>
    <s v="laden"/>
    <n v="39.891521593785903"/>
    <m/>
    <n v="0.57319444444444401"/>
    <n v="127.535845930908"/>
  </r>
  <r>
    <x v="26"/>
    <n v="53570"/>
    <n v="50098"/>
    <s v="Iron Ore Pellets"/>
    <s v="laden"/>
    <n v="38.070759154013999"/>
    <m/>
    <n v="0.53229166666666605"/>
    <n v="121.667489177631"/>
  </r>
  <r>
    <x v="26"/>
    <n v="53570"/>
    <n v="50671"/>
    <s v="Iron Ore Pellets"/>
    <s v="laden"/>
    <n v="64.859128960698101"/>
    <m/>
    <n v="0.75513888888888803"/>
    <n v="206.792090632937"/>
  </r>
  <r>
    <x v="26"/>
    <n v="53570"/>
    <n v="45514"/>
    <s v="Iron Ore Pellets"/>
    <s v="laden"/>
    <n v="63.554580509172297"/>
    <m/>
    <n v="0.69798611111111097"/>
    <n v="202.49822665662401"/>
  </r>
  <r>
    <x v="26"/>
    <n v="53570"/>
    <n v="38638"/>
    <s v="Limestone"/>
    <s v="laden"/>
    <n v="253.33721124182199"/>
    <m/>
    <n v="2.9747916666666598"/>
    <n v="807.80273470631596"/>
  </r>
  <r>
    <x v="26"/>
    <n v="53570"/>
    <n v="50098"/>
    <s v="Limestone"/>
    <s v="laden"/>
    <n v="293.93028640275202"/>
    <m/>
    <n v="3.9187500000000002"/>
    <n v="938.73784495507095"/>
  </r>
  <r>
    <x v="26"/>
    <n v="53570"/>
    <n v="51244"/>
    <s v="Limestone"/>
    <s v="laden"/>
    <n v="143.37511078710801"/>
    <m/>
    <n v="0.73534722222222204"/>
    <n v="454.13249728462398"/>
  </r>
  <r>
    <x v="26"/>
    <n v="53570"/>
    <n v="41503"/>
    <s v="MetCoke"/>
    <s v="laden"/>
    <n v="388.28348584496598"/>
    <m/>
    <n v="3.4027777777777701"/>
    <n v="1234.3905694530399"/>
  </r>
  <r>
    <x v="26"/>
    <n v="53570"/>
    <n v="44463"/>
    <s v="Nickel Ore"/>
    <s v="laden"/>
    <n v="357.311350759589"/>
    <m/>
    <n v="3.6420833333333298"/>
    <n v="1137.5645854101299"/>
  </r>
  <r>
    <x v="26"/>
    <n v="53570"/>
    <n v="44463"/>
    <s v="Nickel Ore"/>
    <s v="laden"/>
    <n v="282.867467309201"/>
    <m/>
    <n v="2.3257638888888801"/>
    <n v="898.77178851907001"/>
  </r>
  <r>
    <x v="26"/>
    <n v="53570"/>
    <n v="44463"/>
    <s v="Nickel Ore"/>
    <s v="laden"/>
    <n v="354.59861199764299"/>
    <m/>
    <n v="3.8327777777777698"/>
    <n v="1129.6281119601299"/>
  </r>
  <r>
    <x v="26"/>
    <n v="53570"/>
    <n v="44463"/>
    <s v="Nickel Ore"/>
    <s v="laden"/>
    <n v="196.374232452093"/>
    <m/>
    <n v="1.2250694444444401"/>
    <n v="622.70277909543404"/>
  </r>
  <r>
    <x v="26"/>
    <n v="53570"/>
    <n v="44463"/>
    <s v="Nickel Ore"/>
    <s v="laden"/>
    <n v="219.61606115532001"/>
    <m/>
    <n v="1.9138194444444401"/>
    <n v="698.14591383930394"/>
  </r>
  <r>
    <x v="26"/>
    <n v="53570"/>
    <n v="44463"/>
    <s v="Nickel Ore"/>
    <s v="laden"/>
    <n v="200.05328939724001"/>
    <m/>
    <n v="2.0955555555555501"/>
    <n v="637.08626600181697"/>
  </r>
  <r>
    <x v="26"/>
    <n v="53570"/>
    <n v="44463"/>
    <s v="Nickel Ore"/>
    <s v="laden"/>
    <n v="176.79458037709699"/>
    <m/>
    <n v="1.53993055555555"/>
    <n v="562.01674012934598"/>
  </r>
  <r>
    <x v="26"/>
    <n v="53570"/>
    <n v="44463"/>
    <s v="Nickel Ore"/>
    <s v="laden"/>
    <n v="185.67854964916299"/>
    <m/>
    <n v="1.7722222222222199"/>
    <n v="590.75485438895805"/>
  </r>
  <r>
    <x v="26"/>
    <n v="53570"/>
    <n v="44463"/>
    <s v="Nickel Ore"/>
    <s v="laden"/>
    <n v="112.482161468678"/>
    <m/>
    <n v="0.796875"/>
    <n v="356.98607203780398"/>
  </r>
  <r>
    <x v="26"/>
    <n v="53570"/>
    <n v="44463"/>
    <s v="Ores"/>
    <s v="laden"/>
    <n v="545.57899703963096"/>
    <m/>
    <n v="2.9915972222222198"/>
    <n v="1728.7104803663201"/>
  </r>
  <r>
    <x v="26"/>
    <n v="53570"/>
    <n v="44463"/>
    <s v="Ores"/>
    <s v="laden"/>
    <n v="700.57084678486694"/>
    <m/>
    <n v="4.2527777777777702"/>
    <n v="2221.1331437746699"/>
  </r>
  <r>
    <x v="26"/>
    <n v="53570"/>
    <n v="44463"/>
    <s v="Ores"/>
    <s v="laden"/>
    <n v="925.21007038418702"/>
    <m/>
    <n v="4.3944444444444404"/>
    <n v="2929.4255206694602"/>
  </r>
  <r>
    <x v="26"/>
    <n v="53570"/>
    <n v="42649"/>
    <s v="Petroleum Coke"/>
    <s v="laden"/>
    <n v="599.96408575886403"/>
    <m/>
    <n v="4.6063888888888904"/>
    <n v="1905.2549170039499"/>
  </r>
  <r>
    <x v="26"/>
    <n v="53570"/>
    <n v="44463"/>
    <s v="Petroleum Coke"/>
    <s v="laden"/>
    <n v="382.19601691329302"/>
    <m/>
    <n v="2.0858333333333299"/>
    <n v="1210.9868309604501"/>
  </r>
  <r>
    <x v="26"/>
    <n v="53570"/>
    <n v="44463"/>
    <s v="Petroleum Coke"/>
    <s v="laden"/>
    <n v="550.22078214452097"/>
    <m/>
    <n v="2.600625"/>
    <n v="1742.0832882873799"/>
  </r>
  <r>
    <x v="26"/>
    <n v="53570"/>
    <n v="44463"/>
    <s v="Petroleum Coke"/>
    <s v="laden"/>
    <n v="148.181377546222"/>
    <m/>
    <n v="1.06506944444444"/>
    <n v="470.33413328703602"/>
  </r>
  <r>
    <x v="26"/>
    <n v="53570"/>
    <n v="50671"/>
    <s v="Petroleum Coke"/>
    <s v="laden"/>
    <n v="578.37396214309899"/>
    <m/>
    <n v="4.6856249999999999"/>
    <n v="1837.4784684629001"/>
  </r>
  <r>
    <x v="26"/>
    <n v="53570"/>
    <n v="44368"/>
    <s v="Rebars"/>
    <s v="laden"/>
    <n v="141.29274639815799"/>
    <m/>
    <n v="1.05256944444444"/>
    <n v="448.58798153948499"/>
  </r>
  <r>
    <x v="26"/>
    <n v="53570"/>
    <n v="35773"/>
    <s v="Rice"/>
    <s v="laden"/>
    <n v="435.98219792659501"/>
    <m/>
    <n v="4.9935416666666601"/>
    <n v="1389.78920025003"/>
  </r>
  <r>
    <x v="26"/>
    <n v="53570"/>
    <n v="45514"/>
    <s v="Salt"/>
    <s v="laden"/>
    <n v="334.835543031003"/>
    <m/>
    <n v="2.2374999999999998"/>
    <n v="1062.2402210906901"/>
  </r>
  <r>
    <x v="26"/>
    <n v="53570"/>
    <n v="46087"/>
    <s v="Soda Ash"/>
    <s v="laden"/>
    <n v="464.19254194449201"/>
    <m/>
    <n v="3.1206944444444402"/>
    <n v="1472.67564605598"/>
  </r>
  <r>
    <x v="26"/>
    <n v="53570"/>
    <n v="50671"/>
    <s v="Steam Coal"/>
    <s v="laden"/>
    <n v="279.57794039538402"/>
    <m/>
    <n v="2.70993055555555"/>
    <n v="889.63812754696801"/>
  </r>
  <r>
    <x v="26"/>
    <n v="53570"/>
    <n v="46070"/>
    <s v="Steam Coal"/>
    <s v="laden"/>
    <n v="397.00614554258402"/>
    <m/>
    <n v="3.64513888888888"/>
    <n v="1262.65267988246"/>
  </r>
  <r>
    <x v="26"/>
    <n v="53570"/>
    <n v="38638"/>
    <s v="Steam Coal"/>
    <s v="laden"/>
    <n v="385.53667790184102"/>
    <m/>
    <n v="1.3582638888888801"/>
    <n v="1219.1806660964801"/>
  </r>
  <r>
    <x v="26"/>
    <n v="53570"/>
    <n v="49525"/>
    <s v="Steam Coal"/>
    <s v="laden"/>
    <n v="210.595836151264"/>
    <m/>
    <n v="1.6274305555555499"/>
    <n v="668.80502207374604"/>
  </r>
  <r>
    <x v="26"/>
    <n v="53570"/>
    <n v="46070"/>
    <s v="Steam Coal"/>
    <s v="laden"/>
    <n v="190.955282649162"/>
    <m/>
    <n v="1.171875"/>
    <n v="605.45712687750995"/>
  </r>
  <r>
    <x v="26"/>
    <n v="53570"/>
    <n v="42649"/>
    <s v="Steam Coal"/>
    <s v="laden"/>
    <n v="207.36739319013799"/>
    <m/>
    <n v="1.7787500000000001"/>
    <n v="659.11732844212702"/>
  </r>
  <r>
    <x v="26"/>
    <n v="53570"/>
    <n v="46070"/>
    <s v="Steam Coal"/>
    <s v="laden"/>
    <n v="319.30092290206801"/>
    <m/>
    <n v="3.3872222222222201"/>
    <n v="1016.97664250886"/>
  </r>
  <r>
    <x v="26"/>
    <n v="53570"/>
    <n v="50098"/>
    <s v="Steam Coal"/>
    <s v="laden"/>
    <n v="415.933762710667"/>
    <m/>
    <n v="5.2113888888888802"/>
    <n v="1327.3149990790901"/>
  </r>
  <r>
    <x v="26"/>
    <n v="53570"/>
    <n v="41503"/>
    <s v="Steam Coal"/>
    <s v="laden"/>
    <n v="95.804589703410898"/>
    <m/>
    <n v="1.0802083333333301"/>
    <n v="305.34341007211401"/>
  </r>
  <r>
    <x v="26"/>
    <n v="53570"/>
    <n v="46070"/>
    <s v="Steam Coal"/>
    <s v="laden"/>
    <n v="162.78202506323899"/>
    <m/>
    <n v="1.21569444444444"/>
    <n v="516.82367736315598"/>
  </r>
  <r>
    <x v="26"/>
    <n v="53570"/>
    <n v="46070"/>
    <s v="Steam Coal"/>
    <s v="laden"/>
    <n v="231.73321826903199"/>
    <m/>
    <n v="2.4892361111111101"/>
    <n v="738.17186173794403"/>
  </r>
  <r>
    <x v="26"/>
    <n v="53570"/>
    <n v="39784"/>
    <s v="Steel Coils"/>
    <s v="laden"/>
    <n v="1073.3780584680301"/>
    <m/>
    <n v="4.9688888888888796"/>
    <n v="3398.14452001054"/>
  </r>
  <r>
    <x v="26"/>
    <n v="53570"/>
    <n v="36346"/>
    <s v="Steels"/>
    <s v="laden"/>
    <n v="838.056331260359"/>
    <m/>
    <n v="4.7620138888888803"/>
    <n v="2655.9825163291598"/>
  </r>
  <r>
    <x v="26"/>
    <n v="53570"/>
    <n v="35773"/>
    <s v="Steels"/>
    <s v="laden"/>
    <n v="785.99030036802196"/>
    <m/>
    <n v="7.0584027777777703"/>
    <n v="2499.2846757651901"/>
  </r>
  <r>
    <x v="26"/>
    <n v="53570"/>
    <n v="43222"/>
    <s v="Steels"/>
    <s v="laden"/>
    <n v="49.15246787497"/>
    <m/>
    <n v="0.77333333333333298"/>
    <n v="157.358732940697"/>
  </r>
  <r>
    <x v="26"/>
    <n v="53570"/>
    <n v="39642"/>
    <s v="Steels"/>
    <s v="laden"/>
    <n v="640.36202657346598"/>
    <m/>
    <n v="6.0595138888888798"/>
    <n v="2037.2075472607701"/>
  </r>
  <r>
    <x v="26"/>
    <n v="53570"/>
    <n v="47233"/>
    <s v="Steels"/>
    <s v="laden"/>
    <n v="657.27976462412903"/>
    <m/>
    <n v="3.69152777777777"/>
    <n v="2082.9235763861798"/>
  </r>
  <r>
    <x v="26"/>
    <n v="53570"/>
    <n v="50671"/>
    <s v="Steels"/>
    <s v="laden"/>
    <n v="697.28427450243703"/>
    <m/>
    <n v="4.4437499999999996"/>
    <n v="2211.3894114571799"/>
  </r>
  <r>
    <x v="26"/>
    <n v="53570"/>
    <n v="46087"/>
    <s v="Steels"/>
    <s v="laden"/>
    <n v="474.870829849578"/>
    <m/>
    <n v="3.0311111111111102"/>
    <n v="1506.0357270782399"/>
  </r>
  <r>
    <x v="26"/>
    <n v="53570"/>
    <n v="50098"/>
    <s v="Steels"/>
    <s v="laden"/>
    <n v="386.367609430014"/>
    <m/>
    <n v="1.8572222222222201"/>
    <n v="1223.39859175842"/>
  </r>
  <r>
    <x v="26"/>
    <n v="53570"/>
    <n v="37492"/>
    <s v="Steels"/>
    <s v="laden"/>
    <n v="645.25840263348505"/>
    <m/>
    <n v="3.5886805555555501"/>
    <n v="2044.7145365592201"/>
  </r>
  <r>
    <x v="26"/>
    <n v="53570"/>
    <n v="39642"/>
    <s v="Steels"/>
    <s v="laden"/>
    <n v="471.51761407622803"/>
    <m/>
    <n v="2.9511805555555499"/>
    <n v="1495.2134868153"/>
  </r>
  <r>
    <x v="26"/>
    <n v="53570"/>
    <n v="48952"/>
    <s v="Steels"/>
    <s v="laden"/>
    <n v="168.15525829913301"/>
    <m/>
    <n v="1.0741666666666601"/>
    <n v="533.30099723390094"/>
  </r>
  <r>
    <x v="26"/>
    <n v="53570"/>
    <n v="44463"/>
    <s v="Stones"/>
    <s v="laden"/>
    <n v="416.91593176509798"/>
    <m/>
    <n v="3.2732638888888799"/>
    <n v="1324.1961850196001"/>
  </r>
  <r>
    <x v="26"/>
    <n v="53570"/>
    <n v="43795"/>
    <s v="Sugar"/>
    <s v="laden"/>
    <n v="985.67230162071598"/>
    <m/>
    <n v="5.8860416666666602"/>
    <n v="3124.7240719902002"/>
  </r>
  <r>
    <x v="26"/>
    <n v="53570"/>
    <n v="38065"/>
    <s v="Sugar"/>
    <s v="laden"/>
    <n v="911.87969527477298"/>
    <m/>
    <n v="4.4548611111111098"/>
    <n v="2887.61520453303"/>
  </r>
  <r>
    <x v="26"/>
    <n v="53570"/>
    <n v="46660"/>
    <s v="Sulphur"/>
    <s v="laden"/>
    <n v="576.62929642184997"/>
    <m/>
    <n v="6.2051388888888797"/>
    <n v="1836.85258830302"/>
  </r>
  <r>
    <x v="26"/>
    <n v="53570"/>
    <n v="42076"/>
    <s v="Sulphur"/>
    <s v="laden"/>
    <n v="1884.0705101819301"/>
    <m/>
    <n v="11.275694444444399"/>
    <n v="5972.8560539721502"/>
  </r>
  <r>
    <x v="26"/>
    <n v="53570"/>
    <n v="50671"/>
    <s v="Sulphur"/>
    <s v="laden"/>
    <n v="602.81936497984304"/>
    <m/>
    <n v="2.9565972222222201"/>
    <n v="1908.96266974593"/>
  </r>
  <r>
    <x v="26"/>
    <n v="53570"/>
    <n v="44463"/>
    <s v="Sulphur"/>
    <s v="laden"/>
    <n v="613.898230538657"/>
    <m/>
    <n v="4.9000694444444397"/>
    <n v="1950.1029470661899"/>
  </r>
  <r>
    <x v="26"/>
    <n v="53570"/>
    <n v="44463"/>
    <s v="Sulphur"/>
    <s v="laden"/>
    <n v="478.35773148524999"/>
    <m/>
    <n v="3.5266666666666602"/>
    <n v="1518.6117052433499"/>
  </r>
  <r>
    <x v="26"/>
    <n v="53570"/>
    <n v="43795"/>
    <s v="Sulphur"/>
    <s v="laden"/>
    <n v="512.09947000202897"/>
    <m/>
    <n v="3.2434027777777699"/>
    <n v="1624.0237792819401"/>
  </r>
  <r>
    <x v="26"/>
    <n v="53570"/>
    <n v="50098"/>
    <s v="Timber"/>
    <s v="laden"/>
    <n v="637.832750451641"/>
    <m/>
    <n v="3.94041666666666"/>
    <n v="2022.4439725064501"/>
  </r>
  <r>
    <x v="26"/>
    <n v="53570"/>
    <n v="47806"/>
    <s v="Wheat"/>
    <s v="laden"/>
    <n v="393.93412196726899"/>
    <m/>
    <n v="4.22743055555555"/>
    <n v="1254.83956067997"/>
  </r>
  <r>
    <x v="26"/>
    <n v="53570"/>
    <n v="48379"/>
    <s v="Wheat"/>
    <s v="laden"/>
    <n v="448.59083512078098"/>
    <m/>
    <n v="5.3479861111111102"/>
    <n v="1430.6553649378"/>
  </r>
  <r>
    <x v="26"/>
    <n v="53570"/>
    <n v="37492"/>
    <s v="Bulk Fertilizers"/>
    <s v="laden"/>
    <n v="1140.1028667237799"/>
    <m/>
    <n v="4.9777777777777699"/>
    <n v="3608.4228886022102"/>
  </r>
  <r>
    <x v="26"/>
    <n v="53570"/>
    <n v="41503"/>
    <s v="Muriate Of Potash"/>
    <s v="laden"/>
    <n v="846.63704996535103"/>
    <m/>
    <n v="3.3829166666666599"/>
    <n v="2678.5989752741498"/>
  </r>
  <r>
    <x v="26"/>
    <n v="53570"/>
    <m/>
    <m/>
    <s v="ballast"/>
    <n v="628.34892641628403"/>
    <m/>
    <n v="2.18631944444444"/>
    <n v="1986.9368072765999"/>
  </r>
  <r>
    <x v="26"/>
    <n v="53570"/>
    <m/>
    <m/>
    <s v="ballast"/>
    <n v="56.901462987634403"/>
    <m/>
    <n v="0.18118055555555501"/>
    <n v="179.87737473514699"/>
  </r>
  <r>
    <x v="26"/>
    <n v="53570"/>
    <n v="47233"/>
    <s v="Steels"/>
    <s v="laden"/>
    <n v="1155.8859528395101"/>
    <m/>
    <n v="6.2459027777777703"/>
    <n v="3662.2210017028601"/>
  </r>
  <r>
    <x v="27"/>
    <n v="56617"/>
    <m/>
    <m/>
    <s v="ballast"/>
    <n v="242.78593645426699"/>
    <m/>
    <n v="2.0711111111111098"/>
    <n v="771.658467989619"/>
  </r>
  <r>
    <x v="27"/>
    <n v="56617"/>
    <m/>
    <m/>
    <s v="ballast"/>
    <n v="179.601779163039"/>
    <m/>
    <n v="1.86958333333333"/>
    <n v="571.91909030940303"/>
  </r>
  <r>
    <x v="27"/>
    <n v="56617"/>
    <m/>
    <m/>
    <s v="ballast"/>
    <n v="473.54334869809099"/>
    <m/>
    <n v="3.2052777777777699"/>
    <n v="1502.4112123032401"/>
  </r>
  <r>
    <x v="27"/>
    <n v="56617"/>
    <m/>
    <m/>
    <s v="ballast"/>
    <n v="378.70040776242899"/>
    <m/>
    <n v="3.5911111111111098"/>
    <n v="1204.79808708163"/>
  </r>
  <r>
    <x v="27"/>
    <n v="56617"/>
    <m/>
    <m/>
    <s v="ballast"/>
    <n v="293.44371067913897"/>
    <m/>
    <n v="2.3763888888888798"/>
    <n v="932.25983512774496"/>
  </r>
  <r>
    <x v="27"/>
    <n v="56617"/>
    <m/>
    <m/>
    <s v="ballast"/>
    <n v="194.034233360233"/>
    <m/>
    <n v="1.9037500000000001"/>
    <n v="617.50529181809395"/>
  </r>
  <r>
    <x v="27"/>
    <n v="56617"/>
    <m/>
    <m/>
    <s v="ballast"/>
    <n v="28.477900145781501"/>
    <m/>
    <n v="0.21388888888888799"/>
    <n v="90.419591137135498"/>
  </r>
  <r>
    <x v="27"/>
    <n v="56617"/>
    <m/>
    <m/>
    <s v="ballast"/>
    <n v="83.390693266214797"/>
    <m/>
    <n v="0.65152777777777704"/>
    <n v="264.85287253739801"/>
  </r>
  <r>
    <x v="27"/>
    <n v="56617"/>
    <m/>
    <m/>
    <s v="ballast"/>
    <n v="448.13100416806202"/>
    <m/>
    <n v="3.1723611111111101"/>
    <n v="1422.23138385578"/>
  </r>
  <r>
    <x v="27"/>
    <n v="56617"/>
    <m/>
    <m/>
    <s v="ballast"/>
    <n v="135.67159561168"/>
    <m/>
    <n v="1.72027777777777"/>
    <n v="433.01640832796102"/>
  </r>
  <r>
    <x v="27"/>
    <n v="56617"/>
    <m/>
    <m/>
    <s v="ballast"/>
    <n v="52.322552284706298"/>
    <m/>
    <n v="0.40152777777777698"/>
    <n v="166.15566030466499"/>
  </r>
  <r>
    <x v="27"/>
    <n v="56617"/>
    <m/>
    <m/>
    <s v="ballast"/>
    <n v="365.52716484380301"/>
    <m/>
    <n v="3.2262499999999998"/>
    <n v="1162.11945392282"/>
  </r>
  <r>
    <x v="27"/>
    <n v="56617"/>
    <m/>
    <m/>
    <s v="ballast"/>
    <n v="45.467831705917199"/>
    <m/>
    <n v="0.37152777777777701"/>
    <n v="144.4602557609"/>
  </r>
  <r>
    <x v="27"/>
    <n v="56617"/>
    <m/>
    <m/>
    <s v="ballast"/>
    <n v="488.14456739014298"/>
    <m/>
    <n v="4.9023611111111096"/>
    <n v="1553.86050156856"/>
  </r>
  <r>
    <x v="27"/>
    <n v="56617"/>
    <m/>
    <m/>
    <s v="ballast"/>
    <n v="55.992233999668301"/>
    <m/>
    <n v="0.47"/>
    <n v="177.938349332955"/>
  </r>
  <r>
    <x v="27"/>
    <n v="56617"/>
    <m/>
    <m/>
    <s v="ballast"/>
    <n v="217.266407447109"/>
    <m/>
    <n v="1.35902777777777"/>
    <n v="688.96349292139803"/>
  </r>
  <r>
    <x v="27"/>
    <n v="56617"/>
    <m/>
    <m/>
    <s v="ballast"/>
    <n v="418.01425827933798"/>
    <m/>
    <n v="2.4512499999999999"/>
    <n v="1325.02163533819"/>
  </r>
  <r>
    <x v="27"/>
    <n v="56617"/>
    <m/>
    <m/>
    <s v="ballast"/>
    <n v="34.890021023922898"/>
    <m/>
    <n v="0.9"/>
    <n v="112.823856246381"/>
  </r>
  <r>
    <x v="27"/>
    <n v="56617"/>
    <m/>
    <m/>
    <s v="ballast"/>
    <n v="175.72306383983499"/>
    <m/>
    <n v="1.20444444444444"/>
    <n v="557.56482304820997"/>
  </r>
  <r>
    <x v="27"/>
    <n v="56617"/>
    <m/>
    <m/>
    <s v="ballast"/>
    <n v="465.44302105337403"/>
    <m/>
    <n v="4.2429166666666598"/>
    <n v="1480.2137501725099"/>
  </r>
  <r>
    <x v="27"/>
    <n v="56617"/>
    <m/>
    <m/>
    <s v="ballast"/>
    <n v="322.86035500861601"/>
    <m/>
    <n v="2.38180555555555"/>
    <n v="1024.9690472432601"/>
  </r>
  <r>
    <x v="27"/>
    <n v="56617"/>
    <m/>
    <m/>
    <s v="ballast"/>
    <n v="284.69775866651202"/>
    <m/>
    <n v="2.05555555555555"/>
    <n v="903.67274866929199"/>
  </r>
  <r>
    <x v="27"/>
    <n v="56617"/>
    <m/>
    <m/>
    <s v="ballast"/>
    <n v="146.29261402434801"/>
    <m/>
    <n v="1.17625"/>
    <n v="464.73908429071997"/>
  </r>
  <r>
    <x v="27"/>
    <n v="56617"/>
    <m/>
    <m/>
    <s v="ballast"/>
    <n v="324.26265514235803"/>
    <m/>
    <n v="2.4973611111111098"/>
    <n v="1029.7581660757901"/>
  </r>
  <r>
    <x v="27"/>
    <n v="56617"/>
    <m/>
    <m/>
    <s v="ballast"/>
    <n v="37.0875947715001"/>
    <m/>
    <n v="0.35805555555555502"/>
    <n v="118.01093723610801"/>
  </r>
  <r>
    <x v="27"/>
    <n v="56617"/>
    <m/>
    <m/>
    <s v="ballast"/>
    <n v="219.70970846848999"/>
    <m/>
    <n v="1.62666666666666"/>
    <n v="697.52038471754497"/>
  </r>
  <r>
    <x v="27"/>
    <n v="56617"/>
    <m/>
    <m/>
    <s v="ballast"/>
    <n v="293.38445962622302"/>
    <m/>
    <n v="1.7452777777777699"/>
    <n v="930.04979283778403"/>
  </r>
  <r>
    <x v="27"/>
    <n v="56617"/>
    <m/>
    <m/>
    <s v="ballast"/>
    <n v="327.41602418337402"/>
    <m/>
    <n v="2.15736111111111"/>
    <n v="1038.6043919240301"/>
  </r>
  <r>
    <x v="27"/>
    <n v="56617"/>
    <m/>
    <m/>
    <s v="ballast"/>
    <n v="97.254530546775797"/>
    <m/>
    <n v="0.76944444444444404"/>
    <n v="308.91586464177902"/>
  </r>
  <r>
    <x v="27"/>
    <n v="56617"/>
    <m/>
    <m/>
    <s v="ballast"/>
    <n v="131.69933491490599"/>
    <m/>
    <n v="1.2737499999999999"/>
    <n v="419.068246816868"/>
  </r>
  <r>
    <x v="27"/>
    <n v="56617"/>
    <m/>
    <m/>
    <s v="ballast"/>
    <n v="450.46509287640203"/>
    <m/>
    <n v="3.58958333333333"/>
    <n v="1430.92371182021"/>
  </r>
  <r>
    <x v="27"/>
    <n v="56617"/>
    <m/>
    <m/>
    <s v="ballast"/>
    <n v="90.334236903354906"/>
    <m/>
    <n v="0.84138888888888896"/>
    <n v="287.34067326024899"/>
  </r>
  <r>
    <x v="27"/>
    <n v="56617"/>
    <m/>
    <m/>
    <s v="ballast"/>
    <n v="245.260372813316"/>
    <m/>
    <n v="1.82236111111111"/>
    <n v="778.65792445698298"/>
  </r>
  <r>
    <x v="27"/>
    <n v="56617"/>
    <m/>
    <m/>
    <s v="ballast"/>
    <n v="247.51819590617299"/>
    <m/>
    <n v="2.2766666666666602"/>
    <n v="787.228828633685"/>
  </r>
  <r>
    <x v="27"/>
    <n v="56617"/>
    <m/>
    <m/>
    <s v="ballast"/>
    <n v="225.210346060701"/>
    <m/>
    <n v="1.52986111111111"/>
    <n v="714.54253515949097"/>
  </r>
  <r>
    <x v="27"/>
    <n v="56617"/>
    <m/>
    <m/>
    <s v="ballast"/>
    <n v="270.328145685197"/>
    <m/>
    <n v="4.0716666666666601"/>
    <n v="864.85775038739098"/>
  </r>
  <r>
    <x v="27"/>
    <n v="56617"/>
    <m/>
    <m/>
    <s v="ballast"/>
    <n v="194.79539263796099"/>
    <m/>
    <n v="1.74416666666666"/>
    <n v="619.39208053554898"/>
  </r>
  <r>
    <x v="27"/>
    <n v="56617"/>
    <m/>
    <m/>
    <s v="ballast"/>
    <n v="358.863766712386"/>
    <m/>
    <n v="3.0944444444444401"/>
    <n v="1140.70051779961"/>
  </r>
  <r>
    <x v="27"/>
    <n v="56617"/>
    <m/>
    <m/>
    <s v="ballast"/>
    <n v="236.77745442939801"/>
    <m/>
    <n v="1.5601388888888801"/>
    <n v="751.08756418481198"/>
  </r>
  <r>
    <x v="27"/>
    <n v="56617"/>
    <m/>
    <m/>
    <s v="ballast"/>
    <n v="385.54134850599797"/>
    <m/>
    <n v="2.1462500000000002"/>
    <n v="1221.7216666423999"/>
  </r>
  <r>
    <x v="27"/>
    <n v="56617"/>
    <m/>
    <m/>
    <s v="ballast"/>
    <n v="225.90159046399"/>
    <m/>
    <n v="2.42"/>
    <n v="719.57443155203305"/>
  </r>
  <r>
    <x v="27"/>
    <n v="56617"/>
    <m/>
    <m/>
    <s v="ballast"/>
    <n v="92.948033302302306"/>
    <m/>
    <n v="0.92347222222222203"/>
    <n v="295.83990487999898"/>
  </r>
  <r>
    <x v="27"/>
    <n v="56617"/>
    <m/>
    <m/>
    <s v="ballast"/>
    <n v="137.743970994877"/>
    <m/>
    <n v="1.35388888888888"/>
    <n v="438.37182038263501"/>
  </r>
  <r>
    <x v="27"/>
    <n v="56617"/>
    <m/>
    <m/>
    <s v="ballast"/>
    <n v="227.791605569322"/>
    <m/>
    <n v="1.5090277777777701"/>
    <n v="722.60929220448998"/>
  </r>
  <r>
    <x v="27"/>
    <n v="56617"/>
    <m/>
    <m/>
    <s v="ballast"/>
    <n v="36.7066310389027"/>
    <m/>
    <n v="0.40250000000000002"/>
    <n v="116.953009403582"/>
  </r>
  <r>
    <x v="27"/>
    <n v="56617"/>
    <m/>
    <m/>
    <s v="ballast"/>
    <n v="412.94266851691901"/>
    <m/>
    <n v="3.30833333333333"/>
    <n v="1311.7888651634801"/>
  </r>
  <r>
    <x v="27"/>
    <n v="56617"/>
    <m/>
    <m/>
    <s v="ballast"/>
    <n v="263.80231719576398"/>
    <m/>
    <n v="1.87083333333333"/>
    <n v="837.23899315052097"/>
  </r>
  <r>
    <x v="27"/>
    <n v="56617"/>
    <m/>
    <m/>
    <s v="ballast"/>
    <n v="99.351019973615195"/>
    <m/>
    <n v="0.95916666666666595"/>
    <n v="316.13015227019503"/>
  </r>
  <r>
    <x v="27"/>
    <n v="56617"/>
    <m/>
    <m/>
    <s v="ballast"/>
    <n v="18.790808252691399"/>
    <m/>
    <n v="0.30791666666666601"/>
    <n v="60.197017637564102"/>
  </r>
  <r>
    <x v="27"/>
    <n v="56617"/>
    <m/>
    <m/>
    <s v="ballast"/>
    <n v="237.402244729214"/>
    <m/>
    <n v="1.6040277777777701"/>
    <n v="753.19698619731105"/>
  </r>
  <r>
    <x v="27"/>
    <n v="56617"/>
    <m/>
    <m/>
    <s v="ballast"/>
    <n v="172.56317305560401"/>
    <m/>
    <n v="1.18916666666666"/>
    <n v="547.55902663154097"/>
  </r>
  <r>
    <x v="27"/>
    <n v="56617"/>
    <m/>
    <m/>
    <s v="ballast"/>
    <n v="41.290872475601702"/>
    <m/>
    <n v="0.26013888888888798"/>
    <n v="130.94154444839899"/>
  </r>
  <r>
    <x v="27"/>
    <n v="56617"/>
    <m/>
    <m/>
    <s v="ballast"/>
    <n v="195.00669664478099"/>
    <m/>
    <n v="1.57638888888888"/>
    <n v="619.52000390548403"/>
  </r>
  <r>
    <x v="27"/>
    <n v="56617"/>
    <m/>
    <m/>
    <s v="ballast"/>
    <n v="212.96890284152499"/>
    <m/>
    <n v="1.4108333333333301"/>
    <n v="675.58814452031402"/>
  </r>
  <r>
    <x v="27"/>
    <n v="56617"/>
    <m/>
    <m/>
    <s v="ballast"/>
    <n v="251.48323365210999"/>
    <m/>
    <n v="1.77708333333333"/>
    <n v="798.12099840446695"/>
  </r>
  <r>
    <x v="27"/>
    <n v="56617"/>
    <m/>
    <m/>
    <s v="ballast"/>
    <n v="241.924326613071"/>
    <m/>
    <n v="1.74986111111111"/>
    <n v="767.913607880011"/>
  </r>
  <r>
    <x v="27"/>
    <n v="56617"/>
    <m/>
    <m/>
    <s v="ballast"/>
    <n v="265.12460416056302"/>
    <m/>
    <n v="1.8172222222222201"/>
    <n v="841.23364215438005"/>
  </r>
  <r>
    <x v="27"/>
    <n v="56617"/>
    <m/>
    <m/>
    <s v="ballast"/>
    <n v="267.78391736288501"/>
    <m/>
    <n v="2.3805555555555502"/>
    <n v="851.41918472156203"/>
  </r>
  <r>
    <x v="27"/>
    <n v="56617"/>
    <m/>
    <m/>
    <s v="ballast"/>
    <n v="551.926812331831"/>
    <m/>
    <n v="4.5915277777777703"/>
    <n v="1753.84182371315"/>
  </r>
  <r>
    <x v="27"/>
    <n v="56617"/>
    <m/>
    <m/>
    <s v="ballast"/>
    <n v="52.937209226215401"/>
    <m/>
    <n v="0.47569444444444398"/>
    <n v="168.33022266069301"/>
  </r>
  <r>
    <x v="27"/>
    <n v="56617"/>
    <m/>
    <m/>
    <s v="ballast"/>
    <n v="416.56089730912498"/>
    <m/>
    <n v="2.9541666666666599"/>
    <n v="1322.0544457543799"/>
  </r>
  <r>
    <x v="27"/>
    <n v="56617"/>
    <m/>
    <m/>
    <s v="ballast"/>
    <n v="88.387954750085697"/>
    <m/>
    <n v="0.63361111111111101"/>
    <n v="280.541802639742"/>
  </r>
  <r>
    <x v="27"/>
    <n v="56617"/>
    <m/>
    <m/>
    <s v="ballast"/>
    <n v="108.617380740936"/>
    <m/>
    <n v="0.90847222222222201"/>
    <n v="345.165928659136"/>
  </r>
  <r>
    <x v="27"/>
    <n v="56617"/>
    <m/>
    <m/>
    <s v="ballast"/>
    <n v="41.601487344978899"/>
    <m/>
    <n v="0.41555555555555501"/>
    <n v="132.41855773513899"/>
  </r>
  <r>
    <x v="27"/>
    <n v="56617"/>
    <m/>
    <m/>
    <s v="ballast"/>
    <n v="74.613266998341501"/>
    <m/>
    <n v="0.63763888888888898"/>
    <n v="237.15067458955201"/>
  </r>
  <r>
    <x v="27"/>
    <n v="56617"/>
    <m/>
    <m/>
    <s v="ballast"/>
    <n v="748.25026110649401"/>
    <m/>
    <n v="3.0652777777777702"/>
    <n v="2367.5638533021101"/>
  </r>
  <r>
    <x v="27"/>
    <n v="56617"/>
    <m/>
    <m/>
    <s v="ballast"/>
    <n v="40.170418191635697"/>
    <m/>
    <n v="0.55513888888888896"/>
    <n v="128.35676299962199"/>
  </r>
  <r>
    <x v="27"/>
    <n v="56617"/>
    <m/>
    <m/>
    <s v="ballast"/>
    <n v="545.22369371910395"/>
    <m/>
    <n v="4.0294444444444402"/>
    <n v="1730.9182577977799"/>
  </r>
  <r>
    <x v="27"/>
    <n v="56617"/>
    <m/>
    <m/>
    <s v="ballast"/>
    <n v="288.711002348867"/>
    <m/>
    <n v="2.1070833333333301"/>
    <n v="916.48367756794596"/>
  </r>
  <r>
    <x v="27"/>
    <n v="56617"/>
    <m/>
    <m/>
    <s v="ballast"/>
    <n v="237.58978814313301"/>
    <m/>
    <n v="2.28555555555555"/>
    <n v="755.97291355012601"/>
  </r>
  <r>
    <x v="27"/>
    <n v="56617"/>
    <m/>
    <m/>
    <s v="ballast"/>
    <n v="39.789312211422299"/>
    <m/>
    <n v="0.58444444444444399"/>
    <n v="127.24985166707999"/>
  </r>
  <r>
    <x v="27"/>
    <n v="56617"/>
    <m/>
    <m/>
    <s v="ballast"/>
    <n v="425.15180121109597"/>
    <m/>
    <n v="3.25680555555555"/>
    <n v="1350.09464422727"/>
  </r>
  <r>
    <x v="27"/>
    <n v="56617"/>
    <m/>
    <m/>
    <s v="ballast"/>
    <n v="160.591157736502"/>
    <m/>
    <n v="1.22138888888888"/>
    <n v="509.93851080549803"/>
  </r>
  <r>
    <x v="27"/>
    <n v="56617"/>
    <m/>
    <m/>
    <s v="ballast"/>
    <n v="330.32412578467802"/>
    <m/>
    <n v="2.5486111111111098"/>
    <n v="1049.0221675697401"/>
  </r>
  <r>
    <x v="27"/>
    <n v="56617"/>
    <m/>
    <m/>
    <s v="ballast"/>
    <n v="86.037492184960101"/>
    <m/>
    <n v="0.580277777777777"/>
    <n v="272.96450843036502"/>
  </r>
  <r>
    <x v="27"/>
    <n v="56617"/>
    <m/>
    <m/>
    <s v="ballast"/>
    <n v="181.16208842551001"/>
    <m/>
    <n v="1.4436111111111101"/>
    <n v="575.46995785100705"/>
  </r>
  <r>
    <x v="27"/>
    <n v="56617"/>
    <m/>
    <m/>
    <s v="ballast"/>
    <n v="59.759268239454599"/>
    <m/>
    <n v="0.624305555555555"/>
    <n v="190.30297783363201"/>
  </r>
  <r>
    <x v="27"/>
    <n v="56617"/>
    <m/>
    <m/>
    <s v="ballast"/>
    <n v="64.025672037396205"/>
    <m/>
    <n v="0.59527777777777702"/>
    <n v="203.65335314539101"/>
  </r>
  <r>
    <x v="27"/>
    <n v="56617"/>
    <m/>
    <m/>
    <s v="ballast"/>
    <n v="80.164825788896096"/>
    <m/>
    <n v="0.54749999999999999"/>
    <n v="254.35465106081099"/>
  </r>
  <r>
    <x v="27"/>
    <n v="56617"/>
    <m/>
    <m/>
    <s v="ballast"/>
    <n v="84.862713546226004"/>
    <m/>
    <n v="0.77916666666666601"/>
    <n v="269.90041871749099"/>
  </r>
  <r>
    <x v="27"/>
    <n v="56617"/>
    <m/>
    <m/>
    <s v="ballast"/>
    <n v="21.180217352830098"/>
    <m/>
    <n v="0.16166666666666599"/>
    <n v="67.257168212101007"/>
  </r>
  <r>
    <x v="27"/>
    <n v="56617"/>
    <m/>
    <m/>
    <s v="ballast"/>
    <n v="270.40547753783"/>
    <m/>
    <n v="2.3191666666666602"/>
    <n v="859.48290805503802"/>
  </r>
  <r>
    <x v="27"/>
    <n v="56617"/>
    <m/>
    <m/>
    <s v="ballast"/>
    <n v="322.16666359578301"/>
    <m/>
    <n v="2.13805555555555"/>
    <n v="1022.00176310142"/>
  </r>
  <r>
    <x v="27"/>
    <n v="56617"/>
    <m/>
    <m/>
    <s v="ballast"/>
    <n v="432.71704973805998"/>
    <m/>
    <n v="3.4051388888888798"/>
    <n v="1374.4082990024001"/>
  </r>
  <r>
    <x v="27"/>
    <n v="56617"/>
    <m/>
    <m/>
    <s v="ballast"/>
    <n v="103.030872501269"/>
    <m/>
    <n v="0.75194444444444397"/>
    <n v="327.06101314039"/>
  </r>
  <r>
    <x v="27"/>
    <n v="56617"/>
    <m/>
    <m/>
    <s v="ballast"/>
    <n v="388.02036370610699"/>
    <m/>
    <n v="2.7915277777777701"/>
    <n v="1231.6018040935"/>
  </r>
  <r>
    <x v="27"/>
    <n v="56617"/>
    <m/>
    <m/>
    <s v="ballast"/>
    <n v="214.72731239276101"/>
    <m/>
    <n v="1.50111111111111"/>
    <n v="681.41832357181397"/>
  </r>
  <r>
    <x v="27"/>
    <n v="56617"/>
    <m/>
    <m/>
    <s v="ballast"/>
    <n v="16.2755152899393"/>
    <m/>
    <n v="0.192083333333333"/>
    <n v="51.8999678452656"/>
  </r>
  <r>
    <x v="27"/>
    <n v="56617"/>
    <m/>
    <m/>
    <s v="ballast"/>
    <n v="240.828327321579"/>
    <m/>
    <n v="1.7702777777777701"/>
    <n v="764.52556994585098"/>
  </r>
  <r>
    <x v="27"/>
    <n v="56617"/>
    <m/>
    <m/>
    <s v="ballast"/>
    <n v="32.261018075134601"/>
    <m/>
    <n v="0.21333333333333299"/>
    <n v="102.33841462141601"/>
  </r>
  <r>
    <x v="27"/>
    <n v="56617"/>
    <m/>
    <m/>
    <s v="ballast"/>
    <n v="175.41406927850099"/>
    <m/>
    <n v="1.66638888888888"/>
    <n v="558.07217507433597"/>
  </r>
  <r>
    <x v="27"/>
    <n v="56617"/>
    <m/>
    <m/>
    <s v="ballast"/>
    <n v="349.19510541807102"/>
    <m/>
    <n v="3.0381944444444402"/>
    <n v="1110.05422856123"/>
  </r>
  <r>
    <x v="27"/>
    <n v="56617"/>
    <m/>
    <m/>
    <s v="ballast"/>
    <n v="487.68311791744901"/>
    <m/>
    <n v="4.4937500000000004"/>
    <n v="1551.0964670578801"/>
  </r>
  <r>
    <x v="27"/>
    <n v="56617"/>
    <n v="44974"/>
    <m/>
    <s v="laden"/>
    <n v="376.83422183988301"/>
    <m/>
    <n v="5.02152777777777"/>
    <n v="1203.5036510730199"/>
  </r>
  <r>
    <x v="27"/>
    <n v="56617"/>
    <n v="36728"/>
    <m/>
    <s v="laden"/>
    <n v="655.26997387021299"/>
    <m/>
    <n v="7.7952777777777698"/>
    <n v="2089.7473482205901"/>
  </r>
  <r>
    <x v="27"/>
    <n v="56617"/>
    <n v="46152"/>
    <s v="Aggregates"/>
    <s v="laden"/>
    <n v="470.78092578929801"/>
    <m/>
    <n v="7.3623611111111096"/>
    <n v="1507.0344268843"/>
  </r>
  <r>
    <x v="27"/>
    <n v="56617"/>
    <n v="53809"/>
    <s v="Aggregates"/>
    <s v="laden"/>
    <n v="321.45348848513697"/>
    <m/>
    <n v="3.6626388888888801"/>
    <n v="1024.64236249444"/>
  </r>
  <r>
    <x v="27"/>
    <n v="56617"/>
    <n v="53809"/>
    <s v="Aggregates"/>
    <s v="laden"/>
    <n v="1949.1203987045301"/>
    <m/>
    <n v="21.9027777777777"/>
    <n v="6211.8986818735202"/>
  </r>
  <r>
    <x v="27"/>
    <n v="56617"/>
    <n v="37906"/>
    <s v="Anthracite"/>
    <s v="laden"/>
    <n v="481.83883636028003"/>
    <m/>
    <n v="4.6726388888888897"/>
    <n v="1533.2546536490199"/>
  </r>
  <r>
    <x v="27"/>
    <n v="56617"/>
    <n v="49097"/>
    <s v="Bauxite"/>
    <s v="laden"/>
    <n v="592.31074044823697"/>
    <m/>
    <n v="6.7898611111111098"/>
    <n v="1888.1394378746099"/>
  </r>
  <r>
    <x v="27"/>
    <n v="56617"/>
    <n v="49097"/>
    <s v="Bauxite"/>
    <s v="laden"/>
    <n v="334.36714033925699"/>
    <m/>
    <n v="5.4325000000000001"/>
    <n v="1071.0074542089999"/>
  </r>
  <r>
    <x v="27"/>
    <n v="56617"/>
    <n v="53809"/>
    <s v="Bauxite"/>
    <s v="laden"/>
    <n v="610.03661498274096"/>
    <m/>
    <n v="6.3291666666666604"/>
    <n v="1942.51668214395"/>
  </r>
  <r>
    <x v="27"/>
    <n v="56617"/>
    <n v="40262"/>
    <s v="Cement"/>
    <s v="laden"/>
    <n v="172.426164225538"/>
    <m/>
    <n v="3.13916666666666"/>
    <n v="553.379011808006"/>
  </r>
  <r>
    <x v="27"/>
    <n v="56617"/>
    <n v="53220"/>
    <s v="Clinker"/>
    <s v="laden"/>
    <n v="323.29228435257301"/>
    <m/>
    <n v="6.4208333333333298"/>
    <n v="1039.27917966162"/>
  </r>
  <r>
    <x v="27"/>
    <n v="56617"/>
    <n v="53809"/>
    <s v="Clinker"/>
    <s v="laden"/>
    <n v="422.13262301358901"/>
    <m/>
    <n v="4.5891666666666602"/>
    <n v="1344.85276344915"/>
  </r>
  <r>
    <x v="27"/>
    <n v="56617"/>
    <n v="43207"/>
    <s v="Coking Coal"/>
    <s v="laden"/>
    <n v="219.04222452992701"/>
    <m/>
    <n v="3.1115277777777699"/>
    <n v="700.177607549355"/>
  </r>
  <r>
    <x v="27"/>
    <n v="56617"/>
    <n v="53220"/>
    <s v="Iron Ore"/>
    <s v="laden"/>
    <n v="607.83115001390695"/>
    <m/>
    <n v="8.7093055555555505"/>
    <n v="1943.1979873049299"/>
  </r>
  <r>
    <x v="27"/>
    <n v="56617"/>
    <n v="53809"/>
    <s v="Iron Ore"/>
    <s v="laden"/>
    <n v="521.68442486984304"/>
    <m/>
    <n v="5.6452777777777703"/>
    <n v="1661.92638332043"/>
  </r>
  <r>
    <x v="27"/>
    <n v="56617"/>
    <n v="53809"/>
    <s v="Iron Ore"/>
    <s v="laden"/>
    <n v="352.219904987527"/>
    <m/>
    <n v="4.4288888888888804"/>
    <n v="1124.0439383934699"/>
  </r>
  <r>
    <x v="27"/>
    <n v="56617"/>
    <n v="53809"/>
    <s v="Iron Ore"/>
    <s v="laden"/>
    <n v="466.03838996836299"/>
    <m/>
    <n v="5.3548611111111102"/>
    <n v="1485.6546515125301"/>
  </r>
  <r>
    <x v="27"/>
    <n v="56617"/>
    <n v="53809"/>
    <s v="Iron Ore"/>
    <s v="laden"/>
    <n v="408.576894653897"/>
    <m/>
    <n v="4.85111111111111"/>
    <n v="1302.97845727665"/>
  </r>
  <r>
    <x v="27"/>
    <n v="56617"/>
    <n v="53809"/>
    <s v="Iron Ore"/>
    <s v="laden"/>
    <n v="446.59002639661901"/>
    <m/>
    <n v="5.4486111111111102"/>
    <n v="1424.6734203979699"/>
  </r>
  <r>
    <x v="27"/>
    <n v="56617"/>
    <n v="53809"/>
    <s v="Iron Ore"/>
    <s v="laden"/>
    <n v="145.38853981991599"/>
    <m/>
    <n v="2.2070833333333302"/>
    <n v="465.19519813922301"/>
  </r>
  <r>
    <x v="27"/>
    <n v="56617"/>
    <n v="43207"/>
    <s v="Iron Ore"/>
    <s v="laden"/>
    <n v="564.61716609445205"/>
    <m/>
    <n v="5.69"/>
    <n v="1797.3508303636199"/>
  </r>
  <r>
    <x v="27"/>
    <n v="56617"/>
    <n v="46741"/>
    <s v="Iron Ore"/>
    <s v="laden"/>
    <n v="298.96757762528102"/>
    <m/>
    <n v="6.3548611111111102"/>
    <n v="962.42052181948304"/>
  </r>
  <r>
    <x v="27"/>
    <n v="56617"/>
    <n v="39673"/>
    <s v="Iron Ore Fines"/>
    <s v="laden"/>
    <n v="475.66263850248799"/>
    <m/>
    <n v="6.06652777777777"/>
    <n v="1518.2622619768899"/>
  </r>
  <r>
    <x v="27"/>
    <n v="56617"/>
    <n v="50275"/>
    <s v="Iron Ore Fines"/>
    <s v="laden"/>
    <n v="476.90200515937101"/>
    <m/>
    <n v="5.44152777777777"/>
    <n v="1520.1637563127299"/>
  </r>
  <r>
    <x v="27"/>
    <n v="56617"/>
    <n v="53809"/>
    <s v="Iron Ore Fines"/>
    <s v="laden"/>
    <n v="456.05110173971502"/>
    <m/>
    <n v="7.1174999999999997"/>
    <n v="1459.8357265818399"/>
  </r>
  <r>
    <x v="27"/>
    <n v="56617"/>
    <n v="53809"/>
    <s v="Iron Ore Pellets"/>
    <s v="laden"/>
    <n v="70.023369453194903"/>
    <m/>
    <n v="1.0784722222222201"/>
    <n v="224.10121909146099"/>
  </r>
  <r>
    <x v="27"/>
    <n v="56617"/>
    <n v="49686"/>
    <s v="Iron Ore Pellets"/>
    <s v="laden"/>
    <n v="374.44354340139103"/>
    <m/>
    <n v="4.6294444444444398"/>
    <n v="1194.7136041466699"/>
  </r>
  <r>
    <x v="27"/>
    <n v="56617"/>
    <n v="53809"/>
    <s v="Iron Ore Pellets"/>
    <s v="laden"/>
    <n v="385.547055525551"/>
    <m/>
    <n v="3.7368055555555499"/>
    <n v="1226.8389705721199"/>
  </r>
  <r>
    <x v="27"/>
    <n v="56617"/>
    <n v="47330"/>
    <s v="Iron Ore Pellets"/>
    <s v="laden"/>
    <n v="377.80688718593399"/>
    <m/>
    <n v="6.5837500000000002"/>
    <n v="1211.5770040228699"/>
  </r>
  <r>
    <x v="27"/>
    <n v="56617"/>
    <n v="53809"/>
    <s v="Iron Ore Pellets"/>
    <s v="laden"/>
    <n v="465.34005910771799"/>
    <m/>
    <n v="5.45722222222222"/>
    <n v="1483.78238069286"/>
  </r>
  <r>
    <x v="27"/>
    <n v="56617"/>
    <n v="43207"/>
    <s v="Limestone"/>
    <s v="laden"/>
    <n v="172.44156913426201"/>
    <m/>
    <n v="2.44458333333333"/>
    <n v="551.20071850872603"/>
  </r>
  <r>
    <x v="27"/>
    <n v="56617"/>
    <n v="49097"/>
    <s v="Limestone"/>
    <s v="laden"/>
    <n v="296.00079161664701"/>
    <m/>
    <n v="3.77291666666666"/>
    <n v="944.79446521738805"/>
  </r>
  <r>
    <x v="27"/>
    <n v="56617"/>
    <n v="49097"/>
    <s v="Limestone"/>
    <s v="laden"/>
    <n v="467.03483584745902"/>
    <m/>
    <n v="6.9202777777777698"/>
    <n v="1493.8131783109"/>
  </r>
  <r>
    <x v="27"/>
    <n v="56617"/>
    <n v="50275"/>
    <s v="Limestone"/>
    <s v="laden"/>
    <n v="290.314970711809"/>
    <m/>
    <n v="2.8702777777777699"/>
    <n v="923.98458326846696"/>
  </r>
  <r>
    <x v="27"/>
    <n v="56617"/>
    <n v="49097"/>
    <s v="Limestone"/>
    <s v="laden"/>
    <n v="329.65805627189201"/>
    <m/>
    <n v="4.0283333333333298"/>
    <n v="1051.6673719793901"/>
  </r>
  <r>
    <x v="27"/>
    <n v="56617"/>
    <n v="53809"/>
    <s v="Limestone"/>
    <s v="laden"/>
    <n v="299.720923147615"/>
    <m/>
    <n v="3.8369444444444398"/>
    <n v="956.72187272702297"/>
  </r>
  <r>
    <x v="27"/>
    <n v="56617"/>
    <n v="53809"/>
    <s v="Nickel Ore"/>
    <s v="laden"/>
    <n v="354.00239433514002"/>
    <m/>
    <n v="6.5912499999999996"/>
    <n v="1136.59309205002"/>
  </r>
  <r>
    <x v="27"/>
    <n v="56617"/>
    <n v="53809"/>
    <s v="Nickel Ore"/>
    <s v="laden"/>
    <n v="174.93002268411499"/>
    <m/>
    <n v="3.5480555555555502"/>
    <n v="562.57956758875901"/>
  </r>
  <r>
    <x v="27"/>
    <n v="56617"/>
    <n v="53809"/>
    <s v="Nickel Ore"/>
    <s v="laden"/>
    <n v="172.025991119509"/>
    <m/>
    <n v="3.1033333333333299"/>
    <n v="552.00318468424098"/>
  </r>
  <r>
    <x v="27"/>
    <n v="56617"/>
    <n v="53220"/>
    <s v="Nickel Ore"/>
    <s v="laden"/>
    <n v="157.99160572716701"/>
    <m/>
    <n v="2.5743055555555499"/>
    <n v="506.08477325741399"/>
  </r>
  <r>
    <x v="27"/>
    <n v="56617"/>
    <n v="53809"/>
    <s v="Nickel Ore"/>
    <s v="laden"/>
    <n v="147.340625640231"/>
    <m/>
    <n v="2.9001388888888799"/>
    <n v="473.568156670147"/>
  </r>
  <r>
    <x v="27"/>
    <n v="56617"/>
    <n v="53809"/>
    <s v="Nickel Ore"/>
    <s v="laden"/>
    <n v="230.99536702235099"/>
    <m/>
    <n v="4.5604166666666597"/>
    <n v="742.48709732076099"/>
  </r>
  <r>
    <x v="27"/>
    <n v="56617"/>
    <n v="53809"/>
    <s v="Nickel Ore"/>
    <s v="laden"/>
    <n v="134.260987905261"/>
    <m/>
    <n v="2.4765277777777701"/>
    <n v="430.99612094503402"/>
  </r>
  <r>
    <x v="27"/>
    <n v="56617"/>
    <n v="53809"/>
    <s v="Nickel Ore"/>
    <s v="laden"/>
    <n v="274.99528904430002"/>
    <m/>
    <n v="6.2808333333333302"/>
    <n v="886.64650744525602"/>
  </r>
  <r>
    <x v="27"/>
    <n v="56617"/>
    <n v="53809"/>
    <s v="Nickel Ore"/>
    <s v="laden"/>
    <n v="249.19105433170299"/>
    <m/>
    <n v="5.1968055555555503"/>
    <n v="801.861970810309"/>
  </r>
  <r>
    <x v="27"/>
    <n v="56617"/>
    <n v="53809"/>
    <s v="Ores"/>
    <s v="laden"/>
    <n v="607.73547820729095"/>
    <m/>
    <n v="9.0727777777777696"/>
    <n v="1944.0618173867299"/>
  </r>
  <r>
    <x v="27"/>
    <n v="56617"/>
    <n v="53809"/>
    <s v="Petroleum Coke"/>
    <s v="laden"/>
    <n v="613.68708132687402"/>
    <m/>
    <n v="7.1491666666666598"/>
    <n v="1956.6482215943099"/>
  </r>
  <r>
    <x v="27"/>
    <n v="56617"/>
    <n v="53809"/>
    <s v="Petroleum Coke"/>
    <s v="laden"/>
    <n v="288.848883862489"/>
    <m/>
    <n v="4.7840277777777702"/>
    <n v="925.50042610625997"/>
  </r>
  <r>
    <x v="27"/>
    <n v="56617"/>
    <n v="53809"/>
    <s v="Petroleum Coke"/>
    <s v="laden"/>
    <n v="447.962748035483"/>
    <m/>
    <n v="5.6327777777777701"/>
    <n v="1429.5893046153601"/>
  </r>
  <r>
    <x v="27"/>
    <n v="56617"/>
    <n v="53809"/>
    <s v="Petroleum Coke"/>
    <s v="laden"/>
    <n v="324.06273221561298"/>
    <m/>
    <n v="4.11805555555555"/>
    <n v="1034.32415532251"/>
  </r>
  <r>
    <x v="27"/>
    <n v="56617"/>
    <n v="43796"/>
    <s v="Slag"/>
    <s v="laden"/>
    <n v="669.69787905687895"/>
    <m/>
    <n v="10.7494444444444"/>
    <n v="2144.6807357971102"/>
  </r>
  <r>
    <x v="27"/>
    <n v="56617"/>
    <n v="53809"/>
    <s v="Steam Coal"/>
    <s v="laden"/>
    <n v="352.79983851299698"/>
    <m/>
    <n v="4.8959722222222197"/>
    <n v="1127.3687780988901"/>
  </r>
  <r>
    <x v="27"/>
    <n v="56617"/>
    <n v="49097"/>
    <s v="Steam Coal"/>
    <s v="laden"/>
    <n v="270.40578379853099"/>
    <m/>
    <n v="3.7722222222222199"/>
    <n v="864.14236919361804"/>
  </r>
  <r>
    <x v="27"/>
    <n v="56617"/>
    <n v="53220"/>
    <s v="Steam Coal"/>
    <s v="laden"/>
    <n v="448.93267516026498"/>
    <m/>
    <n v="8.9756944444444393"/>
    <n v="1443.36293581888"/>
  </r>
  <r>
    <x v="27"/>
    <n v="56617"/>
    <n v="48508"/>
    <s v="Steam Coal"/>
    <s v="laden"/>
    <n v="279.411846405228"/>
    <m/>
    <n v="4.2050000000000001"/>
    <n v="893.90795802287505"/>
  </r>
  <r>
    <x v="27"/>
    <n v="56617"/>
    <n v="52631"/>
    <s v="Steam Coal"/>
    <s v="laden"/>
    <n v="493.64280150030299"/>
    <m/>
    <n v="5.4497222222222197"/>
    <n v="1572.9402769718999"/>
  </r>
  <r>
    <x v="27"/>
    <n v="56617"/>
    <n v="53220"/>
    <s v="Steam Coal"/>
    <s v="laden"/>
    <n v="396.93536342936397"/>
    <m/>
    <n v="11.1202777777777"/>
    <n v="1286.39494072148"/>
  </r>
  <r>
    <x v="27"/>
    <n v="56617"/>
    <n v="53220"/>
    <s v="Steam Coal"/>
    <s v="laden"/>
    <n v="407.37874846219103"/>
    <m/>
    <n v="5.8383333333333303"/>
    <n v="1302.3681330710299"/>
  </r>
  <r>
    <x v="27"/>
    <n v="56617"/>
    <n v="53809"/>
    <s v="Steam Coal"/>
    <s v="laden"/>
    <n v="356.44592980592199"/>
    <m/>
    <n v="6.09638888888888"/>
    <n v="1142.70614759623"/>
  </r>
  <r>
    <x v="27"/>
    <n v="56617"/>
    <n v="53809"/>
    <s v="Steam Coal"/>
    <s v="laden"/>
    <n v="400.22161031029299"/>
    <m/>
    <n v="6.5644444444444403"/>
    <n v="1282.14390297662"/>
  </r>
  <r>
    <x v="27"/>
    <n v="56617"/>
    <n v="53809"/>
    <s v="Steam Coal"/>
    <s v="laden"/>
    <n v="448.85841875096298"/>
    <m/>
    <n v="6.1711111111111103"/>
    <n v="1434.1374597065001"/>
  </r>
  <r>
    <x v="27"/>
    <n v="56617"/>
    <n v="47919"/>
    <s v="Steam Coal"/>
    <s v="laden"/>
    <n v="419.69622651490602"/>
    <m/>
    <n v="8.0481944444444409"/>
    <n v="1348.2653211373499"/>
  </r>
  <r>
    <x v="27"/>
    <n v="56617"/>
    <n v="53809"/>
    <s v="Steam Coal"/>
    <s v="laden"/>
    <n v="365.13574964810698"/>
    <m/>
    <n v="4.6186111111111101"/>
    <n v="1165.3500143634101"/>
  </r>
  <r>
    <x v="27"/>
    <n v="56617"/>
    <n v="53809"/>
    <s v="Steam Coal"/>
    <s v="laden"/>
    <n v="333.88680613813602"/>
    <m/>
    <n v="4.8104166666666597"/>
    <n v="1067.4995219745999"/>
  </r>
  <r>
    <x v="27"/>
    <n v="56617"/>
    <n v="53809"/>
    <s v="Steam Coal"/>
    <s v="laden"/>
    <n v="432.29884995072598"/>
    <m/>
    <n v="7.4979166666666597"/>
    <n v="1386.2119970280701"/>
  </r>
  <r>
    <x v="27"/>
    <n v="56617"/>
    <n v="53809"/>
    <s v="Steam Coal"/>
    <s v="laden"/>
    <n v="371.72209601362601"/>
    <m/>
    <n v="8.39652777777777"/>
    <n v="1198.2155925944901"/>
  </r>
  <r>
    <x v="27"/>
    <n v="56617"/>
    <n v="49097"/>
    <s v="Steam Coal"/>
    <s v="laden"/>
    <n v="447.59896308647899"/>
    <m/>
    <n v="6.0163888888888799"/>
    <n v="1429.67287546327"/>
  </r>
  <r>
    <x v="27"/>
    <n v="56617"/>
    <n v="50864"/>
    <s v="Steam Coal"/>
    <s v="laden"/>
    <n v="415.09326267836599"/>
    <m/>
    <n v="4.3091666666666599"/>
    <n v="1321.7740590328599"/>
  </r>
  <r>
    <x v="27"/>
    <n v="56617"/>
    <n v="51453"/>
    <s v="Steam Coal"/>
    <s v="laden"/>
    <n v="447.07934064174498"/>
    <m/>
    <n v="6.7690277777777696"/>
    <n v="1430.4485054176901"/>
  </r>
  <r>
    <x v="27"/>
    <n v="56617"/>
    <n v="53809"/>
    <s v="Steam Coal"/>
    <s v="laden"/>
    <n v="429.95036100141698"/>
    <m/>
    <n v="6.3324999999999996"/>
    <n v="1375.0755825154599"/>
  </r>
  <r>
    <x v="27"/>
    <n v="56617"/>
    <n v="53809"/>
    <s v="Steam Coal"/>
    <s v="laden"/>
    <n v="445.67975637931301"/>
    <m/>
    <n v="4.7306944444444401"/>
    <n v="1419.5035187400999"/>
  </r>
  <r>
    <x v="27"/>
    <n v="56617"/>
    <n v="52042"/>
    <s v="Steam Coal"/>
    <s v="laden"/>
    <n v="260.324468954248"/>
    <m/>
    <n v="3.4909722222222199"/>
    <n v="831.47445861927997"/>
  </r>
  <r>
    <x v="27"/>
    <n v="56617"/>
    <n v="53809"/>
    <s v="Steam Coal"/>
    <s v="laden"/>
    <n v="246.67140508307699"/>
    <m/>
    <n v="4.9612499999999997"/>
    <n v="793.16736491677796"/>
  </r>
  <r>
    <x v="27"/>
    <n v="56617"/>
    <n v="53809"/>
    <s v="Steam Coal"/>
    <s v="laden"/>
    <n v="354.30618691721003"/>
    <m/>
    <n v="5.5525000000000002"/>
    <n v="1134.2201099761301"/>
  </r>
  <r>
    <x v="27"/>
    <n v="56617"/>
    <n v="53809"/>
    <s v="Steam Coal"/>
    <s v="laden"/>
    <n v="406.95573669275598"/>
    <m/>
    <n v="5.9847222222222198"/>
    <n v="1301.50454576332"/>
  </r>
  <r>
    <x v="27"/>
    <n v="56617"/>
    <n v="53809"/>
    <s v="Steam Coal"/>
    <s v="laden"/>
    <n v="217.21705928124899"/>
    <m/>
    <n v="3.6695833333333301"/>
    <n v="696.21563796188502"/>
  </r>
  <r>
    <x v="27"/>
    <n v="56617"/>
    <n v="53220"/>
    <s v="Steam Coal"/>
    <s v="laden"/>
    <n v="404.48529178256803"/>
    <m/>
    <n v="6.0979166666666602"/>
    <n v="1294.0830752402001"/>
  </r>
  <r>
    <x v="27"/>
    <n v="56617"/>
    <n v="45563"/>
    <s v="Steam Coal"/>
    <s v="laden"/>
    <n v="235.77834709897999"/>
    <m/>
    <n v="3.5404166666666601"/>
    <n v="754.28814754222105"/>
  </r>
  <r>
    <x v="27"/>
    <n v="56617"/>
    <n v="53809"/>
    <s v="Steam Coal"/>
    <s v="laden"/>
    <n v="357.342751549669"/>
    <m/>
    <n v="5.1937499999999996"/>
    <n v="1142.6381726330001"/>
  </r>
  <r>
    <x v="27"/>
    <n v="56617"/>
    <n v="53809"/>
    <s v="Steam Coal"/>
    <s v="laden"/>
    <n v="413.54849876532802"/>
    <m/>
    <n v="7.8552777777777703"/>
    <n v="1328.2753401651"/>
  </r>
  <r>
    <x v="27"/>
    <n v="56617"/>
    <n v="53809"/>
    <s v="Steam Coal"/>
    <s v="laden"/>
    <n v="285.53115053546298"/>
    <m/>
    <n v="3.65777777777777"/>
    <n v="911.435490892801"/>
  </r>
  <r>
    <x v="27"/>
    <n v="56617"/>
    <n v="51453"/>
    <s v="Steam Coal"/>
    <s v="laden"/>
    <n v="302.08586410410402"/>
    <m/>
    <n v="3.7295833333333301"/>
    <n v="963.82960195869896"/>
  </r>
  <r>
    <x v="27"/>
    <n v="56617"/>
    <n v="53809"/>
    <s v="Steam Coal"/>
    <s v="laden"/>
    <n v="378.88200589236902"/>
    <m/>
    <n v="4.1087499999999997"/>
    <n v="1207.0298530668499"/>
  </r>
  <r>
    <x v="27"/>
    <n v="56617"/>
    <n v="38495"/>
    <s v="Steam Coal"/>
    <s v="laden"/>
    <n v="553.71827380966295"/>
    <m/>
    <n v="9.3140277777777705"/>
    <n v="1774.6270538297999"/>
  </r>
  <r>
    <x v="27"/>
    <n v="56617"/>
    <n v="53809"/>
    <s v="Steam Coal"/>
    <s v="laden"/>
    <n v="588.97354021045396"/>
    <m/>
    <n v="8.6462500000000002"/>
    <n v="1883.57550270314"/>
  </r>
  <r>
    <x v="27"/>
    <n v="56617"/>
    <n v="53809"/>
    <s v="Steam Coal"/>
    <s v="laden"/>
    <n v="417.35570861845298"/>
    <m/>
    <n v="5.5879166666666604"/>
    <n v="1333.00269869008"/>
  </r>
  <r>
    <x v="27"/>
    <n v="56617"/>
    <n v="42618"/>
    <s v="Steels"/>
    <s v="laden"/>
    <n v="672.07213652282496"/>
    <m/>
    <n v="12.30875"/>
    <n v="2157.1611546834201"/>
  </r>
  <r>
    <x v="27"/>
    <n v="56617"/>
    <n v="35550"/>
    <s v="Steels"/>
    <s v="laden"/>
    <n v="674.99161920985603"/>
    <m/>
    <n v="6.1648611111111098"/>
    <n v="2146.66313685247"/>
  </r>
  <r>
    <x v="27"/>
    <n v="56617"/>
    <n v="49097"/>
    <s v="Steels"/>
    <s v="laden"/>
    <n v="429.38215830449798"/>
    <m/>
    <n v="7.22472222222222"/>
    <n v="1376.1456402619101"/>
  </r>
  <r>
    <x v="27"/>
    <n v="56617"/>
    <n v="53809"/>
    <s v="Stones"/>
    <s v="laden"/>
    <n v="233.79938724634101"/>
    <m/>
    <n v="2.9612500000000002"/>
    <n v="746.19563671321998"/>
  </r>
  <r>
    <x v="27"/>
    <n v="56617"/>
    <n v="53809"/>
    <s v="Sulphur"/>
    <s v="laden"/>
    <n v="516.92473360449605"/>
    <m/>
    <n v="10.018333333333301"/>
    <n v="1660.9486122544299"/>
  </r>
  <r>
    <x v="27"/>
    <n v="56617"/>
    <n v="34961"/>
    <s v="Sulphur"/>
    <s v="laden"/>
    <n v="528.58730729193701"/>
    <m/>
    <n v="8.1001388888888801"/>
    <n v="1691.5476505546701"/>
  </r>
  <r>
    <x v="27"/>
    <n v="56617"/>
    <n v="37906"/>
    <s v="Urea"/>
    <s v="laden"/>
    <n v="865.50140003331103"/>
    <m/>
    <n v="22.063333333333301"/>
    <n v="2797.92995817163"/>
  </r>
  <r>
    <x v="27"/>
    <n v="56617"/>
    <n v="49686"/>
    <s v="Urea"/>
    <s v="laden"/>
    <n v="1240.97329277772"/>
    <m/>
    <n v="14.7766666666666"/>
    <n v="3957.68083887595"/>
  </r>
  <r>
    <x v="28"/>
    <n v="56880"/>
    <m/>
    <m/>
    <s v="ballast"/>
    <n v="1158.0882359391001"/>
    <m/>
    <n v="7.0286111111111103"/>
    <n v="3671.6697586663399"/>
  </r>
  <r>
    <x v="28"/>
    <n v="56880"/>
    <m/>
    <m/>
    <s v="ballast"/>
    <n v="811.75502583287096"/>
    <m/>
    <n v="5.0248611111111101"/>
    <n v="2573.9497911215999"/>
  </r>
  <r>
    <x v="28"/>
    <n v="56880"/>
    <m/>
    <m/>
    <s v="ballast"/>
    <n v="302.38421544483998"/>
    <m/>
    <n v="2.20277777777777"/>
    <n v="959.87476842224896"/>
  </r>
  <r>
    <x v="28"/>
    <n v="56880"/>
    <m/>
    <m/>
    <s v="ballast"/>
    <n v="126.624876010934"/>
    <m/>
    <n v="1.6215277777777699"/>
    <n v="404.19360236600897"/>
  </r>
  <r>
    <x v="28"/>
    <n v="56880"/>
    <m/>
    <m/>
    <s v="ballast"/>
    <n v="196.95162910508199"/>
    <m/>
    <n v="1.67736111111111"/>
    <n v="625.97220303233496"/>
  </r>
  <r>
    <x v="28"/>
    <n v="56880"/>
    <m/>
    <m/>
    <s v="ballast"/>
    <n v="389.28199072080599"/>
    <m/>
    <n v="3.03861111111111"/>
    <n v="1236.3693399834799"/>
  </r>
  <r>
    <x v="28"/>
    <n v="56880"/>
    <m/>
    <m/>
    <s v="ballast"/>
    <n v="1762.04607215745"/>
    <m/>
    <n v="10.2633333333333"/>
    <n v="5585.1114200347902"/>
  </r>
  <r>
    <x v="28"/>
    <n v="56880"/>
    <m/>
    <m/>
    <s v="ballast"/>
    <n v="257.15551758062998"/>
    <m/>
    <n v="2.9301388888888802"/>
    <n v="819.69106117434501"/>
  </r>
  <r>
    <x v="28"/>
    <n v="56880"/>
    <m/>
    <m/>
    <s v="ballast"/>
    <n v="192.24361111669199"/>
    <m/>
    <n v="1.43777777777777"/>
    <n v="610.36913418425399"/>
  </r>
  <r>
    <x v="28"/>
    <n v="56880"/>
    <m/>
    <m/>
    <s v="ballast"/>
    <n v="317.22520933280799"/>
    <m/>
    <n v="2.2731944444444401"/>
    <n v="1006.86449599656"/>
  </r>
  <r>
    <x v="28"/>
    <n v="56880"/>
    <m/>
    <m/>
    <s v="ballast"/>
    <n v="317.34838411345203"/>
    <m/>
    <n v="2.9537499999999999"/>
    <n v="1009.43448084148"/>
  </r>
  <r>
    <x v="28"/>
    <n v="56880"/>
    <m/>
    <m/>
    <s v="ballast"/>
    <n v="193.59433377702601"/>
    <m/>
    <n v="1.91180555555555"/>
    <n v="616.144994342519"/>
  </r>
  <r>
    <x v="28"/>
    <n v="56880"/>
    <m/>
    <m/>
    <s v="ballast"/>
    <n v="50.896444828297199"/>
    <m/>
    <n v="0.41875000000000001"/>
    <n v="161.717210153964"/>
  </r>
  <r>
    <x v="28"/>
    <n v="56880"/>
    <m/>
    <m/>
    <s v="ballast"/>
    <n v="305.48384592457302"/>
    <m/>
    <n v="3.0819444444444399"/>
    <n v="972.46031239721799"/>
  </r>
  <r>
    <x v="28"/>
    <n v="56880"/>
    <m/>
    <m/>
    <s v="ballast"/>
    <n v="23.756146446452899"/>
    <m/>
    <n v="0.325972222222222"/>
    <n v="75.900684397217503"/>
  </r>
  <r>
    <x v="28"/>
    <n v="56880"/>
    <m/>
    <m/>
    <s v="ballast"/>
    <n v="174.30893419845199"/>
    <m/>
    <n v="1.39458333333333"/>
    <n v="553.71848582599102"/>
  </r>
  <r>
    <x v="28"/>
    <n v="56880"/>
    <m/>
    <m/>
    <s v="ballast"/>
    <n v="28.895986810853898"/>
    <m/>
    <n v="0.309305555555555"/>
    <n v="92.042888052111707"/>
  </r>
  <r>
    <x v="28"/>
    <n v="56880"/>
    <m/>
    <m/>
    <s v="ballast"/>
    <n v="73.682242488624098"/>
    <m/>
    <n v="0.71694444444444405"/>
    <n v="234.47126997054301"/>
  </r>
  <r>
    <x v="28"/>
    <n v="56880"/>
    <m/>
    <m/>
    <s v="ballast"/>
    <n v="88.132990913428102"/>
    <m/>
    <n v="0.76555555555555499"/>
    <n v="280.16142547932299"/>
  </r>
  <r>
    <x v="28"/>
    <n v="56880"/>
    <m/>
    <m/>
    <s v="ballast"/>
    <n v="137.92022392956"/>
    <m/>
    <n v="1.07833333333333"/>
    <n v="438.04376226871"/>
  </r>
  <r>
    <x v="28"/>
    <n v="56880"/>
    <m/>
    <m/>
    <s v="ballast"/>
    <n v="72.954814731641207"/>
    <m/>
    <n v="0.55833333333333302"/>
    <n v="231.67063788606799"/>
  </r>
  <r>
    <x v="28"/>
    <n v="56880"/>
    <m/>
    <m/>
    <s v="ballast"/>
    <n v="173.658523328407"/>
    <m/>
    <n v="1.05569444444444"/>
    <n v="550.58256339670095"/>
  </r>
  <r>
    <x v="28"/>
    <n v="56880"/>
    <m/>
    <m/>
    <s v="ballast"/>
    <n v="97.571064635791799"/>
    <m/>
    <n v="0.92777777777777704"/>
    <n v="310.42088022293501"/>
  </r>
  <r>
    <x v="28"/>
    <n v="56880"/>
    <m/>
    <m/>
    <s v="ballast"/>
    <n v="219.21465071273801"/>
    <m/>
    <n v="2.1016666666666599"/>
    <n v="697.483307729172"/>
  </r>
  <r>
    <x v="28"/>
    <n v="56880"/>
    <m/>
    <m/>
    <s v="ballast"/>
    <n v="262.536643789805"/>
    <m/>
    <n v="2.4881944444444399"/>
    <n v="835.23011597056598"/>
  </r>
  <r>
    <x v="28"/>
    <n v="56880"/>
    <m/>
    <m/>
    <s v="ballast"/>
    <n v="34.401164633144198"/>
    <m/>
    <n v="0.29249999999999998"/>
    <n v="109.335824759037"/>
  </r>
  <r>
    <x v="28"/>
    <n v="56880"/>
    <m/>
    <m/>
    <s v="ballast"/>
    <n v="838.87807713329403"/>
    <m/>
    <n v="3.5748611111111099"/>
    <n v="2654.7658257692301"/>
  </r>
  <r>
    <x v="28"/>
    <n v="56880"/>
    <m/>
    <m/>
    <s v="ballast"/>
    <n v="98.534892320929899"/>
    <m/>
    <n v="1.6937500000000001"/>
    <n v="315.91360820325002"/>
  </r>
  <r>
    <x v="28"/>
    <n v="56880"/>
    <m/>
    <m/>
    <s v="ballast"/>
    <n v="80.430090050649497"/>
    <m/>
    <n v="0.82083333333333297"/>
    <n v="256.06680541626298"/>
  </r>
  <r>
    <x v="28"/>
    <n v="56880"/>
    <m/>
    <m/>
    <s v="ballast"/>
    <n v="227.00056818181699"/>
    <m/>
    <n v="1.1125"/>
    <n v="718.84546534090805"/>
  </r>
  <r>
    <x v="28"/>
    <n v="56880"/>
    <m/>
    <m/>
    <s v="ballast"/>
    <n v="60.028987883021301"/>
    <m/>
    <n v="0.72333333333333305"/>
    <n v="191.470347486067"/>
  </r>
  <r>
    <x v="28"/>
    <n v="56880"/>
    <m/>
    <m/>
    <s v="ballast"/>
    <n v="148.51410019755599"/>
    <m/>
    <n v="0.92083333333333295"/>
    <n v="470.92012138916601"/>
  </r>
  <r>
    <x v="28"/>
    <n v="56880"/>
    <m/>
    <m/>
    <s v="ballast"/>
    <n v="41.601610309313799"/>
    <m/>
    <n v="0.29180555555555499"/>
    <n v="132.02220269575901"/>
  </r>
  <r>
    <x v="28"/>
    <n v="56880"/>
    <m/>
    <m/>
    <s v="ballast"/>
    <n v="8.3930024745459608"/>
    <m/>
    <n v="6.4444444444444401E-2"/>
    <n v="26.652959686183198"/>
  </r>
  <r>
    <x v="28"/>
    <n v="56880"/>
    <m/>
    <m/>
    <s v="ballast"/>
    <n v="798.22653931835202"/>
    <m/>
    <n v="4.6037499999999998"/>
    <n v="2529.9714478921201"/>
  </r>
  <r>
    <x v="28"/>
    <n v="56880"/>
    <m/>
    <m/>
    <s v="ballast"/>
    <n v="252.23569197544401"/>
    <m/>
    <n v="1.6295833333333301"/>
    <n v="800.01910958129201"/>
  </r>
  <r>
    <x v="28"/>
    <n v="56880"/>
    <m/>
    <m/>
    <s v="ballast"/>
    <n v="582.49311785970599"/>
    <m/>
    <n v="3.67152777777777"/>
    <n v="1847.2067324314901"/>
  </r>
  <r>
    <x v="28"/>
    <n v="56880"/>
    <m/>
    <m/>
    <s v="ballast"/>
    <n v="233.771152386686"/>
    <m/>
    <n v="1.97138888888888"/>
    <n v="742.93317394822702"/>
  </r>
  <r>
    <x v="28"/>
    <n v="56880"/>
    <m/>
    <m/>
    <s v="ballast"/>
    <n v="16.3519255010597"/>
    <m/>
    <n v="0.18972222222222199"/>
    <n v="52.133166698283503"/>
  </r>
  <r>
    <x v="28"/>
    <n v="56880"/>
    <m/>
    <m/>
    <s v="ballast"/>
    <n v="51.435376754003499"/>
    <m/>
    <n v="0.40680555555555498"/>
    <n v="163.377090762976"/>
  </r>
  <r>
    <x v="28"/>
    <n v="56880"/>
    <m/>
    <m/>
    <s v="ballast"/>
    <n v="211.34836284557201"/>
    <m/>
    <n v="1.56"/>
    <n v="670.96005132639903"/>
  </r>
  <r>
    <x v="28"/>
    <n v="56880"/>
    <m/>
    <m/>
    <s v="ballast"/>
    <n v="52.0568702270782"/>
    <m/>
    <n v="0.29777777777777698"/>
    <n v="164.985873641079"/>
  </r>
  <r>
    <x v="28"/>
    <n v="56880"/>
    <m/>
    <m/>
    <s v="ballast"/>
    <n v="155.87029289427699"/>
    <m/>
    <n v="1.0790277777777699"/>
    <n v="494.60665596542202"/>
  </r>
  <r>
    <x v="28"/>
    <n v="56880"/>
    <m/>
    <m/>
    <s v="ballast"/>
    <n v="59.788635649527102"/>
    <m/>
    <n v="0.49597222222222198"/>
    <n v="189.98407787610401"/>
  </r>
  <r>
    <x v="28"/>
    <n v="56880"/>
    <m/>
    <m/>
    <s v="ballast"/>
    <n v="84.924013057630503"/>
    <m/>
    <n v="0.63305555555555504"/>
    <n v="269.62514125570499"/>
  </r>
  <r>
    <x v="28"/>
    <n v="56880"/>
    <m/>
    <m/>
    <s v="ballast"/>
    <n v="111.286814469858"/>
    <m/>
    <n v="0.84194444444444405"/>
    <n v="353.36402628341102"/>
  </r>
  <r>
    <x v="28"/>
    <n v="56880"/>
    <m/>
    <m/>
    <s v="ballast"/>
    <n v="22.203991154309499"/>
    <m/>
    <n v="0.18388888888888799"/>
    <n v="70.554323905006996"/>
  </r>
  <r>
    <x v="28"/>
    <n v="56880"/>
    <m/>
    <m/>
    <s v="ballast"/>
    <n v="25.6213857294339"/>
    <m/>
    <n v="0.207361111111111"/>
    <n v="81.397786155668697"/>
  </r>
  <r>
    <x v="28"/>
    <n v="56880"/>
    <m/>
    <m/>
    <s v="ballast"/>
    <n v="786.84809317201405"/>
    <m/>
    <n v="5.5373611111111103"/>
    <n v="2497.11112130724"/>
  </r>
  <r>
    <x v="28"/>
    <n v="56880"/>
    <m/>
    <m/>
    <s v="ballast"/>
    <n v="503.72192480966203"/>
    <m/>
    <n v="3.9061111111111102"/>
    <n v="1599.75077729747"/>
  </r>
  <r>
    <x v="28"/>
    <n v="56880"/>
    <m/>
    <m/>
    <s v="ballast"/>
    <n v="135.13631689229601"/>
    <m/>
    <n v="0.75541666666666596"/>
    <n v="428.23640036095799"/>
  </r>
  <r>
    <x v="28"/>
    <n v="56880"/>
    <m/>
    <m/>
    <s v="ballast"/>
    <n v="397.31231004316197"/>
    <m/>
    <n v="3.85958333333333"/>
    <n v="1264.30491311267"/>
  </r>
  <r>
    <x v="28"/>
    <n v="56880"/>
    <m/>
    <m/>
    <s v="ballast"/>
    <n v="2093.20205805449"/>
    <m/>
    <n v="13.657361111111101"/>
    <n v="6639.46518465192"/>
  </r>
  <r>
    <x v="28"/>
    <n v="56880"/>
    <m/>
    <m/>
    <s v="ballast"/>
    <n v="68.949656615547298"/>
    <m/>
    <n v="0.57763888888888804"/>
    <n v="219.112278273367"/>
  </r>
  <r>
    <x v="28"/>
    <n v="56880"/>
    <m/>
    <m/>
    <s v="ballast"/>
    <n v="94.467538621073203"/>
    <m/>
    <n v="0.74347222222222198"/>
    <n v="300.05078613944602"/>
  </r>
  <r>
    <x v="28"/>
    <n v="56880"/>
    <m/>
    <m/>
    <s v="ballast"/>
    <n v="252.441410768281"/>
    <m/>
    <n v="2.03972222222222"/>
    <n v="801.98223477529802"/>
  </r>
  <r>
    <x v="28"/>
    <n v="56880"/>
    <m/>
    <m/>
    <s v="ballast"/>
    <n v="39.094256739267799"/>
    <m/>
    <n v="0.30666666666666598"/>
    <n v="124.16917631876601"/>
  </r>
  <r>
    <x v="28"/>
    <n v="56880"/>
    <m/>
    <m/>
    <s v="ballast"/>
    <n v="38.8617719497555"/>
    <m/>
    <n v="0.31555555555555498"/>
    <n v="123.46511452479"/>
  </r>
  <r>
    <x v="28"/>
    <n v="56880"/>
    <m/>
    <m/>
    <s v="ballast"/>
    <n v="21.927138319533"/>
    <m/>
    <n v="0.194583333333333"/>
    <n v="69.716247011515307"/>
  </r>
  <r>
    <x v="28"/>
    <n v="56880"/>
    <m/>
    <m/>
    <s v="ballast"/>
    <n v="296.89787698178401"/>
    <m/>
    <n v="2.09972222222222"/>
    <n v="942.25691981404805"/>
  </r>
  <r>
    <x v="28"/>
    <n v="56880"/>
    <m/>
    <m/>
    <s v="ballast"/>
    <n v="45.797109279433002"/>
    <m/>
    <n v="0.34138888888888802"/>
    <n v="145.40118411727099"/>
  </r>
  <r>
    <x v="28"/>
    <n v="56880"/>
    <m/>
    <m/>
    <s v="ballast"/>
    <n v="174.79500631851599"/>
    <m/>
    <n v="1.3984722222222199"/>
    <n v="555.26256685408805"/>
  </r>
  <r>
    <x v="28"/>
    <n v="56880"/>
    <m/>
    <m/>
    <s v="ballast"/>
    <n v="166.01809506614299"/>
    <m/>
    <n v="1.5656944444444401"/>
    <n v="528.14263394230602"/>
  </r>
  <r>
    <x v="28"/>
    <n v="56880"/>
    <m/>
    <m/>
    <s v="ballast"/>
    <n v="179.04609505958601"/>
    <m/>
    <n v="2.0637500000000002"/>
    <n v="570.79062803275599"/>
  </r>
  <r>
    <x v="28"/>
    <n v="56880"/>
    <m/>
    <m/>
    <s v="ballast"/>
    <n v="103.937953105323"/>
    <m/>
    <n v="1.72597222222222"/>
    <n v="333.04195717931901"/>
  </r>
  <r>
    <x v="28"/>
    <n v="56880"/>
    <m/>
    <m/>
    <s v="ballast"/>
    <n v="201.101396205779"/>
    <m/>
    <n v="1.5365277777777699"/>
    <n v="638.59660749996704"/>
  </r>
  <r>
    <x v="28"/>
    <n v="56880"/>
    <m/>
    <m/>
    <s v="ballast"/>
    <n v="121.478233069301"/>
    <m/>
    <n v="0.886388888888888"/>
    <n v="385.61967517914502"/>
  </r>
  <r>
    <x v="28"/>
    <n v="56880"/>
    <m/>
    <m/>
    <s v="ballast"/>
    <n v="57.364353682414098"/>
    <m/>
    <n v="0.65041666666666598"/>
    <n v="182.84031428662001"/>
  </r>
  <r>
    <x v="28"/>
    <n v="56880"/>
    <m/>
    <m/>
    <s v="ballast"/>
    <n v="365.306536278853"/>
    <m/>
    <n v="2.3952777777777698"/>
    <n v="1158.7601563702201"/>
  </r>
  <r>
    <x v="28"/>
    <n v="56880"/>
    <m/>
    <m/>
    <s v="ballast"/>
    <n v="80.176489673690298"/>
    <m/>
    <n v="0.73166666666666602"/>
    <n v="254.981842295131"/>
  </r>
  <r>
    <x v="28"/>
    <n v="56880"/>
    <m/>
    <m/>
    <s v="ballast"/>
    <n v="25.481318974987001"/>
    <m/>
    <n v="0.21916666666666601"/>
    <n v="80.994284423517399"/>
  </r>
  <r>
    <x v="28"/>
    <n v="56880"/>
    <m/>
    <m/>
    <s v="ballast"/>
    <n v="13.1585765122945"/>
    <m/>
    <n v="0.12930555555555501"/>
    <n v="41.877228201351002"/>
  </r>
  <r>
    <x v="28"/>
    <n v="56880"/>
    <n v="49123"/>
    <m/>
    <s v="laden"/>
    <n v="676.00687874452296"/>
    <m/>
    <n v="10.838611111111099"/>
    <n v="2164.8462621462099"/>
  </r>
  <r>
    <x v="28"/>
    <n v="56880"/>
    <n v="40891"/>
    <m/>
    <s v="laden"/>
    <n v="609.47985558496396"/>
    <m/>
    <n v="9.1540277777777703"/>
    <n v="1949.81883800378"/>
  </r>
  <r>
    <x v="28"/>
    <n v="56880"/>
    <n v="43831"/>
    <m/>
    <s v="laden"/>
    <n v="968.74869355721205"/>
    <m/>
    <n v="7.53944444444444"/>
    <n v="3076.6985922876602"/>
  </r>
  <r>
    <x v="28"/>
    <n v="56880"/>
    <n v="53239"/>
    <m/>
    <s v="laden"/>
    <n v="1161.7652782518701"/>
    <m/>
    <n v="7.6118055555555504"/>
    <n v="3685.1258403827701"/>
  </r>
  <r>
    <x v="28"/>
    <n v="56880"/>
    <n v="51475"/>
    <m/>
    <s v="laden"/>
    <n v="161.790250400476"/>
    <m/>
    <n v="2.4195833333333301"/>
    <n v="517.55826317856895"/>
  </r>
  <r>
    <x v="28"/>
    <n v="56880"/>
    <n v="33835"/>
    <m/>
    <s v="laden"/>
    <n v="3023.51478262203"/>
    <m/>
    <n v="34.807083333333303"/>
    <n v="9638.6865892087008"/>
  </r>
  <r>
    <x v="28"/>
    <n v="56880"/>
    <n v="36775"/>
    <m/>
    <s v="laden"/>
    <n v="1524.6905070222101"/>
    <m/>
    <n v="24.302777777777699"/>
    <n v="4882.2144931825596"/>
  </r>
  <r>
    <x v="28"/>
    <n v="56880"/>
    <n v="53333"/>
    <m/>
    <s v="laden"/>
    <n v="667.051837904845"/>
    <m/>
    <n v="4.7959722222222201"/>
    <n v="2117.2562281826099"/>
  </r>
  <r>
    <x v="28"/>
    <n v="56880"/>
    <n v="51475"/>
    <s v="Aggregates"/>
    <s v="laden"/>
    <n v="109.649890732602"/>
    <m/>
    <n v="2.99583333333333"/>
    <n v="355.11144736509698"/>
  </r>
  <r>
    <x v="28"/>
    <n v="56880"/>
    <n v="51475"/>
    <s v="Aggregates"/>
    <s v="laden"/>
    <n v="92.152866412043807"/>
    <m/>
    <n v="3.3098611111111098"/>
    <n v="300.985096786572"/>
  </r>
  <r>
    <x v="28"/>
    <n v="56880"/>
    <n v="53333"/>
    <s v="Aggregates"/>
    <s v="laden"/>
    <n v="255.67077870253601"/>
    <m/>
    <n v="3.1820833333333298"/>
    <n v="815.82038285835995"/>
  </r>
  <r>
    <x v="28"/>
    <n v="56880"/>
    <n v="33247"/>
    <s v="Alumina"/>
    <s v="laden"/>
    <n v="285.17350540985399"/>
    <m/>
    <n v="3.3458333333333301"/>
    <n v="909.308457213118"/>
  </r>
  <r>
    <x v="28"/>
    <n v="56880"/>
    <n v="41479"/>
    <s v="Bauxite"/>
    <s v="laden"/>
    <n v="105.031349809745"/>
    <m/>
    <n v="2.46875"/>
    <n v="338.86859575050698"/>
  </r>
  <r>
    <x v="28"/>
    <n v="56880"/>
    <n v="37951"/>
    <s v="Cement"/>
    <s v="laden"/>
    <n v="863.73091394033099"/>
    <m/>
    <n v="10.6619444444444"/>
    <n v="2755.7983037148701"/>
  </r>
  <r>
    <x v="28"/>
    <n v="56880"/>
    <n v="39715"/>
    <s v="Cement"/>
    <s v="laden"/>
    <n v="218.472113810141"/>
    <m/>
    <n v="4.81652777777777"/>
    <n v="703.84741867131197"/>
  </r>
  <r>
    <x v="28"/>
    <n v="56880"/>
    <n v="35599"/>
    <s v="Clinker"/>
    <s v="laden"/>
    <n v="194.84373983639699"/>
    <m/>
    <n v="4.8737499999999896"/>
    <n v="629.57786672448697"/>
  </r>
  <r>
    <x v="28"/>
    <n v="56880"/>
    <n v="37951"/>
    <s v="Clinker"/>
    <s v="laden"/>
    <n v="208.783891398376"/>
    <m/>
    <n v="2.6623611111111098"/>
    <n v="666.41357151850502"/>
  </r>
  <r>
    <x v="28"/>
    <n v="56880"/>
    <n v="53333"/>
    <s v="Copper Concentrate"/>
    <s v="laden"/>
    <n v="1015.70951361056"/>
    <m/>
    <n v="10.837777777777699"/>
    <n v="3235.2465929424502"/>
  </r>
  <r>
    <x v="28"/>
    <n v="56880"/>
    <n v="45595"/>
    <s v="Di-Amonium Phosphate"/>
    <s v="laden"/>
    <n v="689.76182013477205"/>
    <m/>
    <n v="8.7043055555555497"/>
    <n v="2201.3454988557701"/>
  </r>
  <r>
    <x v="28"/>
    <n v="56880"/>
    <n v="51475"/>
    <s v="Furnace Slag"/>
    <s v="laden"/>
    <n v="75.850000272695098"/>
    <m/>
    <n v="2.7944444444444398"/>
    <n v="247.96233974815101"/>
  </r>
  <r>
    <x v="28"/>
    <n v="56880"/>
    <n v="35599"/>
    <s v="HRC"/>
    <s v="laden"/>
    <n v="687.75635916487602"/>
    <m/>
    <n v="17.296944444444399"/>
    <n v="2222.5742916174099"/>
  </r>
  <r>
    <x v="28"/>
    <n v="56880"/>
    <n v="45595"/>
    <s v="Iron Ore"/>
    <s v="laden"/>
    <n v="223.516826227211"/>
    <m/>
    <n v="3.8786111111111099"/>
    <n v="716.73634666416501"/>
  </r>
  <r>
    <x v="28"/>
    <n v="56880"/>
    <n v="42655"/>
    <s v="Iron Ore"/>
    <s v="laden"/>
    <n v="615.61185122590302"/>
    <m/>
    <n v="9.7149999999999999"/>
    <n v="1970.93923321282"/>
  </r>
  <r>
    <x v="28"/>
    <n v="56880"/>
    <n v="53333"/>
    <s v="Iron Ore"/>
    <s v="laden"/>
    <n v="188.18968605306301"/>
    <m/>
    <n v="3.36944444444444"/>
    <n v="603.78813964209098"/>
  </r>
  <r>
    <x v="28"/>
    <n v="56880"/>
    <n v="53333"/>
    <s v="Iron Ore Fines"/>
    <s v="laden"/>
    <n v="390.06146045543699"/>
    <m/>
    <n v="5.59777777777777"/>
    <n v="1247.03013745063"/>
  </r>
  <r>
    <x v="28"/>
    <n v="56880"/>
    <n v="53333"/>
    <s v="Iron Ore Fines"/>
    <s v="laden"/>
    <n v="340.30859595031097"/>
    <m/>
    <n v="5.11069444444444"/>
    <n v="1088.6972722283101"/>
  </r>
  <r>
    <x v="28"/>
    <n v="56880"/>
    <n v="53333"/>
    <s v="Iron Ore Fines"/>
    <s v="laden"/>
    <n v="349.15416192386499"/>
    <m/>
    <n v="4.97611111111111"/>
    <n v="1116.1381764443199"/>
  </r>
  <r>
    <x v="28"/>
    <n v="56880"/>
    <n v="48535"/>
    <s v="Iron Ore Pellets"/>
    <s v="laden"/>
    <n v="60.151300792791403"/>
    <m/>
    <n v="1.3980555555555501"/>
    <n v="194.01891490919701"/>
  </r>
  <r>
    <x v="28"/>
    <n v="56880"/>
    <n v="53333"/>
    <s v="Limestone"/>
    <s v="laden"/>
    <n v="572.46178934901798"/>
    <m/>
    <n v="7.5158333333333296"/>
    <n v="1827.92285990542"/>
  </r>
  <r>
    <x v="28"/>
    <n v="56880"/>
    <n v="53333"/>
    <s v="Lump Ore"/>
    <s v="laden"/>
    <n v="334.29842080790098"/>
    <m/>
    <n v="5.0890277777777699"/>
    <n v="1069.68974702125"/>
  </r>
  <r>
    <x v="28"/>
    <n v="56880"/>
    <n v="47359"/>
    <s v="Manganese Ore"/>
    <s v="laden"/>
    <n v="1111.33677385641"/>
    <m/>
    <n v="12.410277777777701"/>
    <n v="3541.6095249771101"/>
  </r>
  <r>
    <x v="28"/>
    <n v="56880"/>
    <n v="39715"/>
    <s v="MetCoke"/>
    <s v="laden"/>
    <n v="832.41020176675704"/>
    <m/>
    <n v="15.9819444444444"/>
    <n v="2674.1626596559399"/>
  </r>
  <r>
    <x v="28"/>
    <n v="56880"/>
    <n v="45595"/>
    <s v="MetCoke"/>
    <s v="laden"/>
    <n v="970.12906419644798"/>
    <m/>
    <n v="9.10055555555555"/>
    <n v="3086.0530623941199"/>
  </r>
  <r>
    <x v="28"/>
    <n v="56880"/>
    <n v="53239"/>
    <s v="Nickel Ore"/>
    <s v="laden"/>
    <n v="173.35776160843699"/>
    <m/>
    <n v="4.1165277777777698"/>
    <n v="559.44789488374204"/>
  </r>
  <r>
    <x v="28"/>
    <n v="56880"/>
    <n v="53239"/>
    <s v="Nickel Ore"/>
    <s v="laden"/>
    <n v="158.25974142654599"/>
    <m/>
    <n v="3.9948611111111099"/>
    <n v="511.48396995726802"/>
  </r>
  <r>
    <x v="28"/>
    <n v="56880"/>
    <n v="53333"/>
    <s v="Nickel Ore"/>
    <s v="laden"/>
    <n v="175.32199191991299"/>
    <m/>
    <n v="3.93763888888888"/>
    <n v="565.06366681742497"/>
  </r>
  <r>
    <x v="28"/>
    <n v="56880"/>
    <n v="53333"/>
    <s v="Nickel Ore"/>
    <s v="laden"/>
    <n v="287.386453142189"/>
    <m/>
    <n v="8.2565277777777695"/>
    <n v="932.02514190659303"/>
  </r>
  <r>
    <x v="28"/>
    <n v="56880"/>
    <n v="53333"/>
    <s v="Nickel Ore"/>
    <s v="laden"/>
    <n v="246.97747820025199"/>
    <m/>
    <n v="6.4294444444444396"/>
    <n v="798.83883269788396"/>
  </r>
  <r>
    <x v="28"/>
    <n v="56880"/>
    <n v="53333"/>
    <s v="Nickel Ore"/>
    <s v="laden"/>
    <n v="185.725837062891"/>
    <m/>
    <n v="4.2501388888888796"/>
    <n v="598.84805786294999"/>
  </r>
  <r>
    <x v="28"/>
    <n v="56880"/>
    <n v="53333"/>
    <s v="Nickel Ore"/>
    <s v="laden"/>
    <n v="213.70955491560099"/>
    <m/>
    <n v="5.9694444444444397"/>
    <n v="692.53684642794701"/>
  </r>
  <r>
    <x v="28"/>
    <n v="56880"/>
    <n v="53333"/>
    <s v="Nickel Ore"/>
    <s v="laden"/>
    <n v="156.23003951897701"/>
    <m/>
    <n v="4.52847222222222"/>
    <n v="506.79913646874098"/>
  </r>
  <r>
    <x v="28"/>
    <n v="56880"/>
    <n v="53333"/>
    <s v="Nickel Ore"/>
    <s v="laden"/>
    <n v="346.87423800543201"/>
    <m/>
    <n v="6.0219444444444399"/>
    <n v="1112.3070778440001"/>
  </r>
  <r>
    <x v="28"/>
    <n v="56880"/>
    <n v="47947"/>
    <s v="Ores"/>
    <s v="laden"/>
    <n v="715.67876475149205"/>
    <m/>
    <n v="7.6705555555555502"/>
    <n v="2279.6955888430598"/>
  </r>
  <r>
    <x v="28"/>
    <n v="56880"/>
    <n v="53239"/>
    <s v="Petroleum Coke"/>
    <s v="laden"/>
    <n v="271.62425300833502"/>
    <m/>
    <n v="4.16444444444444"/>
    <n v="869.23923011815202"/>
  </r>
  <r>
    <x v="28"/>
    <n v="56880"/>
    <n v="43831"/>
    <s v="Petroleum Coke"/>
    <s v="laden"/>
    <n v="1773.82329712815"/>
    <m/>
    <n v="16.1756944444444"/>
    <n v="5641.1764856396903"/>
  </r>
  <r>
    <x v="28"/>
    <n v="56880"/>
    <n v="47359"/>
    <s v="Phosphate Rock"/>
    <s v="laden"/>
    <n v="816.94504941192895"/>
    <m/>
    <n v="8.0719444444444406"/>
    <n v="2600.0725045858799"/>
  </r>
  <r>
    <x v="28"/>
    <n v="56880"/>
    <n v="33247"/>
    <s v="Phosphates"/>
    <s v="laden"/>
    <n v="633.03073255648098"/>
    <m/>
    <n v="12.5698611111111"/>
    <n v="2034.97881300769"/>
  </r>
  <r>
    <x v="28"/>
    <n v="56880"/>
    <n v="29719"/>
    <s v="Rice"/>
    <s v="laden"/>
    <n v="1793.9934343232601"/>
    <m/>
    <n v="21.795277777777699"/>
    <n v="5722.7489721081402"/>
  </r>
  <r>
    <x v="28"/>
    <n v="56880"/>
    <n v="53239"/>
    <s v="Salt"/>
    <s v="laden"/>
    <n v="516.22674835134103"/>
    <m/>
    <n v="5.7306944444444401"/>
    <n v="1645.00309044396"/>
  </r>
  <r>
    <x v="28"/>
    <n v="56880"/>
    <n v="49711"/>
    <s v="Soda Ash"/>
    <s v="laden"/>
    <n v="2136.1604002644799"/>
    <m/>
    <n v="25.0075"/>
    <n v="6811.2154662333796"/>
  </r>
  <r>
    <x v="28"/>
    <n v="56880"/>
    <n v="53333"/>
    <s v="Steam Coal"/>
    <s v="laden"/>
    <n v="148.25729147820701"/>
    <m/>
    <n v="3.2713888888888798"/>
    <n v="477.64679822560998"/>
  </r>
  <r>
    <x v="28"/>
    <n v="56880"/>
    <n v="53239"/>
    <s v="Steam Coal"/>
    <s v="laden"/>
    <n v="209.852880717587"/>
    <m/>
    <n v="4.0851388888888804"/>
    <n v="674.34338241889498"/>
  </r>
  <r>
    <x v="28"/>
    <n v="56880"/>
    <n v="45007"/>
    <s v="Steam Coal"/>
    <s v="laden"/>
    <n v="249.20021297884199"/>
    <m/>
    <n v="3.1648611111111098"/>
    <n v="795.37641581855303"/>
  </r>
  <r>
    <x v="28"/>
    <n v="56880"/>
    <n v="53333"/>
    <s v="Steam Coal"/>
    <s v="laden"/>
    <n v="463.72195405122699"/>
    <m/>
    <n v="7.8386111111111099"/>
    <n v="1486.3184644376399"/>
  </r>
  <r>
    <x v="28"/>
    <n v="56880"/>
    <n v="42655"/>
    <s v="Steam Coal"/>
    <s v="laden"/>
    <n v="176.048821275829"/>
    <m/>
    <n v="4.14611111111111"/>
    <n v="568.02226806235899"/>
  </r>
  <r>
    <x v="28"/>
    <n v="56880"/>
    <n v="53333"/>
    <s v="Steam Coal"/>
    <s v="laden"/>
    <n v="255.117610703011"/>
    <m/>
    <n v="2.6502777777777702"/>
    <n v="812.37238188074298"/>
  </r>
  <r>
    <x v="28"/>
    <n v="56880"/>
    <n v="53333"/>
    <s v="Steam Coal"/>
    <s v="laden"/>
    <n v="610.77814215725095"/>
    <m/>
    <n v="8.9079166666666598"/>
    <n v="1953.1207067708301"/>
  </r>
  <r>
    <x v="28"/>
    <n v="56880"/>
    <n v="37951"/>
    <s v="Steel Slabs"/>
    <s v="laden"/>
    <n v="476.93277447353802"/>
    <m/>
    <n v="6.2631944444444398"/>
    <n v="1522.8949737549999"/>
  </r>
  <r>
    <x v="28"/>
    <n v="56880"/>
    <n v="42655"/>
    <s v="Steels"/>
    <s v="laden"/>
    <n v="902.64822749981499"/>
    <m/>
    <n v="17.2138888888888"/>
    <n v="2899.43229262969"/>
  </r>
  <r>
    <x v="28"/>
    <n v="56880"/>
    <n v="40891"/>
    <s v="Steels"/>
    <s v="laden"/>
    <n v="631.45857805011099"/>
    <m/>
    <n v="7.3752777777777698"/>
    <n v="2013.3711199914501"/>
  </r>
  <r>
    <x v="28"/>
    <n v="56880"/>
    <n v="45007"/>
    <s v="Steels"/>
    <s v="laden"/>
    <n v="974.369819466438"/>
    <m/>
    <n v="12.1483333333333"/>
    <n v="3109.18685780541"/>
  </r>
  <r>
    <x v="28"/>
    <n v="56880"/>
    <n v="29131"/>
    <s v="Steels"/>
    <s v="laden"/>
    <n v="1491.6888180404301"/>
    <m/>
    <n v="12.748749999999999"/>
    <n v="4741.1839581453996"/>
  </r>
  <r>
    <x v="28"/>
    <n v="56880"/>
    <n v="45595"/>
    <s v="Steels"/>
    <s v="laden"/>
    <n v="1051.2273853962699"/>
    <m/>
    <n v="14.2398611111111"/>
    <n v="3358.0704861058698"/>
  </r>
  <r>
    <x v="28"/>
    <n v="56880"/>
    <n v="46183"/>
    <s v="Steels"/>
    <s v="laden"/>
    <n v="692.72729350496297"/>
    <m/>
    <n v="12.879583333333301"/>
    <n v="2224.0756460008001"/>
  </r>
  <r>
    <x v="28"/>
    <n v="56880"/>
    <n v="30895"/>
    <s v="Steels"/>
    <s v="laden"/>
    <n v="985.37918041260798"/>
    <m/>
    <n v="8.8236111111111093"/>
    <n v="3133.2182947023498"/>
  </r>
  <r>
    <x v="28"/>
    <n v="56880"/>
    <n v="49711"/>
    <s v="Steels"/>
    <s v="laden"/>
    <n v="325.67966721846301"/>
    <m/>
    <n v="4.9306944444444403"/>
    <n v="1042.0244377942599"/>
  </r>
  <r>
    <x v="28"/>
    <n v="56880"/>
    <n v="39127"/>
    <s v="Steels"/>
    <s v="laden"/>
    <n v="715.50908435587905"/>
    <m/>
    <n v="9.2437500000000004"/>
    <n v="2284.2045873053698"/>
  </r>
  <r>
    <x v="28"/>
    <n v="56880"/>
    <n v="42067"/>
    <s v="Sulphur"/>
    <s v="laden"/>
    <n v="655.14134710866801"/>
    <m/>
    <n v="7.0063888888888801"/>
    <n v="2086.8128675171902"/>
  </r>
  <r>
    <x v="28"/>
    <n v="56880"/>
    <n v="53333"/>
    <s v="Sulphur"/>
    <s v="laden"/>
    <n v="600.59928679598602"/>
    <m/>
    <n v="6.9069444444444397"/>
    <n v="1914.63201658304"/>
  </r>
  <r>
    <x v="28"/>
    <n v="56880"/>
    <n v="41479"/>
    <s v="Sulphur"/>
    <s v="laden"/>
    <n v="437.38228185611899"/>
    <m/>
    <n v="5.7225000000000001"/>
    <n v="1396.53790512863"/>
  </r>
  <r>
    <x v="28"/>
    <n v="56880"/>
    <n v="53239"/>
    <s v="Sulphur"/>
    <s v="laden"/>
    <n v="480.73686725196899"/>
    <m/>
    <n v="11.7463888888888"/>
    <n v="1552.4607914887299"/>
  </r>
  <r>
    <x v="28"/>
    <n v="56880"/>
    <n v="40303"/>
    <s v="Sulphur"/>
    <s v="laden"/>
    <n v="327.87921592347499"/>
    <m/>
    <n v="4.6834722222222203"/>
    <n v="1048.1626213193099"/>
  </r>
  <r>
    <x v="28"/>
    <n v="56880"/>
    <n v="52651"/>
    <s v="Sulphur"/>
    <s v="laden"/>
    <n v="586.76479615773405"/>
    <m/>
    <n v="7.7855555555555496"/>
    <n v="1873.8563638041301"/>
  </r>
  <r>
    <x v="28"/>
    <n v="56880"/>
    <n v="49711"/>
    <s v="Wheat"/>
    <s v="laden"/>
    <n v="570.370455489297"/>
    <m/>
    <n v="5.5184722222222202"/>
    <n v="1814.9295271912199"/>
  </r>
  <r>
    <x v="28"/>
    <n v="56880"/>
    <n v="45007"/>
    <s v="Wood Pellets"/>
    <s v="laden"/>
    <n v="346.45210683189998"/>
    <m/>
    <n v="5.0806944444444397"/>
    <n v="1107.9592950162"/>
  </r>
  <r>
    <x v="28"/>
    <n v="56880"/>
    <n v="37951"/>
    <s v="Grain"/>
    <s v="laden"/>
    <n v="2954.9331578668398"/>
    <m/>
    <n v="63.992916666666602"/>
    <n v="9516.1556712717393"/>
  </r>
  <r>
    <x v="28"/>
    <n v="56880"/>
    <n v="42067"/>
    <s v="Gypsum"/>
    <s v="laden"/>
    <n v="355.09769878823698"/>
    <m/>
    <n v="4.8554166666666596"/>
    <n v="1134.4793147150699"/>
  </r>
  <r>
    <x v="28"/>
    <n v="56880"/>
    <n v="48535"/>
    <s v="Gypsum"/>
    <s v="laden"/>
    <n v="339.892404735718"/>
    <m/>
    <n v="5.0987499999999999"/>
    <n v="1087.3475598222401"/>
  </r>
  <r>
    <x v="28"/>
    <n v="56880"/>
    <m/>
    <m/>
    <s v="ballast"/>
    <n v="163.665879904413"/>
    <m/>
    <n v="1.3688888888888799"/>
    <n v="520.09984535658305"/>
  </r>
  <r>
    <x v="28"/>
    <n v="56880"/>
    <m/>
    <m/>
    <s v="ballast"/>
    <n v="183.625652421555"/>
    <m/>
    <n v="1.3029166666666601"/>
    <n v="582.78158161365297"/>
  </r>
  <r>
    <x v="28"/>
    <n v="56880"/>
    <m/>
    <m/>
    <s v="ballast"/>
    <n v="384.20363591970198"/>
    <m/>
    <n v="3.1766666666666601"/>
    <n v="1220.8100501163101"/>
  </r>
  <r>
    <x v="28"/>
    <n v="56880"/>
    <n v="52063"/>
    <s v="Iron Ore"/>
    <s v="laden"/>
    <n v="309.01183411831602"/>
    <m/>
    <n v="4.3233333333333297"/>
    <n v="987.55689597347998"/>
  </r>
  <r>
    <x v="29"/>
    <n v="52810"/>
    <m/>
    <m/>
    <s v="ballast"/>
    <n v="40.206348859864598"/>
    <m/>
    <n v="9.5520833333333305E-2"/>
    <n v="126.9964450491"/>
  </r>
  <r>
    <x v="29"/>
    <n v="52810"/>
    <m/>
    <m/>
    <s v="ballast"/>
    <n v="239.851181571273"/>
    <m/>
    <n v="0.498229166666666"/>
    <n v="757.36839583941696"/>
  </r>
  <r>
    <x v="29"/>
    <n v="52810"/>
    <m/>
    <m/>
    <s v="ballast"/>
    <n v="208.866350444023"/>
    <m/>
    <n v="0.68368055555555496"/>
    <n v="660.32975011022904"/>
  </r>
  <r>
    <x v="29"/>
    <n v="52810"/>
    <m/>
    <m/>
    <s v="ballast"/>
    <n v="38.104231507320797"/>
    <m/>
    <n v="6.1493055555555502E-2"/>
    <n v="120.263580215679"/>
  </r>
  <r>
    <x v="29"/>
    <n v="52810"/>
    <m/>
    <m/>
    <s v="ballast"/>
    <n v="70.587966041854003"/>
    <m/>
    <n v="0.19843749999999999"/>
    <n v="223.05887162288201"/>
  </r>
  <r>
    <x v="29"/>
    <n v="52810"/>
    <m/>
    <m/>
    <s v="ballast"/>
    <n v="167.12329648579399"/>
    <m/>
    <n v="0.34777777777777702"/>
    <n v="527.72048278229295"/>
  </r>
  <r>
    <x v="29"/>
    <n v="52810"/>
    <m/>
    <m/>
    <s v="ballast"/>
    <n v="107.828106788705"/>
    <m/>
    <n v="0.250729166666666"/>
    <n v="340.57020219954501"/>
  </r>
  <r>
    <x v="29"/>
    <n v="52810"/>
    <m/>
    <m/>
    <s v="ballast"/>
    <n v="207.915509894964"/>
    <m/>
    <n v="0.412986111111111"/>
    <n v="656.46580515125595"/>
  </r>
  <r>
    <x v="29"/>
    <n v="52810"/>
    <m/>
    <m/>
    <s v="ballast"/>
    <n v="205.316461349745"/>
    <m/>
    <n v="0.31968750000000001"/>
    <n v="647.97708783804796"/>
  </r>
  <r>
    <x v="29"/>
    <n v="52810"/>
    <m/>
    <m/>
    <s v="ballast"/>
    <n v="251.11408208277999"/>
    <m/>
    <n v="0.46100694444444401"/>
    <n v="792.73846090672805"/>
  </r>
  <r>
    <x v="29"/>
    <n v="52810"/>
    <m/>
    <m/>
    <s v="ballast"/>
    <n v="39.257217690819402"/>
    <m/>
    <n v="7.88194444444444E-2"/>
    <n v="123.95218808266"/>
  </r>
  <r>
    <x v="29"/>
    <n v="52810"/>
    <m/>
    <m/>
    <s v="ballast"/>
    <n v="250.480633614894"/>
    <m/>
    <n v="0.53638888888888803"/>
    <n v="790.98413929830997"/>
  </r>
  <r>
    <x v="29"/>
    <n v="52810"/>
    <m/>
    <m/>
    <s v="ballast"/>
    <n v="288.71403772456603"/>
    <m/>
    <n v="0.52156250000000004"/>
    <n v="911.41006224510795"/>
  </r>
  <r>
    <x v="29"/>
    <n v="52810"/>
    <m/>
    <m/>
    <s v="ballast"/>
    <n v="146.18948100394201"/>
    <m/>
    <n v="0.34545138888888799"/>
    <n v="461.75057179619898"/>
  </r>
  <r>
    <x v="29"/>
    <n v="52810"/>
    <m/>
    <m/>
    <s v="ballast"/>
    <n v="28.889474741937999"/>
    <m/>
    <n v="9.3888888888888897E-2"/>
    <n v="91.331742689624406"/>
  </r>
  <r>
    <x v="29"/>
    <n v="52810"/>
    <m/>
    <m/>
    <s v="ballast"/>
    <n v="60.525140171428497"/>
    <m/>
    <n v="8.8993055555555506E-2"/>
    <n v="191.00002841628199"/>
  </r>
  <r>
    <x v="29"/>
    <n v="52810"/>
    <m/>
    <m/>
    <s v="ballast"/>
    <n v="66.136454779811004"/>
    <m/>
    <n v="0.14652777777777701"/>
    <n v="208.86573706674"/>
  </r>
  <r>
    <x v="29"/>
    <n v="52810"/>
    <m/>
    <m/>
    <s v="ballast"/>
    <n v="94.867600966501698"/>
    <m/>
    <n v="0.20534722222222199"/>
    <n v="299.58615383989098"/>
  </r>
  <r>
    <x v="29"/>
    <n v="52810"/>
    <m/>
    <m/>
    <s v="ballast"/>
    <n v="183.41187048521101"/>
    <m/>
    <n v="0.42041666666666599"/>
    <n v="579.27865973223595"/>
  </r>
  <r>
    <x v="29"/>
    <n v="52810"/>
    <m/>
    <m/>
    <s v="ballast"/>
    <n v="26.505116775060799"/>
    <m/>
    <n v="7.3715277777777699E-2"/>
    <n v="83.753954138772102"/>
  </r>
  <r>
    <x v="29"/>
    <n v="52810"/>
    <m/>
    <m/>
    <s v="ballast"/>
    <n v="142.51736636098599"/>
    <m/>
    <n v="0.23923611111111101"/>
    <n v="449.83921237569001"/>
  </r>
  <r>
    <x v="29"/>
    <n v="52810"/>
    <m/>
    <m/>
    <s v="ballast"/>
    <n v="699.16166104069202"/>
    <m/>
    <n v="1.4865277777777699"/>
    <n v="2207.8242019947702"/>
  </r>
  <r>
    <x v="29"/>
    <n v="52810"/>
    <m/>
    <m/>
    <s v="ballast"/>
    <n v="231.37847852374699"/>
    <m/>
    <n v="0.42249999999999999"/>
    <n v="730.42812082832802"/>
  </r>
  <r>
    <x v="29"/>
    <n v="52810"/>
    <m/>
    <m/>
    <s v="ballast"/>
    <n v="170.24978405866199"/>
    <m/>
    <n v="0.33395833333333302"/>
    <n v="537.52773998551197"/>
  </r>
  <r>
    <x v="29"/>
    <n v="52810"/>
    <m/>
    <m/>
    <s v="ballast"/>
    <n v="179.75628616175999"/>
    <m/>
    <n v="0.38979166666666598"/>
    <n v="567.66172977904"/>
  </r>
  <r>
    <x v="29"/>
    <n v="52810"/>
    <m/>
    <m/>
    <s v="ballast"/>
    <n v="170.512512640686"/>
    <m/>
    <n v="0.35930555555555499"/>
    <n v="538.43686094191401"/>
  </r>
  <r>
    <x v="29"/>
    <n v="52810"/>
    <m/>
    <m/>
    <s v="ballast"/>
    <n v="138.643905305304"/>
    <m/>
    <n v="0.38975694444444398"/>
    <n v="438.116506380901"/>
  </r>
  <r>
    <x v="29"/>
    <n v="52810"/>
    <m/>
    <m/>
    <s v="ballast"/>
    <n v="82.817972762234504"/>
    <m/>
    <n v="0.19430555555555501"/>
    <n v="261.58237578491202"/>
  </r>
  <r>
    <x v="29"/>
    <n v="52810"/>
    <m/>
    <m/>
    <s v="ballast"/>
    <n v="49.743698904092398"/>
    <m/>
    <n v="0.123368055555555"/>
    <n v="157.13791323290599"/>
  </r>
  <r>
    <x v="29"/>
    <n v="52810"/>
    <m/>
    <m/>
    <s v="ballast"/>
    <n v="19.173298970611199"/>
    <m/>
    <n v="7.49305555555555E-2"/>
    <n v="60.655292417507098"/>
  </r>
  <r>
    <x v="29"/>
    <n v="52810"/>
    <m/>
    <m/>
    <s v="ballast"/>
    <n v="46.260365434671499"/>
    <m/>
    <n v="0.163541666666666"/>
    <n v="146.290726067983"/>
  </r>
  <r>
    <x v="29"/>
    <n v="52810"/>
    <m/>
    <m/>
    <s v="ballast"/>
    <n v="112.82932234517099"/>
    <m/>
    <n v="0.28284722222222197"/>
    <n v="356.43200290407998"/>
  </r>
  <r>
    <x v="29"/>
    <n v="52810"/>
    <m/>
    <m/>
    <s v="ballast"/>
    <n v="2.4617717346209398"/>
    <m/>
    <n v="8.1597222222222193E-3"/>
    <n v="7.7832028052350202"/>
  </r>
  <r>
    <x v="29"/>
    <n v="52810"/>
    <m/>
    <m/>
    <s v="ballast"/>
    <n v="1250.83017785314"/>
    <m/>
    <n v="2.8671527777777701"/>
    <n v="3950.5579822208101"/>
  </r>
  <r>
    <x v="29"/>
    <n v="52810"/>
    <m/>
    <m/>
    <s v="ballast"/>
    <n v="173.005016307331"/>
    <m/>
    <n v="0.31874999999999998"/>
    <n v="546.16071888440001"/>
  </r>
  <r>
    <x v="29"/>
    <n v="52810"/>
    <m/>
    <m/>
    <s v="ballast"/>
    <n v="278.07408725352298"/>
    <m/>
    <n v="0.6171875"/>
    <n v="878.19015206085101"/>
  </r>
  <r>
    <x v="29"/>
    <n v="52810"/>
    <m/>
    <m/>
    <s v="ballast"/>
    <n v="160.866184247158"/>
    <m/>
    <n v="0.33475694444444398"/>
    <n v="507.96257732668602"/>
  </r>
  <r>
    <x v="29"/>
    <n v="52810"/>
    <m/>
    <m/>
    <s v="ballast"/>
    <n v="376.06676628871298"/>
    <m/>
    <n v="0.72329861111111104"/>
    <n v="1187.3052759229499"/>
  </r>
  <r>
    <x v="29"/>
    <n v="52810"/>
    <m/>
    <m/>
    <s v="ballast"/>
    <n v="165.30794377997799"/>
    <m/>
    <n v="0.42038194444444399"/>
    <n v="522.23307536460004"/>
  </r>
  <r>
    <x v="29"/>
    <n v="52810"/>
    <m/>
    <m/>
    <s v="ballast"/>
    <n v="222.87342319717399"/>
    <m/>
    <n v="0.47812500000000002"/>
    <n v="703.80702524429796"/>
  </r>
  <r>
    <x v="29"/>
    <n v="52810"/>
    <m/>
    <m/>
    <s v="ballast"/>
    <n v="65.177147453858197"/>
    <m/>
    <n v="0.462361111111111"/>
    <n v="206.855521349329"/>
  </r>
  <r>
    <x v="29"/>
    <n v="52810"/>
    <m/>
    <m/>
    <s v="ballast"/>
    <n v="182.32077558486401"/>
    <m/>
    <n v="0.36409722222222202"/>
    <n v="575.66005956235097"/>
  </r>
  <r>
    <x v="29"/>
    <n v="52810"/>
    <m/>
    <m/>
    <s v="ballast"/>
    <n v="158.19609257463901"/>
    <m/>
    <n v="0.44472222222222202"/>
    <n v="499.90166714713399"/>
  </r>
  <r>
    <x v="29"/>
    <n v="52810"/>
    <m/>
    <m/>
    <s v="ballast"/>
    <n v="6.9688621198968601"/>
    <m/>
    <n v="1.8368055555555499E-2"/>
    <n v="22.0177725259061"/>
  </r>
  <r>
    <x v="29"/>
    <n v="52810"/>
    <m/>
    <m/>
    <s v="ballast"/>
    <n v="485.34321837495202"/>
    <m/>
    <n v="0.89902777777777698"/>
    <n v="1532.1987641550299"/>
  </r>
  <r>
    <x v="29"/>
    <n v="52810"/>
    <m/>
    <m/>
    <s v="ballast"/>
    <n v="115.849734650721"/>
    <m/>
    <n v="0.22847222222222199"/>
    <n v="365.77499582886702"/>
  </r>
  <r>
    <x v="29"/>
    <n v="52810"/>
    <m/>
    <m/>
    <s v="ballast"/>
    <n v="100.636576941217"/>
    <m/>
    <n v="0.18708333333333299"/>
    <n v="317.705643108441"/>
  </r>
  <r>
    <x v="29"/>
    <n v="52810"/>
    <m/>
    <m/>
    <s v="ballast"/>
    <n v="100.481724157633"/>
    <m/>
    <n v="0.175763888888888"/>
    <n v="317.18141184848002"/>
  </r>
  <r>
    <x v="29"/>
    <n v="52810"/>
    <m/>
    <m/>
    <s v="ballast"/>
    <n v="107.625719129131"/>
    <m/>
    <n v="0.2603125"/>
    <n v="339.963202850892"/>
  </r>
  <r>
    <x v="29"/>
    <n v="52810"/>
    <m/>
    <m/>
    <s v="ballast"/>
    <n v="26.779155301888402"/>
    <m/>
    <n v="5.44444444444444E-2"/>
    <n v="84.555667245139205"/>
  </r>
  <r>
    <x v="29"/>
    <n v="52810"/>
    <m/>
    <m/>
    <s v="ballast"/>
    <n v="67.967913793882005"/>
    <m/>
    <n v="0.12680555555555501"/>
    <n v="214.57343497563301"/>
  </r>
  <r>
    <x v="29"/>
    <n v="52810"/>
    <m/>
    <m/>
    <s v="ballast"/>
    <n v="224.87919966795201"/>
    <m/>
    <n v="0.50270833333333298"/>
    <n v="710.20604107038503"/>
  </r>
  <r>
    <x v="29"/>
    <n v="52810"/>
    <m/>
    <m/>
    <s v="ballast"/>
    <n v="1140.86665143457"/>
    <m/>
    <n v="2.5871527777777699"/>
    <n v="3603.16523047591"/>
  </r>
  <r>
    <x v="29"/>
    <n v="52810"/>
    <m/>
    <m/>
    <s v="ballast"/>
    <n v="131.98877806838499"/>
    <m/>
    <n v="0.342326388888888"/>
    <n v="416.994138096261"/>
  </r>
  <r>
    <x v="29"/>
    <n v="52810"/>
    <m/>
    <m/>
    <s v="ballast"/>
    <n v="68.495311015599"/>
    <m/>
    <n v="0.12597222222222201"/>
    <n v="216.23259195459701"/>
  </r>
  <r>
    <x v="29"/>
    <n v="52810"/>
    <m/>
    <m/>
    <s v="ballast"/>
    <n v="523.854845520651"/>
    <m/>
    <n v="1.1118055555555499"/>
    <n v="1654.2310668466801"/>
  </r>
  <r>
    <x v="29"/>
    <n v="52810"/>
    <m/>
    <m/>
    <s v="ballast"/>
    <n v="422.14227537377798"/>
    <m/>
    <n v="0.88319444444444395"/>
    <n v="1333.0018310916601"/>
  </r>
  <r>
    <x v="29"/>
    <n v="52810"/>
    <m/>
    <m/>
    <s v="ballast"/>
    <n v="337.37560586721497"/>
    <m/>
    <n v="0.55628472222222203"/>
    <n v="1064.8539829070401"/>
  </r>
  <r>
    <x v="29"/>
    <n v="52810"/>
    <m/>
    <m/>
    <s v="ballast"/>
    <n v="87.009925473524703"/>
    <m/>
    <n v="0.157465277777777"/>
    <n v="274.673108847631"/>
  </r>
  <r>
    <x v="29"/>
    <n v="52810"/>
    <m/>
    <m/>
    <s v="ballast"/>
    <n v="21.210444895112701"/>
    <m/>
    <n v="6.1249999999999999E-2"/>
    <n v="67.030479364500195"/>
  </r>
  <r>
    <x v="29"/>
    <n v="52810"/>
    <m/>
    <m/>
    <s v="ballast"/>
    <n v="178.270725355102"/>
    <m/>
    <n v="0.701701388888889"/>
    <n v="563.98071024670605"/>
  </r>
  <r>
    <x v="29"/>
    <n v="52810"/>
    <m/>
    <m/>
    <s v="ballast"/>
    <n v="120.71832685065399"/>
    <m/>
    <n v="0.21690972222222199"/>
    <n v="381.078860475856"/>
  </r>
  <r>
    <x v="29"/>
    <n v="52810"/>
    <m/>
    <m/>
    <s v="ballast"/>
    <n v="121.230025677519"/>
    <m/>
    <n v="0.31329861111111101"/>
    <n v="383.00024625708699"/>
  </r>
  <r>
    <x v="29"/>
    <n v="52810"/>
    <m/>
    <m/>
    <s v="ballast"/>
    <n v="189.16825463627799"/>
    <m/>
    <n v="0.40076388888888798"/>
    <n v="597.35401938669099"/>
  </r>
  <r>
    <x v="29"/>
    <n v="52810"/>
    <m/>
    <m/>
    <s v="ballast"/>
    <n v="140.89386222896599"/>
    <m/>
    <n v="0.31159722222222203"/>
    <n v="444.95554057791702"/>
  </r>
  <r>
    <x v="29"/>
    <n v="52810"/>
    <m/>
    <m/>
    <s v="ballast"/>
    <n v="90.985306436599302"/>
    <m/>
    <n v="0.26940972222222198"/>
    <n v="287.55842815116898"/>
  </r>
  <r>
    <x v="29"/>
    <n v="52810"/>
    <m/>
    <m/>
    <s v="ballast"/>
    <n v="552.20440916476798"/>
    <m/>
    <n v="1.6380208333333299"/>
    <n v="1745.2475880698501"/>
  </r>
  <r>
    <x v="29"/>
    <n v="52810"/>
    <m/>
    <m/>
    <s v="ballast"/>
    <n v="143.17529649431799"/>
    <m/>
    <n v="0.28034722222222203"/>
    <n v="452.04415244804102"/>
  </r>
  <r>
    <x v="29"/>
    <n v="52810"/>
    <m/>
    <m/>
    <s v="ballast"/>
    <n v="1902.5117242799099"/>
    <m/>
    <n v="4.2226388888888797"/>
    <n v="6008.3522234837801"/>
  </r>
  <r>
    <x v="29"/>
    <n v="52810"/>
    <m/>
    <m/>
    <s v="ballast"/>
    <n v="83.429924693825598"/>
    <m/>
    <n v="0.33253472222222202"/>
    <n v="263.95379902968801"/>
  </r>
  <r>
    <x v="29"/>
    <n v="52810"/>
    <m/>
    <m/>
    <s v="ballast"/>
    <n v="32.742109039874101"/>
    <m/>
    <n v="7.2152777777777705E-2"/>
    <n v="103.401707390198"/>
  </r>
  <r>
    <x v="29"/>
    <n v="52810"/>
    <m/>
    <m/>
    <s v="ballast"/>
    <n v="334.36915164496298"/>
    <m/>
    <n v="0.69208333333333305"/>
    <n v="1055.81601599994"/>
  </r>
  <r>
    <x v="29"/>
    <n v="52810"/>
    <m/>
    <m/>
    <s v="ballast"/>
    <n v="70.659435714763603"/>
    <m/>
    <n v="0.17090277777777699"/>
    <n v="223.195796242775"/>
  </r>
  <r>
    <x v="29"/>
    <n v="52810"/>
    <m/>
    <m/>
    <s v="ballast"/>
    <n v="430.92321588101601"/>
    <m/>
    <n v="0.973715277777777"/>
    <n v="1360.96078442164"/>
  </r>
  <r>
    <x v="29"/>
    <n v="52810"/>
    <m/>
    <m/>
    <s v="ballast"/>
    <n v="74.014553369879494"/>
    <m/>
    <n v="0.12291666666666599"/>
    <n v="233.61392850182301"/>
  </r>
  <r>
    <x v="29"/>
    <n v="52810"/>
    <m/>
    <m/>
    <s v="ballast"/>
    <n v="77.841368242673298"/>
    <m/>
    <n v="0.16909722222222201"/>
    <n v="245.82027702710801"/>
  </r>
  <r>
    <x v="29"/>
    <n v="52810"/>
    <m/>
    <m/>
    <s v="ballast"/>
    <n v="310.77674126229402"/>
    <m/>
    <n v="0.57361111111111096"/>
    <n v="981.09650893971298"/>
  </r>
  <r>
    <x v="29"/>
    <n v="52810"/>
    <m/>
    <m/>
    <s v="ballast"/>
    <n v="90.234135875250402"/>
    <m/>
    <n v="0.15065972222222199"/>
    <n v="284.810777212358"/>
  </r>
  <r>
    <x v="29"/>
    <n v="52810"/>
    <m/>
    <m/>
    <s v="ballast"/>
    <n v="106.321648234946"/>
    <m/>
    <n v="0.26274305555555499"/>
    <n v="335.86186782442701"/>
  </r>
  <r>
    <x v="29"/>
    <n v="52810"/>
    <m/>
    <m/>
    <s v="ballast"/>
    <n v="44.404561858759799"/>
    <m/>
    <n v="0.1034375"/>
    <n v="140.250395041952"/>
  </r>
  <r>
    <x v="29"/>
    <n v="52810"/>
    <m/>
    <m/>
    <s v="ballast"/>
    <n v="195.64282470860601"/>
    <m/>
    <n v="0.3540625"/>
    <n v="617.60566503181894"/>
  </r>
  <r>
    <x v="29"/>
    <n v="52810"/>
    <m/>
    <m/>
    <s v="ballast"/>
    <n v="4.3815119835565701"/>
    <m/>
    <n v="1.02430555555555E-2"/>
    <n v="13.8389834962978"/>
  </r>
  <r>
    <x v="29"/>
    <n v="52810"/>
    <m/>
    <m/>
    <s v="ballast"/>
    <n v="504.70041723347703"/>
    <m/>
    <n v="1.0578125"/>
    <n v="1593.70236157768"/>
  </r>
  <r>
    <x v="29"/>
    <n v="52810"/>
    <m/>
    <m/>
    <s v="ballast"/>
    <n v="380.580157590542"/>
    <m/>
    <n v="0.89611111111111097"/>
    <n v="1202.08100879002"/>
  </r>
  <r>
    <x v="29"/>
    <n v="52810"/>
    <m/>
    <m/>
    <s v="ballast"/>
    <n v="12.838785081073899"/>
    <m/>
    <n v="6.4583333333333298E-2"/>
    <n v="40.662065957130501"/>
  </r>
  <r>
    <x v="29"/>
    <n v="52810"/>
    <m/>
    <m/>
    <s v="ballast"/>
    <n v="463.17459349823099"/>
    <m/>
    <n v="1.0261805555555501"/>
    <n v="1462.7530789740299"/>
  </r>
  <r>
    <x v="29"/>
    <n v="52810"/>
    <m/>
    <m/>
    <s v="ballast"/>
    <n v="238.11335226207001"/>
    <m/>
    <n v="0.47979166666666601"/>
    <n v="751.83338506111602"/>
  </r>
  <r>
    <x v="29"/>
    <n v="52810"/>
    <m/>
    <m/>
    <s v="ballast"/>
    <n v="33.345728031250196"/>
    <m/>
    <n v="6.7673611111111101E-2"/>
    <n v="105.28935062369101"/>
  </r>
  <r>
    <x v="29"/>
    <n v="52810"/>
    <m/>
    <m/>
    <s v="ballast"/>
    <n v="292.45089195755003"/>
    <m/>
    <n v="0.55447916666666597"/>
    <n v="923.29042076657595"/>
  </r>
  <r>
    <x v="29"/>
    <n v="52810"/>
    <m/>
    <m/>
    <s v="ballast"/>
    <n v="88.764765897897007"/>
    <m/>
    <n v="0.23354166666666601"/>
    <n v="280.44651192760699"/>
  </r>
  <r>
    <x v="29"/>
    <n v="52810"/>
    <m/>
    <m/>
    <s v="ballast"/>
    <n v="21.4819385555815"/>
    <m/>
    <n v="4.6249999999999999E-2"/>
    <n v="67.837865888637396"/>
  </r>
  <r>
    <x v="29"/>
    <n v="52810"/>
    <m/>
    <m/>
    <s v="ballast"/>
    <n v="77.421032772098599"/>
    <m/>
    <n v="0.298263888888888"/>
    <n v="244.90990829265999"/>
  </r>
  <r>
    <x v="29"/>
    <n v="52810"/>
    <m/>
    <m/>
    <s v="ballast"/>
    <n v="164.04761578514399"/>
    <m/>
    <n v="0.430069444444444"/>
    <n v="518.29283997787797"/>
  </r>
  <r>
    <x v="29"/>
    <n v="52810"/>
    <m/>
    <m/>
    <s v="ballast"/>
    <n v="149.741492874671"/>
    <m/>
    <n v="0.346944444444444"/>
    <n v="472.94774793697798"/>
  </r>
  <r>
    <x v="29"/>
    <n v="52810"/>
    <m/>
    <m/>
    <s v="ballast"/>
    <n v="395.520696857524"/>
    <m/>
    <n v="0.80701388888888903"/>
    <n v="1248.8730023258299"/>
  </r>
  <r>
    <x v="29"/>
    <n v="52810"/>
    <m/>
    <m/>
    <s v="ballast"/>
    <n v="185.20040002848799"/>
    <m/>
    <n v="0.30701388888888798"/>
    <n v="584.55074701754404"/>
  </r>
  <r>
    <x v="29"/>
    <n v="52810"/>
    <m/>
    <m/>
    <s v="ballast"/>
    <n v="49.638766742921398"/>
    <m/>
    <n v="0.110173611111111"/>
    <n v="156.76497060416699"/>
  </r>
  <r>
    <x v="29"/>
    <n v="52810"/>
    <m/>
    <m/>
    <s v="ballast"/>
    <n v="108.014759577112"/>
    <m/>
    <n v="0.18725694444444399"/>
    <n v="340.95485319136998"/>
  </r>
  <r>
    <x v="29"/>
    <n v="52810"/>
    <m/>
    <m/>
    <s v="ballast"/>
    <n v="371.613764693429"/>
    <m/>
    <n v="0.74211805555555499"/>
    <n v="1173.3342030351"/>
  </r>
  <r>
    <x v="29"/>
    <n v="52810"/>
    <n v="44965"/>
    <m/>
    <s v="laden"/>
    <n v="113.587580065295"/>
    <m/>
    <n v="4.1845486111111097"/>
    <n v="371.33012763296801"/>
  </r>
  <r>
    <x v="29"/>
    <n v="52810"/>
    <n v="44405"/>
    <m/>
    <s v="laden"/>
    <n v="105.245248078682"/>
    <m/>
    <n v="7.7813888888888796"/>
    <n v="356.57490947370599"/>
  </r>
  <r>
    <x v="29"/>
    <n v="52810"/>
    <n v="44965"/>
    <s v="Bauxite"/>
    <s v="laden"/>
    <n v="430.36108751374098"/>
    <m/>
    <n v="4.4257986111111096"/>
    <n v="1370.25689710302"/>
  </r>
  <r>
    <x v="29"/>
    <n v="52810"/>
    <n v="45525"/>
    <s v="Bauxite"/>
    <s v="laden"/>
    <n v="305.511075334564"/>
    <m/>
    <n v="7.6486458333333296"/>
    <n v="987.18695692087897"/>
  </r>
  <r>
    <x v="29"/>
    <n v="52810"/>
    <n v="49557"/>
    <s v="Bauxite"/>
    <s v="laden"/>
    <n v="195.75766095774901"/>
    <m/>
    <n v="1.9548263888888799"/>
    <n v="623.09956308064397"/>
  </r>
  <r>
    <x v="29"/>
    <n v="52810"/>
    <n v="47765"/>
    <s v="Bauxite"/>
    <s v="laden"/>
    <n v="230.35140687241301"/>
    <m/>
    <n v="5.7221180555555504"/>
    <n v="744.18239354108505"/>
  </r>
  <r>
    <x v="29"/>
    <n v="52810"/>
    <n v="44965"/>
    <s v="Bauxite"/>
    <s v="laden"/>
    <n v="264.03433414775998"/>
    <m/>
    <n v="2.8112499999999998"/>
    <n v="840.98505439959399"/>
  </r>
  <r>
    <x v="29"/>
    <n v="52810"/>
    <n v="48885"/>
    <s v="Bulk Fertilizers"/>
    <s v="laden"/>
    <n v="289.43566496530502"/>
    <m/>
    <n v="15.0031944444444"/>
    <n v="960.11202169456601"/>
  </r>
  <r>
    <x v="29"/>
    <n v="52810"/>
    <n v="38805"/>
    <s v="Cement"/>
    <s v="laden"/>
    <n v="498.98241452786198"/>
    <m/>
    <n v="6.2210416666666601"/>
    <n v="1592.23824776062"/>
  </r>
  <r>
    <x v="29"/>
    <n v="52810"/>
    <n v="46085"/>
    <s v="Cement"/>
    <s v="laden"/>
    <n v="567.99132795189996"/>
    <m/>
    <n v="12.029895833333301"/>
    <n v="1828.3085204181"/>
  </r>
  <r>
    <x v="29"/>
    <n v="52810"/>
    <n v="49445"/>
    <s v="Chrome Ore"/>
    <s v="laden"/>
    <n v="624.210647690531"/>
    <m/>
    <n v="6.0352083333333297"/>
    <n v="1986.23662878953"/>
  </r>
  <r>
    <x v="29"/>
    <n v="52810"/>
    <n v="48325"/>
    <s v="Clinker"/>
    <s v="laden"/>
    <n v="374.25470734988198"/>
    <m/>
    <n v="16.814618055555499"/>
    <n v="1233.18424834559"/>
  </r>
  <r>
    <x v="29"/>
    <n v="52810"/>
    <n v="49445"/>
    <s v="Clinker"/>
    <s v="laden"/>
    <n v="813.08807276494099"/>
    <m/>
    <n v="5.8316319444444398"/>
    <n v="2580.7367292962099"/>
  </r>
  <r>
    <x v="29"/>
    <n v="52810"/>
    <n v="42725"/>
    <s v="Clinker"/>
    <s v="laden"/>
    <n v="222.57748842057001"/>
    <m/>
    <n v="10.3770486111111"/>
    <n v="734.61048386043899"/>
  </r>
  <r>
    <x v="29"/>
    <n v="52810"/>
    <n v="43285"/>
    <s v="Coking Coal"/>
    <s v="laden"/>
    <n v="308.16390562234301"/>
    <m/>
    <n v="4.4658333333333298"/>
    <n v="985.34192828267101"/>
  </r>
  <r>
    <x v="29"/>
    <n v="52810"/>
    <n v="49557"/>
    <s v="Copper Concentrate"/>
    <s v="laden"/>
    <n v="780.16835755580098"/>
    <m/>
    <n v="7.2717361111111103"/>
    <n v="2481.6236806305501"/>
  </r>
  <r>
    <x v="29"/>
    <n v="52810"/>
    <n v="41045"/>
    <s v="Corn"/>
    <s v="laden"/>
    <n v="426.78082477018501"/>
    <m/>
    <n v="4.5488888888888797"/>
    <n v="1359.3701166286301"/>
  </r>
  <r>
    <x v="29"/>
    <n v="52810"/>
    <n v="37685"/>
    <s v="Corn"/>
    <s v="laden"/>
    <n v="796.49997369868402"/>
    <m/>
    <n v="12.4272916666666"/>
    <n v="2549.6133142078802"/>
  </r>
  <r>
    <x v="29"/>
    <n v="52810"/>
    <n v="46645"/>
    <s v="Corn"/>
    <s v="laden"/>
    <n v="642.54056800871501"/>
    <m/>
    <n v="26.8903125"/>
    <n v="2110.8556716704602"/>
  </r>
  <r>
    <x v="29"/>
    <n v="52810"/>
    <n v="47205"/>
    <s v="Corn"/>
    <s v="laden"/>
    <n v="176.08143105990001"/>
    <m/>
    <n v="8.6556250000000006"/>
    <n v="582.58252301974505"/>
  </r>
  <r>
    <x v="29"/>
    <n v="52810"/>
    <n v="49557"/>
    <s v="Corn"/>
    <s v="laden"/>
    <n v="228.01182676124299"/>
    <m/>
    <n v="6.9993402777777698"/>
    <n v="740.905151055234"/>
  </r>
  <r>
    <x v="29"/>
    <n v="52810"/>
    <n v="42725"/>
    <s v="Furnace Slag"/>
    <s v="laden"/>
    <n v="171.28742419430799"/>
    <m/>
    <n v="4.3002083333333303"/>
    <n v="553.51314155293301"/>
  </r>
  <r>
    <x v="29"/>
    <n v="52810"/>
    <n v="48325"/>
    <s v="Grain"/>
    <s v="laden"/>
    <n v="873.58905930615799"/>
    <m/>
    <n v="6.1868749999999997"/>
    <n v="2772.5142471237"/>
  </r>
  <r>
    <x v="29"/>
    <n v="52810"/>
    <n v="45525"/>
    <s v="Granite Blocks"/>
    <s v="laden"/>
    <n v="326.66895213833902"/>
    <m/>
    <n v="7.50680555555555"/>
    <n v="1053.4006867990099"/>
  </r>
  <r>
    <x v="29"/>
    <n v="52810"/>
    <n v="49557"/>
    <s v="Limestone"/>
    <s v="laden"/>
    <n v="481.01058193609401"/>
    <m/>
    <n v="2.8938194444444401"/>
    <n v="1524.9419288195199"/>
  </r>
  <r>
    <x v="29"/>
    <n v="52810"/>
    <n v="49557"/>
    <s v="Limestone"/>
    <s v="laden"/>
    <n v="1148.86012556285"/>
    <m/>
    <n v="6.3786111111111099"/>
    <n v="3640.5080828707601"/>
  </r>
  <r>
    <x v="29"/>
    <n v="52810"/>
    <n v="43845"/>
    <s v="Manganese Ore"/>
    <s v="laden"/>
    <n v="964.46029261808997"/>
    <m/>
    <n v="10.2386111111111"/>
    <n v="3071.8393692618201"/>
  </r>
  <r>
    <x v="29"/>
    <n v="52810"/>
    <n v="48885"/>
    <s v="Manganese Ore"/>
    <s v="laden"/>
    <n v="641.50708104884495"/>
    <m/>
    <n v="12.0986805555555"/>
    <n v="2060.17718224602"/>
  </r>
  <r>
    <x v="29"/>
    <n v="52810"/>
    <n v="37125"/>
    <s v="Manganese Ore"/>
    <s v="laden"/>
    <n v="916.34656033580404"/>
    <m/>
    <n v="7.6999305555555502"/>
    <n v="2912.0939889792298"/>
  </r>
  <r>
    <x v="29"/>
    <n v="52810"/>
    <n v="47205"/>
    <s v="Nickel Ore"/>
    <s v="laden"/>
    <n v="186.947611522361"/>
    <m/>
    <n v="5.9881944444444404"/>
    <n v="608.27007529585001"/>
  </r>
  <r>
    <x v="29"/>
    <n v="52810"/>
    <n v="49557"/>
    <s v="Nickel Ore"/>
    <s v="laden"/>
    <n v="189.56920550862"/>
    <m/>
    <n v="13.3001041666666"/>
    <n v="639.97270051599605"/>
  </r>
  <r>
    <x v="29"/>
    <n v="52810"/>
    <n v="49445"/>
    <s v="Nickel Ore"/>
    <s v="laden"/>
    <n v="200.32385623486201"/>
    <m/>
    <n v="7.2521874999999998"/>
    <n v="654.47098412105004"/>
  </r>
  <r>
    <x v="29"/>
    <n v="52810"/>
    <n v="49445"/>
    <s v="Nickel Ore"/>
    <s v="laden"/>
    <n v="196.44243794009199"/>
    <m/>
    <n v="9.2229166666666593"/>
    <n v="648.55879278256396"/>
  </r>
  <r>
    <x v="29"/>
    <n v="52810"/>
    <n v="49445"/>
    <s v="Nickel Ore"/>
    <s v="laden"/>
    <n v="221.23070323957"/>
    <m/>
    <n v="5.2197916666666604"/>
    <n v="713.83259799122004"/>
  </r>
  <r>
    <x v="29"/>
    <n v="52810"/>
    <n v="49557"/>
    <s v="Nickel Ore"/>
    <s v="laden"/>
    <n v="359.10662290066398"/>
    <m/>
    <n v="5.2192708333333302"/>
    <n v="1148.27795105166"/>
  </r>
  <r>
    <x v="29"/>
    <n v="52810"/>
    <n v="49557"/>
    <s v="Nickel Ore"/>
    <s v="laden"/>
    <n v="117.325908232693"/>
    <m/>
    <n v="4.3900347222222198"/>
    <n v="383.76838816066299"/>
  </r>
  <r>
    <x v="29"/>
    <n v="52810"/>
    <n v="49557"/>
    <s v="Nickel Ore"/>
    <s v="laden"/>
    <n v="173.57656576666599"/>
    <m/>
    <n v="3.51899305555555"/>
    <n v="558.22165046687803"/>
  </r>
  <r>
    <x v="29"/>
    <n v="52810"/>
    <n v="37125"/>
    <s v="Ores"/>
    <s v="laden"/>
    <n v="41.0436055558108"/>
    <m/>
    <n v="1.8751736111111099"/>
    <n v="135.340207703582"/>
  </r>
  <r>
    <x v="29"/>
    <n v="52810"/>
    <n v="49557"/>
    <s v="Petroleum Coke"/>
    <s v="laden"/>
    <n v="540.18388792586404"/>
    <m/>
    <n v="4.7963194444444399"/>
    <n v="1717.49643099328"/>
  </r>
  <r>
    <x v="29"/>
    <n v="52810"/>
    <n v="49445"/>
    <s v="Phosphate Rock"/>
    <s v="laden"/>
    <n v="313.35001700625702"/>
    <m/>
    <n v="7.5084374999999897"/>
    <n v="1011.43795421171"/>
  </r>
  <r>
    <x v="29"/>
    <n v="52810"/>
    <n v="49445"/>
    <s v="Rice"/>
    <s v="laden"/>
    <n v="658.51444741951298"/>
    <m/>
    <n v="8.3744444444444408"/>
    <n v="2101.82749270777"/>
  </r>
  <r>
    <x v="29"/>
    <n v="52810"/>
    <n v="49557"/>
    <s v="Salt"/>
    <s v="laden"/>
    <n v="438.87333559555299"/>
    <m/>
    <n v="6.3198958333333302"/>
    <n v="1403.15146650325"/>
  </r>
  <r>
    <x v="29"/>
    <n v="52810"/>
    <n v="40485"/>
    <s v="Soda Ash"/>
    <s v="laden"/>
    <n v="263.79204648837799"/>
    <m/>
    <n v="5.7093749999999996"/>
    <n v="849.51299473487802"/>
  </r>
  <r>
    <x v="29"/>
    <n v="52810"/>
    <n v="40485"/>
    <s v="Soda Ash"/>
    <s v="laden"/>
    <n v="154.44882075976099"/>
    <m/>
    <n v="5.2048958333333299"/>
    <n v="503.35513025567502"/>
  </r>
  <r>
    <x v="29"/>
    <n v="52810"/>
    <n v="36565"/>
    <s v="Soybean Meal"/>
    <s v="laden"/>
    <n v="760.04328972735095"/>
    <m/>
    <n v="5.7211458333333303"/>
    <n v="2413.2383994725501"/>
  </r>
  <r>
    <x v="29"/>
    <n v="52810"/>
    <n v="41605"/>
    <s v="Soybean Meal"/>
    <s v="laden"/>
    <n v="1440.5552820903499"/>
    <m/>
    <n v="8.6759374999999999"/>
    <n v="4567.0047494917198"/>
  </r>
  <r>
    <x v="29"/>
    <n v="52810"/>
    <n v="38245"/>
    <s v="Soybean Meal"/>
    <s v="laden"/>
    <n v="436.97960265506902"/>
    <m/>
    <n v="4.3109374999999996"/>
    <n v="1390.7435935911201"/>
  </r>
  <r>
    <x v="29"/>
    <n v="52810"/>
    <n v="49557"/>
    <s v="Soybeans"/>
    <s v="laden"/>
    <n v="735.15068575307896"/>
    <m/>
    <n v="11.6591666666666"/>
    <n v="2353.8390991412798"/>
  </r>
  <r>
    <x v="29"/>
    <n v="52810"/>
    <n v="49445"/>
    <s v="Soybeans"/>
    <s v="laden"/>
    <n v="863.80054153084802"/>
    <m/>
    <n v="6.3002430555555504"/>
    <n v="2742.0340855998102"/>
  </r>
  <r>
    <x v="29"/>
    <n v="52810"/>
    <n v="41045"/>
    <s v="Steam Coal"/>
    <s v="laden"/>
    <n v="233.46513504583001"/>
    <m/>
    <n v="4.6698958333333298"/>
    <n v="750.62032657107795"/>
  </r>
  <r>
    <x v="29"/>
    <n v="52810"/>
    <n v="48325"/>
    <s v="Steam Coal"/>
    <s v="laden"/>
    <n v="264.97893636797397"/>
    <m/>
    <n v="4.1221180555555499"/>
    <n v="848.16413898159897"/>
  </r>
  <r>
    <x v="29"/>
    <n v="52810"/>
    <n v="40485"/>
    <s v="Steam Coal"/>
    <s v="laden"/>
    <n v="310.00077618550398"/>
    <m/>
    <n v="5.3574305555555499"/>
    <n v="993.98836812163597"/>
  </r>
  <r>
    <x v="29"/>
    <n v="52810"/>
    <n v="49445"/>
    <s v="Steam Coal"/>
    <s v="laden"/>
    <n v="266.409768421872"/>
    <m/>
    <n v="8.2038888888888799"/>
    <n v="865.75884807509794"/>
  </r>
  <r>
    <x v="29"/>
    <n v="52810"/>
    <n v="49445"/>
    <s v="Steam Coal"/>
    <s v="laden"/>
    <n v="199.55739960427101"/>
    <m/>
    <n v="5.6103472222222202"/>
    <n v="646.79213934750396"/>
  </r>
  <r>
    <x v="29"/>
    <n v="52810"/>
    <n v="48325"/>
    <s v="Steam Coal"/>
    <s v="laden"/>
    <n v="195.757197378862"/>
    <m/>
    <n v="4.1510069444444397"/>
    <n v="630.13905720468301"/>
  </r>
  <r>
    <x v="29"/>
    <n v="52810"/>
    <n v="46085"/>
    <s v="Steam Coal"/>
    <s v="laden"/>
    <n v="281.94091041525598"/>
    <m/>
    <n v="10.7690625"/>
    <n v="922.92142309347196"/>
  </r>
  <r>
    <x v="29"/>
    <n v="52810"/>
    <n v="49445"/>
    <s v="Steam Coal"/>
    <s v="laden"/>
    <n v="250.315126871969"/>
    <m/>
    <n v="8.9114236111111094"/>
    <n v="817.31298887079595"/>
  </r>
  <r>
    <x v="29"/>
    <n v="52810"/>
    <n v="49557"/>
    <s v="Steam Coal"/>
    <s v="laden"/>
    <n v="348.758751891994"/>
    <m/>
    <n v="11.865520833333299"/>
    <n v="1136.9796870033399"/>
  </r>
  <r>
    <x v="29"/>
    <n v="52810"/>
    <n v="49557"/>
    <s v="Steam Coal"/>
    <s v="laden"/>
    <n v="228.50664101004401"/>
    <m/>
    <n v="9.5242013888888799"/>
    <n v="750.55901547542805"/>
  </r>
  <r>
    <x v="29"/>
    <n v="52810"/>
    <n v="49557"/>
    <s v="Steam Coal"/>
    <s v="laden"/>
    <n v="218.650665406218"/>
    <m/>
    <n v="7.0847222222222204"/>
    <n v="711.68186613943897"/>
  </r>
  <r>
    <x v="29"/>
    <n v="52810"/>
    <n v="42725"/>
    <s v="Steam Coal"/>
    <s v="laden"/>
    <n v="252.59713419018601"/>
    <m/>
    <n v="5.0967013888888797"/>
    <n v="812.273594486055"/>
  </r>
  <r>
    <x v="29"/>
    <n v="52810"/>
    <n v="48325"/>
    <s v="Steam Coal"/>
    <s v="laden"/>
    <n v="390.72245269232201"/>
    <m/>
    <n v="20.4025"/>
    <n v="1296.5768634335"/>
  </r>
  <r>
    <x v="29"/>
    <n v="52810"/>
    <n v="45525"/>
    <s v="Steam Coal"/>
    <s v="laden"/>
    <n v="284.74940605579798"/>
    <m/>
    <n v="12.055104166666601"/>
    <n v="935.89404244015304"/>
  </r>
  <r>
    <x v="29"/>
    <n v="52810"/>
    <n v="44965"/>
    <s v="Steam Coal"/>
    <s v="laden"/>
    <n v="219.58607398047201"/>
    <m/>
    <n v="5.2556944444444396"/>
    <n v="708.76547550135797"/>
  </r>
  <r>
    <x v="29"/>
    <n v="52810"/>
    <n v="49557"/>
    <s v="Steam Coal"/>
    <s v="laden"/>
    <n v="178.31517941115601"/>
    <m/>
    <n v="4.7542361111111102"/>
    <n v="577.11321129677503"/>
  </r>
  <r>
    <x v="29"/>
    <n v="52810"/>
    <n v="45525"/>
    <s v="Steam Coal"/>
    <s v="laden"/>
    <n v="207.60092495398101"/>
    <m/>
    <n v="4.3682291666666604"/>
    <n v="668.155057238327"/>
  </r>
  <r>
    <x v="29"/>
    <n v="52810"/>
    <n v="48325"/>
    <s v="Steam Coal"/>
    <s v="laden"/>
    <n v="192.12393981551099"/>
    <m/>
    <n v="4.5951041666666601"/>
    <n v="620.11443831700899"/>
  </r>
  <r>
    <x v="29"/>
    <n v="52810"/>
    <n v="49557"/>
    <s v="Steam Coal"/>
    <s v="laden"/>
    <n v="216.945232190951"/>
    <m/>
    <n v="6.9468055555555503"/>
    <n v="705.86588524479998"/>
  </r>
  <r>
    <x v="29"/>
    <n v="52810"/>
    <n v="48885"/>
    <s v="Steam Coal"/>
    <s v="laden"/>
    <n v="381.34162404587198"/>
    <m/>
    <n v="13.277604166666601"/>
    <n v="1244.1754563268701"/>
  </r>
  <r>
    <x v="29"/>
    <n v="52810"/>
    <n v="44405"/>
    <s v="Steam Coal"/>
    <s v="laden"/>
    <n v="211.99724445671001"/>
    <m/>
    <n v="5.12309027777777"/>
    <n v="684.42794471365096"/>
  </r>
  <r>
    <x v="29"/>
    <n v="52810"/>
    <n v="38805"/>
    <s v="Steam Coal"/>
    <s v="laden"/>
    <n v="298.97305981366901"/>
    <m/>
    <n v="5.2860763888888798"/>
    <n v="959.01127237565095"/>
  </r>
  <r>
    <x v="29"/>
    <n v="52810"/>
    <n v="39925"/>
    <s v="Steam Coal"/>
    <s v="laden"/>
    <n v="291.73172946985301"/>
    <m/>
    <n v="8.94253472222222"/>
    <n v="947.91644587895098"/>
  </r>
  <r>
    <x v="29"/>
    <n v="52810"/>
    <n v="45525"/>
    <s v="Steam Coal"/>
    <s v="laden"/>
    <n v="237.878296066769"/>
    <m/>
    <n v="5.54680555555555"/>
    <n v="767.33756951750001"/>
  </r>
  <r>
    <x v="29"/>
    <n v="52810"/>
    <n v="43845"/>
    <s v="Steam Coal"/>
    <s v="laden"/>
    <n v="426.54808441697298"/>
    <m/>
    <n v="3.0387499999999998"/>
    <n v="1353.79524649788"/>
  </r>
  <r>
    <x v="29"/>
    <n v="52810"/>
    <n v="46085"/>
    <s v="Steam Coal"/>
    <s v="laden"/>
    <n v="200.26290773032099"/>
    <m/>
    <n v="5.9803125000000001"/>
    <n v="650.20130413324102"/>
  </r>
  <r>
    <x v="29"/>
    <n v="52810"/>
    <n v="48885"/>
    <s v="Steam Coal"/>
    <s v="laden"/>
    <n v="136.331368997261"/>
    <m/>
    <n v="5.1107986111111101"/>
    <n v="445.96536405759298"/>
  </r>
  <r>
    <x v="29"/>
    <n v="52810"/>
    <n v="49557"/>
    <s v="Steam Coal"/>
    <s v="laden"/>
    <n v="398.38199329517101"/>
    <m/>
    <n v="5.9302083333333302"/>
    <n v="1274.31390878975"/>
  </r>
  <r>
    <x v="29"/>
    <n v="52810"/>
    <n v="49445"/>
    <s v="Steel Billets"/>
    <s v="laden"/>
    <n v="741.041217699708"/>
    <m/>
    <n v="14.667777777777699"/>
    <n v="2382.04577252733"/>
  </r>
  <r>
    <x v="29"/>
    <n v="52810"/>
    <n v="49557"/>
    <s v="Steel Profiles"/>
    <s v="laden"/>
    <n v="595.59795690558201"/>
    <m/>
    <n v="8.4809374999999996"/>
    <n v="1903.9190478344899"/>
  </r>
  <r>
    <x v="29"/>
    <n v="52810"/>
    <n v="33765"/>
    <s v="Steels"/>
    <s v="laden"/>
    <n v="67.063308379367498"/>
    <m/>
    <n v="3.9066666666666601"/>
    <n v="223.84125803672001"/>
  </r>
  <r>
    <x v="29"/>
    <n v="52810"/>
    <n v="34885"/>
    <s v="Steels"/>
    <s v="laden"/>
    <n v="742.96064370909505"/>
    <m/>
    <n v="10.097777777777701"/>
    <n v="2373.44246388291"/>
  </r>
  <r>
    <x v="29"/>
    <n v="52810"/>
    <n v="39925"/>
    <s v="Steels"/>
    <s v="laden"/>
    <n v="324.91006806021397"/>
    <m/>
    <n v="5.82711805555555"/>
    <n v="1042.4733649438399"/>
  </r>
  <r>
    <x v="29"/>
    <n v="52810"/>
    <n v="33765"/>
    <s v="Steels"/>
    <s v="laden"/>
    <n v="57.500144198548298"/>
    <m/>
    <n v="3.17638888888888"/>
    <n v="191.366457147403"/>
  </r>
  <r>
    <x v="29"/>
    <n v="52810"/>
    <n v="48885"/>
    <s v="Steels"/>
    <s v="laden"/>
    <n v="368.91340130738502"/>
    <m/>
    <n v="10.2782638888888"/>
    <n v="1195.3982415473499"/>
  </r>
  <r>
    <x v="29"/>
    <n v="52810"/>
    <n v="37125"/>
    <s v="Steels"/>
    <s v="laden"/>
    <n v="202.32588039578499"/>
    <m/>
    <n v="5.5984027777777703"/>
    <n v="655.47732843267397"/>
  </r>
  <r>
    <x v="29"/>
    <n v="52810"/>
    <n v="49445"/>
    <s v="Steels"/>
    <s v="laden"/>
    <n v="79.385155811016702"/>
    <m/>
    <n v="4.4047222222222198"/>
    <n v="264.26416540495802"/>
  </r>
  <r>
    <x v="29"/>
    <n v="52810"/>
    <n v="39365"/>
    <s v="Steels"/>
    <s v="laden"/>
    <n v="815.09655380202003"/>
    <m/>
    <n v="11.625694444444401"/>
    <n v="2605.64121741905"/>
  </r>
  <r>
    <x v="29"/>
    <n v="52810"/>
    <n v="43845"/>
    <s v="Steels"/>
    <s v="laden"/>
    <n v="263.474065683025"/>
    <m/>
    <n v="4.5892708333333303"/>
    <n v="844.91998325888096"/>
  </r>
  <r>
    <x v="29"/>
    <n v="52810"/>
    <n v="48325"/>
    <s v="Steels"/>
    <s v="laden"/>
    <n v="206.666048317996"/>
    <m/>
    <n v="6.0135763888888798"/>
    <n v="670.48424415278498"/>
  </r>
  <r>
    <x v="29"/>
    <n v="52810"/>
    <n v="49557"/>
    <s v="Steels"/>
    <s v="laden"/>
    <n v="119.79551219175001"/>
    <m/>
    <n v="5.7578472222222201"/>
    <n v="395.935317110651"/>
  </r>
  <r>
    <x v="29"/>
    <n v="52810"/>
    <n v="34325"/>
    <s v="Steels"/>
    <s v="laden"/>
    <n v="368.27405116253902"/>
    <m/>
    <n v="7.1505902777777699"/>
    <n v="1183.3563276437101"/>
  </r>
  <r>
    <x v="29"/>
    <n v="52810"/>
    <n v="44965"/>
    <s v="Steels"/>
    <s v="laden"/>
    <n v="75.348796909829503"/>
    <m/>
    <n v="3.76649305555555"/>
    <n v="249.499435798983"/>
  </r>
  <r>
    <x v="29"/>
    <n v="52810"/>
    <n v="39925"/>
    <s v="Steels"/>
    <s v="laden"/>
    <n v="987.21343673400702"/>
    <m/>
    <n v="5.2768055555555504"/>
    <n v="3127.62697775996"/>
  </r>
  <r>
    <x v="29"/>
    <n v="52810"/>
    <n v="45525"/>
    <s v="Steels"/>
    <s v="laden"/>
    <n v="1512.04450596484"/>
    <m/>
    <n v="11.3351041666666"/>
    <n v="4800.7925822535499"/>
  </r>
  <r>
    <x v="29"/>
    <n v="52810"/>
    <n v="49557"/>
    <s v="Sulphur"/>
    <s v="laden"/>
    <n v="259.35259947780497"/>
    <m/>
    <n v="5.9783333333333299"/>
    <n v="836.38657762123205"/>
  </r>
  <r>
    <x v="29"/>
    <n v="52810"/>
    <n v="43845"/>
    <s v="Urea"/>
    <s v="laden"/>
    <n v="595.86240560345698"/>
    <m/>
    <n v="10.4492361111111"/>
    <n v="1911.0626910287101"/>
  </r>
  <r>
    <x v="29"/>
    <n v="52810"/>
    <n v="42165"/>
    <s v="Wheat"/>
    <s v="laden"/>
    <n v="553.94067422515604"/>
    <m/>
    <n v="7.4143402777777698"/>
    <n v="1769.2374394140199"/>
  </r>
  <r>
    <x v="29"/>
    <n v="52810"/>
    <n v="47205"/>
    <s v="Wheat"/>
    <s v="laden"/>
    <n v="646.88087428304402"/>
    <m/>
    <n v="12.058402777777699"/>
    <n v="2076.9808741714201"/>
  </r>
  <r>
    <x v="29"/>
    <n v="52810"/>
    <n v="36005"/>
    <s v="Clinker"/>
    <s v="laden"/>
    <n v="145.02784737297199"/>
    <m/>
    <n v="4.37770833333333"/>
    <n v="471.01767998890301"/>
  </r>
  <r>
    <x v="29"/>
    <n v="52810"/>
    <m/>
    <m/>
    <s v="ballast"/>
    <n v="88.838935440821899"/>
    <m/>
    <n v="0.20694444444444399"/>
    <n v="280.59494946291801"/>
  </r>
  <r>
    <x v="29"/>
    <n v="52810"/>
    <n v="45525"/>
    <s v="Nickel Ore"/>
    <s v="laden"/>
    <n v="367.85572588355302"/>
    <m/>
    <n v="7.92458333333333"/>
    <n v="1184.51960642574"/>
  </r>
  <r>
    <x v="29"/>
    <n v="52810"/>
    <n v="46645"/>
    <s v="Clinker"/>
    <s v="laden"/>
    <n v="378.419932942701"/>
    <m/>
    <n v="17.106076388888798"/>
    <n v="1247.2432896052201"/>
  </r>
  <r>
    <x v="29"/>
    <n v="52810"/>
    <n v="49557"/>
    <s v="Steam Coal"/>
    <s v="laden"/>
    <n v="389.62242854312001"/>
    <m/>
    <n v="8.4998611111111106"/>
    <n v="1254.95082706159"/>
  </r>
  <r>
    <x v="29"/>
    <n v="52810"/>
    <n v="38245"/>
    <s v="Clinker"/>
    <s v="laden"/>
    <n v="450.09479344675702"/>
    <m/>
    <n v="10.3954513888888"/>
    <n v="1451.57651130351"/>
  </r>
  <r>
    <x v="29"/>
    <n v="52810"/>
    <n v="42165"/>
    <s v="Gypsum"/>
    <s v="laden"/>
    <n v="507.23397847647101"/>
    <m/>
    <n v="7.1721874999999997"/>
    <n v="1621.28829930436"/>
  </r>
  <r>
    <x v="29"/>
    <n v="52810"/>
    <m/>
    <m/>
    <s v="ballast"/>
    <n v="281.82714125345899"/>
    <m/>
    <n v="0.74815972222222205"/>
    <n v="890.43592215909405"/>
  </r>
  <r>
    <x v="29"/>
    <n v="52810"/>
    <m/>
    <m/>
    <s v="ballast"/>
    <n v="833.16296437229198"/>
    <m/>
    <n v="1.8261805555555499"/>
    <n v="2631.1512355981999"/>
  </r>
  <r>
    <x v="29"/>
    <n v="52810"/>
    <n v="41045"/>
    <s v="Steels"/>
    <s v="laden"/>
    <n v="894.21634269019603"/>
    <m/>
    <n v="9.56840277777777"/>
    <n v="2848.3519951223602"/>
  </r>
  <r>
    <x v="29"/>
    <n v="52810"/>
    <m/>
    <m/>
    <s v="ballast"/>
    <n v="519.27484666844305"/>
    <m/>
    <n v="1.13208333333333"/>
    <n v="1639.86450101893"/>
  </r>
  <r>
    <x v="29"/>
    <n v="52810"/>
    <m/>
    <m/>
    <s v="ballast"/>
    <n v="1730.33923313282"/>
    <m/>
    <n v="3.5305555555555501"/>
    <n v="5463.6178847126403"/>
  </r>
  <r>
    <x v="30"/>
    <n v="52818"/>
    <m/>
    <m/>
    <s v="ballast"/>
    <n v="1487.7323388994"/>
    <m/>
    <n v="3.4270486111111098"/>
    <n v="4698.8317177192503"/>
  </r>
  <r>
    <x v="30"/>
    <n v="52818"/>
    <n v="33715"/>
    <s v="Steels"/>
    <s v="laden"/>
    <n v="1285.7729735917801"/>
    <m/>
    <n v="21.775104166666601"/>
    <n v="4121.2816237460402"/>
  </r>
  <r>
    <x v="30"/>
    <n v="52818"/>
    <n v="35395"/>
    <s v="Steels"/>
    <s v="laden"/>
    <n v="1168.4783555479301"/>
    <m/>
    <n v="15.8955902777777"/>
    <n v="3732.8365607620899"/>
  </r>
  <r>
    <x v="30"/>
    <n v="52818"/>
    <m/>
    <m/>
    <s v="ballast"/>
    <n v="1171.38682407234"/>
    <m/>
    <n v="2.1128125"/>
    <n v="3697.81355952695"/>
  </r>
  <r>
    <x v="30"/>
    <n v="52818"/>
    <m/>
    <m/>
    <s v="ballast"/>
    <n v="1095.07043859234"/>
    <m/>
    <n v="2.2749305555555499"/>
    <n v="3457.8603793655998"/>
  </r>
  <r>
    <x v="30"/>
    <n v="52818"/>
    <m/>
    <m/>
    <s v="ballast"/>
    <n v="539.92400247980299"/>
    <m/>
    <n v="1.1775347222222201"/>
    <n v="1705.0757081332999"/>
  </r>
  <r>
    <x v="30"/>
    <n v="52818"/>
    <n v="33715"/>
    <s v="Steels"/>
    <s v="laden"/>
    <n v="933.84306836184305"/>
    <m/>
    <n v="11.9004861111111"/>
    <n v="2980.6924668803799"/>
  </r>
  <r>
    <x v="30"/>
    <n v="52818"/>
    <m/>
    <m/>
    <s v="ballast"/>
    <n v="438.90558785063303"/>
    <m/>
    <n v="0.74270833333333297"/>
    <n v="1385.3726302340101"/>
  </r>
  <r>
    <x v="30"/>
    <n v="52818"/>
    <n v="33155"/>
    <s v="Steels"/>
    <s v="laden"/>
    <n v="840.60041173350805"/>
    <m/>
    <n v="15.8327430555555"/>
    <n v="2699.4916716083899"/>
  </r>
  <r>
    <x v="30"/>
    <n v="52818"/>
    <m/>
    <m/>
    <s v="ballast"/>
    <n v="380.67942680260597"/>
    <m/>
    <n v="0.82645833333333296"/>
    <n v="1202.17049927167"/>
  </r>
  <r>
    <x v="30"/>
    <n v="52818"/>
    <n v="33715"/>
    <m/>
    <s v="laden"/>
    <n v="693.44090120732096"/>
    <m/>
    <n v="7.9058680555555503"/>
    <n v="2210.37849269038"/>
  </r>
  <r>
    <x v="30"/>
    <n v="52818"/>
    <n v="41555"/>
    <s v="Soybean Meal"/>
    <s v="laden"/>
    <n v="639.23065640764901"/>
    <m/>
    <n v="5.3797916666666596"/>
    <n v="2031.4634104238301"/>
  </r>
  <r>
    <x v="30"/>
    <n v="52818"/>
    <m/>
    <m/>
    <s v="ballast"/>
    <n v="603.30434803280502"/>
    <m/>
    <n v="1.3667013888888799"/>
    <n v="1905.3936453041399"/>
  </r>
  <r>
    <x v="30"/>
    <n v="52818"/>
    <n v="40995"/>
    <s v="Petroleum Coke"/>
    <s v="laden"/>
    <n v="592.38060137595096"/>
    <m/>
    <n v="4.5378125000000002"/>
    <n v="1881.13950181062"/>
  </r>
  <r>
    <x v="30"/>
    <n v="52818"/>
    <n v="35955"/>
    <s v="Muriate Of Potash"/>
    <s v="laden"/>
    <n v="502.09680015237802"/>
    <m/>
    <n v="9.4243055555555504"/>
    <n v="1612.32134089125"/>
  </r>
  <r>
    <x v="30"/>
    <n v="52818"/>
    <n v="42675"/>
    <s v="Cement"/>
    <s v="laden"/>
    <n v="468.73568099666898"/>
    <m/>
    <n v="10.8935763888888"/>
    <n v="1511.91093672328"/>
  </r>
  <r>
    <x v="30"/>
    <n v="52818"/>
    <n v="41555"/>
    <s v="Clinker"/>
    <s v="laden"/>
    <n v="454.29995988476298"/>
    <m/>
    <n v="6.8975"/>
    <n v="1453.61255859689"/>
  </r>
  <r>
    <x v="30"/>
    <n v="52818"/>
    <n v="43235"/>
    <s v="Nickel Ore"/>
    <s v="laden"/>
    <n v="392.35705951428503"/>
    <m/>
    <n v="8.3021180555555496"/>
    <n v="1262.9336850156201"/>
  </r>
  <r>
    <x v="30"/>
    <n v="52818"/>
    <n v="47715"/>
    <s v="Soybeans"/>
    <s v="laden"/>
    <n v="391.36889086161102"/>
    <m/>
    <n v="8.8078125000000007"/>
    <n v="1261.4412219799301"/>
  </r>
  <r>
    <x v="30"/>
    <n v="52818"/>
    <n v="35395"/>
    <s v="Clinker"/>
    <s v="laden"/>
    <n v="361.39634855775199"/>
    <m/>
    <n v="4.5562152777777696"/>
    <n v="1153.36712048603"/>
  </r>
  <r>
    <x v="30"/>
    <n v="52818"/>
    <n v="43235"/>
    <s v="Clinker"/>
    <s v="laden"/>
    <n v="328.24597431694099"/>
    <m/>
    <n v="4.3420833333333304"/>
    <n v="1048.2237842393499"/>
  </r>
  <r>
    <x v="30"/>
    <n v="52818"/>
    <n v="47715"/>
    <s v="Scrap"/>
    <s v="laden"/>
    <n v="320.19779359620401"/>
    <m/>
    <n v="6.5847569444444396"/>
    <n v="1030.0539783855199"/>
  </r>
  <r>
    <x v="30"/>
    <n v="52818"/>
    <n v="50067"/>
    <s v="Iron Ore"/>
    <s v="laden"/>
    <n v="319.86017860202099"/>
    <m/>
    <n v="4.9568750000000001"/>
    <n v="1023.7711640249699"/>
  </r>
  <r>
    <x v="30"/>
    <n v="52818"/>
    <n v="48835"/>
    <s v="Gypsum"/>
    <s v="laden"/>
    <n v="312.42053820177199"/>
    <m/>
    <n v="6.2975347222222204"/>
    <n v="1004.62701219322"/>
  </r>
  <r>
    <x v="30"/>
    <n v="52818"/>
    <n v="44915"/>
    <s v="Clinker"/>
    <s v="laden"/>
    <n v="282.837172952868"/>
    <m/>
    <n v="5.4009722222222196"/>
    <n v="908.53544891893205"/>
  </r>
  <r>
    <x v="30"/>
    <n v="52818"/>
    <n v="40435"/>
    <s v="Bulk Fertilizers"/>
    <s v="laden"/>
    <n v="250.922784477118"/>
    <m/>
    <n v="6.4814930555555499"/>
    <n v="811.43736062351195"/>
  </r>
  <r>
    <x v="30"/>
    <n v="52818"/>
    <n v="41555"/>
    <s v="Slag"/>
    <s v="laden"/>
    <n v="197.73115938606301"/>
    <m/>
    <n v="3.9136805555555498"/>
    <n v="635.59814308659702"/>
  </r>
  <r>
    <x v="30"/>
    <n v="52818"/>
    <n v="49955"/>
    <s v="Pig Iron"/>
    <s v="laden"/>
    <n v="183.35762544264799"/>
    <m/>
    <n v="6.7468402777777703"/>
    <n v="599.39024770033905"/>
  </r>
  <r>
    <x v="30"/>
    <n v="52818"/>
    <m/>
    <m/>
    <s v="ballast"/>
    <n v="166.734506814936"/>
    <m/>
    <n v="0.88579861111111102"/>
    <n v="528.220301321085"/>
  </r>
  <r>
    <x v="30"/>
    <n v="52818"/>
    <n v="40995"/>
    <s v="Slag"/>
    <s v="laden"/>
    <n v="160.33573082338299"/>
    <m/>
    <n v="6.5629861111111101"/>
    <n v="526.25882129670401"/>
  </r>
  <r>
    <x v="30"/>
    <n v="52818"/>
    <m/>
    <m/>
    <s v="ballast"/>
    <n v="149.212635653452"/>
    <m/>
    <n v="0.479409722222222"/>
    <n v="471.706002513474"/>
  </r>
  <r>
    <x v="30"/>
    <n v="52818"/>
    <m/>
    <m/>
    <s v="ballast"/>
    <n v="147.114806239552"/>
    <m/>
    <n v="0.27229166666666599"/>
    <n v="464.431721544163"/>
  </r>
  <r>
    <x v="30"/>
    <n v="52818"/>
    <m/>
    <m/>
    <s v="ballast"/>
    <n v="121.896281182236"/>
    <m/>
    <n v="0.26423611111111101"/>
    <n v="384.94232297744901"/>
  </r>
  <r>
    <x v="30"/>
    <n v="52818"/>
    <m/>
    <m/>
    <s v="ballast"/>
    <n v="60.222962670314203"/>
    <m/>
    <n v="0.118090277777777"/>
    <n v="190.14115280471501"/>
  </r>
  <r>
    <x v="30"/>
    <n v="52818"/>
    <m/>
    <m/>
    <s v="ballast"/>
    <n v="114.90474994338901"/>
    <m/>
    <n v="0.31618055555555502"/>
    <n v="363.07854193273101"/>
  </r>
  <r>
    <x v="30"/>
    <n v="52818"/>
    <m/>
    <m/>
    <s v="ballast"/>
    <n v="71.390447270160806"/>
    <m/>
    <n v="0.167986111111111"/>
    <n v="225.48986282049901"/>
  </r>
  <r>
    <x v="30"/>
    <n v="52818"/>
    <m/>
    <m/>
    <s v="ballast"/>
    <n v="18.286004452468099"/>
    <m/>
    <n v="4.76388888888888E-2"/>
    <n v="57.771930307504803"/>
  </r>
  <r>
    <x v="30"/>
    <n v="52818"/>
    <m/>
    <m/>
    <s v="ballast"/>
    <n v="28.5900140038705"/>
    <m/>
    <n v="5.4965277777777703E-2"/>
    <n v="90.263352806751698"/>
  </r>
  <r>
    <x v="30"/>
    <n v="52818"/>
    <m/>
    <m/>
    <s v="ballast"/>
    <n v="6.7607677069578598"/>
    <m/>
    <n v="3.2638888888888801E-2"/>
    <n v="21.407819322401998"/>
  </r>
  <r>
    <x v="30"/>
    <n v="52818"/>
    <m/>
    <m/>
    <s v="ballast"/>
    <n v="412.18698909610703"/>
    <m/>
    <n v="0.82062500000000005"/>
    <n v="1301.43212639183"/>
  </r>
  <r>
    <x v="30"/>
    <n v="52818"/>
    <m/>
    <m/>
    <s v="ballast"/>
    <n v="742.07488539180804"/>
    <m/>
    <n v="1.4617708333333299"/>
    <n v="2342.96440116125"/>
  </r>
  <r>
    <x v="30"/>
    <n v="52818"/>
    <m/>
    <m/>
    <s v="ballast"/>
    <n v="105.986533660758"/>
    <m/>
    <n v="0.33437499999999998"/>
    <n v="335.035573815048"/>
  </r>
  <r>
    <x v="30"/>
    <n v="52818"/>
    <m/>
    <m/>
    <s v="ballast"/>
    <n v="604.48234004548306"/>
    <m/>
    <n v="0.975833333333333"/>
    <n v="1907.8523751499799"/>
  </r>
  <r>
    <x v="30"/>
    <n v="52818"/>
    <m/>
    <m/>
    <s v="ballast"/>
    <n v="158.17057443367"/>
    <m/>
    <n v="0.33975694444444399"/>
    <n v="499.48474080438302"/>
  </r>
  <r>
    <x v="30"/>
    <n v="52818"/>
    <m/>
    <m/>
    <s v="ballast"/>
    <n v="51.686077643517301"/>
    <m/>
    <n v="0.143090277777777"/>
    <n v="163.32157808527799"/>
  </r>
  <r>
    <x v="30"/>
    <n v="52818"/>
    <m/>
    <m/>
    <s v="ballast"/>
    <n v="43.271472340528298"/>
    <m/>
    <n v="0.12614583333333301"/>
    <n v="136.752832886671"/>
  </r>
  <r>
    <x v="30"/>
    <n v="52818"/>
    <m/>
    <m/>
    <s v="ballast"/>
    <n v="184.70306963203501"/>
    <m/>
    <n v="0.4453125"/>
    <n v="583.42704428554396"/>
  </r>
  <r>
    <x v="30"/>
    <n v="52818"/>
    <m/>
    <m/>
    <s v="ballast"/>
    <n v="19.0955949551618"/>
    <m/>
    <n v="4.6319444444444399E-2"/>
    <n v="60.318719842603898"/>
  </r>
  <r>
    <x v="30"/>
    <n v="52818"/>
    <m/>
    <m/>
    <s v="ballast"/>
    <n v="216.71822108153299"/>
    <m/>
    <n v="0.59906249999999905"/>
    <n v="684.79970900291005"/>
  </r>
  <r>
    <x v="30"/>
    <n v="52818"/>
    <m/>
    <m/>
    <s v="ballast"/>
    <n v="232.73072698799399"/>
    <m/>
    <n v="0.60263888888888895"/>
    <n v="735.26658101694795"/>
  </r>
  <r>
    <x v="30"/>
    <n v="52818"/>
    <m/>
    <m/>
    <s v="ballast"/>
    <n v="50.590318420971002"/>
    <m/>
    <n v="0.19152777777777699"/>
    <n v="160.024131400035"/>
  </r>
  <r>
    <x v="30"/>
    <n v="52818"/>
    <m/>
    <m/>
    <s v="ballast"/>
    <n v="95.279081695886305"/>
    <m/>
    <n v="0.25510416666666602"/>
    <n v="301.04225038207102"/>
  </r>
  <r>
    <x v="30"/>
    <n v="52818"/>
    <m/>
    <m/>
    <s v="ballast"/>
    <n v="148.87241507353099"/>
    <m/>
    <n v="0.28708333333333302"/>
    <n v="470.01736906336401"/>
  </r>
  <r>
    <x v="30"/>
    <n v="52818"/>
    <m/>
    <m/>
    <s v="ballast"/>
    <n v="207.13701159118099"/>
    <m/>
    <n v="0.52031249999999996"/>
    <n v="654.35684539881095"/>
  </r>
  <r>
    <x v="30"/>
    <n v="52818"/>
    <m/>
    <m/>
    <s v="ballast"/>
    <n v="165.28687556865901"/>
    <m/>
    <n v="0.33107638888888802"/>
    <n v="521.88037581962499"/>
  </r>
  <r>
    <x v="30"/>
    <n v="52818"/>
    <m/>
    <m/>
    <s v="ballast"/>
    <n v="86.837200214264101"/>
    <m/>
    <n v="0.28499999999999998"/>
    <n v="274.537727875146"/>
  </r>
  <r>
    <x v="30"/>
    <n v="52818"/>
    <m/>
    <m/>
    <s v="ballast"/>
    <n v="179.66013282615901"/>
    <m/>
    <n v="0.40885416666666602"/>
    <n v="567.41986499356199"/>
  </r>
  <r>
    <x v="30"/>
    <n v="52818"/>
    <m/>
    <m/>
    <s v="ballast"/>
    <n v="5.4677165028727499"/>
    <m/>
    <n v="1.4375000000000001E-2"/>
    <n v="17.274860950552"/>
  </r>
  <r>
    <x v="30"/>
    <n v="52818"/>
    <m/>
    <m/>
    <s v="ballast"/>
    <n v="316.22459263338601"/>
    <m/>
    <n v="0.80649305555555495"/>
    <n v="999.00930812391005"/>
  </r>
  <r>
    <x v="30"/>
    <n v="52818"/>
    <m/>
    <m/>
    <s v="ballast"/>
    <n v="97.466177760192096"/>
    <m/>
    <n v="0.19791666666666599"/>
    <n v="307.75044695569801"/>
  </r>
  <r>
    <x v="30"/>
    <n v="52818"/>
    <m/>
    <m/>
    <s v="ballast"/>
    <n v="542.03149612229902"/>
    <m/>
    <n v="1.0693402777777701"/>
    <n v="1711.36954921192"/>
  </r>
  <r>
    <x v="30"/>
    <n v="52818"/>
    <m/>
    <m/>
    <s v="ballast"/>
    <n v="152.44570773468499"/>
    <m/>
    <n v="0.25562499999999999"/>
    <n v="481.17595882199299"/>
  </r>
  <r>
    <x v="30"/>
    <n v="52818"/>
    <m/>
    <m/>
    <s v="ballast"/>
    <n v="73.874391748644499"/>
    <m/>
    <n v="0.16038194444444401"/>
    <n v="233.29239291386699"/>
  </r>
  <r>
    <x v="30"/>
    <n v="52818"/>
    <m/>
    <m/>
    <s v="ballast"/>
    <n v="309.20049267830001"/>
    <m/>
    <n v="0.69093749999999998"/>
    <n v="976.50589805432605"/>
  </r>
  <r>
    <x v="30"/>
    <n v="52818"/>
    <m/>
    <m/>
    <s v="ballast"/>
    <n v="160.719168277195"/>
    <m/>
    <n v="0.35211805555555498"/>
    <n v="507.55498972755498"/>
  </r>
  <r>
    <x v="30"/>
    <n v="52818"/>
    <m/>
    <m/>
    <s v="ballast"/>
    <n v="157.919158848021"/>
    <m/>
    <n v="0.341284722222222"/>
    <n v="498.69742834956003"/>
  </r>
  <r>
    <x v="30"/>
    <n v="52818"/>
    <m/>
    <m/>
    <s v="ballast"/>
    <n v="39.486918269398103"/>
    <m/>
    <n v="0.11812499999999999"/>
    <n v="124.801988216873"/>
  </r>
  <r>
    <x v="30"/>
    <n v="52818"/>
    <m/>
    <m/>
    <s v="ballast"/>
    <n v="19.290671933936501"/>
    <m/>
    <n v="5.86805555555555E-2"/>
    <n v="60.973037124945201"/>
  </r>
  <r>
    <x v="30"/>
    <n v="52818"/>
    <m/>
    <m/>
    <s v="ballast"/>
    <n v="255.53785416672801"/>
    <m/>
    <n v="0.91177083333333298"/>
    <n v="808.12291577102906"/>
  </r>
  <r>
    <x v="30"/>
    <n v="52818"/>
    <m/>
    <m/>
    <s v="ballast"/>
    <n v="1198.3731899885599"/>
    <m/>
    <n v="2.7773263888888802"/>
    <n v="3784.9780300567299"/>
  </r>
  <r>
    <x v="30"/>
    <n v="52818"/>
    <m/>
    <m/>
    <s v="ballast"/>
    <n v="117.110427927475"/>
    <m/>
    <n v="0.23600694444444401"/>
    <n v="369.771596663362"/>
  </r>
  <r>
    <x v="30"/>
    <n v="52818"/>
    <m/>
    <m/>
    <s v="ballast"/>
    <n v="286.69900653194799"/>
    <m/>
    <n v="0.55454861111111098"/>
    <n v="905.16645242939103"/>
  </r>
  <r>
    <x v="30"/>
    <n v="52818"/>
    <m/>
    <m/>
    <s v="ballast"/>
    <n v="48.911061972024797"/>
    <m/>
    <n v="9.76736111111111E-2"/>
    <n v="154.43189787107201"/>
  </r>
  <r>
    <x v="30"/>
    <n v="52818"/>
    <m/>
    <m/>
    <s v="ballast"/>
    <n v="134.48892402070101"/>
    <m/>
    <n v="0.35736111111111102"/>
    <n v="424.92029931145299"/>
  </r>
  <r>
    <x v="30"/>
    <n v="52818"/>
    <m/>
    <m/>
    <s v="ballast"/>
    <n v="420.34485430697799"/>
    <m/>
    <n v="0.65229166666666605"/>
    <n v="1326.5978830046199"/>
  </r>
  <r>
    <x v="30"/>
    <n v="52818"/>
    <m/>
    <m/>
    <s v="ballast"/>
    <n v="181.36317954812"/>
    <m/>
    <n v="0.357256944444444"/>
    <n v="572.62074452001605"/>
  </r>
  <r>
    <x v="30"/>
    <n v="52818"/>
    <m/>
    <m/>
    <s v="ballast"/>
    <n v="179.62608077222501"/>
    <m/>
    <n v="0.52524305555555495"/>
    <n v="567.68570974939303"/>
  </r>
  <r>
    <x v="30"/>
    <n v="52818"/>
    <m/>
    <m/>
    <s v="ballast"/>
    <n v="85.369729858386606"/>
    <m/>
    <n v="0.17815972222222201"/>
    <n v="269.57119885321998"/>
  </r>
  <r>
    <x v="30"/>
    <n v="52818"/>
    <m/>
    <m/>
    <s v="ballast"/>
    <n v="363.97524371481501"/>
    <m/>
    <n v="0.83461805555555502"/>
    <n v="1149.56177843149"/>
  </r>
  <r>
    <x v="30"/>
    <n v="52818"/>
    <m/>
    <m/>
    <s v="ballast"/>
    <n v="140.90355270551001"/>
    <m/>
    <n v="0.25222222222222201"/>
    <n v="444.79571901950601"/>
  </r>
  <r>
    <x v="30"/>
    <n v="52818"/>
    <m/>
    <m/>
    <s v="ballast"/>
    <n v="73.232060417281801"/>
    <m/>
    <n v="0.29461805555555498"/>
    <n v="231.698767860966"/>
  </r>
  <r>
    <x v="30"/>
    <n v="52818"/>
    <m/>
    <m/>
    <s v="ballast"/>
    <n v="470.74791501312899"/>
    <m/>
    <n v="0.87527777777777704"/>
    <n v="1486.1328207619199"/>
  </r>
  <r>
    <x v="30"/>
    <n v="52818"/>
    <m/>
    <m/>
    <s v="ballast"/>
    <n v="75.347974634509001"/>
    <m/>
    <n v="0.14552083333333299"/>
    <n v="237.888007865004"/>
  </r>
  <r>
    <x v="30"/>
    <n v="52818"/>
    <m/>
    <m/>
    <s v="ballast"/>
    <n v="38.426961702520998"/>
    <m/>
    <n v="8.3298611111111101E-2"/>
    <n v="121.350411671866"/>
  </r>
  <r>
    <x v="30"/>
    <n v="52818"/>
    <m/>
    <m/>
    <s v="ballast"/>
    <n v="137.22260871805199"/>
    <m/>
    <n v="0.30385416666666598"/>
    <n v="433.36259652891601"/>
  </r>
  <r>
    <x v="30"/>
    <n v="52818"/>
    <m/>
    <m/>
    <s v="ballast"/>
    <n v="547.147488469525"/>
    <m/>
    <n v="1.05190972222222"/>
    <n v="1727.4341587369199"/>
  </r>
  <r>
    <x v="30"/>
    <n v="52818"/>
    <m/>
    <m/>
    <s v="ballast"/>
    <n v="408.30600767285898"/>
    <m/>
    <n v="0.81909722222222203"/>
    <n v="1289.1982558716199"/>
  </r>
  <r>
    <x v="30"/>
    <n v="52818"/>
    <m/>
    <m/>
    <s v="ballast"/>
    <n v="237.31261814019899"/>
    <m/>
    <n v="0.410833333333333"/>
    <n v="749.08919142643595"/>
  </r>
  <r>
    <x v="30"/>
    <n v="52818"/>
    <m/>
    <m/>
    <s v="ballast"/>
    <n v="345.97627279807"/>
    <m/>
    <n v="0.73979166666666596"/>
    <n v="1092.54300767005"/>
  </r>
  <r>
    <x v="30"/>
    <n v="52818"/>
    <m/>
    <m/>
    <s v="ballast"/>
    <n v="94.091558990433995"/>
    <m/>
    <n v="0.1784375"/>
    <n v="297.054573003857"/>
  </r>
  <r>
    <x v="30"/>
    <n v="52818"/>
    <m/>
    <m/>
    <s v="ballast"/>
    <n v="119.00328730666401"/>
    <m/>
    <n v="0.25874999999999998"/>
    <n v="375.80891080330099"/>
  </r>
  <r>
    <x v="30"/>
    <n v="52818"/>
    <m/>
    <m/>
    <s v="ballast"/>
    <n v="17.209723835064899"/>
    <m/>
    <n v="3.875E-2"/>
    <n v="54.352072304289599"/>
  </r>
  <r>
    <x v="30"/>
    <n v="52818"/>
    <m/>
    <m/>
    <s v="ballast"/>
    <n v="89.387786527753093"/>
    <m/>
    <n v="0.19055555555555501"/>
    <n v="282.27183646006102"/>
  </r>
  <r>
    <x v="30"/>
    <n v="52818"/>
    <m/>
    <m/>
    <s v="ballast"/>
    <n v="681.91228853294103"/>
    <m/>
    <n v="1.2487847222222199"/>
    <n v="2152.7092249867401"/>
  </r>
  <r>
    <x v="30"/>
    <n v="52818"/>
    <m/>
    <m/>
    <s v="ballast"/>
    <n v="35.747354273844699"/>
    <m/>
    <n v="7.04166666666666E-2"/>
    <n v="112.865669150218"/>
  </r>
  <r>
    <x v="30"/>
    <n v="52818"/>
    <m/>
    <m/>
    <s v="ballast"/>
    <n v="40.9792324462463"/>
    <m/>
    <n v="7.1701388888888801E-2"/>
    <n v="129.35543609090001"/>
  </r>
  <r>
    <x v="30"/>
    <n v="52818"/>
    <m/>
    <m/>
    <s v="ballast"/>
    <n v="285.45666251932198"/>
    <m/>
    <n v="0.56315972222222199"/>
    <n v="901.27943366782904"/>
  </r>
  <r>
    <x v="30"/>
    <n v="52818"/>
    <m/>
    <m/>
    <s v="ballast"/>
    <n v="463.62705531005901"/>
    <m/>
    <n v="1.1540277777777701"/>
    <n v="1464.58866433755"/>
  </r>
  <r>
    <x v="30"/>
    <n v="52818"/>
    <m/>
    <m/>
    <s v="ballast"/>
    <n v="20.038381148139901"/>
    <m/>
    <n v="8.1354166666666602E-2"/>
    <n v="63.401760456122197"/>
  </r>
  <r>
    <x v="30"/>
    <n v="52818"/>
    <m/>
    <m/>
    <s v="ballast"/>
    <n v="659.84502182676897"/>
    <m/>
    <n v="1.3981250000000001"/>
    <n v="2083.6540525261498"/>
  </r>
  <r>
    <x v="30"/>
    <n v="52818"/>
    <m/>
    <m/>
    <s v="ballast"/>
    <n v="62.5418845404349"/>
    <m/>
    <n v="0.117708333333333"/>
    <n v="197.44685110357699"/>
  </r>
  <r>
    <x v="30"/>
    <n v="52818"/>
    <m/>
    <m/>
    <s v="ballast"/>
    <n v="166.21696293004399"/>
    <m/>
    <n v="0.35059027777777702"/>
    <n v="524.87364262312497"/>
  </r>
  <r>
    <x v="30"/>
    <n v="52818"/>
    <m/>
    <m/>
    <s v="ballast"/>
    <n v="295.82155395656901"/>
    <m/>
    <n v="0.68559027777777704"/>
    <n v="934.33171894770703"/>
  </r>
  <r>
    <x v="30"/>
    <n v="52818"/>
    <m/>
    <m/>
    <s v="ballast"/>
    <n v="111.625259159663"/>
    <m/>
    <n v="0.246423611111111"/>
    <n v="352.52122570932102"/>
  </r>
  <r>
    <x v="30"/>
    <n v="52818"/>
    <m/>
    <m/>
    <s v="ballast"/>
    <n v="263.069058641975"/>
    <m/>
    <n v="0.75763888888888897"/>
    <n v="831.35959405864105"/>
  </r>
  <r>
    <x v="30"/>
    <n v="52818"/>
    <m/>
    <m/>
    <s v="ballast"/>
    <n v="72.799491562405905"/>
    <m/>
    <n v="0.13701388888888799"/>
    <n v="229.830464440919"/>
  </r>
  <r>
    <x v="30"/>
    <n v="52818"/>
    <m/>
    <m/>
    <s v="ballast"/>
    <n v="317.39625913492802"/>
    <m/>
    <n v="0.55958333333333299"/>
    <n v="1001.90963670082"/>
  </r>
  <r>
    <x v="30"/>
    <n v="52818"/>
    <m/>
    <m/>
    <s v="ballast"/>
    <n v="145.291366800866"/>
    <m/>
    <n v="0.26086805555555498"/>
    <n v="458.64943977564002"/>
  </r>
  <r>
    <x v="30"/>
    <n v="52818"/>
    <m/>
    <m/>
    <s v="ballast"/>
    <n v="62.272080715002502"/>
    <m/>
    <n v="0.158576388888888"/>
    <n v="196.72772223575001"/>
  </r>
  <r>
    <x v="30"/>
    <n v="52818"/>
    <m/>
    <m/>
    <s v="ballast"/>
    <n v="123.01513361866201"/>
    <m/>
    <n v="0.28770833333333301"/>
    <n v="388.54307894907299"/>
  </r>
  <r>
    <x v="30"/>
    <n v="52818"/>
    <m/>
    <m/>
    <s v="ballast"/>
    <n v="29.100656669972299"/>
    <m/>
    <n v="0.115659722222222"/>
    <n v="92.0669742365274"/>
  </r>
  <r>
    <x v="30"/>
    <n v="52818"/>
    <m/>
    <m/>
    <s v="ballast"/>
    <n v="13.5890377208485"/>
    <m/>
    <n v="3.9375E-2"/>
    <n v="42.945294108393803"/>
  </r>
  <r>
    <x v="30"/>
    <n v="52818"/>
    <m/>
    <m/>
    <s v="ballast"/>
    <n v="76.080609158491697"/>
    <m/>
    <n v="0.169236111111111"/>
    <n v="240.272570430629"/>
  </r>
  <r>
    <x v="30"/>
    <n v="52818"/>
    <m/>
    <m/>
    <s v="ballast"/>
    <n v="29.953543326856799"/>
    <m/>
    <n v="9.37847222222222E-2"/>
    <n v="94.684288842370407"/>
  </r>
  <r>
    <x v="30"/>
    <n v="52818"/>
    <m/>
    <m/>
    <s v="ballast"/>
    <n v="159.62377018420099"/>
    <m/>
    <n v="0.337708333333333"/>
    <n v="504.05719276708601"/>
  </r>
  <r>
    <x v="30"/>
    <n v="52818"/>
    <m/>
    <m/>
    <s v="ballast"/>
    <n v="145.67832431524701"/>
    <m/>
    <n v="0.284791666666666"/>
    <n v="459.94544200067702"/>
  </r>
  <r>
    <x v="30"/>
    <n v="52818"/>
    <n v="46035"/>
    <m/>
    <s v="laden"/>
    <n v="325.55520875827"/>
    <m/>
    <n v="13.238958333333301"/>
    <n v="1068.2685632139701"/>
  </r>
  <r>
    <x v="30"/>
    <n v="52818"/>
    <n v="50067"/>
    <m/>
    <s v="laden"/>
    <n v="545.47173958093299"/>
    <m/>
    <n v="7.1444097222222203"/>
    <n v="1741.68642898896"/>
  </r>
  <r>
    <x v="30"/>
    <n v="52818"/>
    <n v="44355"/>
    <s v="Alumina"/>
    <s v="laden"/>
    <n v="288.31249377190699"/>
    <m/>
    <n v="5.1085416666666603"/>
    <n v="924.85065245861301"/>
  </r>
  <r>
    <x v="30"/>
    <n v="52818"/>
    <n v="35955"/>
    <s v="Barley"/>
    <s v="laden"/>
    <n v="808.17729333276498"/>
    <m/>
    <n v="7.8394097222222197"/>
    <n v="2571.6997988609801"/>
  </r>
  <r>
    <x v="30"/>
    <n v="52818"/>
    <n v="37075"/>
    <s v="Baryte"/>
    <s v="laden"/>
    <n v="360.404523014586"/>
    <m/>
    <n v="6.5090624999999998"/>
    <n v="1156.5027063939599"/>
  </r>
  <r>
    <x v="30"/>
    <n v="52818"/>
    <n v="47715"/>
    <s v="Bauxite"/>
    <s v="laden"/>
    <n v="74.733908892795299"/>
    <m/>
    <n v="5.0340277777777702"/>
    <n v="251.62563997675301"/>
  </r>
  <r>
    <x v="30"/>
    <n v="52818"/>
    <n v="37635"/>
    <s v="Bauxite"/>
    <s v="laden"/>
    <n v="89.653462629319094"/>
    <m/>
    <n v="5.6642708333333296"/>
    <n v="300.65771303665099"/>
  </r>
  <r>
    <x v="30"/>
    <n v="52818"/>
    <n v="50067"/>
    <s v="Bauxite"/>
    <s v="laden"/>
    <n v="260.13882637695002"/>
    <m/>
    <n v="6.9004861111111104"/>
    <n v="841.820400385992"/>
  </r>
  <r>
    <x v="30"/>
    <n v="52818"/>
    <n v="50067"/>
    <s v="Bauxite"/>
    <s v="laden"/>
    <n v="306.43314836203001"/>
    <m/>
    <n v="6.8502777777777704"/>
    <n v="987.53284104431305"/>
  </r>
  <r>
    <x v="30"/>
    <n v="52818"/>
    <n v="46035"/>
    <s v="Bauxite"/>
    <s v="laden"/>
    <n v="229.578554108861"/>
    <m/>
    <n v="6.8316666666666599"/>
    <n v="745.30434733035395"/>
  </r>
  <r>
    <x v="30"/>
    <n v="52818"/>
    <n v="45475"/>
    <s v="Bauxite"/>
    <s v="laden"/>
    <n v="217.99455769434999"/>
    <m/>
    <n v="4.0512499999999996"/>
    <n v="699.889158794899"/>
  </r>
  <r>
    <x v="30"/>
    <n v="52818"/>
    <n v="35955"/>
    <s v="Cement Bagged"/>
    <s v="laden"/>
    <n v="384.12350973157902"/>
    <m/>
    <n v="11.1582986111111"/>
    <n v="1246.1466845114201"/>
  </r>
  <r>
    <x v="30"/>
    <n v="52818"/>
    <n v="38755"/>
    <s v="Clinker"/>
    <s v="laden"/>
    <n v="370.526859742748"/>
    <m/>
    <n v="6.4873958333333297"/>
    <n v="1188.3287260910599"/>
  </r>
  <r>
    <x v="30"/>
    <n v="52818"/>
    <n v="38755"/>
    <s v="Clinker"/>
    <s v="laden"/>
    <n v="199.87617516355601"/>
    <m/>
    <n v="6.43743055555555"/>
    <n v="650.448230301477"/>
  </r>
  <r>
    <x v="30"/>
    <n v="52818"/>
    <n v="40435"/>
    <s v="Clinker"/>
    <s v="laden"/>
    <n v="240.41659890509999"/>
    <m/>
    <n v="5.5764930555555496"/>
    <n v="775.43093988608302"/>
  </r>
  <r>
    <x v="30"/>
    <n v="52818"/>
    <n v="50067"/>
    <s v="Clinker"/>
    <s v="laden"/>
    <n v="303.94995008014001"/>
    <m/>
    <n v="7.8404166666666599"/>
    <n v="982.88266853585401"/>
  </r>
  <r>
    <x v="30"/>
    <n v="52818"/>
    <n v="50067"/>
    <s v="Clinker"/>
    <s v="laden"/>
    <n v="508.43272762697501"/>
    <m/>
    <n v="7.4906944444444399"/>
    <n v="1626.0866911414801"/>
  </r>
  <r>
    <x v="30"/>
    <n v="52818"/>
    <n v="49395"/>
    <s v="Coking Coal"/>
    <s v="laden"/>
    <n v="211.75067304200499"/>
    <m/>
    <n v="7.94895833333333"/>
    <n v="692.71073117202502"/>
  </r>
  <r>
    <x v="30"/>
    <n v="52818"/>
    <n v="46595"/>
    <s v="Copper Concentrate"/>
    <s v="laden"/>
    <n v="810.20014423714395"/>
    <m/>
    <n v="9.2534722222222197"/>
    <n v="2582.6072864356802"/>
  </r>
  <r>
    <x v="30"/>
    <n v="52818"/>
    <n v="41555"/>
    <s v="Corn"/>
    <s v="laden"/>
    <n v="764.38224552258396"/>
    <m/>
    <n v="5.3467013888888797"/>
    <n v="2425.7099802944399"/>
  </r>
  <r>
    <x v="30"/>
    <n v="52818"/>
    <n v="48835"/>
    <s v="Corn"/>
    <s v="laden"/>
    <n v="486.91527631780599"/>
    <m/>
    <n v="9.8468750000000007"/>
    <n v="1565.8391169274"/>
  </r>
  <r>
    <x v="30"/>
    <n v="52818"/>
    <n v="49955"/>
    <s v="Gypsum"/>
    <s v="laden"/>
    <n v="405.65473122474799"/>
    <m/>
    <n v="6.4420486111111099"/>
    <n v="1298.8712659364001"/>
  </r>
  <r>
    <x v="30"/>
    <n v="52818"/>
    <n v="47155"/>
    <s v="Iron Ore"/>
    <s v="laden"/>
    <n v="284.20000669060499"/>
    <m/>
    <n v="3.3008333333333302"/>
    <n v="906.09669274876296"/>
  </r>
  <r>
    <x v="30"/>
    <n v="52818"/>
    <n v="45475"/>
    <s v="Iron Ore"/>
    <s v="laden"/>
    <n v="292.81221501351899"/>
    <m/>
    <n v="5.6867361111111103"/>
    <n v="940.882965479821"/>
  </r>
  <r>
    <x v="30"/>
    <n v="52818"/>
    <n v="47155"/>
    <s v="Iron Ore"/>
    <s v="laden"/>
    <n v="988.53175845975898"/>
    <m/>
    <n v="10.651145833333301"/>
    <n v="3149.01114444837"/>
  </r>
  <r>
    <x v="30"/>
    <n v="52818"/>
    <n v="50067"/>
    <s v="Iron Ore"/>
    <s v="laden"/>
    <n v="271.23235641830502"/>
    <m/>
    <n v="6.1159027777777704"/>
    <n v="874.26073937963497"/>
  </r>
  <r>
    <x v="30"/>
    <n v="52818"/>
    <n v="45475"/>
    <s v="Iron Ore"/>
    <s v="laden"/>
    <n v="245.142213962038"/>
    <m/>
    <n v="5.5579861111111102"/>
    <n v="790.26201966660403"/>
  </r>
  <r>
    <x v="30"/>
    <n v="52818"/>
    <n v="50067"/>
    <s v="Iron Ore Fines"/>
    <s v="laden"/>
    <n v="284.12996423430599"/>
    <m/>
    <n v="8.4520486111111097"/>
    <n v="922.390785149522"/>
  </r>
  <r>
    <x v="30"/>
    <n v="52818"/>
    <n v="50067"/>
    <s v="Iron Ore Fines"/>
    <s v="laden"/>
    <n v="403.47056182159901"/>
    <m/>
    <n v="5.14326388888888"/>
    <n v="1287.8250443276299"/>
  </r>
  <r>
    <x v="30"/>
    <n v="52818"/>
    <n v="50067"/>
    <s v="Limestone"/>
    <s v="laden"/>
    <n v="190.06823598547399"/>
    <m/>
    <n v="5.4473263888888797"/>
    <n v="616.36913999300805"/>
  </r>
  <r>
    <x v="30"/>
    <n v="52818"/>
    <n v="48275"/>
    <s v="Manganese Ore"/>
    <s v="laden"/>
    <n v="833.53502418621997"/>
    <m/>
    <n v="7.4563194444444401"/>
    <n v="2650.3738213496599"/>
  </r>
  <r>
    <x v="30"/>
    <n v="52818"/>
    <n v="48835"/>
    <s v="Manganese Ore"/>
    <s v="laden"/>
    <n v="755.158889826924"/>
    <m/>
    <n v="9.0669444444444398"/>
    <n v="2408.5742857335199"/>
  </r>
  <r>
    <x v="30"/>
    <n v="52818"/>
    <n v="39315"/>
    <s v="MetCoke"/>
    <s v="laden"/>
    <n v="79.611209400185004"/>
    <m/>
    <n v="2.34572916666666"/>
    <n v="258.375328528316"/>
  </r>
  <r>
    <x v="30"/>
    <n v="52818"/>
    <n v="49955"/>
    <s v="Nickel Ore"/>
    <s v="laden"/>
    <n v="154.53035657840999"/>
    <m/>
    <n v="6.6965624999999998"/>
    <n v="508.39433295357099"/>
  </r>
  <r>
    <x v="30"/>
    <n v="52818"/>
    <n v="49955"/>
    <s v="Nickel Ore"/>
    <s v="laden"/>
    <n v="217.45232347477"/>
    <m/>
    <n v="13.943923611111099"/>
    <n v="729.89649036622404"/>
  </r>
  <r>
    <x v="30"/>
    <n v="52818"/>
    <n v="50067"/>
    <s v="Nickel Ore"/>
    <s v="laden"/>
    <n v="189.649281869394"/>
    <m/>
    <n v="4.8989930555555503"/>
    <n v="613.29105890657399"/>
  </r>
  <r>
    <x v="30"/>
    <n v="52818"/>
    <n v="50067"/>
    <s v="Petroleum Coke"/>
    <s v="laden"/>
    <n v="233.43456080664799"/>
    <m/>
    <n v="13.453194444444399"/>
    <n v="778.68324249063903"/>
  </r>
  <r>
    <x v="30"/>
    <n v="52818"/>
    <n v="50067"/>
    <s v="Petroleum Coke"/>
    <s v="laden"/>
    <n v="308.67873311686901"/>
    <m/>
    <n v="3.8988541666666601"/>
    <n v="985.14641450958902"/>
  </r>
  <r>
    <x v="30"/>
    <n v="52818"/>
    <n v="49955"/>
    <s v="Petroleum Coke"/>
    <s v="laden"/>
    <n v="382.74485078792401"/>
    <m/>
    <n v="6.1106597222222199"/>
    <n v="1225.6197999021899"/>
  </r>
  <r>
    <x v="30"/>
    <n v="52818"/>
    <n v="50067"/>
    <s v="Petroleum Coke"/>
    <s v="laden"/>
    <n v="591.84870692624497"/>
    <m/>
    <n v="5.1552083333333298"/>
    <n v="1881.44287344126"/>
  </r>
  <r>
    <x v="30"/>
    <n v="52818"/>
    <n v="48275"/>
    <s v="Phosphate Rock"/>
    <s v="laden"/>
    <n v="454.55806534984299"/>
    <m/>
    <n v="6.6006597222222201"/>
    <n v="1453.4741789868001"/>
  </r>
  <r>
    <x v="30"/>
    <n v="52818"/>
    <n v="47155"/>
    <s v="Salt"/>
    <s v="laden"/>
    <n v="194.963254376431"/>
    <m/>
    <n v="9.5752777777777691"/>
    <n v="645.02755509569204"/>
  </r>
  <r>
    <x v="30"/>
    <n v="52818"/>
    <n v="40435"/>
    <s v="Salt"/>
    <s v="laden"/>
    <n v="469.48135363599999"/>
    <m/>
    <n v="4.9429513888888801"/>
    <n v="1495.1828474598101"/>
  </r>
  <r>
    <x v="30"/>
    <n v="52818"/>
    <n v="44355"/>
    <s v="Sands"/>
    <s v="laden"/>
    <n v="324.600951288722"/>
    <m/>
    <n v="4.6019791666666601"/>
    <n v="1037.5715427190901"/>
  </r>
  <r>
    <x v="30"/>
    <n v="52818"/>
    <n v="39875"/>
    <s v="Soybean Meal"/>
    <s v="laden"/>
    <n v="835.598166124405"/>
    <m/>
    <n v="5.4573263888888803"/>
    <n v="2650.4660098607801"/>
  </r>
  <r>
    <x v="30"/>
    <n v="52818"/>
    <n v="32595"/>
    <s v="Soybean Meal"/>
    <s v="laden"/>
    <n v="696.60714522684702"/>
    <m/>
    <n v="5.4069097222222204"/>
    <n v="2212.3436671792301"/>
  </r>
  <r>
    <x v="30"/>
    <n v="52818"/>
    <n v="40995"/>
    <s v="Soybean Meal"/>
    <s v="laden"/>
    <n v="674.36637447224302"/>
    <m/>
    <n v="6.2175000000000002"/>
    <n v="2144.8617509620299"/>
  </r>
  <r>
    <x v="30"/>
    <n v="52818"/>
    <n v="49955"/>
    <s v="Soybeans"/>
    <s v="laden"/>
    <n v="993.64753810794105"/>
    <m/>
    <n v="7.8391319444444401"/>
    <n v="3156.11564959201"/>
  </r>
  <r>
    <x v="30"/>
    <n v="52818"/>
    <n v="40995"/>
    <s v="Steam Coal"/>
    <s v="laden"/>
    <n v="196.118363077011"/>
    <m/>
    <n v="11.334756944444401"/>
    <n v="654.30819281955098"/>
  </r>
  <r>
    <x v="30"/>
    <n v="52818"/>
    <n v="50067"/>
    <s v="Steam Coal"/>
    <s v="laden"/>
    <n v="186.65580691136699"/>
    <m/>
    <n v="6.6054861111111096"/>
    <n v="609.32963604993995"/>
  </r>
  <r>
    <x v="30"/>
    <n v="52818"/>
    <n v="50067"/>
    <s v="Steam Coal"/>
    <s v="laden"/>
    <n v="166.970686282305"/>
    <m/>
    <n v="1.93364583333333"/>
    <n v="532.32390101721103"/>
  </r>
  <r>
    <x v="30"/>
    <n v="52818"/>
    <n v="33155"/>
    <s v="Steam Coal"/>
    <s v="laden"/>
    <n v="235.38102002927999"/>
    <m/>
    <n v="6.8705208333333303"/>
    <n v="763.71248390392896"/>
  </r>
  <r>
    <x v="30"/>
    <n v="52818"/>
    <n v="50067"/>
    <s v="Steam Coal"/>
    <s v="laden"/>
    <n v="175.114978097803"/>
    <m/>
    <n v="3.9396527777777699"/>
    <n v="564.41782279173299"/>
  </r>
  <r>
    <x v="30"/>
    <n v="52818"/>
    <n v="39315"/>
    <s v="Steam Coal"/>
    <s v="laden"/>
    <n v="209.81804392799799"/>
    <m/>
    <n v="10.2422222222222"/>
    <n v="693.97322086156601"/>
  </r>
  <r>
    <x v="30"/>
    <n v="52818"/>
    <n v="40995"/>
    <s v="Steam Coal"/>
    <s v="laden"/>
    <n v="258.59976675889197"/>
    <m/>
    <n v="13.012534722222201"/>
    <n v="856.56605137671295"/>
  </r>
  <r>
    <x v="30"/>
    <n v="52818"/>
    <n v="44355"/>
    <s v="Steam Coal"/>
    <s v="laden"/>
    <n v="277.135678993363"/>
    <m/>
    <n v="9.46822916666666"/>
    <n v="903.60966721642103"/>
  </r>
  <r>
    <x v="30"/>
    <n v="52818"/>
    <n v="50067"/>
    <s v="Steam Coal"/>
    <s v="laden"/>
    <n v="262.87559059567798"/>
    <m/>
    <n v="8.4313888888888897"/>
    <n v="855.35201874476104"/>
  </r>
  <r>
    <x v="30"/>
    <n v="52818"/>
    <n v="50067"/>
    <s v="Steam Coal"/>
    <s v="laden"/>
    <n v="160.468547001747"/>
    <m/>
    <n v="4.60753472222222"/>
    <n v="520.40814792194897"/>
  </r>
  <r>
    <x v="30"/>
    <n v="52818"/>
    <n v="46595"/>
    <s v="Steam Coal"/>
    <s v="laden"/>
    <n v="218.51477637296401"/>
    <m/>
    <n v="8.2275694444444394"/>
    <n v="714.91764799010002"/>
  </r>
  <r>
    <x v="30"/>
    <n v="52818"/>
    <n v="43795"/>
    <s v="Steam Coal"/>
    <s v="laden"/>
    <n v="206.85812052230199"/>
    <m/>
    <n v="9.6532638888888798"/>
    <n v="682.75830179355103"/>
  </r>
  <r>
    <x v="30"/>
    <n v="52818"/>
    <n v="49955"/>
    <s v="Steam Coal"/>
    <s v="laden"/>
    <n v="84.813142742047802"/>
    <m/>
    <n v="9.1753125000000004"/>
    <n v="296.66226465519202"/>
  </r>
  <r>
    <x v="30"/>
    <n v="52818"/>
    <n v="47155"/>
    <s v="Steels"/>
    <s v="laden"/>
    <n v="944.12603087717002"/>
    <m/>
    <n v="13.9"/>
    <n v="3019.5045232939601"/>
  </r>
  <r>
    <x v="30"/>
    <n v="52818"/>
    <n v="49955"/>
    <s v="Steels"/>
    <s v="laden"/>
    <n v="296.08211919488798"/>
    <m/>
    <n v="6.6711458333333304"/>
    <n v="954.34245112475901"/>
  </r>
  <r>
    <x v="30"/>
    <n v="52818"/>
    <n v="48835"/>
    <s v="Steels"/>
    <s v="laden"/>
    <n v="480.702567875677"/>
    <m/>
    <n v="17.6273263888888"/>
    <n v="1571.20699977903"/>
  </r>
  <r>
    <x v="30"/>
    <n v="52818"/>
    <n v="43795"/>
    <s v="Steels"/>
    <s v="laden"/>
    <n v="999.95155265679603"/>
    <m/>
    <n v="19.899513888888801"/>
    <n v="3214.6451839493402"/>
  </r>
  <r>
    <x v="30"/>
    <n v="52818"/>
    <n v="49395"/>
    <s v="Steels"/>
    <s v="laden"/>
    <n v="616.60928039250803"/>
    <m/>
    <n v="12.0995833333333"/>
    <n v="1981.7271066834501"/>
  </r>
  <r>
    <x v="30"/>
    <n v="52818"/>
    <n v="39315"/>
    <s v="Steels"/>
    <s v="laden"/>
    <n v="281.94281716707201"/>
    <m/>
    <n v="6.7340277777777704"/>
    <n v="909.99110994900195"/>
  </r>
  <r>
    <x v="30"/>
    <n v="52818"/>
    <n v="39315"/>
    <s v="Steels"/>
    <s v="laden"/>
    <n v="137.788722208151"/>
    <m/>
    <n v="4.0487500000000001"/>
    <n v="447.15255617788603"/>
  </r>
  <r>
    <x v="30"/>
    <n v="52818"/>
    <n v="49395"/>
    <s v="Steels"/>
    <s v="laden"/>
    <n v="242.48108668393601"/>
    <m/>
    <n v="9.3043402777777704"/>
    <n v="793.88761907163996"/>
  </r>
  <r>
    <x v="30"/>
    <n v="52818"/>
    <n v="33155"/>
    <s v="Steels"/>
    <s v="laden"/>
    <n v="528.28062412171403"/>
    <m/>
    <n v="7.5458333333333298"/>
    <n v="1688.80418827418"/>
  </r>
  <r>
    <x v="30"/>
    <n v="52818"/>
    <n v="41555"/>
    <s v="Steels"/>
    <s v="laden"/>
    <n v="875.43789583404396"/>
    <m/>
    <n v="14.5071527777777"/>
    <n v="2805.01474157862"/>
  </r>
  <r>
    <x v="30"/>
    <n v="52818"/>
    <n v="37075"/>
    <s v="Steels"/>
    <s v="laden"/>
    <n v="87.251630107263196"/>
    <m/>
    <n v="1.4203125000000001"/>
    <n v="279.48340834298602"/>
  </r>
  <r>
    <x v="30"/>
    <n v="52818"/>
    <n v="47155"/>
    <s v="Steels"/>
    <s v="laden"/>
    <n v="1306.7671710951199"/>
    <m/>
    <n v="12.580069444444399"/>
    <n v="4157.9550587596104"/>
  </r>
  <r>
    <x v="30"/>
    <n v="52818"/>
    <n v="47715"/>
    <s v="Steels"/>
    <s v="laden"/>
    <n v="956.48924373219404"/>
    <m/>
    <n v="7.0962152777777696"/>
    <n v="3036.6480731806901"/>
  </r>
  <r>
    <x v="30"/>
    <n v="52818"/>
    <n v="49955"/>
    <s v="Wheat"/>
    <s v="laden"/>
    <n v="984.11992322418803"/>
    <m/>
    <n v="17.477187499999999"/>
    <n v="3156.9937412044101"/>
  </r>
  <r>
    <x v="30"/>
    <n v="52818"/>
    <n v="47155"/>
    <s v="Wheat"/>
    <s v="laden"/>
    <n v="663.158893140347"/>
    <m/>
    <n v="11.0532291666666"/>
    <n v="2125.05032499356"/>
  </r>
  <r>
    <x v="30"/>
    <n v="52818"/>
    <n v="49955"/>
    <s v="Wheat"/>
    <s v="laden"/>
    <n v="792.49517841051897"/>
    <m/>
    <n v="5.2107986111111098"/>
    <n v="2513.8581275187698"/>
  </r>
  <r>
    <x v="30"/>
    <n v="52818"/>
    <n v="50067"/>
    <s v="Wheat"/>
    <s v="laden"/>
    <n v="279.68882567354598"/>
    <m/>
    <n v="15.8891666666666"/>
    <n v="932.240158030678"/>
  </r>
  <r>
    <x v="31"/>
    <n v="53571"/>
    <n v="43589"/>
    <m/>
    <s v="laden"/>
    <n v="611.18800264828405"/>
    <m/>
    <n v="13.7322222222222"/>
    <n v="1969.8789007891801"/>
  </r>
  <r>
    <x v="31"/>
    <n v="53571"/>
    <m/>
    <m/>
    <s v="ballast"/>
    <n v="118.65859233659"/>
    <m/>
    <n v="1.8686111111111099"/>
    <n v="379.88399167481998"/>
  </r>
  <r>
    <x v="31"/>
    <n v="53571"/>
    <m/>
    <m/>
    <s v="ballast"/>
    <n v="95.633950221409506"/>
    <m/>
    <n v="1.8588888888888799"/>
    <n v="307.30217492543898"/>
  </r>
  <r>
    <x v="31"/>
    <n v="53571"/>
    <m/>
    <m/>
    <s v="ballast"/>
    <n v="8.3793302900641695"/>
    <m/>
    <n v="0.15472222222222201"/>
    <n v="26.8993091884366"/>
  </r>
  <r>
    <x v="31"/>
    <n v="53571"/>
    <m/>
    <m/>
    <s v="ballast"/>
    <n v="58.734989845694002"/>
    <m/>
    <n v="0.83611111111111103"/>
    <n v="187.75452522600401"/>
  </r>
  <r>
    <x v="31"/>
    <n v="53571"/>
    <m/>
    <m/>
    <s v="ballast"/>
    <n v="458.30575364016499"/>
    <m/>
    <n v="11.855555555555499"/>
    <n v="1482.1303408312699"/>
  </r>
  <r>
    <x v="31"/>
    <n v="53571"/>
    <m/>
    <m/>
    <s v="ballast"/>
    <n v="41.628676962560597"/>
    <m/>
    <n v="0.61638888888888799"/>
    <n v="133.14810388680601"/>
  </r>
  <r>
    <x v="31"/>
    <n v="53571"/>
    <m/>
    <m/>
    <s v="ballast"/>
    <n v="277.07236299985101"/>
    <m/>
    <n v="6.9380555555555503"/>
    <n v="895.29842192364197"/>
  </r>
  <r>
    <x v="31"/>
    <n v="53571"/>
    <m/>
    <m/>
    <s v="ballast"/>
    <n v="188.01042574787101"/>
    <m/>
    <n v="4.6677777777777703"/>
    <n v="607.38574708709905"/>
  </r>
  <r>
    <x v="31"/>
    <n v="53571"/>
    <m/>
    <m/>
    <s v="ballast"/>
    <n v="382.16130795050901"/>
    <m/>
    <n v="5.3113888888888798"/>
    <n v="1221.2185941298301"/>
  </r>
  <r>
    <x v="31"/>
    <n v="53571"/>
    <m/>
    <m/>
    <s v="ballast"/>
    <n v="116.988283356938"/>
    <m/>
    <n v="3.1477777777777698"/>
    <n v="378.72185641326701"/>
  </r>
  <r>
    <x v="31"/>
    <n v="53571"/>
    <m/>
    <m/>
    <s v="ballast"/>
    <n v="225.98706985118201"/>
    <m/>
    <n v="6.0494444444444397"/>
    <n v="731.47977598996499"/>
  </r>
  <r>
    <x v="31"/>
    <n v="53571"/>
    <m/>
    <m/>
    <s v="ballast"/>
    <n v="17.734705263403601"/>
    <m/>
    <n v="0.71833333333333305"/>
    <n v="58.1850329516516"/>
  </r>
  <r>
    <x v="31"/>
    <n v="53571"/>
    <m/>
    <m/>
    <s v="ballast"/>
    <n v="80.394086610427706"/>
    <m/>
    <n v="2.8202777777777701"/>
    <n v="262.36357746501301"/>
  </r>
  <r>
    <x v="31"/>
    <n v="53571"/>
    <m/>
    <m/>
    <s v="ballast"/>
    <n v="200.56430167045301"/>
    <m/>
    <n v="2.9697222222222202"/>
    <n v="641.49904400804201"/>
  </r>
  <r>
    <x v="31"/>
    <n v="53571"/>
    <m/>
    <m/>
    <s v="ballast"/>
    <n v="54.193890088587999"/>
    <m/>
    <n v="1.09944444444444"/>
    <n v="174.28976655802899"/>
  </r>
  <r>
    <x v="31"/>
    <n v="53571"/>
    <m/>
    <m/>
    <s v="ballast"/>
    <n v="280.27714279661302"/>
    <m/>
    <n v="5.2197222222222202"/>
    <n v="899.887706396574"/>
  </r>
  <r>
    <x v="31"/>
    <n v="53571"/>
    <m/>
    <m/>
    <s v="ballast"/>
    <n v="132.568240313514"/>
    <m/>
    <n v="2.14194444444444"/>
    <n v="424.58959911677198"/>
  </r>
  <r>
    <x v="31"/>
    <n v="53571"/>
    <m/>
    <m/>
    <s v="ballast"/>
    <n v="162.61836031641499"/>
    <m/>
    <n v="2.3188888888888801"/>
    <n v="519.84481113480103"/>
  </r>
  <r>
    <x v="31"/>
    <n v="53571"/>
    <m/>
    <m/>
    <s v="ballast"/>
    <n v="434.773444067794"/>
    <m/>
    <n v="7.7844444444444401"/>
    <n v="1394.9280511464999"/>
  </r>
  <r>
    <x v="31"/>
    <n v="53571"/>
    <m/>
    <m/>
    <s v="ballast"/>
    <n v="97.742527045786204"/>
    <m/>
    <n v="2.2661111111111101"/>
    <n v="315.25185494349398"/>
  </r>
  <r>
    <x v="31"/>
    <n v="53571"/>
    <m/>
    <m/>
    <s v="ballast"/>
    <n v="133.48403361154101"/>
    <m/>
    <n v="1.9697222222222199"/>
    <n v="426.92311935441103"/>
  </r>
  <r>
    <x v="31"/>
    <n v="53571"/>
    <m/>
    <m/>
    <s v="ballast"/>
    <n v="641.89856207672801"/>
    <m/>
    <n v="10.3536111111111"/>
    <n v="2055.8160463259901"/>
  </r>
  <r>
    <x v="31"/>
    <n v="53571"/>
    <m/>
    <m/>
    <s v="ballast"/>
    <n v="653.85549999749401"/>
    <m/>
    <n v="13.7738888888888"/>
    <n v="2104.45776826988"/>
  </r>
  <r>
    <x v="31"/>
    <n v="53571"/>
    <m/>
    <m/>
    <s v="ballast"/>
    <n v="1461.56639933257"/>
    <m/>
    <n v="21.567222222222199"/>
    <n v="4674.5402387413897"/>
  </r>
  <r>
    <x v="31"/>
    <n v="53571"/>
    <m/>
    <m/>
    <s v="ballast"/>
    <n v="67.461735813935903"/>
    <m/>
    <n v="1.04972222222222"/>
    <n v="215.93733899415599"/>
  </r>
  <r>
    <x v="31"/>
    <n v="53571"/>
    <m/>
    <m/>
    <s v="ballast"/>
    <n v="294.53606464567798"/>
    <m/>
    <n v="6.5988888888888901"/>
    <n v="949.23917747631003"/>
  </r>
  <r>
    <x v="31"/>
    <n v="53571"/>
    <m/>
    <m/>
    <s v="ballast"/>
    <n v="340.02395060398999"/>
    <m/>
    <n v="4.8569444444444398"/>
    <n v="1086.98683224206"/>
  </r>
  <r>
    <x v="31"/>
    <n v="53571"/>
    <m/>
    <m/>
    <s v="ballast"/>
    <n v="184.87962267014399"/>
    <m/>
    <n v="3.5205555555555499"/>
    <n v="593.84259214473695"/>
  </r>
  <r>
    <x v="31"/>
    <n v="53571"/>
    <m/>
    <m/>
    <s v="ballast"/>
    <n v="15.152823818664199"/>
    <m/>
    <n v="0.26083333333333297"/>
    <n v="48.5827795192778"/>
  </r>
  <r>
    <x v="31"/>
    <n v="53571"/>
    <m/>
    <m/>
    <s v="ballast"/>
    <n v="132.45982526161501"/>
    <m/>
    <n v="1.85361111111111"/>
    <n v="423.32358662157299"/>
  </r>
  <r>
    <x v="31"/>
    <n v="53571"/>
    <m/>
    <m/>
    <s v="ballast"/>
    <n v="27.4747400981848"/>
    <m/>
    <n v="0.81222222222222196"/>
    <n v="89.1768904938247"/>
  </r>
  <r>
    <x v="31"/>
    <n v="53571"/>
    <m/>
    <m/>
    <s v="ballast"/>
    <n v="380.85597005674902"/>
    <m/>
    <n v="8.6652777777777708"/>
    <n v="1227.8580422043699"/>
  </r>
  <r>
    <x v="31"/>
    <n v="53571"/>
    <m/>
    <m/>
    <s v="ballast"/>
    <n v="188.296743656085"/>
    <m/>
    <n v="4.5486111111111098"/>
    <n v="607.90588648254698"/>
  </r>
  <r>
    <x v="31"/>
    <n v="53571"/>
    <m/>
    <m/>
    <s v="ballast"/>
    <n v="138.93025709720601"/>
    <m/>
    <n v="3.01305555555555"/>
    <n v="447.42909622440902"/>
  </r>
  <r>
    <x v="31"/>
    <n v="53571"/>
    <m/>
    <m/>
    <s v="ballast"/>
    <n v="168.67862966506101"/>
    <m/>
    <n v="3.59"/>
    <n v="543.01590207460799"/>
  </r>
  <r>
    <x v="31"/>
    <n v="53571"/>
    <m/>
    <m/>
    <s v="ballast"/>
    <n v="248.36908921392299"/>
    <m/>
    <n v="4.0061111111111103"/>
    <n v="795.45459233529596"/>
  </r>
  <r>
    <x v="31"/>
    <n v="53571"/>
    <m/>
    <m/>
    <s v="ballast"/>
    <n v="339.65606669712503"/>
    <m/>
    <n v="9.4411111111111108"/>
    <n v="1100.52446838486"/>
  </r>
  <r>
    <x v="31"/>
    <n v="53571"/>
    <m/>
    <m/>
    <s v="ballast"/>
    <n v="314.17357968586799"/>
    <m/>
    <n v="5.5772222222222201"/>
    <n v="1007.84152403461"/>
  </r>
  <r>
    <x v="31"/>
    <n v="53571"/>
    <m/>
    <m/>
    <s v="ballast"/>
    <n v="83.2443203208977"/>
    <m/>
    <n v="1.1161111111111099"/>
    <n v="265.88110555336999"/>
  </r>
  <r>
    <x v="31"/>
    <n v="53571"/>
    <m/>
    <m/>
    <s v="ballast"/>
    <n v="429.83727847073698"/>
    <m/>
    <n v="18.675833333333301"/>
    <n v="1414.2919861279599"/>
  </r>
  <r>
    <x v="31"/>
    <n v="53571"/>
    <m/>
    <m/>
    <s v="ballast"/>
    <n v="306.72415710457898"/>
    <m/>
    <n v="4.95583333333333"/>
    <n v="982.37622070319503"/>
  </r>
  <r>
    <x v="31"/>
    <n v="53571"/>
    <m/>
    <m/>
    <s v="ballast"/>
    <n v="111.650690206238"/>
    <m/>
    <n v="3.63888888888888"/>
    <n v="363.47760261763398"/>
  </r>
  <r>
    <x v="31"/>
    <n v="53571"/>
    <m/>
    <m/>
    <s v="ballast"/>
    <n v="248.78111805239999"/>
    <m/>
    <n v="3.8250000000000002"/>
    <n v="796.17225298311405"/>
  </r>
  <r>
    <x v="31"/>
    <n v="53571"/>
    <m/>
    <m/>
    <s v="ballast"/>
    <n v="153.83893807717601"/>
    <m/>
    <n v="2.70305555555555"/>
    <n v="493.41248999229202"/>
  </r>
  <r>
    <x v="31"/>
    <n v="53571"/>
    <m/>
    <m/>
    <s v="ballast"/>
    <n v="413.00224231977398"/>
    <m/>
    <n v="7.7311111111111099"/>
    <n v="1326.15600777183"/>
  </r>
  <r>
    <x v="31"/>
    <n v="53571"/>
    <m/>
    <m/>
    <s v="ballast"/>
    <n v="217.64328405970201"/>
    <m/>
    <n v="4.74444444444444"/>
    <n v="701.00467696101202"/>
  </r>
  <r>
    <x v="31"/>
    <n v="53571"/>
    <m/>
    <m/>
    <s v="ballast"/>
    <n v="242.18713243396999"/>
    <m/>
    <n v="4.7561111111111103"/>
    <n v="778.37974652166099"/>
  </r>
  <r>
    <x v="31"/>
    <n v="53571"/>
    <m/>
    <m/>
    <s v="ballast"/>
    <n v="306.972515301285"/>
    <m/>
    <n v="7.0805555555555504"/>
    <n v="989.97065682546099"/>
  </r>
  <r>
    <x v="31"/>
    <n v="53571"/>
    <m/>
    <m/>
    <s v="ballast"/>
    <n v="216.59782236101299"/>
    <m/>
    <n v="4.3122222222222204"/>
    <n v="696.32472270399899"/>
  </r>
  <r>
    <x v="31"/>
    <n v="53571"/>
    <m/>
    <m/>
    <s v="ballast"/>
    <n v="415.25384215681299"/>
    <m/>
    <n v="8.6730555555555497"/>
    <n v="1336.27067274723"/>
  </r>
  <r>
    <x v="31"/>
    <n v="53571"/>
    <m/>
    <m/>
    <s v="ballast"/>
    <n v="29.944305404010301"/>
    <m/>
    <n v="1.1172222222222199"/>
    <n v="97.936320772480997"/>
  </r>
  <r>
    <x v="31"/>
    <n v="53571"/>
    <m/>
    <m/>
    <s v="ballast"/>
    <n v="398.49427432969298"/>
    <m/>
    <n v="6.5947222222222202"/>
    <n v="1276.7981378572999"/>
  </r>
  <r>
    <x v="31"/>
    <n v="53571"/>
    <m/>
    <m/>
    <s v="ballast"/>
    <n v="371.19362771731102"/>
    <m/>
    <n v="6.5894444444444398"/>
    <n v="1190.75687982613"/>
  </r>
  <r>
    <x v="31"/>
    <n v="53571"/>
    <m/>
    <m/>
    <s v="ballast"/>
    <n v="192.56664970099001"/>
    <m/>
    <n v="3.0325000000000002"/>
    <n v="616.49970820782096"/>
  </r>
  <r>
    <x v="31"/>
    <n v="53571"/>
    <m/>
    <m/>
    <s v="ballast"/>
    <n v="79.468579583743903"/>
    <m/>
    <n v="1.38916666666666"/>
    <n v="254.85916260171001"/>
  </r>
  <r>
    <x v="31"/>
    <n v="53571"/>
    <m/>
    <m/>
    <s v="ballast"/>
    <n v="138.62083918853401"/>
    <m/>
    <n v="2.95027777777777"/>
    <n v="446.252854838627"/>
  </r>
  <r>
    <x v="31"/>
    <n v="53571"/>
    <m/>
    <m/>
    <s v="ballast"/>
    <n v="1106.6930086418599"/>
    <m/>
    <n v="20.088055555555499"/>
    <n v="3551.59197634161"/>
  </r>
  <r>
    <x v="31"/>
    <n v="53571"/>
    <m/>
    <m/>
    <s v="ballast"/>
    <n v="152.06747295755599"/>
    <m/>
    <n v="2.4194444444444398"/>
    <n v="486.92134617814997"/>
  </r>
  <r>
    <x v="31"/>
    <n v="53571"/>
    <m/>
    <m/>
    <s v="ballast"/>
    <n v="241.427022092621"/>
    <m/>
    <n v="3.6116666666666601"/>
    <n v="772.31554994718397"/>
  </r>
  <r>
    <x v="31"/>
    <n v="53571"/>
    <m/>
    <m/>
    <s v="ballast"/>
    <n v="388.42556755600702"/>
    <m/>
    <n v="8.3094444444444395"/>
    <n v="1250.56904225786"/>
  </r>
  <r>
    <x v="31"/>
    <n v="53571"/>
    <m/>
    <m/>
    <s v="ballast"/>
    <n v="1389.19290081134"/>
    <m/>
    <n v="36.059166666666599"/>
    <n v="4492.9525187898698"/>
  </r>
  <r>
    <x v="31"/>
    <n v="53571"/>
    <m/>
    <m/>
    <s v="ballast"/>
    <n v="169.88898382164101"/>
    <m/>
    <n v="3.9794444444444399"/>
    <n v="548.07828691088105"/>
  </r>
  <r>
    <x v="31"/>
    <n v="53571"/>
    <m/>
    <m/>
    <s v="ballast"/>
    <n v="597.53644241341601"/>
    <m/>
    <n v="9.6711111111111094"/>
    <n v="1913.8429122668899"/>
  </r>
  <r>
    <x v="31"/>
    <n v="53571"/>
    <m/>
    <m/>
    <s v="ballast"/>
    <n v="54.973868085565499"/>
    <m/>
    <n v="2.5577777777777699"/>
    <n v="181.42289389317199"/>
  </r>
  <r>
    <x v="31"/>
    <n v="53571"/>
    <m/>
    <m/>
    <s v="ballast"/>
    <n v="84.456794138205098"/>
    <m/>
    <n v="0.98916666666666597"/>
    <n v="269.294626662817"/>
  </r>
  <r>
    <x v="31"/>
    <n v="53571"/>
    <m/>
    <m/>
    <s v="ballast"/>
    <n v="91.740589990663295"/>
    <m/>
    <n v="1.6341666666666601"/>
    <n v="294.31373739391302"/>
  </r>
  <r>
    <x v="31"/>
    <n v="53571"/>
    <m/>
    <m/>
    <s v="ballast"/>
    <n v="74.100554755696805"/>
    <m/>
    <n v="1.2625"/>
    <n v="237.5384230352"/>
  </r>
  <r>
    <x v="31"/>
    <n v="53571"/>
    <m/>
    <m/>
    <s v="ballast"/>
    <n v="95.103462433729106"/>
    <m/>
    <n v="1.49"/>
    <n v="304.44795012868002"/>
  </r>
  <r>
    <x v="31"/>
    <n v="53571"/>
    <m/>
    <m/>
    <s v="ballast"/>
    <n v="128.68551786286301"/>
    <m/>
    <n v="2.1924999999999999"/>
    <n v="412.51722178588301"/>
  </r>
  <r>
    <x v="31"/>
    <n v="53571"/>
    <m/>
    <m/>
    <s v="ballast"/>
    <n v="73.696175140671599"/>
    <m/>
    <n v="1.4697222222222199"/>
    <n v="236.92857731270001"/>
  </r>
  <r>
    <x v="31"/>
    <n v="53571"/>
    <m/>
    <m/>
    <s v="ballast"/>
    <n v="78.603519582296201"/>
    <m/>
    <n v="1.30527777777777"/>
    <n v="251.864410759371"/>
  </r>
  <r>
    <x v="31"/>
    <n v="53571"/>
    <m/>
    <m/>
    <s v="ballast"/>
    <n v="130.18319656497101"/>
    <m/>
    <n v="1.71583333333333"/>
    <n v="415.708214042892"/>
  </r>
  <r>
    <x v="31"/>
    <n v="53571"/>
    <m/>
    <m/>
    <s v="ballast"/>
    <n v="105.922969450599"/>
    <m/>
    <n v="2.1897222222222199"/>
    <n v="340.78352618328302"/>
  </r>
  <r>
    <x v="31"/>
    <n v="53571"/>
    <m/>
    <m/>
    <s v="ballast"/>
    <n v="65.872252705267002"/>
    <m/>
    <n v="1.7633333333333301"/>
    <n v="213.21671494096299"/>
  </r>
  <r>
    <x v="31"/>
    <n v="53571"/>
    <m/>
    <m/>
    <s v="ballast"/>
    <n v="66.387654723234604"/>
    <m/>
    <n v="1.31944444444444"/>
    <n v="213.417638921801"/>
  </r>
  <r>
    <x v="31"/>
    <n v="53571"/>
    <m/>
    <m/>
    <s v="ballast"/>
    <n v="98.476359187563702"/>
    <m/>
    <n v="2.1949999999999998"/>
    <n v="317.33617780001299"/>
  </r>
  <r>
    <x v="31"/>
    <n v="53571"/>
    <m/>
    <m/>
    <s v="ballast"/>
    <n v="63.981886792738202"/>
    <m/>
    <n v="1.0444444444444401"/>
    <n v="204.955414172807"/>
  </r>
  <r>
    <x v="31"/>
    <n v="53571"/>
    <m/>
    <m/>
    <s v="ballast"/>
    <n v="248.96200384781301"/>
    <m/>
    <n v="3.8016666666666601"/>
    <n v="796.667417457792"/>
  </r>
  <r>
    <x v="31"/>
    <n v="53571"/>
    <m/>
    <m/>
    <s v="ballast"/>
    <n v="341.65706299554398"/>
    <m/>
    <n v="7.7336111111111103"/>
    <n v="1101.35536272118"/>
  </r>
  <r>
    <x v="31"/>
    <n v="53571"/>
    <m/>
    <m/>
    <s v="ballast"/>
    <n v="355.81831773362001"/>
    <m/>
    <n v="4.6338888888888796"/>
    <n v="1136.0397669564099"/>
  </r>
  <r>
    <x v="31"/>
    <n v="53571"/>
    <m/>
    <m/>
    <s v="ballast"/>
    <n v="169.14436091277801"/>
    <m/>
    <n v="5.4563888888888803"/>
    <n v="550.46706401394295"/>
  </r>
  <r>
    <x v="31"/>
    <n v="53571"/>
    <m/>
    <m/>
    <s v="ballast"/>
    <n v="81.180557167678302"/>
    <m/>
    <n v="1.0791666666666599"/>
    <n v="259.25974396868702"/>
  </r>
  <r>
    <x v="31"/>
    <n v="53571"/>
    <m/>
    <m/>
    <s v="ballast"/>
    <n v="144.44067075529401"/>
    <m/>
    <n v="2.6625000000000001"/>
    <n v="463.66852854993198"/>
  </r>
  <r>
    <x v="31"/>
    <n v="53571"/>
    <m/>
    <m/>
    <s v="ballast"/>
    <n v="76.161065542445797"/>
    <m/>
    <n v="1.75972222222222"/>
    <n v="245.625186968691"/>
  </r>
  <r>
    <x v="31"/>
    <n v="53571"/>
    <m/>
    <m/>
    <s v="ballast"/>
    <n v="15.915493300158101"/>
    <m/>
    <n v="0.28888888888888797"/>
    <n v="51.075897166575999"/>
  </r>
  <r>
    <x v="31"/>
    <n v="53571"/>
    <m/>
    <m/>
    <s v="ballast"/>
    <n v="33.848922788753796"/>
    <m/>
    <n v="1.99444444444444"/>
    <n v="113.05214459625201"/>
  </r>
  <r>
    <x v="31"/>
    <n v="53571"/>
    <m/>
    <m/>
    <s v="ballast"/>
    <n v="398.92557505170203"/>
    <m/>
    <n v="7.8341666666666603"/>
    <n v="1282.1308253212401"/>
  </r>
  <r>
    <x v="31"/>
    <n v="53571"/>
    <m/>
    <m/>
    <s v="ballast"/>
    <n v="51.332211708468002"/>
    <m/>
    <n v="1.04138888888888"/>
    <n v="165.08649187116001"/>
  </r>
  <r>
    <x v="31"/>
    <n v="53571"/>
    <m/>
    <m/>
    <s v="ballast"/>
    <n v="414.50916495287299"/>
    <m/>
    <n v="8.80694444444444"/>
    <n v="1334.3534426553899"/>
  </r>
  <r>
    <x v="31"/>
    <n v="53571"/>
    <m/>
    <m/>
    <s v="ballast"/>
    <n v="314.72539802868999"/>
    <m/>
    <n v="6.2658333333333296"/>
    <n v="1011.78799085507"/>
  </r>
  <r>
    <x v="31"/>
    <n v="53571"/>
    <m/>
    <m/>
    <s v="ballast"/>
    <n v="277.25294939276699"/>
    <m/>
    <n v="5.8205555555555497"/>
    <n v="892.28474464772103"/>
  </r>
  <r>
    <x v="31"/>
    <n v="53571"/>
    <m/>
    <m/>
    <s v="ballast"/>
    <n v="76.295829301331096"/>
    <m/>
    <n v="1.66888888888888"/>
    <n v="245.75861590627201"/>
  </r>
  <r>
    <x v="31"/>
    <n v="53571"/>
    <m/>
    <m/>
    <s v="ballast"/>
    <n v="96.357718426265293"/>
    <m/>
    <n v="1.47138888888888"/>
    <n v="308.34044353893898"/>
  </r>
  <r>
    <x v="31"/>
    <n v="53571"/>
    <m/>
    <m/>
    <s v="ballast"/>
    <n v="291.47543119476802"/>
    <m/>
    <n v="4.6058333333333303"/>
    <n v="933.20538536138304"/>
  </r>
  <r>
    <x v="31"/>
    <n v="53571"/>
    <m/>
    <m/>
    <s v="ballast"/>
    <n v="335.84366403810401"/>
    <m/>
    <n v="5.9111111111111097"/>
    <n v="1077.19440760629"/>
  </r>
  <r>
    <x v="31"/>
    <n v="53571"/>
    <n v="53121"/>
    <m/>
    <s v="laden"/>
    <n v="36.939155388171201"/>
    <m/>
    <n v="1.6611111111111101"/>
    <n v="121.72080085034899"/>
  </r>
  <r>
    <x v="31"/>
    <n v="53571"/>
    <n v="53121"/>
    <m/>
    <s v="laden"/>
    <n v="292.82994411670899"/>
    <m/>
    <n v="6.8469444444444401"/>
    <n v="944.65845780064103"/>
  </r>
  <r>
    <x v="31"/>
    <n v="53571"/>
    <n v="44464"/>
    <s v="Baryte"/>
    <s v="laden"/>
    <n v="317.02487356834001"/>
    <m/>
    <n v="8.11666666666666"/>
    <n v="1024.9674099471699"/>
  </r>
  <r>
    <x v="31"/>
    <n v="53571"/>
    <n v="44464"/>
    <s v="Chrome Ore"/>
    <s v="laden"/>
    <n v="715.11751346870506"/>
    <m/>
    <n v="23.906388888888799"/>
    <n v="2329.9791677176599"/>
  </r>
  <r>
    <x v="31"/>
    <n v="53571"/>
    <n v="49229"/>
    <s v="Clinker"/>
    <s v="laden"/>
    <n v="602.22733392369003"/>
    <m/>
    <n v="16.762222222222199"/>
    <n v="1951.3580136379901"/>
  </r>
  <r>
    <x v="31"/>
    <n v="53571"/>
    <n v="51485"/>
    <s v="Clinker"/>
    <s v="laden"/>
    <n v="349.18897290786703"/>
    <m/>
    <n v="7.5186111111111096"/>
    <n v="1124.3991208549101"/>
  </r>
  <r>
    <x v="31"/>
    <n v="53571"/>
    <n v="50357"/>
    <s v="Clinker"/>
    <s v="laden"/>
    <n v="260.21413158199999"/>
    <m/>
    <n v="11.6358333333333"/>
    <n v="857.23921028154996"/>
  </r>
  <r>
    <x v="31"/>
    <n v="53571"/>
    <n v="44464"/>
    <s v="Clinker"/>
    <s v="laden"/>
    <n v="276.90651021049399"/>
    <m/>
    <n v="9.1647222222222204"/>
    <n v="901.91451311771198"/>
  </r>
  <r>
    <x v="31"/>
    <n v="53571"/>
    <n v="44464"/>
    <s v="Clinker"/>
    <s v="laden"/>
    <n v="376.54978062946901"/>
    <m/>
    <n v="11.733888888888799"/>
    <n v="1224.12720654123"/>
  </r>
  <r>
    <x v="31"/>
    <n v="53571"/>
    <n v="44464"/>
    <s v="Clinker"/>
    <s v="laden"/>
    <n v="477.96506789940798"/>
    <m/>
    <n v="12.2247222222222"/>
    <n v="1545.26038839548"/>
  </r>
  <r>
    <x v="31"/>
    <n v="53571"/>
    <n v="45535"/>
    <s v="Coal"/>
    <s v="laden"/>
    <n v="72.161093984509705"/>
    <m/>
    <n v="4.0469444444444402"/>
    <n v="240.35411103407901"/>
  </r>
  <r>
    <x v="31"/>
    <n v="53571"/>
    <n v="50921"/>
    <s v="Corn"/>
    <s v="laden"/>
    <n v="880.96650588464001"/>
    <m/>
    <n v="16.9786111111111"/>
    <n v="2830.3588872647201"/>
  </r>
  <r>
    <x v="31"/>
    <n v="53571"/>
    <n v="42461"/>
    <s v="General Cargo"/>
    <s v="laden"/>
    <n v="55.559763795169602"/>
    <m/>
    <n v="5.5427777777777703"/>
    <n v="192.83896127413499"/>
  </r>
  <r>
    <x v="31"/>
    <n v="53571"/>
    <n v="50921"/>
    <s v="HRC"/>
    <s v="laden"/>
    <n v="474.72296384703202"/>
    <m/>
    <n v="14.3086111111111"/>
    <n v="1541.7254663042199"/>
  </r>
  <r>
    <x v="31"/>
    <n v="53571"/>
    <n v="46973"/>
    <s v="Iron Ore"/>
    <s v="laden"/>
    <n v="331.250491755285"/>
    <m/>
    <n v="11.84"/>
    <n v="1081.7293395209001"/>
  </r>
  <r>
    <x v="31"/>
    <n v="53571"/>
    <n v="46607"/>
    <s v="Iron Ore"/>
    <s v="laden"/>
    <n v="302.06529312795999"/>
    <m/>
    <n v="8.5672222222222203"/>
    <n v="979.27425309064802"/>
  </r>
  <r>
    <x v="31"/>
    <n v="53571"/>
    <n v="46607"/>
    <s v="Iron Ore"/>
    <s v="laden"/>
    <n v="269.12004825060501"/>
    <m/>
    <n v="4.4711111111111101"/>
    <n v="862.33165425988"/>
  </r>
  <r>
    <x v="31"/>
    <n v="53571"/>
    <n v="46607"/>
    <s v="Iron Ore"/>
    <s v="laden"/>
    <n v="564.34408833683199"/>
    <m/>
    <n v="14.6222222222222"/>
    <n v="1825.1270667937999"/>
  </r>
  <r>
    <x v="31"/>
    <n v="53571"/>
    <n v="46607"/>
    <s v="Iron Ore"/>
    <s v="laden"/>
    <n v="480.42869691232403"/>
    <m/>
    <n v="9.1041666666666607"/>
    <n v="1543.0187823040601"/>
  </r>
  <r>
    <x v="31"/>
    <n v="53571"/>
    <n v="44464"/>
    <s v="Iron Ore Fines"/>
    <s v="laden"/>
    <n v="133.96035045043001"/>
    <m/>
    <n v="5.8944444444444404"/>
    <n v="441.006653158196"/>
  </r>
  <r>
    <x v="31"/>
    <n v="53571"/>
    <n v="44464"/>
    <s v="Iron Ore Fines"/>
    <s v="laden"/>
    <n v="381.23062797769899"/>
    <m/>
    <n v="13.262499999999999"/>
    <n v="1243.7772837577299"/>
  </r>
  <r>
    <x v="31"/>
    <n v="53571"/>
    <n v="44464"/>
    <s v="Iron Ore Fines"/>
    <s v="laden"/>
    <n v="465.71344847090899"/>
    <m/>
    <n v="11.900277777777699"/>
    <n v="1505.61536668739"/>
  </r>
  <r>
    <x v="31"/>
    <n v="53571"/>
    <n v="44464"/>
    <s v="Iron Ore Fines"/>
    <s v="laden"/>
    <n v="405.78441038072998"/>
    <m/>
    <n v="11.5102777777777"/>
    <n v="1315.52862766523"/>
  </r>
  <r>
    <x v="31"/>
    <n v="53571"/>
    <n v="51485"/>
    <s v="Iron Ore Pellets"/>
    <s v="laden"/>
    <n v="309.23704801891898"/>
    <m/>
    <n v="12.185277777777699"/>
    <n v="1013.47193886317"/>
  </r>
  <r>
    <x v="31"/>
    <n v="53571"/>
    <n v="44464"/>
    <s v="Limestone"/>
    <s v="laden"/>
    <n v="367.08799777738301"/>
    <m/>
    <n v="11.3430555555555"/>
    <n v="1193.0601171076401"/>
  </r>
  <r>
    <x v="31"/>
    <n v="53571"/>
    <n v="44464"/>
    <s v="Logs"/>
    <s v="laden"/>
    <n v="242.60194501301601"/>
    <m/>
    <n v="4.8419444444444402"/>
    <n v="779.96200262490504"/>
  </r>
  <r>
    <x v="31"/>
    <n v="53571"/>
    <n v="44464"/>
    <s v="Manganese Ore"/>
    <s v="laden"/>
    <n v="354.10677303310501"/>
    <m/>
    <n v="10.564166666666599"/>
    <n v="1149.6591601606499"/>
  </r>
  <r>
    <x v="31"/>
    <n v="53571"/>
    <n v="49229"/>
    <s v="Manganese Ore"/>
    <s v="laden"/>
    <n v="828.63820637914296"/>
    <m/>
    <n v="18.5552777777777"/>
    <n v="2670.5272088562301"/>
  </r>
  <r>
    <x v="31"/>
    <n v="53571"/>
    <n v="50921"/>
    <s v="Manganese Ore"/>
    <s v="laden"/>
    <n v="770.64166438549103"/>
    <m/>
    <n v="33.1319444444444"/>
    <n v="2534.51289836757"/>
  </r>
  <r>
    <x v="31"/>
    <n v="53571"/>
    <n v="44464"/>
    <s v="Manganese Ore"/>
    <s v="laden"/>
    <n v="601.11306348809501"/>
    <m/>
    <n v="13.848611111111101"/>
    <n v="1938.50591027321"/>
  </r>
  <r>
    <x v="31"/>
    <n v="53571"/>
    <n v="49793"/>
    <s v="Muriate Of Potash"/>
    <s v="laden"/>
    <n v="920.38131626275799"/>
    <m/>
    <n v="17.796111111111099"/>
    <n v="2957.1758597661701"/>
  </r>
  <r>
    <x v="31"/>
    <n v="53571"/>
    <n v="51485"/>
    <s v="Muriate Of Potash"/>
    <s v="laden"/>
    <n v="256.27199433674701"/>
    <m/>
    <n v="6.17777777777777"/>
    <n v="827.31900971064704"/>
  </r>
  <r>
    <x v="31"/>
    <n v="53571"/>
    <n v="44464"/>
    <s v="Petroleum Coke"/>
    <s v="laden"/>
    <n v="320.85587145581502"/>
    <m/>
    <n v="7.6944444444444402"/>
    <n v="1035.6852398461599"/>
  </r>
  <r>
    <x v="31"/>
    <n v="53571"/>
    <n v="47537"/>
    <s v="Petroleum Coke"/>
    <s v="laden"/>
    <n v="875.67766115842801"/>
    <m/>
    <n v="17.3880555555555"/>
    <n v="2815.00641642131"/>
  </r>
  <r>
    <x v="31"/>
    <n v="53571"/>
    <n v="44464"/>
    <s v="Phosphate Rock"/>
    <s v="laden"/>
    <n v="412.21752355655502"/>
    <m/>
    <n v="9.0402777777777796"/>
    <n v="1327.8805472822601"/>
  </r>
  <r>
    <x v="31"/>
    <n v="53571"/>
    <n v="43589"/>
    <s v="Phosphates"/>
    <s v="laden"/>
    <n v="83.077389217489696"/>
    <m/>
    <n v="5.9311111111111101"/>
    <n v="280.79199564653197"/>
  </r>
  <r>
    <x v="31"/>
    <n v="53571"/>
    <n v="39641"/>
    <s v="Rice"/>
    <s v="laden"/>
    <n v="837.197226867984"/>
    <m/>
    <n v="30.128611111111098"/>
    <n v="2734.6007890832402"/>
  </r>
  <r>
    <x v="31"/>
    <n v="53571"/>
    <n v="48101"/>
    <s v="Salt"/>
    <s v="laden"/>
    <n v="301.62439277501301"/>
    <m/>
    <n v="9.8074999999999992"/>
    <n v="981.86130663406595"/>
  </r>
  <r>
    <x v="31"/>
    <n v="53571"/>
    <n v="44464"/>
    <s v="Salt"/>
    <s v="laden"/>
    <n v="544.71091418632898"/>
    <m/>
    <n v="11.4055555555555"/>
    <n v="1752.9503017122299"/>
  </r>
  <r>
    <x v="31"/>
    <n v="53571"/>
    <n v="41333"/>
    <s v="Salt"/>
    <s v="laden"/>
    <n v="286.48308398409301"/>
    <m/>
    <n v="8.9111111111111097"/>
    <n v="931.27721985610196"/>
  </r>
  <r>
    <x v="31"/>
    <n v="53571"/>
    <n v="39077"/>
    <s v="Sands"/>
    <s v="laden"/>
    <n v="76.695669377081003"/>
    <m/>
    <n v="2.57805555555555"/>
    <n v="249.93330031829299"/>
  </r>
  <r>
    <x v="31"/>
    <n v="53571"/>
    <n v="44717"/>
    <s v="Sands"/>
    <s v="laden"/>
    <n v="96.951142005545805"/>
    <m/>
    <n v="5.4641666666666602"/>
    <n v="323.01116679280801"/>
  </r>
  <r>
    <x v="31"/>
    <n v="53571"/>
    <n v="50357"/>
    <s v="Sands"/>
    <s v="laden"/>
    <n v="111.102125976529"/>
    <m/>
    <n v="5.6505555555555498"/>
    <n v="368.19848006315601"/>
  </r>
  <r>
    <x v="31"/>
    <n v="53571"/>
    <n v="49793"/>
    <s v="Sorghum"/>
    <s v="laden"/>
    <n v="886.84879359297202"/>
    <m/>
    <n v="21.524444444444399"/>
    <n v="2863.4679175003398"/>
  </r>
  <r>
    <x v="31"/>
    <n v="53571"/>
    <n v="37385"/>
    <s v="Soybean Meal"/>
    <s v="laden"/>
    <n v="692.82970296516703"/>
    <m/>
    <n v="12.9719444444444"/>
    <n v="2224.6944479321301"/>
  </r>
  <r>
    <x v="31"/>
    <n v="53571"/>
    <n v="46071"/>
    <s v="Steam Coal"/>
    <s v="laden"/>
    <n v="169.13212928336901"/>
    <m/>
    <n v="6.1138888888888898"/>
    <n v="552.53646714967294"/>
  </r>
  <r>
    <x v="31"/>
    <n v="53571"/>
    <n v="50357"/>
    <s v="Steam Coal"/>
    <s v="laden"/>
    <n v="248.44578935479799"/>
    <m/>
    <n v="9.4052777777777798"/>
    <n v="813.00600281252605"/>
  </r>
  <r>
    <x v="31"/>
    <n v="53571"/>
    <n v="46071"/>
    <s v="Steam Coal"/>
    <s v="laden"/>
    <n v="174.68660658098"/>
    <m/>
    <n v="5.4327777777777699"/>
    <n v="567.85498289222403"/>
  </r>
  <r>
    <x v="31"/>
    <n v="53571"/>
    <n v="46071"/>
    <s v="Steam Coal"/>
    <s v="laden"/>
    <n v="289.30415973602197"/>
    <m/>
    <n v="9.80694444444444"/>
    <n v="943.03847121709396"/>
  </r>
  <r>
    <x v="31"/>
    <n v="53571"/>
    <n v="46409"/>
    <s v="Steam Coal"/>
    <s v="laden"/>
    <n v="330.19509420543602"/>
    <m/>
    <n v="11.9963888888888"/>
    <n v="1078.9051646191001"/>
  </r>
  <r>
    <x v="31"/>
    <n v="53571"/>
    <n v="46071"/>
    <s v="Steam Coal"/>
    <s v="laden"/>
    <n v="410.70075258335697"/>
    <m/>
    <n v="9.1955555555555506"/>
    <n v="1323.5990225012699"/>
  </r>
  <r>
    <x v="31"/>
    <n v="53571"/>
    <n v="46071"/>
    <s v="Steam Coal"/>
    <s v="laden"/>
    <n v="282.54385813766203"/>
    <m/>
    <n v="9.8080555555555495"/>
    <n v="921.74032310288396"/>
  </r>
  <r>
    <x v="31"/>
    <n v="53571"/>
    <n v="48101"/>
    <s v="Steam Coal"/>
    <s v="laden"/>
    <n v="212.45741237495699"/>
    <m/>
    <n v="8.0538888888888795"/>
    <n v="695.27407417126801"/>
  </r>
  <r>
    <x v="31"/>
    <n v="53571"/>
    <n v="46071"/>
    <s v="Steam Coal"/>
    <s v="laden"/>
    <n v="306.87343951824698"/>
    <m/>
    <n v="8.5425000000000004"/>
    <n v="994.34546292199605"/>
  </r>
  <r>
    <x v="31"/>
    <n v="53571"/>
    <n v="46071"/>
    <s v="Steam Coal"/>
    <s v="laden"/>
    <n v="186.87650288177099"/>
    <m/>
    <n v="7.5463888888888899"/>
    <n v="613.041583358239"/>
  </r>
  <r>
    <x v="31"/>
    <n v="53571"/>
    <n v="50357"/>
    <s v="Steam Coal"/>
    <s v="laden"/>
    <n v="230.50751471655701"/>
    <m/>
    <n v="6.9947222222222196"/>
    <n v="748.75425831631799"/>
  </r>
  <r>
    <x v="31"/>
    <n v="53571"/>
    <n v="46071"/>
    <s v="Steam Coal"/>
    <s v="laden"/>
    <n v="159.432277777504"/>
    <m/>
    <n v="8.2816666666666592"/>
    <n v="528.92213061024995"/>
  </r>
  <r>
    <x v="31"/>
    <n v="53571"/>
    <n v="46071"/>
    <s v="Steam Coal"/>
    <s v="laden"/>
    <n v="176.163425111122"/>
    <m/>
    <n v="7.5469444444444402"/>
    <n v="579.28645641403398"/>
  </r>
  <r>
    <x v="31"/>
    <n v="53571"/>
    <n v="46071"/>
    <s v="Steam Coal"/>
    <s v="laden"/>
    <n v="259.90002756543299"/>
    <m/>
    <n v="6.8061111111111101"/>
    <n v="840.76537908090302"/>
  </r>
  <r>
    <x v="31"/>
    <n v="53571"/>
    <n v="46071"/>
    <s v="Steam Coal"/>
    <s v="laden"/>
    <n v="209.69800135496001"/>
    <m/>
    <n v="7.1061111111111099"/>
    <n v="683.54059449170302"/>
  </r>
  <r>
    <x v="31"/>
    <n v="53571"/>
    <n v="46071"/>
    <s v="Steam Coal"/>
    <s v="laden"/>
    <n v="183.970101487976"/>
    <m/>
    <n v="6.7047222222222196"/>
    <n v="601.18512923305695"/>
  </r>
  <r>
    <x v="31"/>
    <n v="53571"/>
    <n v="46071"/>
    <s v="Steam Coal"/>
    <s v="laden"/>
    <n v="163.30405565831299"/>
    <m/>
    <n v="6.0833333333333304"/>
    <n v="534.07424604601204"/>
  </r>
  <r>
    <x v="31"/>
    <n v="53571"/>
    <n v="46409"/>
    <s v="Steam Coal"/>
    <s v="laden"/>
    <n v="360.099887000884"/>
    <m/>
    <n v="11.088333333333299"/>
    <n v="1170.22394060645"/>
  </r>
  <r>
    <x v="31"/>
    <n v="53571"/>
    <n v="46071"/>
    <s v="Steam Coal"/>
    <s v="laden"/>
    <n v="269.459756614301"/>
    <m/>
    <n v="9.8263888888888893"/>
    <n v="880.57109586944"/>
  </r>
  <r>
    <x v="31"/>
    <n v="53571"/>
    <n v="44717"/>
    <s v="Steam Coal"/>
    <s v="laden"/>
    <n v="199.865725748789"/>
    <m/>
    <n v="6.7925000000000004"/>
    <n v="651.55365683443495"/>
  </r>
  <r>
    <x v="31"/>
    <n v="53571"/>
    <n v="46071"/>
    <s v="Steam Coal"/>
    <s v="laden"/>
    <n v="215.530828789547"/>
    <m/>
    <n v="8.94"/>
    <n v="707.79928151586398"/>
  </r>
  <r>
    <x v="31"/>
    <n v="53571"/>
    <n v="46071"/>
    <s v="Steam Coal"/>
    <s v="laden"/>
    <n v="208.20566195831501"/>
    <m/>
    <n v="7.4952777777777699"/>
    <n v="680.08590138620696"/>
  </r>
  <r>
    <x v="31"/>
    <n v="53571"/>
    <n v="44717"/>
    <s v="Steam Coal"/>
    <s v="laden"/>
    <n v="192.061100860777"/>
    <m/>
    <n v="6.6330555555555497"/>
    <n v="626.45010492341999"/>
  </r>
  <r>
    <x v="31"/>
    <n v="53571"/>
    <n v="44717"/>
    <s v="Steam Coal"/>
    <s v="laden"/>
    <n v="270.11182345555801"/>
    <m/>
    <n v="9.5002777777777698"/>
    <n v="881.58024626402096"/>
  </r>
  <r>
    <x v="31"/>
    <n v="53571"/>
    <n v="46071"/>
    <s v="Steam Coal"/>
    <s v="laden"/>
    <n v="148.032011619358"/>
    <m/>
    <n v="5.3897222222222201"/>
    <n v="483.72831805704402"/>
  </r>
  <r>
    <x v="31"/>
    <n v="53571"/>
    <n v="46071"/>
    <s v="Steam Coal"/>
    <s v="laden"/>
    <n v="210.192356834777"/>
    <m/>
    <n v="5.6133333333333297"/>
    <n v="680.31246305304899"/>
  </r>
  <r>
    <x v="31"/>
    <n v="53571"/>
    <n v="44153"/>
    <s v="Steam Coal"/>
    <s v="laden"/>
    <n v="245.01037492165099"/>
    <m/>
    <n v="7.2322222222222203"/>
    <n v="795.21419582256897"/>
  </r>
  <r>
    <x v="31"/>
    <n v="53571"/>
    <n v="46071"/>
    <s v="Steam Coal"/>
    <s v="laden"/>
    <n v="301.87316694317002"/>
    <m/>
    <n v="13.1383333333333"/>
    <n v="993.32384570459703"/>
  </r>
  <r>
    <x v="31"/>
    <n v="53571"/>
    <n v="39077"/>
    <s v="Steam Coal"/>
    <s v="laden"/>
    <n v="230.523580099405"/>
    <m/>
    <n v="4.6891666666666598"/>
    <n v="741.41326922655799"/>
  </r>
  <r>
    <x v="31"/>
    <n v="53571"/>
    <n v="46071"/>
    <s v="Steam Coal"/>
    <s v="laden"/>
    <n v="155.38409264882"/>
    <m/>
    <n v="4.5052777777777697"/>
    <n v="504.059196491987"/>
  </r>
  <r>
    <x v="31"/>
    <n v="53571"/>
    <n v="46071"/>
    <s v="Steam Coal"/>
    <s v="laden"/>
    <n v="141.85150899356901"/>
    <m/>
    <n v="4.0230555555555503"/>
    <n v="459.87202094984701"/>
  </r>
  <r>
    <x v="31"/>
    <n v="53571"/>
    <n v="46071"/>
    <s v="Steam Coal"/>
    <s v="laden"/>
    <n v="307.81051851036602"/>
    <m/>
    <n v="10.3394444444444"/>
    <n v="1003.05920271505"/>
  </r>
  <r>
    <x v="31"/>
    <n v="53571"/>
    <n v="44153"/>
    <s v="Steam Coal"/>
    <s v="laden"/>
    <n v="156.804418988626"/>
    <m/>
    <n v="7.3594444444444402"/>
    <n v="517.68510312205103"/>
  </r>
  <r>
    <x v="31"/>
    <n v="53571"/>
    <n v="39077"/>
    <s v="Steam Coal"/>
    <s v="laden"/>
    <n v="1703.4550851035201"/>
    <m/>
    <n v="23.684166666666599"/>
    <n v="5443.5184114945396"/>
  </r>
  <r>
    <x v="31"/>
    <n v="53571"/>
    <n v="49793"/>
    <s v="Steam Coal"/>
    <s v="laden"/>
    <n v="546.00125763420999"/>
    <m/>
    <n v="15.001388888888799"/>
    <n v="1768.5444155831699"/>
  </r>
  <r>
    <x v="31"/>
    <n v="53571"/>
    <n v="36257"/>
    <s v="Steel Coils"/>
    <s v="laden"/>
    <n v="387.99513281487202"/>
    <m/>
    <n v="8.9863888888888894"/>
    <n v="1251.38302627744"/>
  </r>
  <r>
    <x v="31"/>
    <n v="53571"/>
    <n v="44153"/>
    <s v="Steel Coils"/>
    <s v="laden"/>
    <n v="664.030810896454"/>
    <m/>
    <n v="12.9816666666666"/>
    <n v="2133.9803084680598"/>
  </r>
  <r>
    <x v="31"/>
    <n v="53571"/>
    <n v="51485"/>
    <s v="Steels"/>
    <s v="laden"/>
    <n v="930.41295181408202"/>
    <m/>
    <n v="34.715555555555497"/>
    <n v="3043.0292822772799"/>
  </r>
  <r>
    <x v="31"/>
    <n v="53571"/>
    <n v="50357"/>
    <s v="Steels"/>
    <s v="laden"/>
    <n v="123.28286063009899"/>
    <m/>
    <n v="4.7149999999999999"/>
    <n v="403.58058384544302"/>
  </r>
  <r>
    <x v="31"/>
    <n v="53571"/>
    <n v="37949"/>
    <s v="Steels"/>
    <s v="laden"/>
    <n v="141.28219138807501"/>
    <m/>
    <n v="5.6869444444444399"/>
    <n v="463.41252895271299"/>
  </r>
  <r>
    <x v="31"/>
    <n v="53571"/>
    <n v="44717"/>
    <s v="Steels"/>
    <s v="laden"/>
    <n v="1106.2521544824201"/>
    <m/>
    <n v="26.9786111111111"/>
    <n v="3572.2939659963199"/>
  </r>
  <r>
    <x v="31"/>
    <n v="53571"/>
    <n v="42461"/>
    <s v="Steels"/>
    <s v="laden"/>
    <n v="306.82124978750301"/>
    <m/>
    <n v="13.4055555555555"/>
    <n v="1009.77196919153"/>
  </r>
  <r>
    <x v="31"/>
    <n v="53571"/>
    <n v="40205"/>
    <s v="Steels"/>
    <s v="laden"/>
    <n v="274.360276038378"/>
    <m/>
    <n v="7.5719444444444397"/>
    <n v="888.78488368581998"/>
  </r>
  <r>
    <x v="31"/>
    <n v="53571"/>
    <n v="39643"/>
    <s v="Steels"/>
    <s v="laden"/>
    <n v="332.49902009083002"/>
    <m/>
    <n v="9.9311111111111092"/>
    <n v="1079.5435545284299"/>
  </r>
  <r>
    <x v="31"/>
    <n v="53571"/>
    <n v="39643"/>
    <s v="Steels"/>
    <s v="laden"/>
    <n v="1394.39470811819"/>
    <m/>
    <n v="52.227777777777703"/>
    <n v="4561.1799808359801"/>
  </r>
  <r>
    <x v="31"/>
    <n v="53571"/>
    <n v="42461"/>
    <s v="Steels"/>
    <s v="laden"/>
    <n v="1059.7701687167901"/>
    <m/>
    <n v="14.9661111111111"/>
    <n v="3387.31715384883"/>
  </r>
  <r>
    <x v="31"/>
    <n v="53571"/>
    <n v="36257"/>
    <s v="Sugar"/>
    <s v="laden"/>
    <n v="315.87481163263402"/>
    <m/>
    <n v="10.2605555555555"/>
    <n v="1028.2168725655399"/>
  </r>
  <r>
    <x v="31"/>
    <n v="53571"/>
    <n v="44464"/>
    <s v="Sulphur"/>
    <s v="laden"/>
    <n v="313.95408063020301"/>
    <m/>
    <n v="9.4661111111111094"/>
    <n v="1019.61766028799"/>
  </r>
  <r>
    <x v="31"/>
    <n v="53571"/>
    <n v="35693"/>
    <s v="Urea"/>
    <s v="laden"/>
    <n v="508.56262530604403"/>
    <m/>
    <n v="12.406666666666601"/>
    <n v="1642.2566056726801"/>
  </r>
  <r>
    <x v="31"/>
    <n v="53571"/>
    <n v="44464"/>
    <s v="Wheat"/>
    <s v="laden"/>
    <n v="1076.6282138638501"/>
    <m/>
    <n v="29.064444444444401"/>
    <n v="3485.6361107738999"/>
  </r>
  <r>
    <x v="32"/>
    <n v="56972"/>
    <m/>
    <m/>
    <s v="ballast"/>
    <n v="213.25511549662701"/>
    <m/>
    <n v="2.6301388888888799"/>
    <n v="680.39909420765002"/>
  </r>
  <r>
    <x v="32"/>
    <n v="56972"/>
    <m/>
    <m/>
    <s v="ballast"/>
    <n v="17.867550997067099"/>
    <m/>
    <n v="0.31166666666666598"/>
    <n v="57.299856525091997"/>
  </r>
  <r>
    <x v="32"/>
    <n v="56972"/>
    <m/>
    <m/>
    <s v="ballast"/>
    <n v="537.90558298188398"/>
    <m/>
    <n v="3.0791666666666599"/>
    <n v="1704.8123003092501"/>
  </r>
  <r>
    <x v="32"/>
    <n v="56972"/>
    <m/>
    <m/>
    <s v="ballast"/>
    <n v="120.824504206675"/>
    <m/>
    <n v="2.3559722222222201"/>
    <n v="388.27125969967898"/>
  </r>
  <r>
    <x v="32"/>
    <n v="56972"/>
    <m/>
    <m/>
    <s v="ballast"/>
    <n v="322.32899021013498"/>
    <m/>
    <n v="1.57083333333333"/>
    <n v="1020.6947398188"/>
  </r>
  <r>
    <x v="32"/>
    <n v="56972"/>
    <m/>
    <m/>
    <s v="ballast"/>
    <n v="772.69882194448303"/>
    <m/>
    <n v="7.1684722222222197"/>
    <n v="2457.7561098915098"/>
  </r>
  <r>
    <x v="32"/>
    <n v="56972"/>
    <m/>
    <m/>
    <s v="ballast"/>
    <n v="45.440176903216397"/>
    <m/>
    <n v="1.1072222222222201"/>
    <n v="146.73175186647899"/>
  </r>
  <r>
    <x v="32"/>
    <n v="56972"/>
    <m/>
    <m/>
    <s v="ballast"/>
    <n v="341.010867332126"/>
    <m/>
    <n v="4.4193055555555496"/>
    <n v="1088.6935365746399"/>
  </r>
  <r>
    <x v="32"/>
    <n v="56972"/>
    <m/>
    <m/>
    <s v="ballast"/>
    <n v="301.63609537699801"/>
    <m/>
    <n v="4.05694444444444"/>
    <n v="963.46190042181104"/>
  </r>
  <r>
    <x v="32"/>
    <n v="56972"/>
    <m/>
    <m/>
    <s v="ballast"/>
    <n v="82.402054286663201"/>
    <m/>
    <n v="0.53166666666666595"/>
    <n v="261.35339639060902"/>
  </r>
  <r>
    <x v="32"/>
    <n v="56972"/>
    <m/>
    <m/>
    <s v="ballast"/>
    <n v="392.06409048988399"/>
    <m/>
    <n v="3.5924999999999998"/>
    <n v="1246.9115041336199"/>
  </r>
  <r>
    <x v="32"/>
    <n v="56972"/>
    <m/>
    <m/>
    <s v="ballast"/>
    <n v="148.33416732268901"/>
    <m/>
    <n v="2.0705555555555502"/>
    <n v="474.03916234490401"/>
  </r>
  <r>
    <x v="32"/>
    <n v="56972"/>
    <m/>
    <m/>
    <s v="ballast"/>
    <n v="548.37819564611095"/>
    <m/>
    <n v="2.1922222222222199"/>
    <n v="1734.9679589253401"/>
  </r>
  <r>
    <x v="32"/>
    <n v="56972"/>
    <m/>
    <m/>
    <s v="ballast"/>
    <n v="202.22112720917201"/>
    <m/>
    <n v="1.20138888888888"/>
    <n v="641.05042461387904"/>
  </r>
  <r>
    <x v="32"/>
    <n v="56972"/>
    <m/>
    <m/>
    <s v="ballast"/>
    <n v="319.59783008710599"/>
    <m/>
    <n v="4.2631944444444398"/>
    <n v="1020.72056399336"/>
  </r>
  <r>
    <x v="32"/>
    <n v="56972"/>
    <m/>
    <m/>
    <s v="ballast"/>
    <n v="44.310470315534303"/>
    <m/>
    <n v="0.77611111111111097"/>
    <n v="142.11050418647099"/>
  </r>
  <r>
    <x v="32"/>
    <n v="56972"/>
    <m/>
    <m/>
    <s v="ballast"/>
    <n v="107.101520511125"/>
    <m/>
    <n v="3.1813888888888799"/>
    <n v="347.67642390833203"/>
  </r>
  <r>
    <x v="32"/>
    <n v="56972"/>
    <m/>
    <m/>
    <s v="ballast"/>
    <n v="138.50510816382899"/>
    <m/>
    <n v="1.14472222222222"/>
    <n v="440.09957526866998"/>
  </r>
  <r>
    <x v="32"/>
    <n v="56972"/>
    <m/>
    <m/>
    <s v="ballast"/>
    <n v="53.765618669716197"/>
    <m/>
    <n v="1.2519444444444401"/>
    <n v="173.42919831716401"/>
  </r>
  <r>
    <x v="32"/>
    <n v="56972"/>
    <m/>
    <m/>
    <s v="ballast"/>
    <n v="12.977155495101201"/>
    <m/>
    <n v="0.51458333333333295"/>
    <n v="42.5407711317307"/>
  </r>
  <r>
    <x v="32"/>
    <n v="56972"/>
    <m/>
    <m/>
    <s v="ballast"/>
    <n v="314.54001152926202"/>
    <m/>
    <n v="1.18194444444444"/>
    <n v="994.90489021759299"/>
  </r>
  <r>
    <x v="32"/>
    <n v="56972"/>
    <m/>
    <m/>
    <s v="ballast"/>
    <n v="201.98867008780601"/>
    <m/>
    <n v="1.12333333333333"/>
    <n v="640.06770611334503"/>
  </r>
  <r>
    <x v="32"/>
    <n v="56972"/>
    <m/>
    <m/>
    <s v="ballast"/>
    <n v="163.284916267092"/>
    <m/>
    <n v="1.4777777777777701"/>
    <n v="519.24852671316398"/>
  </r>
  <r>
    <x v="32"/>
    <n v="56972"/>
    <m/>
    <m/>
    <s v="ballast"/>
    <n v="156.4256409852"/>
    <m/>
    <n v="1.8284722222222201"/>
    <n v="498.759276688809"/>
  </r>
  <r>
    <x v="32"/>
    <n v="56972"/>
    <m/>
    <m/>
    <s v="ballast"/>
    <n v="451.85449104780002"/>
    <m/>
    <n v="1.6495833333333301"/>
    <n v="1429.0820654582801"/>
  </r>
  <r>
    <x v="32"/>
    <n v="56972"/>
    <m/>
    <m/>
    <s v="ballast"/>
    <n v="195.920555783823"/>
    <m/>
    <n v="1.9256944444444399"/>
    <n v="623.51944766371696"/>
  </r>
  <r>
    <x v="32"/>
    <n v="56972"/>
    <m/>
    <m/>
    <s v="ballast"/>
    <n v="182.01683287300301"/>
    <m/>
    <n v="2.0927777777777701"/>
    <n v="580.24448593838804"/>
  </r>
  <r>
    <x v="32"/>
    <n v="56972"/>
    <m/>
    <m/>
    <s v="ballast"/>
    <n v="494.82584949419902"/>
    <m/>
    <n v="9.1824999999999992"/>
    <n v="1588.6353467562201"/>
  </r>
  <r>
    <x v="32"/>
    <n v="56972"/>
    <m/>
    <m/>
    <s v="ballast"/>
    <n v="335.65528158768001"/>
    <m/>
    <n v="3.3958333333333299"/>
    <n v="1068.5368339494401"/>
  </r>
  <r>
    <x v="32"/>
    <n v="56972"/>
    <m/>
    <m/>
    <s v="ballast"/>
    <n v="358.58878788245698"/>
    <m/>
    <n v="4.0055555555555502"/>
    <n v="1142.7550817287299"/>
  </r>
  <r>
    <x v="32"/>
    <n v="56972"/>
    <m/>
    <m/>
    <s v="ballast"/>
    <n v="152.29694633784001"/>
    <m/>
    <n v="1.3783333333333301"/>
    <n v="484.30661457720299"/>
  </r>
  <r>
    <x v="32"/>
    <n v="56972"/>
    <m/>
    <m/>
    <s v="ballast"/>
    <n v="61.635150885626302"/>
    <m/>
    <n v="0.84277777777777696"/>
    <n v="196.91430599616399"/>
  </r>
  <r>
    <x v="32"/>
    <n v="56972"/>
    <m/>
    <m/>
    <s v="ballast"/>
    <n v="463.34780837646099"/>
    <m/>
    <n v="3.9908333333333301"/>
    <n v="1472.8035558608899"/>
  </r>
  <r>
    <x v="32"/>
    <n v="56972"/>
    <m/>
    <m/>
    <s v="ballast"/>
    <n v="70.697730496705603"/>
    <m/>
    <n v="1.1736111111111101"/>
    <n v="226.531146017341"/>
  </r>
  <r>
    <x v="32"/>
    <n v="56972"/>
    <m/>
    <m/>
    <s v="ballast"/>
    <n v="1241.8486471639601"/>
    <m/>
    <n v="8.9569444444444404"/>
    <n v="3941.78105110254"/>
  </r>
  <r>
    <x v="32"/>
    <n v="56972"/>
    <m/>
    <m/>
    <s v="ballast"/>
    <n v="83.663122772445305"/>
    <m/>
    <n v="0.99833333333333296"/>
    <n v="266.823156522641"/>
  </r>
  <r>
    <x v="32"/>
    <n v="56972"/>
    <m/>
    <m/>
    <s v="ballast"/>
    <n v="134.42014752821399"/>
    <m/>
    <n v="1.55833333333333"/>
    <n v="428.55390152806899"/>
  </r>
  <r>
    <x v="32"/>
    <n v="56972"/>
    <m/>
    <m/>
    <s v="ballast"/>
    <n v="1.54835351014788"/>
    <m/>
    <n v="3.3611111111111099E-2"/>
    <n v="4.9866191326982099"/>
  </r>
  <r>
    <x v="32"/>
    <n v="56972"/>
    <m/>
    <m/>
    <s v="ballast"/>
    <n v="541.44132747193805"/>
    <m/>
    <n v="4.9612499999999997"/>
    <n v="1721.9873903640701"/>
  </r>
  <r>
    <x v="32"/>
    <n v="56972"/>
    <m/>
    <m/>
    <s v="ballast"/>
    <n v="313.32315812292001"/>
    <m/>
    <n v="1.52694444444444"/>
    <n v="992.17665513421002"/>
  </r>
  <r>
    <x v="32"/>
    <n v="56972"/>
    <m/>
    <m/>
    <s v="ballast"/>
    <n v="27.791690190026902"/>
    <m/>
    <n v="0.61333333333333295"/>
    <n v="89.537962455441502"/>
  </r>
  <r>
    <x v="32"/>
    <n v="56972"/>
    <m/>
    <m/>
    <s v="ballast"/>
    <n v="287.06971853560498"/>
    <m/>
    <n v="1.1241666666666601"/>
    <n v="908.16076143902399"/>
  </r>
  <r>
    <x v="32"/>
    <n v="56972"/>
    <m/>
    <m/>
    <s v="ballast"/>
    <n v="77.308003663277603"/>
    <m/>
    <n v="1.1527777777777699"/>
    <n v="247.29332509854299"/>
  </r>
  <r>
    <x v="32"/>
    <n v="56972"/>
    <m/>
    <m/>
    <s v="ballast"/>
    <n v="97.027793453970204"/>
    <m/>
    <n v="0.72930555555555499"/>
    <n v="308.07273078457098"/>
  </r>
  <r>
    <x v="32"/>
    <n v="56972"/>
    <m/>
    <m/>
    <s v="ballast"/>
    <n v="38.5643648161277"/>
    <m/>
    <n v="0.30458333333333298"/>
    <n v="122.49280770228501"/>
  </r>
  <r>
    <x v="32"/>
    <n v="56972"/>
    <m/>
    <m/>
    <s v="ballast"/>
    <n v="215.19075466637801"/>
    <m/>
    <n v="1.8611111111111101"/>
    <n v="684.03279017598004"/>
  </r>
  <r>
    <x v="32"/>
    <n v="56972"/>
    <m/>
    <m/>
    <s v="ballast"/>
    <n v="231.565611322286"/>
    <m/>
    <n v="2.5973611111111099"/>
    <n v="737.99038099874701"/>
  </r>
  <r>
    <x v="32"/>
    <n v="56972"/>
    <m/>
    <m/>
    <s v="ballast"/>
    <n v="277.46130454677302"/>
    <m/>
    <n v="2.8070833333333298"/>
    <n v="883.28007979354902"/>
  </r>
  <r>
    <x v="32"/>
    <n v="56972"/>
    <m/>
    <m/>
    <s v="ballast"/>
    <n v="68.107665138049001"/>
    <m/>
    <n v="0.343055555555555"/>
    <n v="215.70708896110301"/>
  </r>
  <r>
    <x v="32"/>
    <n v="56972"/>
    <m/>
    <m/>
    <s v="ballast"/>
    <n v="10.168252839871601"/>
    <m/>
    <n v="0.15736111111111101"/>
    <n v="32.544664420657803"/>
  </r>
  <r>
    <x v="32"/>
    <n v="56972"/>
    <m/>
    <m/>
    <s v="ballast"/>
    <n v="2.2202782975273099"/>
    <m/>
    <n v="0.127638888888888"/>
    <n v="7.4053071932863404"/>
  </r>
  <r>
    <x v="32"/>
    <n v="56972"/>
    <m/>
    <m/>
    <s v="ballast"/>
    <n v="137.12795458337601"/>
    <m/>
    <n v="0.906944444444444"/>
    <n v="434.99784878110898"/>
  </r>
  <r>
    <x v="32"/>
    <n v="56972"/>
    <m/>
    <m/>
    <s v="ballast"/>
    <n v="589.02540659396095"/>
    <m/>
    <n v="4.44569444444444"/>
    <n v="1870.27195256646"/>
  </r>
  <r>
    <x v="32"/>
    <n v="56972"/>
    <m/>
    <m/>
    <s v="ballast"/>
    <n v="225.51669908805599"/>
    <m/>
    <n v="1.95041666666666"/>
    <n v="716.85615465979799"/>
  </r>
  <r>
    <x v="32"/>
    <n v="56972"/>
    <m/>
    <m/>
    <s v="ballast"/>
    <n v="349.46940551391998"/>
    <m/>
    <n v="3.1238888888888798"/>
    <n v="1111.1932845521401"/>
  </r>
  <r>
    <x v="32"/>
    <n v="56972"/>
    <m/>
    <m/>
    <s v="ballast"/>
    <n v="1251.1459547914401"/>
    <m/>
    <n v="2.34069444444444"/>
    <n v="3949.8651699367301"/>
  </r>
  <r>
    <x v="32"/>
    <n v="56972"/>
    <m/>
    <m/>
    <s v="ballast"/>
    <n v="110.667305857663"/>
    <m/>
    <n v="0.63875000000000004"/>
    <n v="350.760513257497"/>
  </r>
  <r>
    <x v="32"/>
    <n v="56972"/>
    <m/>
    <m/>
    <s v="ballast"/>
    <n v="338.80471246534898"/>
    <m/>
    <n v="4.7881944444444402"/>
    <n v="1082.9246003671999"/>
  </r>
  <r>
    <x v="32"/>
    <n v="56972"/>
    <m/>
    <m/>
    <s v="ballast"/>
    <n v="57.266877444525797"/>
    <m/>
    <n v="0.56055555555555503"/>
    <n v="182.245071938812"/>
  </r>
  <r>
    <x v="32"/>
    <n v="56972"/>
    <m/>
    <m/>
    <s v="ballast"/>
    <n v="53.8218931486849"/>
    <m/>
    <n v="0.48111111111111099"/>
    <n v="171.135227533728"/>
  </r>
  <r>
    <x v="32"/>
    <n v="56972"/>
    <m/>
    <m/>
    <s v="ballast"/>
    <n v="61.990132296288699"/>
    <m/>
    <n v="0.79347222222222202"/>
    <n v="197.87477881005"/>
  </r>
  <r>
    <x v="32"/>
    <n v="56972"/>
    <m/>
    <m/>
    <s v="ballast"/>
    <n v="561.740881608103"/>
    <m/>
    <n v="10.1693055555555"/>
    <n v="1802.64831155824"/>
  </r>
  <r>
    <x v="32"/>
    <n v="56972"/>
    <m/>
    <m/>
    <s v="ballast"/>
    <n v="126.52802110079"/>
    <m/>
    <n v="2.1004166666666602"/>
    <n v="405.42373032192398"/>
  </r>
  <r>
    <x v="32"/>
    <n v="56972"/>
    <m/>
    <m/>
    <s v="ballast"/>
    <n v="1046.37666659552"/>
    <m/>
    <n v="6.5320833333333299"/>
    <n v="3318.0747356091401"/>
  </r>
  <r>
    <x v="32"/>
    <n v="56972"/>
    <m/>
    <m/>
    <s v="ballast"/>
    <n v="573.330544662183"/>
    <m/>
    <n v="4.8773611111111101"/>
    <n v="1822.2013659527599"/>
  </r>
  <r>
    <x v="32"/>
    <n v="56972"/>
    <m/>
    <m/>
    <s v="ballast"/>
    <n v="121.75702682058601"/>
    <m/>
    <n v="1.2575000000000001"/>
    <n v="387.68793651166601"/>
  </r>
  <r>
    <x v="32"/>
    <n v="56972"/>
    <m/>
    <m/>
    <s v="ballast"/>
    <n v="38.067213689182999"/>
    <m/>
    <n v="0.42347222222222197"/>
    <n v="121.30744227906"/>
  </r>
  <r>
    <x v="32"/>
    <n v="56972"/>
    <m/>
    <m/>
    <s v="ballast"/>
    <n v="150.718139903305"/>
    <m/>
    <n v="0.80763888888888902"/>
    <n v="477.50214911309399"/>
  </r>
  <r>
    <x v="32"/>
    <n v="56972"/>
    <m/>
    <m/>
    <s v="ballast"/>
    <n v="128.06857008703599"/>
    <m/>
    <n v="0.78638888888888803"/>
    <n v="406.065227122029"/>
  </r>
  <r>
    <x v="32"/>
    <n v="56972"/>
    <m/>
    <m/>
    <s v="ballast"/>
    <n v="205.10803255867901"/>
    <m/>
    <n v="1.91069444444444"/>
    <n v="652.42109698128695"/>
  </r>
  <r>
    <x v="32"/>
    <n v="56972"/>
    <m/>
    <m/>
    <s v="ballast"/>
    <n v="106.913051943119"/>
    <m/>
    <n v="2.73736111111111"/>
    <n v="345.65900639499"/>
  </r>
  <r>
    <x v="32"/>
    <n v="56972"/>
    <m/>
    <m/>
    <s v="ballast"/>
    <n v="218.50204680996001"/>
    <m/>
    <n v="2.4508333333333301"/>
    <n v="696.35732116485201"/>
  </r>
  <r>
    <x v="32"/>
    <n v="56972"/>
    <m/>
    <m/>
    <s v="ballast"/>
    <n v="55.454960156553398"/>
    <m/>
    <n v="2.2355555555555502"/>
    <n v="181.905770564411"/>
  </r>
  <r>
    <x v="32"/>
    <n v="56972"/>
    <m/>
    <m/>
    <s v="ballast"/>
    <n v="123.560786269471"/>
    <m/>
    <n v="1.0425"/>
    <n v="392.68229253510299"/>
  </r>
  <r>
    <x v="32"/>
    <n v="56972"/>
    <m/>
    <m/>
    <s v="ballast"/>
    <n v="258.43607743266398"/>
    <m/>
    <n v="2.6254166666666601"/>
    <n v="822.74916582365995"/>
  </r>
  <r>
    <x v="32"/>
    <n v="56972"/>
    <m/>
    <m/>
    <s v="ballast"/>
    <n v="898.56214440211397"/>
    <m/>
    <n v="8.7955555555555502"/>
    <n v="2859.5678681221698"/>
  </r>
  <r>
    <x v="32"/>
    <n v="56972"/>
    <m/>
    <m/>
    <s v="ballast"/>
    <n v="36.087772091879103"/>
    <m/>
    <n v="0.77055555555555499"/>
    <n v="116.182970972622"/>
  </r>
  <r>
    <x v="32"/>
    <n v="56972"/>
    <m/>
    <m/>
    <s v="ballast"/>
    <n v="104.91518654852"/>
    <m/>
    <n v="1.32638888888888"/>
    <n v="334.84015559216601"/>
  </r>
  <r>
    <x v="32"/>
    <n v="56972"/>
    <m/>
    <m/>
    <s v="ballast"/>
    <n v="305.84351403921602"/>
    <m/>
    <n v="2.2426388888888802"/>
    <n v="970.90281301534696"/>
  </r>
  <r>
    <x v="32"/>
    <n v="56972"/>
    <m/>
    <m/>
    <s v="ballast"/>
    <n v="220.93614906001801"/>
    <m/>
    <n v="3.1875"/>
    <n v="706.38893068811797"/>
  </r>
  <r>
    <x v="32"/>
    <n v="56972"/>
    <m/>
    <m/>
    <s v="ballast"/>
    <n v="73.928062143673102"/>
    <m/>
    <n v="1.19722222222222"/>
    <n v="236.78561825915801"/>
  </r>
  <r>
    <x v="32"/>
    <n v="56972"/>
    <m/>
    <m/>
    <s v="ballast"/>
    <n v="583.65288522292303"/>
    <m/>
    <n v="3.9244444444444402"/>
    <n v="1851.67201022632"/>
  </r>
  <r>
    <x v="32"/>
    <n v="56972"/>
    <m/>
    <m/>
    <s v="ballast"/>
    <n v="379.47409708726599"/>
    <m/>
    <n v="2.8405555555555502"/>
    <n v="1204.82970103308"/>
  </r>
  <r>
    <x v="32"/>
    <n v="56972"/>
    <m/>
    <m/>
    <s v="ballast"/>
    <n v="112.301380230848"/>
    <m/>
    <n v="0.97930555555555499"/>
    <n v="357.00130271851299"/>
  </r>
  <r>
    <x v="32"/>
    <n v="56972"/>
    <m/>
    <m/>
    <s v="ballast"/>
    <n v="64.480801534271194"/>
    <m/>
    <n v="0.85305555555555501"/>
    <n v="205.91390174559899"/>
  </r>
  <r>
    <x v="32"/>
    <n v="56972"/>
    <n v="40810"/>
    <m/>
    <s v="laden"/>
    <n v="1329.77665343238"/>
    <m/>
    <n v="17.886666666666599"/>
    <n v="4247.4708882987898"/>
  </r>
  <r>
    <x v="32"/>
    <n v="56972"/>
    <n v="42574"/>
    <m/>
    <s v="laden"/>
    <n v="252.18379286604201"/>
    <m/>
    <n v="3.3762500000000002"/>
    <n v="805.45538882089897"/>
  </r>
  <r>
    <x v="32"/>
    <n v="56972"/>
    <n v="50218"/>
    <m/>
    <s v="laden"/>
    <n v="1208.28227849571"/>
    <m/>
    <n v="15.2244444444444"/>
    <n v="3856.1070284288899"/>
  </r>
  <r>
    <x v="32"/>
    <n v="56972"/>
    <n v="46690"/>
    <m/>
    <s v="laden"/>
    <n v="255.99691586950999"/>
    <m/>
    <n v="2.7236111111111101"/>
    <n v="815.37817912704804"/>
  </r>
  <r>
    <x v="32"/>
    <n v="56972"/>
    <n v="49042"/>
    <s v="Bauxite"/>
    <s v="laden"/>
    <n v="340.71003035305898"/>
    <m/>
    <n v="5.3333333333333304"/>
    <n v="1090.67597230915"/>
  </r>
  <r>
    <x v="32"/>
    <n v="56972"/>
    <n v="51982"/>
    <s v="Bulk Concentrates"/>
    <s v="laden"/>
    <n v="912.17923484702305"/>
    <m/>
    <n v="7.6124999999999998"/>
    <n v="2898.68244400297"/>
  </r>
  <r>
    <x v="32"/>
    <n v="56972"/>
    <n v="44338"/>
    <s v="Bulk Fertilizers"/>
    <s v="laden"/>
    <n v="590.98362863576301"/>
    <m/>
    <n v="8.4215277777777793"/>
    <n v="1889.18883188684"/>
  </r>
  <r>
    <x v="32"/>
    <n v="56972"/>
    <n v="46690"/>
    <s v="Bulk Fertilizers"/>
    <s v="laden"/>
    <n v="447.033446636284"/>
    <m/>
    <n v="5.9131944444444402"/>
    <n v="1427.5600917398201"/>
  </r>
  <r>
    <x v="32"/>
    <n v="56972"/>
    <n v="46102"/>
    <s v="Chrome Ore"/>
    <s v="laden"/>
    <n v="927.63009147797095"/>
    <m/>
    <n v="7.1263888888888802"/>
    <n v="2945.80962102486"/>
  </r>
  <r>
    <x v="32"/>
    <n v="56972"/>
    <n v="53746"/>
    <s v="Clinker"/>
    <s v="laden"/>
    <n v="381.41915977113899"/>
    <m/>
    <n v="4.7515277777777696"/>
    <n v="1217.08517049441"/>
  </r>
  <r>
    <x v="32"/>
    <n v="56972"/>
    <n v="53746"/>
    <s v="Clinker"/>
    <s v="laden"/>
    <n v="187.09043626106299"/>
    <m/>
    <n v="3.4468055555555499"/>
    <n v="600.57242326972198"/>
  </r>
  <r>
    <x v="32"/>
    <n v="56972"/>
    <n v="37282"/>
    <s v="Copper Concentrate"/>
    <s v="laden"/>
    <n v="1332.4043394687801"/>
    <m/>
    <n v="17.689444444444401"/>
    <n v="4255.1184325550103"/>
  </r>
  <r>
    <x v="32"/>
    <n v="56972"/>
    <n v="50806"/>
    <s v="DRI - Direct Reduced Iron/Rebars"/>
    <s v="laden"/>
    <n v="326.18961936838298"/>
    <m/>
    <n v="3.7845833333333299"/>
    <n v="1039.95686479644"/>
  </r>
  <r>
    <x v="32"/>
    <n v="56972"/>
    <n v="53158"/>
    <s v="Grain"/>
    <s v="laden"/>
    <n v="1408.0490824374201"/>
    <m/>
    <n v="12.799444444444401"/>
    <n v="4477.7976776492096"/>
  </r>
  <r>
    <x v="32"/>
    <n v="56972"/>
    <n v="51394"/>
    <s v="Grain"/>
    <s v="laden"/>
    <n v="1494.4229255775001"/>
    <m/>
    <n v="17.514722222222201"/>
    <n v="4765.0788379391597"/>
  </r>
  <r>
    <x v="32"/>
    <n v="56972"/>
    <n v="51394"/>
    <s v="Grain"/>
    <s v="laden"/>
    <n v="803.51275539021196"/>
    <m/>
    <n v="8.5686111111111103"/>
    <n v="2559.3396594567798"/>
  </r>
  <r>
    <x v="32"/>
    <n v="56972"/>
    <n v="53746"/>
    <s v="Gypsum"/>
    <s v="laden"/>
    <n v="374.00814658999298"/>
    <m/>
    <n v="4.8572222222222203"/>
    <n v="1194.07192434951"/>
  </r>
  <r>
    <x v="32"/>
    <n v="56972"/>
    <n v="53746"/>
    <s v="Iron Ore"/>
    <s v="laden"/>
    <n v="541.20734639584498"/>
    <m/>
    <n v="9.2475000000000005"/>
    <n v="1734.9918334933"/>
  </r>
  <r>
    <x v="32"/>
    <n v="56972"/>
    <n v="53746"/>
    <s v="Iron Ore"/>
    <s v="laden"/>
    <n v="84.366700923525698"/>
    <m/>
    <n v="3.3001388888888799"/>
    <n v="276.41971988780699"/>
  </r>
  <r>
    <x v="32"/>
    <n v="56972"/>
    <n v="53746"/>
    <s v="Iron Ore"/>
    <s v="laden"/>
    <n v="81.353550239803894"/>
    <m/>
    <n v="1.83819444444444"/>
    <n v="262.23828819451097"/>
  </r>
  <r>
    <x v="32"/>
    <n v="56972"/>
    <n v="53746"/>
    <s v="Iron Ore"/>
    <s v="laden"/>
    <n v="504.83431196013601"/>
    <m/>
    <n v="6.8250000000000002"/>
    <n v="1612.6138669863799"/>
  </r>
  <r>
    <x v="32"/>
    <n v="56972"/>
    <n v="53746"/>
    <s v="Iron Ore"/>
    <s v="laden"/>
    <n v="453.85453192740101"/>
    <m/>
    <n v="7.2823611111111104"/>
    <n v="1453.4428798254601"/>
  </r>
  <r>
    <x v="32"/>
    <n v="56972"/>
    <n v="53746"/>
    <s v="Iron Ore"/>
    <s v="laden"/>
    <n v="572.32645473163302"/>
    <m/>
    <n v="5.4013888888888797"/>
    <n v="1820.71751163715"/>
  </r>
  <r>
    <x v="32"/>
    <n v="56972"/>
    <n v="52570"/>
    <s v="Iron Ore"/>
    <s v="laden"/>
    <n v="483.03782260682198"/>
    <m/>
    <n v="7.07527777777777"/>
    <n v="1544.73551958965"/>
  </r>
  <r>
    <x v="32"/>
    <n v="56972"/>
    <n v="53746"/>
    <s v="Iron Ore Fines"/>
    <s v="laden"/>
    <n v="430.36035843688501"/>
    <m/>
    <n v="5.2929166666666596"/>
    <n v="1373.0345802679601"/>
  </r>
  <r>
    <x v="32"/>
    <n v="56972"/>
    <n v="53746"/>
    <s v="Limestone"/>
    <s v="laden"/>
    <n v="312.96764173316802"/>
    <m/>
    <n v="3.6369444444444401"/>
    <n v="997.82108299010201"/>
  </r>
  <r>
    <x v="32"/>
    <n v="56972"/>
    <n v="42574"/>
    <s v="Manganese Ore"/>
    <s v="laden"/>
    <n v="436.355106904374"/>
    <m/>
    <n v="6.2081944444444401"/>
    <n v="1394.8584132445701"/>
  </r>
  <r>
    <x v="32"/>
    <n v="56972"/>
    <n v="36106"/>
    <s v="Manganese Ore"/>
    <s v="laden"/>
    <n v="500.22569514476601"/>
    <m/>
    <n v="5.3180555555555502"/>
    <n v="1593.2608515122699"/>
  </r>
  <r>
    <x v="32"/>
    <n v="56972"/>
    <n v="42574"/>
    <s v="Muriate Of Potash"/>
    <s v="laden"/>
    <n v="859.28709326438502"/>
    <m/>
    <n v="7.4334722222222203"/>
    <n v="2731.4453428205202"/>
  </r>
  <r>
    <x v="32"/>
    <n v="56972"/>
    <n v="53746"/>
    <s v="Nickel Ore"/>
    <s v="laden"/>
    <n v="187.40720048299801"/>
    <m/>
    <n v="3.3272222222222201"/>
    <n v="601.18716316637096"/>
  </r>
  <r>
    <x v="32"/>
    <n v="56972"/>
    <n v="53746"/>
    <s v="Nickel Ore"/>
    <s v="laden"/>
    <n v="232.583223082156"/>
    <m/>
    <n v="5.9488888888888898"/>
    <n v="751.94187370965403"/>
  </r>
  <r>
    <x v="32"/>
    <n v="56972"/>
    <n v="53746"/>
    <s v="Nickel Ore"/>
    <s v="laden"/>
    <n v="262.80586145149198"/>
    <m/>
    <n v="5.8686111111111101"/>
    <n v="846.916036655874"/>
  </r>
  <r>
    <x v="32"/>
    <n v="56972"/>
    <n v="53746"/>
    <s v="Nickel Ore"/>
    <s v="laden"/>
    <n v="238.35724184492901"/>
    <m/>
    <n v="4.6462500000000002"/>
    <n v="765.95954655337198"/>
  </r>
  <r>
    <x v="32"/>
    <n v="56972"/>
    <n v="53746"/>
    <s v="Nickel Ore"/>
    <s v="laden"/>
    <n v="394.30537891095997"/>
    <m/>
    <n v="4.2136111111111099"/>
    <n v="1255.96508617066"/>
  </r>
  <r>
    <x v="32"/>
    <n v="56972"/>
    <n v="53746"/>
    <s v="Nickel Ore"/>
    <s v="laden"/>
    <n v="252.59702109923401"/>
    <m/>
    <n v="4.1986111111111102"/>
    <n v="809.39396070590897"/>
  </r>
  <r>
    <x v="32"/>
    <n v="56972"/>
    <n v="53746"/>
    <s v="Petroleum Coke"/>
    <s v="laden"/>
    <n v="671.77539479719599"/>
    <m/>
    <n v="8.6373611111111099"/>
    <n v="2144.4556487281802"/>
  </r>
  <r>
    <x v="32"/>
    <n v="56972"/>
    <n v="53746"/>
    <s v="Petroleum Coke"/>
    <s v="laden"/>
    <n v="303.76341144216599"/>
    <m/>
    <n v="3.3131944444444401"/>
    <n v="967.78061084315505"/>
  </r>
  <r>
    <x v="32"/>
    <n v="56972"/>
    <n v="48454"/>
    <s v="Petroleum Coke"/>
    <s v="laden"/>
    <n v="1834.08564168974"/>
    <m/>
    <n v="13.542916666666599"/>
    <n v="5822.6224477977103"/>
  </r>
  <r>
    <x v="32"/>
    <n v="56972"/>
    <n v="49630"/>
    <s v="Petroleum Coke"/>
    <s v="laden"/>
    <n v="920.08967146362204"/>
    <m/>
    <n v="7.7527777777777702"/>
    <n v="2924.0579603374199"/>
  </r>
  <r>
    <x v="32"/>
    <n v="56972"/>
    <n v="48454"/>
    <s v="Pig Iron"/>
    <s v="laden"/>
    <n v="723.87187499999902"/>
    <m/>
    <n v="7.5529166666666603"/>
    <n v="2305.13492895833"/>
  </r>
  <r>
    <x v="32"/>
    <n v="56972"/>
    <n v="41398"/>
    <s v="Pig Iron"/>
    <s v="laden"/>
    <n v="1321.20256651411"/>
    <m/>
    <n v="17.900416666666601"/>
    <n v="4220.4980229192997"/>
  </r>
  <r>
    <x v="32"/>
    <n v="56972"/>
    <n v="52570"/>
    <s v="Potash"/>
    <s v="laden"/>
    <n v="808.91257590786904"/>
    <m/>
    <n v="7.7451388888888797"/>
    <n v="2573.7144419634701"/>
  </r>
  <r>
    <x v="32"/>
    <n v="56972"/>
    <n v="53158"/>
    <s v="Steam Coal"/>
    <s v="laden"/>
    <n v="605.41014064073397"/>
    <m/>
    <n v="4.1673611111111102"/>
    <n v="1921.0079128811699"/>
  </r>
  <r>
    <x v="32"/>
    <n v="56972"/>
    <n v="53746"/>
    <s v="Steam Coal"/>
    <s v="laden"/>
    <n v="187.06371573059101"/>
    <m/>
    <n v="4.1744444444444397"/>
    <n v="602.82103715598203"/>
  </r>
  <r>
    <x v="32"/>
    <n v="56972"/>
    <n v="49042"/>
    <s v="Steam Coal"/>
    <s v="laden"/>
    <n v="253.923528658804"/>
    <m/>
    <n v="3.6951388888888799"/>
    <n v="811.95965408167206"/>
  </r>
  <r>
    <x v="32"/>
    <n v="56972"/>
    <n v="46102"/>
    <s v="Steam Coal"/>
    <s v="laden"/>
    <n v="306.11132545611503"/>
    <m/>
    <n v="4.5756944444444398"/>
    <n v="979.22646290110799"/>
  </r>
  <r>
    <x v="32"/>
    <n v="56972"/>
    <n v="48454"/>
    <s v="Steam Coal"/>
    <s v="laden"/>
    <n v="321.94188779449502"/>
    <m/>
    <n v="4.0759722222222203"/>
    <n v="1027.5064553848999"/>
  </r>
  <r>
    <x v="32"/>
    <n v="56972"/>
    <n v="51982"/>
    <s v="Steam Coal"/>
    <s v="laden"/>
    <n v="336.61710510712402"/>
    <m/>
    <n v="4.35194444444444"/>
    <n v="1074.63283208143"/>
  </r>
  <r>
    <x v="32"/>
    <n v="56972"/>
    <n v="53158"/>
    <s v="Steam Coal"/>
    <s v="laden"/>
    <n v="346.18686435550001"/>
    <m/>
    <n v="7.0013888888888802"/>
    <n v="1113.28126236196"/>
  </r>
  <r>
    <x v="32"/>
    <n v="56972"/>
    <n v="44926"/>
    <s v="Steam Coal"/>
    <s v="laden"/>
    <n v="272.75990020418601"/>
    <m/>
    <n v="4.11069444444444"/>
    <n v="872.64533193227999"/>
  </r>
  <r>
    <x v="32"/>
    <n v="56972"/>
    <n v="49630"/>
    <s v="Steam Coal"/>
    <s v="laden"/>
    <n v="342.37991192467399"/>
    <m/>
    <n v="3.4583333333333299"/>
    <n v="1089.9265191413101"/>
  </r>
  <r>
    <x v="32"/>
    <n v="56972"/>
    <n v="50218"/>
    <s v="Steam Coal"/>
    <s v="laden"/>
    <n v="277.138437540925"/>
    <m/>
    <n v="5.21736111111111"/>
    <n v="889.99007641367803"/>
  </r>
  <r>
    <x v="32"/>
    <n v="56972"/>
    <n v="53746"/>
    <s v="Steam Coal"/>
    <s v="laden"/>
    <n v="338.80554569390102"/>
    <m/>
    <n v="6.6988888888888898"/>
    <n v="1089.05291225926"/>
  </r>
  <r>
    <x v="32"/>
    <n v="56972"/>
    <n v="53746"/>
    <s v="Steam Coal"/>
    <s v="laden"/>
    <n v="278.040740507245"/>
    <m/>
    <n v="5.0186111111111096"/>
    <n v="892.19604056055095"/>
  </r>
  <r>
    <x v="32"/>
    <n v="56972"/>
    <n v="45514"/>
    <s v="Steam Coal"/>
    <s v="laden"/>
    <n v="365.20048991877798"/>
    <m/>
    <n v="3.8394444444444402"/>
    <n v="1163.05600262295"/>
  </r>
  <r>
    <x v="32"/>
    <n v="56972"/>
    <n v="53746"/>
    <s v="Steam Coal"/>
    <s v="laden"/>
    <n v="464.46628461909802"/>
    <m/>
    <n v="5.55277777777777"/>
    <n v="1481.3354683903301"/>
  </r>
  <r>
    <x v="32"/>
    <n v="56972"/>
    <n v="53746"/>
    <s v="Steam Coal"/>
    <s v="laden"/>
    <n v="267.37505386866297"/>
    <m/>
    <n v="4.6638888888888896"/>
    <n v="857.45122251793703"/>
  </r>
  <r>
    <x v="32"/>
    <n v="56972"/>
    <n v="53746"/>
    <s v="Steam Coal"/>
    <s v="laden"/>
    <n v="242.998177367935"/>
    <m/>
    <n v="4.75597222222222"/>
    <n v="780.934903830807"/>
  </r>
  <r>
    <x v="32"/>
    <n v="56972"/>
    <n v="53746"/>
    <s v="Steam Coal"/>
    <s v="laden"/>
    <n v="330.067353071951"/>
    <m/>
    <n v="7.8636111111111102"/>
    <n v="1065.25296675194"/>
  </r>
  <r>
    <x v="32"/>
    <n v="56972"/>
    <n v="53746"/>
    <s v="Steam Coal"/>
    <s v="laden"/>
    <n v="475.07614221722798"/>
    <m/>
    <n v="6.4240277777777699"/>
    <n v="1517.56035718204"/>
  </r>
  <r>
    <x v="32"/>
    <n v="56972"/>
    <n v="53746"/>
    <s v="Steam Coal"/>
    <s v="laden"/>
    <n v="624.489807320669"/>
    <m/>
    <n v="6.8747222222222204"/>
    <n v="1989.80774231187"/>
  </r>
  <r>
    <x v="32"/>
    <n v="56972"/>
    <n v="53746"/>
    <s v="Steam Coal"/>
    <s v="laden"/>
    <n v="388.09542433453601"/>
    <m/>
    <n v="5.2254166666666597"/>
    <n v="1239.6413679114501"/>
  </r>
  <r>
    <x v="32"/>
    <n v="56972"/>
    <n v="53746"/>
    <s v="Steam Coal"/>
    <s v="laden"/>
    <n v="281.84539506362"/>
    <m/>
    <n v="3.6598611111111099"/>
    <n v="899.82835456768896"/>
  </r>
  <r>
    <x v="32"/>
    <n v="56972"/>
    <n v="53746"/>
    <s v="Steam Coal"/>
    <s v="laden"/>
    <n v="177.39188129651299"/>
    <m/>
    <n v="3.7766666666666602"/>
    <n v="571.06981129864596"/>
  </r>
  <r>
    <x v="32"/>
    <n v="56972"/>
    <n v="53746"/>
    <s v="Steam Coal"/>
    <s v="laden"/>
    <n v="178.87045418575099"/>
    <m/>
    <n v="3.3293055555555502"/>
    <n v="574.294554750413"/>
  </r>
  <r>
    <x v="32"/>
    <n v="56972"/>
    <n v="46102"/>
    <s v="Steam Coal"/>
    <s v="laden"/>
    <n v="343.46971229803103"/>
    <m/>
    <n v="5.76694444444444"/>
    <n v="1100.7618873399799"/>
  </r>
  <r>
    <x v="32"/>
    <n v="56972"/>
    <n v="49042"/>
    <s v="Steam Coal"/>
    <s v="laden"/>
    <n v="754.28590543073904"/>
    <m/>
    <n v="12.2779166666666"/>
    <n v="2416.1178888455902"/>
  </r>
  <r>
    <x v="32"/>
    <n v="56972"/>
    <n v="53746"/>
    <s v="Steam Coal"/>
    <s v="laden"/>
    <n v="271.325382314649"/>
    <m/>
    <n v="3.98180555555555"/>
    <n v="867.71194828457203"/>
  </r>
  <r>
    <x v="32"/>
    <n v="56972"/>
    <n v="53746"/>
    <s v="Steam Coal"/>
    <s v="laden"/>
    <n v="295.31643535019703"/>
    <m/>
    <n v="3.8795833333333301"/>
    <n v="942.98003195514002"/>
  </r>
  <r>
    <x v="32"/>
    <n v="56972"/>
    <n v="53746"/>
    <s v="Steam Coal"/>
    <s v="laden"/>
    <n v="283.29332196306802"/>
    <m/>
    <n v="4.5609722222222198"/>
    <n v="907.27973445007103"/>
  </r>
  <r>
    <x v="32"/>
    <n v="56972"/>
    <n v="45514"/>
    <s v="Steam Coal"/>
    <s v="laden"/>
    <n v="266.13277134507803"/>
    <m/>
    <n v="3.75680555555555"/>
    <n v="850.62868111945204"/>
  </r>
  <r>
    <x v="32"/>
    <n v="56972"/>
    <n v="53746"/>
    <s v="Steam Coal"/>
    <s v="laden"/>
    <n v="263.10077486411302"/>
    <m/>
    <n v="5.1140277777777703"/>
    <n v="845.42611465237496"/>
  </r>
  <r>
    <x v="32"/>
    <n v="56972"/>
    <n v="46102"/>
    <s v="Steam Coal"/>
    <s v="laden"/>
    <n v="215.453063096683"/>
    <m/>
    <n v="2.13888888888888"/>
    <n v="685.74987959542796"/>
  </r>
  <r>
    <x v="32"/>
    <n v="56972"/>
    <n v="48454"/>
    <s v="Steam Coal"/>
    <s v="laden"/>
    <n v="77.319010615658399"/>
    <m/>
    <n v="1.8259722222222201"/>
    <n v="249.48626939438401"/>
  </r>
  <r>
    <x v="32"/>
    <n v="56972"/>
    <n v="43162"/>
    <s v="Steam Coal"/>
    <s v="laden"/>
    <n v="441.444671250108"/>
    <m/>
    <n v="5.1220833333333298"/>
    <n v="1407.4135582757499"/>
  </r>
  <r>
    <x v="32"/>
    <n v="56972"/>
    <n v="52570"/>
    <s v="Steels"/>
    <s v="laden"/>
    <n v="616.92519078627299"/>
    <m/>
    <n v="8.8363888888888802"/>
    <n v="1972.2607389453201"/>
  </r>
  <r>
    <x v="32"/>
    <n v="56972"/>
    <n v="34930"/>
    <s v="Steels"/>
    <s v="laden"/>
    <n v="409.66994902936602"/>
    <m/>
    <n v="4.8718055555555502"/>
    <n v="1306.48901800264"/>
  </r>
  <r>
    <x v="32"/>
    <n v="56972"/>
    <n v="40222"/>
    <s v="Steels"/>
    <s v="laden"/>
    <n v="432.79090208270998"/>
    <m/>
    <n v="13.3995833333333"/>
    <n v="1406.68319662928"/>
  </r>
  <r>
    <x v="32"/>
    <n v="56972"/>
    <n v="39046"/>
    <s v="Steels"/>
    <s v="laden"/>
    <n v="348.07098187345298"/>
    <m/>
    <n v="4.53388888888888"/>
    <n v="1111.3073116610301"/>
  </r>
  <r>
    <x v="32"/>
    <n v="56972"/>
    <n v="36106"/>
    <s v="Steels"/>
    <s v="laden"/>
    <n v="843.82321739323004"/>
    <m/>
    <n v="7.7431944444444403"/>
    <n v="2683.71163939495"/>
  </r>
  <r>
    <x v="32"/>
    <n v="56972"/>
    <n v="47866"/>
    <s v="Steels"/>
    <s v="laden"/>
    <n v="765.43591224333102"/>
    <m/>
    <n v="12.191527777777701"/>
    <n v="2450.9745975342898"/>
  </r>
  <r>
    <x v="32"/>
    <n v="56972"/>
    <n v="45514"/>
    <s v="Steels"/>
    <s v="laden"/>
    <n v="922.818855143679"/>
    <m/>
    <n v="13.070555555555501"/>
    <n v="2949.70641366884"/>
  </r>
  <r>
    <x v="32"/>
    <n v="56972"/>
    <n v="51982"/>
    <s v="Steels"/>
    <s v="laden"/>
    <n v="220.251069933514"/>
    <m/>
    <n v="3.02986111111111"/>
    <n v="703.72485608272598"/>
  </r>
  <r>
    <x v="32"/>
    <n v="56972"/>
    <n v="42574"/>
    <s v="Steels"/>
    <s v="laden"/>
    <n v="1076.3905647307899"/>
    <m/>
    <n v="13.296805555555499"/>
    <n v="3434.3362280778301"/>
  </r>
  <r>
    <x v="32"/>
    <n v="56972"/>
    <n v="39046"/>
    <s v="Steels"/>
    <s v="laden"/>
    <n v="1397.19396912859"/>
    <m/>
    <n v="18.256527777777698"/>
    <n v="4461.0886247797598"/>
  </r>
  <r>
    <x v="32"/>
    <n v="56972"/>
    <n v="38458"/>
    <s v="Steels"/>
    <s v="laden"/>
    <n v="1582.82770388625"/>
    <m/>
    <n v="13.758611111111099"/>
    <n v="5031.6002021677996"/>
  </r>
  <r>
    <x v="32"/>
    <n v="56972"/>
    <n v="35518"/>
    <s v="Steels"/>
    <s v="laden"/>
    <n v="811.98270996954102"/>
    <m/>
    <n v="8.6268055555555492"/>
    <n v="2586.21505772513"/>
  </r>
  <r>
    <x v="32"/>
    <n v="56972"/>
    <n v="44338"/>
    <s v="Sugar"/>
    <s v="laden"/>
    <n v="334.74034126822602"/>
    <m/>
    <n v="6.0723611111111104"/>
    <n v="1074.2348050584001"/>
  </r>
  <r>
    <x v="32"/>
    <n v="56972"/>
    <n v="51982"/>
    <s v="Grain"/>
    <s v="laden"/>
    <n v="852.59295175411603"/>
    <m/>
    <n v="10.227361111111099"/>
    <n v="2719.3093106994402"/>
  </r>
  <r>
    <x v="32"/>
    <n v="56972"/>
    <n v="50806"/>
    <s v="Wheat"/>
    <s v="laden"/>
    <n v="351.630950921823"/>
    <m/>
    <n v="8.2722222222222204"/>
    <n v="1134.5098707991101"/>
  </r>
  <r>
    <x v="32"/>
    <n v="56972"/>
    <m/>
    <m/>
    <s v="ballast"/>
    <n v="533.36302803726505"/>
    <m/>
    <n v="4.48152777777777"/>
    <n v="1694.99467940098"/>
  </r>
  <r>
    <x v="33"/>
    <n v="56891"/>
    <m/>
    <m/>
    <s v="ballast"/>
    <n v="200.76495159393701"/>
    <m/>
    <n v="1.6473611111111099"/>
    <n v="637.89180219471905"/>
  </r>
  <r>
    <x v="33"/>
    <n v="56891"/>
    <m/>
    <m/>
    <s v="ballast"/>
    <n v="144.171720295521"/>
    <m/>
    <n v="1.80083333333333"/>
    <n v="460.05856231785498"/>
  </r>
  <r>
    <x v="33"/>
    <n v="56891"/>
    <m/>
    <m/>
    <s v="ballast"/>
    <n v="540.24237766273905"/>
    <m/>
    <n v="4.2350000000000003"/>
    <n v="1715.8811420152899"/>
  </r>
  <r>
    <x v="33"/>
    <n v="56891"/>
    <m/>
    <m/>
    <s v="ballast"/>
    <n v="197.80645546989001"/>
    <m/>
    <n v="1.48138888888888"/>
    <n v="628.037473963401"/>
  </r>
  <r>
    <x v="33"/>
    <n v="56891"/>
    <m/>
    <m/>
    <s v="ballast"/>
    <n v="61.678911400681002"/>
    <m/>
    <n v="0.79666666666666597"/>
    <n v="196.90436315687899"/>
  </r>
  <r>
    <x v="33"/>
    <n v="56891"/>
    <m/>
    <m/>
    <s v="ballast"/>
    <n v="688.21456060167202"/>
    <m/>
    <n v="4.9691666666666601"/>
    <n v="2184.4952287892002"/>
  </r>
  <r>
    <x v="33"/>
    <n v="56891"/>
    <m/>
    <m/>
    <s v="ballast"/>
    <n v="266.14907534476299"/>
    <m/>
    <n v="2.0330555555555501"/>
    <n v="845.15371252245995"/>
  </r>
  <r>
    <x v="33"/>
    <n v="56891"/>
    <m/>
    <m/>
    <s v="ballast"/>
    <n v="103.000029130852"/>
    <m/>
    <n v="1.27680555555555"/>
    <n v="328.64653040242598"/>
  </r>
  <r>
    <x v="33"/>
    <n v="56891"/>
    <m/>
    <m/>
    <s v="ballast"/>
    <n v="44.518118425453103"/>
    <m/>
    <n v="0.63097222222222205"/>
    <n v="142.299488103047"/>
  </r>
  <r>
    <x v="33"/>
    <n v="56891"/>
    <m/>
    <m/>
    <s v="ballast"/>
    <n v="170.026883782878"/>
    <m/>
    <n v="1.18902777777777"/>
    <n v="539.566733855405"/>
  </r>
  <r>
    <x v="33"/>
    <n v="56891"/>
    <m/>
    <m/>
    <s v="ballast"/>
    <n v="191.718641581996"/>
    <m/>
    <n v="1.96472222222222"/>
    <n v="610.40433906931503"/>
  </r>
  <r>
    <x v="33"/>
    <n v="56891"/>
    <m/>
    <m/>
    <s v="ballast"/>
    <n v="245.75543575127301"/>
    <m/>
    <n v="1.82097222222222"/>
    <n v="780.21341499670598"/>
  </r>
  <r>
    <x v="33"/>
    <n v="56891"/>
    <m/>
    <m/>
    <s v="ballast"/>
    <n v="197.47863329194601"/>
    <m/>
    <n v="1.1841666666666599"/>
    <n v="626.05161183625603"/>
  </r>
  <r>
    <x v="33"/>
    <n v="56891"/>
    <m/>
    <m/>
    <s v="ballast"/>
    <n v="209.96269066343001"/>
    <m/>
    <n v="1.0713888888888801"/>
    <n v="665.02731105824603"/>
  </r>
  <r>
    <x v="33"/>
    <n v="56891"/>
    <m/>
    <m/>
    <s v="ballast"/>
    <n v="27.999249194847799"/>
    <m/>
    <n v="0.25597222222222199"/>
    <n v="89.046281157409993"/>
  </r>
  <r>
    <x v="33"/>
    <n v="56891"/>
    <m/>
    <m/>
    <s v="ballast"/>
    <n v="180.094868582792"/>
    <m/>
    <n v="1.5801388888888801"/>
    <n v="572.54485618215494"/>
  </r>
  <r>
    <x v="33"/>
    <n v="56891"/>
    <m/>
    <m/>
    <s v="ballast"/>
    <n v="350.41347522603598"/>
    <m/>
    <n v="3.8515277777777701"/>
    <n v="1116.50085849279"/>
  </r>
  <r>
    <x v="33"/>
    <n v="56891"/>
    <m/>
    <m/>
    <s v="ballast"/>
    <n v="87.493193591167099"/>
    <m/>
    <n v="0.888472222222222"/>
    <n v="278.53949495021197"/>
  </r>
  <r>
    <x v="33"/>
    <n v="56891"/>
    <m/>
    <m/>
    <s v="ballast"/>
    <n v="1948.3386014380801"/>
    <m/>
    <n v="15.578472222222199"/>
    <n v="6189.1595150758503"/>
  </r>
  <r>
    <x v="33"/>
    <n v="56891"/>
    <m/>
    <m/>
    <s v="ballast"/>
    <n v="148.604884844586"/>
    <m/>
    <n v="1.2305555555555501"/>
    <n v="472.19915325640102"/>
  </r>
  <r>
    <x v="33"/>
    <n v="56891"/>
    <m/>
    <m/>
    <s v="ballast"/>
    <n v="118.881003974398"/>
    <m/>
    <n v="1.24263888888888"/>
    <n v="378.57794380110698"/>
  </r>
  <r>
    <x v="33"/>
    <n v="56891"/>
    <m/>
    <m/>
    <s v="ballast"/>
    <n v="196.77581926421101"/>
    <m/>
    <n v="1.4804166666666601"/>
    <n v="624.78682233486199"/>
  </r>
  <r>
    <x v="33"/>
    <n v="56891"/>
    <m/>
    <m/>
    <s v="ballast"/>
    <n v="175.82261172207299"/>
    <m/>
    <n v="1.58069444444444"/>
    <n v="559.08475592514299"/>
  </r>
  <r>
    <x v="33"/>
    <n v="56891"/>
    <m/>
    <m/>
    <s v="ballast"/>
    <n v="142.72298850291401"/>
    <m/>
    <n v="1.13944444444444"/>
    <n v="453.37319566157299"/>
  </r>
  <r>
    <x v="33"/>
    <n v="56891"/>
    <m/>
    <m/>
    <s v="ballast"/>
    <n v="166.31902805754601"/>
    <m/>
    <n v="1.31375"/>
    <n v="528.28313990932895"/>
  </r>
  <r>
    <x v="33"/>
    <n v="56891"/>
    <m/>
    <m/>
    <s v="ballast"/>
    <n v="349.63261199930298"/>
    <m/>
    <n v="2.7870833333333298"/>
    <n v="1110.62774957647"/>
  </r>
  <r>
    <x v="33"/>
    <n v="56891"/>
    <m/>
    <m/>
    <s v="ballast"/>
    <n v="265.19506024607301"/>
    <m/>
    <n v="2.15625"/>
    <n v="842.54257233537601"/>
  </r>
  <r>
    <x v="33"/>
    <n v="56891"/>
    <m/>
    <m/>
    <s v="ballast"/>
    <n v="194.97589219738001"/>
    <m/>
    <n v="1.38652777777777"/>
    <n v="618.81424436949999"/>
  </r>
  <r>
    <x v="33"/>
    <n v="56891"/>
    <m/>
    <m/>
    <s v="ballast"/>
    <n v="143.80510576113801"/>
    <m/>
    <n v="1.1187499999999999"/>
    <n v="456.71660075334501"/>
  </r>
  <r>
    <x v="33"/>
    <n v="56891"/>
    <m/>
    <m/>
    <s v="ballast"/>
    <n v="105.616267174488"/>
    <m/>
    <n v="0.96555555555555495"/>
    <n v="335.892428977924"/>
  </r>
  <r>
    <x v="33"/>
    <n v="56891"/>
    <m/>
    <m/>
    <s v="ballast"/>
    <n v="553.00566332313099"/>
    <m/>
    <n v="4.06652777777777"/>
    <n v="1755.55813318674"/>
  </r>
  <r>
    <x v="33"/>
    <n v="56891"/>
    <m/>
    <m/>
    <s v="ballast"/>
    <n v="34.091382392179803"/>
    <m/>
    <n v="0.33888888888888802"/>
    <n v="108.508423695536"/>
  </r>
  <r>
    <x v="33"/>
    <n v="56891"/>
    <m/>
    <m/>
    <s v="ballast"/>
    <n v="166.846738528668"/>
    <m/>
    <n v="1.3504166666666599"/>
    <n v="530.06350893716899"/>
  </r>
  <r>
    <x v="33"/>
    <n v="56891"/>
    <m/>
    <m/>
    <s v="ballast"/>
    <n v="188.04496391267199"/>
    <m/>
    <n v="1.6625000000000001"/>
    <n v="597.85965628883002"/>
  </r>
  <r>
    <x v="33"/>
    <n v="56891"/>
    <m/>
    <m/>
    <s v="ballast"/>
    <n v="157.141108419071"/>
    <m/>
    <n v="1.2040277777777699"/>
    <n v="499.011745684049"/>
  </r>
  <r>
    <x v="33"/>
    <n v="56891"/>
    <m/>
    <m/>
    <s v="ballast"/>
    <n v="116.326459741219"/>
    <m/>
    <n v="0.95305555555555499"/>
    <n v="369.600170755693"/>
  </r>
  <r>
    <x v="33"/>
    <n v="56891"/>
    <m/>
    <m/>
    <s v="ballast"/>
    <n v="113.049429799066"/>
    <m/>
    <n v="0.90805555555555495"/>
    <n v="359.12997940796902"/>
  </r>
  <r>
    <x v="33"/>
    <n v="56891"/>
    <m/>
    <m/>
    <s v="ballast"/>
    <n v="567.92424417764596"/>
    <m/>
    <n v="4.3448611111111104"/>
    <n v="1803.4589181259801"/>
  </r>
  <r>
    <x v="33"/>
    <n v="56891"/>
    <m/>
    <m/>
    <s v="ballast"/>
    <n v="202.99138928112001"/>
    <m/>
    <n v="1.95138888888888"/>
    <n v="645.88202040258898"/>
  </r>
  <r>
    <x v="33"/>
    <n v="56891"/>
    <m/>
    <m/>
    <s v="ballast"/>
    <n v="301.410379423032"/>
    <m/>
    <n v="2.3808333333333298"/>
    <n v="957.37705722864098"/>
  </r>
  <r>
    <x v="33"/>
    <n v="56891"/>
    <m/>
    <m/>
    <s v="ballast"/>
    <n v="116.29892014360399"/>
    <m/>
    <n v="0.87097222222222204"/>
    <n v="369.25023431694098"/>
  </r>
  <r>
    <x v="33"/>
    <n v="56891"/>
    <m/>
    <m/>
    <s v="ballast"/>
    <n v="325.62972487880899"/>
    <m/>
    <n v="2.6516666666666602"/>
    <n v="1034.5605064264601"/>
  </r>
  <r>
    <x v="33"/>
    <n v="56891"/>
    <m/>
    <m/>
    <s v="ballast"/>
    <n v="74.713003146515703"/>
    <m/>
    <n v="0.54027777777777697"/>
    <n v="237.15280347022599"/>
  </r>
  <r>
    <x v="33"/>
    <n v="56891"/>
    <m/>
    <m/>
    <s v="ballast"/>
    <n v="372.90139941546403"/>
    <m/>
    <n v="2.7969444444444398"/>
    <n v="1183.9793134470101"/>
  </r>
  <r>
    <x v="33"/>
    <n v="56891"/>
    <m/>
    <m/>
    <s v="ballast"/>
    <n v="75.256578339091504"/>
    <m/>
    <n v="0.75611111111111096"/>
    <n v="239.55757056869899"/>
  </r>
  <r>
    <x v="33"/>
    <n v="56891"/>
    <m/>
    <m/>
    <s v="ballast"/>
    <n v="2158.40390126178"/>
    <m/>
    <n v="14.3326388888888"/>
    <n v="6847.0811331536597"/>
  </r>
  <r>
    <x v="33"/>
    <n v="56891"/>
    <m/>
    <m/>
    <s v="ballast"/>
    <n v="253.82710715587899"/>
    <m/>
    <n v="1.5430555555555501"/>
    <n v="804.75625075928701"/>
  </r>
  <r>
    <x v="33"/>
    <n v="56891"/>
    <m/>
    <m/>
    <s v="ballast"/>
    <n v="35.250379318076597"/>
    <m/>
    <n v="0.48611111111111099"/>
    <n v="112.632417453481"/>
  </r>
  <r>
    <x v="33"/>
    <n v="56891"/>
    <m/>
    <m/>
    <s v="ballast"/>
    <n v="416.24561754320302"/>
    <m/>
    <n v="3.1941666666666602"/>
    <n v="1321.8304392119601"/>
  </r>
  <r>
    <x v="33"/>
    <n v="56891"/>
    <m/>
    <m/>
    <s v="ballast"/>
    <n v="110.417954457704"/>
    <m/>
    <n v="1.1898611111111099"/>
    <n v="351.74166921844898"/>
  </r>
  <r>
    <x v="33"/>
    <n v="56891"/>
    <m/>
    <m/>
    <s v="ballast"/>
    <n v="145.35324793812501"/>
    <m/>
    <n v="1.0447222222222201"/>
    <n v="461.35746369747699"/>
  </r>
  <r>
    <x v="33"/>
    <n v="56891"/>
    <m/>
    <m/>
    <s v="ballast"/>
    <n v="263.81752148308902"/>
    <m/>
    <n v="2.1126388888888799"/>
    <n v="838.062130470993"/>
  </r>
  <r>
    <x v="33"/>
    <n v="56891"/>
    <m/>
    <m/>
    <s v="ballast"/>
    <n v="89.474256923298398"/>
    <m/>
    <n v="0.60972222222222205"/>
    <n v="283.88815300975699"/>
  </r>
  <r>
    <x v="33"/>
    <n v="56891"/>
    <m/>
    <m/>
    <s v="ballast"/>
    <n v="580.94715080094704"/>
    <m/>
    <n v="4.4852777777777701"/>
    <n v="1844.9442727293399"/>
  </r>
  <r>
    <x v="33"/>
    <n v="56891"/>
    <m/>
    <m/>
    <s v="ballast"/>
    <n v="88.186814218339194"/>
    <m/>
    <n v="0.67569444444444404"/>
    <n v="280.042927990875"/>
  </r>
  <r>
    <x v="33"/>
    <n v="56891"/>
    <m/>
    <m/>
    <s v="ballast"/>
    <n v="613.326735886547"/>
    <m/>
    <n v="5.7716666666666603"/>
    <n v="1951.09650811184"/>
  </r>
  <r>
    <x v="33"/>
    <n v="56891"/>
    <m/>
    <m/>
    <s v="ballast"/>
    <n v="61.676539523823401"/>
    <m/>
    <n v="0.46472222222222198"/>
    <n v="195.83267548401199"/>
  </r>
  <r>
    <x v="33"/>
    <n v="56891"/>
    <m/>
    <m/>
    <s v="ballast"/>
    <n v="551.27203087945099"/>
    <m/>
    <n v="4.3944444444444404"/>
    <n v="1751.1467581900399"/>
  </r>
  <r>
    <x v="33"/>
    <n v="56891"/>
    <m/>
    <m/>
    <s v="ballast"/>
    <n v="592.79302289979103"/>
    <m/>
    <n v="6.0841666666666603"/>
    <n v="1887.3966534905701"/>
  </r>
  <r>
    <x v="33"/>
    <n v="56891"/>
    <m/>
    <m/>
    <s v="ballast"/>
    <n v="478.86157031237002"/>
    <m/>
    <n v="4.0445833333333301"/>
    <n v="1521.85974222094"/>
  </r>
  <r>
    <x v="33"/>
    <n v="56891"/>
    <m/>
    <m/>
    <s v="ballast"/>
    <n v="430.73651979911898"/>
    <m/>
    <n v="3.4809722222222201"/>
    <n v="1368.41077083147"/>
  </r>
  <r>
    <x v="33"/>
    <n v="56891"/>
    <m/>
    <m/>
    <s v="ballast"/>
    <n v="140.94099071092"/>
    <m/>
    <n v="1.0831944444444399"/>
    <n v="447.57778311899801"/>
  </r>
  <r>
    <x v="33"/>
    <n v="56891"/>
    <m/>
    <m/>
    <s v="ballast"/>
    <n v="1407.42810276091"/>
    <m/>
    <n v="10.3023611111111"/>
    <n v="4467.8353215218704"/>
  </r>
  <r>
    <x v="33"/>
    <n v="56891"/>
    <m/>
    <m/>
    <s v="ballast"/>
    <n v="510.276061832094"/>
    <m/>
    <n v="4.665"/>
    <n v="1622.8358608329299"/>
  </r>
  <r>
    <x v="33"/>
    <n v="56891"/>
    <m/>
    <m/>
    <s v="ballast"/>
    <n v="180.24441450105101"/>
    <m/>
    <n v="1.6229166666666599"/>
    <n v="573.15322092614497"/>
  </r>
  <r>
    <x v="33"/>
    <n v="56891"/>
    <m/>
    <m/>
    <s v="ballast"/>
    <n v="492.73343796331199"/>
    <m/>
    <n v="4.2191666666666601"/>
    <n v="1566.12971135573"/>
  </r>
  <r>
    <x v="33"/>
    <n v="56891"/>
    <m/>
    <m/>
    <s v="ballast"/>
    <n v="61.046117017757098"/>
    <m/>
    <n v="0.46916666666666601"/>
    <n v="193.86046305628599"/>
  </r>
  <r>
    <x v="33"/>
    <n v="56891"/>
    <m/>
    <m/>
    <s v="ballast"/>
    <n v="27.488532465094"/>
    <m/>
    <n v="0.23430555555555499"/>
    <n v="87.367549408622395"/>
  </r>
  <r>
    <x v="33"/>
    <n v="56891"/>
    <m/>
    <m/>
    <s v="ballast"/>
    <n v="33.572993903912398"/>
    <m/>
    <n v="0.37013888888888802"/>
    <n v="106.97516906900501"/>
  </r>
  <r>
    <x v="33"/>
    <n v="56891"/>
    <m/>
    <m/>
    <s v="ballast"/>
    <n v="256.15764607781801"/>
    <m/>
    <n v="2.4252777777777701"/>
    <n v="814.92818334676201"/>
  </r>
  <r>
    <x v="33"/>
    <n v="56891"/>
    <m/>
    <m/>
    <s v="ballast"/>
    <n v="176.04364934425101"/>
    <m/>
    <n v="1.22736111111111"/>
    <n v="558.64845880595897"/>
  </r>
  <r>
    <x v="33"/>
    <n v="56891"/>
    <m/>
    <m/>
    <s v="ballast"/>
    <n v="194.164839194709"/>
    <m/>
    <n v="1.5477777777777699"/>
    <n v="616.77558385808504"/>
  </r>
  <r>
    <x v="33"/>
    <n v="56891"/>
    <m/>
    <m/>
    <s v="ballast"/>
    <n v="89.655616802489803"/>
    <m/>
    <n v="0.68277777777777704"/>
    <n v="284.693834100201"/>
  </r>
  <r>
    <x v="33"/>
    <n v="56891"/>
    <m/>
    <m/>
    <s v="ballast"/>
    <n v="460.07431024515398"/>
    <m/>
    <n v="3.9515277777777702"/>
    <n v="1462.36274963803"/>
  </r>
  <r>
    <x v="33"/>
    <n v="56891"/>
    <m/>
    <m/>
    <s v="ballast"/>
    <n v="160.04180280090199"/>
    <m/>
    <n v="2.26833333333333"/>
    <n v="511.56399729230998"/>
  </r>
  <r>
    <x v="33"/>
    <n v="56891"/>
    <m/>
    <m/>
    <s v="ballast"/>
    <n v="172.529145460389"/>
    <m/>
    <n v="2.0556944444444398"/>
    <n v="550.22989373457597"/>
  </r>
  <r>
    <x v="33"/>
    <n v="56891"/>
    <m/>
    <m/>
    <s v="ballast"/>
    <n v="209.19222280659599"/>
    <m/>
    <n v="2.3631944444444399"/>
    <n v="666.74109545247302"/>
  </r>
  <r>
    <x v="33"/>
    <n v="56891"/>
    <m/>
    <m/>
    <s v="ballast"/>
    <n v="450.20127022678901"/>
    <m/>
    <n v="3.3105555555555499"/>
    <n v="1429.1978435957201"/>
  </r>
  <r>
    <x v="33"/>
    <n v="56891"/>
    <m/>
    <m/>
    <s v="ballast"/>
    <n v="58.903335328790298"/>
    <m/>
    <n v="0.55430555555555505"/>
    <n v="187.38151323212901"/>
  </r>
  <r>
    <x v="33"/>
    <n v="56891"/>
    <m/>
    <m/>
    <s v="ballast"/>
    <n v="370.587826235732"/>
    <m/>
    <n v="2.7209722222222199"/>
    <n v="1176.44567741323"/>
  </r>
  <r>
    <x v="33"/>
    <n v="56891"/>
    <m/>
    <m/>
    <s v="ballast"/>
    <n v="485.053333154874"/>
    <m/>
    <n v="3.6883333333333299"/>
    <n v="1540.2278494376701"/>
  </r>
  <r>
    <x v="33"/>
    <n v="56891"/>
    <n v="45957"/>
    <m/>
    <s v="laden"/>
    <n v="852.99120281395005"/>
    <m/>
    <n v="8.9312500000000004"/>
    <n v="2716.4088675667499"/>
  </r>
  <r>
    <x v="33"/>
    <n v="56891"/>
    <n v="49485"/>
    <s v="Alumina"/>
    <s v="laden"/>
    <n v="423.58059839868298"/>
    <m/>
    <n v="5.38375"/>
    <n v="1351.9627680542501"/>
  </r>
  <r>
    <x v="33"/>
    <n v="56891"/>
    <n v="47220"/>
    <s v="Bauxite"/>
    <s v="laden"/>
    <n v="560.35300423779097"/>
    <m/>
    <n v="7.1979166666666599"/>
    <n v="1788.74883718661"/>
  </r>
  <r>
    <x v="33"/>
    <n v="56891"/>
    <n v="45957"/>
    <s v="Bulk Fertilizers"/>
    <s v="laden"/>
    <n v="1287.8769125751801"/>
    <m/>
    <n v="15.3740277777777"/>
    <n v="4107.3892845799401"/>
  </r>
  <r>
    <x v="33"/>
    <n v="56891"/>
    <n v="48309"/>
    <s v="Cement"/>
    <s v="laden"/>
    <n v="362.539494499196"/>
    <m/>
    <n v="6.3758333333333299"/>
    <n v="1162.8028688336301"/>
  </r>
  <r>
    <x v="33"/>
    <n v="56891"/>
    <n v="40077"/>
    <s v="Cement"/>
    <s v="laden"/>
    <n v="292.30500048948898"/>
    <m/>
    <n v="6.2712500000000002"/>
    <n v="941.15868404237995"/>
  </r>
  <r>
    <x v="33"/>
    <n v="56891"/>
    <n v="44193"/>
    <s v="Clinker"/>
    <s v="laden"/>
    <n v="331.70989952897702"/>
    <m/>
    <n v="4.8612500000000001"/>
    <n v="1060.8030609158"/>
  </r>
  <r>
    <x v="33"/>
    <n v="56891"/>
    <n v="53013"/>
    <s v="Corn"/>
    <s v="laden"/>
    <n v="981.31437413446599"/>
    <m/>
    <n v="9.1515277777777797"/>
    <n v="3121.46139095325"/>
  </r>
  <r>
    <x v="33"/>
    <n v="56891"/>
    <n v="53601"/>
    <s v="Corn"/>
    <s v="laden"/>
    <n v="962.65390786101204"/>
    <m/>
    <n v="11.2315277777777"/>
    <n v="3069.3307417256001"/>
  </r>
  <r>
    <x v="33"/>
    <n v="56891"/>
    <n v="47220"/>
    <s v="Furnace Slag"/>
    <s v="laden"/>
    <n v="126.28435625356499"/>
    <m/>
    <n v="1.77833333333333"/>
    <n v="403.62334322165202"/>
  </r>
  <r>
    <x v="33"/>
    <n v="56891"/>
    <n v="44781"/>
    <s v="Gypsum"/>
    <s v="laden"/>
    <n v="832.18454731397401"/>
    <m/>
    <n v="8.3205555555555506"/>
    <n v="2648.88920969744"/>
  </r>
  <r>
    <x v="33"/>
    <n v="56891"/>
    <n v="43017"/>
    <s v="Iron Ore"/>
    <s v="laden"/>
    <n v="442.89156360815099"/>
    <m/>
    <n v="5.5834722222222197"/>
    <n v="1413.4519288737199"/>
  </r>
  <r>
    <x v="33"/>
    <n v="56891"/>
    <n v="48309"/>
    <s v="Iron Ore"/>
    <s v="laden"/>
    <n v="649.37480416974904"/>
    <m/>
    <n v="8.4423611111111097"/>
    <n v="2073.2462176611002"/>
  </r>
  <r>
    <x v="33"/>
    <n v="56891"/>
    <n v="49495"/>
    <s v="Iron Ore"/>
    <s v="laden"/>
    <n v="676.46010598346004"/>
    <m/>
    <n v="8.6402777777777793"/>
    <n v="2159.22652450944"/>
  </r>
  <r>
    <x v="33"/>
    <n v="56891"/>
    <n v="51837"/>
    <s v="Iron Ore Pellets"/>
    <s v="laden"/>
    <n v="38.561171382741797"/>
    <m/>
    <n v="1.1358333333333299"/>
    <n v="125.147732693686"/>
  </r>
  <r>
    <x v="33"/>
    <n v="56891"/>
    <n v="53013"/>
    <s v="Limestone"/>
    <s v="laden"/>
    <n v="140.95539696658"/>
    <m/>
    <n v="2.1852777777777699"/>
    <n v="451.15645639724897"/>
  </r>
  <r>
    <x v="33"/>
    <n v="56891"/>
    <n v="47220"/>
    <s v="Limestone"/>
    <s v="laden"/>
    <n v="130.607797076271"/>
    <m/>
    <n v="2.6287500000000001"/>
    <n v="419.97294108733098"/>
  </r>
  <r>
    <x v="33"/>
    <n v="56891"/>
    <n v="44193"/>
    <s v="Logs"/>
    <s v="laden"/>
    <n v="890.14235130178997"/>
    <m/>
    <n v="11.445972222222199"/>
    <n v="2841.5343358963801"/>
  </r>
  <r>
    <x v="33"/>
    <n v="56891"/>
    <n v="44781"/>
    <s v="Manganese Ore"/>
    <s v="laden"/>
    <n v="609.78907457875698"/>
    <m/>
    <n v="9.0134722222222194"/>
    <n v="1950.34256594211"/>
  </r>
  <r>
    <x v="33"/>
    <n v="56891"/>
    <n v="47220"/>
    <s v="Manganese Ore"/>
    <s v="laden"/>
    <n v="667.62332008162002"/>
    <m/>
    <n v="7.67638888888888"/>
    <n v="2128.2915843549599"/>
  </r>
  <r>
    <x v="33"/>
    <n v="56891"/>
    <n v="47220"/>
    <s v="Manganese Ore"/>
    <s v="laden"/>
    <n v="697.37196826328704"/>
    <m/>
    <n v="8.00680555555555"/>
    <n v="2223.0888906087298"/>
  </r>
  <r>
    <x v="33"/>
    <n v="56891"/>
    <n v="47220"/>
    <s v="Nickel Ore"/>
    <s v="laden"/>
    <n v="412.79786493696702"/>
    <m/>
    <n v="10.095972222222199"/>
    <n v="1333.0937593608201"/>
  </r>
  <r>
    <x v="33"/>
    <n v="56891"/>
    <n v="47220"/>
    <s v="Nickel Ore"/>
    <s v="laden"/>
    <n v="306.50139098673202"/>
    <m/>
    <n v="4.7093055555555496"/>
    <n v="980.883916610303"/>
  </r>
  <r>
    <x v="33"/>
    <n v="56891"/>
    <n v="47220"/>
    <s v="Nickel Ore"/>
    <s v="laden"/>
    <n v="432.53702309542302"/>
    <m/>
    <n v="7.4515277777777698"/>
    <n v="1386.8137578292301"/>
  </r>
  <r>
    <x v="33"/>
    <n v="56891"/>
    <n v="51837"/>
    <s v="Nickel Ore"/>
    <s v="laden"/>
    <n v="214.904281192811"/>
    <m/>
    <n v="3.15777777777777"/>
    <n v="687.28722559410505"/>
  </r>
  <r>
    <x v="33"/>
    <n v="56891"/>
    <n v="47220"/>
    <s v="Nickel Ore"/>
    <s v="laden"/>
    <n v="233.53969999693501"/>
    <m/>
    <n v="4.64930555555555"/>
    <n v="750.78926830145303"/>
  </r>
  <r>
    <x v="33"/>
    <n v="56891"/>
    <n v="47220"/>
    <s v="Nickel Ore"/>
    <s v="laden"/>
    <n v="212.121195943337"/>
    <m/>
    <n v="3.2858333333333301"/>
    <n v="678.92827008412098"/>
  </r>
  <r>
    <x v="33"/>
    <n v="56891"/>
    <n v="47220"/>
    <s v="Nickel Ore"/>
    <s v="laden"/>
    <n v="203.185701240844"/>
    <m/>
    <n v="3.3541666666666599"/>
    <n v="650.99160294323497"/>
  </r>
  <r>
    <x v="33"/>
    <n v="56891"/>
    <n v="47220"/>
    <s v="Nickel Ore"/>
    <s v="laden"/>
    <n v="193.61345798868001"/>
    <m/>
    <n v="3.9805555555555499"/>
    <n v="622.83766723344399"/>
  </r>
  <r>
    <x v="33"/>
    <n v="56891"/>
    <n v="47220"/>
    <s v="Nickel Ore"/>
    <s v="laden"/>
    <n v="245.08033298548"/>
    <m/>
    <n v="4.9506944444444398"/>
    <n v="788.12005562613695"/>
  </r>
  <r>
    <x v="33"/>
    <n v="56891"/>
    <n v="47220"/>
    <s v="Nickel Ore"/>
    <s v="laden"/>
    <n v="172.42894906849801"/>
    <m/>
    <n v="3.7362500000000001"/>
    <n v="555.30203601483902"/>
  </r>
  <r>
    <x v="33"/>
    <n v="56891"/>
    <n v="47220"/>
    <s v="Nickel Ore"/>
    <s v="laden"/>
    <n v="199.945307083594"/>
    <m/>
    <n v="5.1013888888888896"/>
    <n v="646.382715398183"/>
  </r>
  <r>
    <x v="33"/>
    <n v="56891"/>
    <n v="43017"/>
    <s v="Nickel Ore"/>
    <s v="laden"/>
    <n v="214.108584864384"/>
    <m/>
    <n v="3.2691666666666599"/>
    <n v="685.13709924100999"/>
  </r>
  <r>
    <x v="33"/>
    <n v="56891"/>
    <n v="47220"/>
    <s v="Nickel Ore"/>
    <s v="laden"/>
    <n v="344.33388817667299"/>
    <m/>
    <n v="9.10055555555555"/>
    <n v="1114.1724627558001"/>
  </r>
  <r>
    <x v="33"/>
    <n v="56891"/>
    <n v="47220"/>
    <s v="Nickel Ore"/>
    <s v="laden"/>
    <n v="196.882381370134"/>
    <m/>
    <n v="3.4005555555555498"/>
    <n v="631.27856480840501"/>
  </r>
  <r>
    <x v="33"/>
    <n v="56891"/>
    <n v="47220"/>
    <s v="Nickel Ore"/>
    <s v="laden"/>
    <n v="154.802233033373"/>
    <m/>
    <n v="2.6977777777777701"/>
    <n v="496.430911843714"/>
  </r>
  <r>
    <x v="33"/>
    <n v="56891"/>
    <n v="47220"/>
    <s v="Nickel Ore"/>
    <s v="laden"/>
    <n v="219.72981274042101"/>
    <m/>
    <n v="3.8391666666666602"/>
    <n v="704.67700827840099"/>
  </r>
  <r>
    <x v="33"/>
    <n v="56891"/>
    <n v="47220"/>
    <s v="Nickel Ore"/>
    <s v="laden"/>
    <n v="248.74490965140501"/>
    <m/>
    <n v="4.67458333333333"/>
    <n v="798.78192447824404"/>
  </r>
  <r>
    <x v="33"/>
    <n v="56891"/>
    <n v="47220"/>
    <s v="Nickel Ore"/>
    <s v="laden"/>
    <n v="218.71069286975401"/>
    <m/>
    <n v="4.0019444444444403"/>
    <n v="701.98762712148402"/>
  </r>
  <r>
    <x v="33"/>
    <n v="56891"/>
    <n v="47220"/>
    <s v="Nickel Ore"/>
    <s v="laden"/>
    <n v="171.79175999774199"/>
    <m/>
    <n v="3.2127777777777702"/>
    <n v="551.61600130844101"/>
  </r>
  <r>
    <x v="33"/>
    <n v="56891"/>
    <n v="47220"/>
    <s v="Nickel Ore"/>
    <s v="laden"/>
    <n v="219.53961525477999"/>
    <m/>
    <n v="3.6558333333333302"/>
    <n v="703.48992933447903"/>
  </r>
  <r>
    <x v="33"/>
    <n v="56891"/>
    <n v="47220"/>
    <s v="Nickel Ore"/>
    <s v="laden"/>
    <n v="242.16633595731699"/>
    <m/>
    <n v="3.4134722222222198"/>
    <n v="774.00971654595003"/>
  </r>
  <r>
    <x v="33"/>
    <n v="56891"/>
    <n v="47220"/>
    <s v="Nickel Ore"/>
    <s v="laden"/>
    <n v="258.40804839097001"/>
    <m/>
    <n v="4.8604166666666604"/>
    <n v="829.82625631327903"/>
  </r>
  <r>
    <x v="33"/>
    <n v="56891"/>
    <n v="47220"/>
    <s v="Nickel Ore"/>
    <s v="laden"/>
    <n v="275.40709342006801"/>
    <m/>
    <n v="5.4043055555555499"/>
    <n v="885.13395497774604"/>
  </r>
  <r>
    <x v="33"/>
    <n v="56891"/>
    <n v="47220"/>
    <s v="Nickel Ore"/>
    <s v="laden"/>
    <n v="252.10505796964799"/>
    <m/>
    <n v="5.81791666666666"/>
    <n v="813.03527849569502"/>
  </r>
  <r>
    <x v="33"/>
    <n v="56891"/>
    <n v="52425"/>
    <s v="Petroleum Coke"/>
    <s v="laden"/>
    <n v="588.96030530630196"/>
    <m/>
    <n v="6.3283333333333296"/>
    <n v="1876.10255868682"/>
  </r>
  <r>
    <x v="33"/>
    <n v="56891"/>
    <n v="47220"/>
    <s v="Petroleum Coke"/>
    <s v="laden"/>
    <n v="926.50617772681801"/>
    <m/>
    <n v="9.1741666666666593"/>
    <n v="2948.8333443505398"/>
  </r>
  <r>
    <x v="33"/>
    <n v="56891"/>
    <n v="52425"/>
    <s v="Petroleum Coke"/>
    <s v="laden"/>
    <n v="1042.7069578027099"/>
    <m/>
    <n v="11.9190277777777"/>
    <n v="3323.7820270919101"/>
  </r>
  <r>
    <x v="33"/>
    <n v="56891"/>
    <n v="45957"/>
    <s v="Phosphates"/>
    <s v="laden"/>
    <n v="1270.79897558736"/>
    <m/>
    <n v="14.639583333333301"/>
    <n v="4051.2220762424499"/>
  </r>
  <r>
    <x v="33"/>
    <n v="56891"/>
    <n v="47220"/>
    <s v="Salt"/>
    <s v="laden"/>
    <n v="466.51169035608802"/>
    <m/>
    <n v="6.6584722222222199"/>
    <n v="1491.32539825647"/>
  </r>
  <r>
    <x v="33"/>
    <n v="56891"/>
    <n v="52425"/>
    <s v="Sorghum"/>
    <s v="laden"/>
    <n v="1439.3641812834601"/>
    <m/>
    <n v="13.545972222222201"/>
    <n v="4578.8649221686201"/>
  </r>
  <r>
    <x v="33"/>
    <n v="56891"/>
    <n v="51249"/>
    <s v="Soybeans"/>
    <s v="laden"/>
    <n v="1110.9096541761101"/>
    <m/>
    <n v="13.160555555555501"/>
    <n v="3542.6690614200502"/>
  </r>
  <r>
    <x v="33"/>
    <n v="56891"/>
    <n v="48926"/>
    <s v="Steam Coal"/>
    <s v="laden"/>
    <n v="282.54826298156399"/>
    <m/>
    <n v="4.98013888888888"/>
    <n v="906.275901932686"/>
  </r>
  <r>
    <x v="33"/>
    <n v="56891"/>
    <n v="48926"/>
    <s v="Steam Coal"/>
    <s v="laden"/>
    <n v="254.894283119086"/>
    <m/>
    <n v="5.4938888888888799"/>
    <n v="820.78529388601703"/>
  </r>
  <r>
    <x v="33"/>
    <n v="56891"/>
    <n v="48926"/>
    <s v="Steam Coal"/>
    <s v="laden"/>
    <n v="260.04045803316097"/>
    <m/>
    <n v="4.3405555555555502"/>
    <n v="833.30330437360203"/>
  </r>
  <r>
    <x v="33"/>
    <n v="56891"/>
    <n v="48926"/>
    <s v="Steam Coal"/>
    <s v="laden"/>
    <n v="449.50126799295901"/>
    <m/>
    <n v="6.7136111111111099"/>
    <n v="1437.9023326680301"/>
  </r>
  <r>
    <x v="33"/>
    <n v="56891"/>
    <n v="48926"/>
    <s v="Steam Coal"/>
    <s v="laden"/>
    <n v="246.60525645462499"/>
    <m/>
    <n v="4.4933333333333296"/>
    <n v="791.45878975518895"/>
  </r>
  <r>
    <x v="33"/>
    <n v="56891"/>
    <n v="48926"/>
    <s v="Steam Coal"/>
    <s v="laden"/>
    <n v="212.38085842829099"/>
    <m/>
    <n v="3.98875"/>
    <n v="682.00001740754499"/>
  </r>
  <r>
    <x v="33"/>
    <n v="56891"/>
    <n v="48926"/>
    <s v="Steam Coal"/>
    <s v="laden"/>
    <n v="339.13307321241001"/>
    <m/>
    <n v="5.15208333333333"/>
    <n v="1085.12589285897"/>
  </r>
  <r>
    <x v="33"/>
    <n v="56891"/>
    <n v="48926"/>
    <s v="Steam Coal"/>
    <s v="laden"/>
    <n v="286.02981825007703"/>
    <m/>
    <n v="4.4226388888888897"/>
    <n v="915.45893758377201"/>
  </r>
  <r>
    <x v="33"/>
    <n v="56891"/>
    <n v="48926"/>
    <s v="Steam Coal"/>
    <s v="laden"/>
    <n v="787.46631097763202"/>
    <m/>
    <n v="6.8494444444444396"/>
    <n v="2503.2656647794001"/>
  </r>
  <r>
    <x v="33"/>
    <n v="56891"/>
    <n v="48926"/>
    <s v="Steam Coal"/>
    <s v="laden"/>
    <n v="263.631217879492"/>
    <m/>
    <n v="4.8669444444444396"/>
    <n v="846.30539142716805"/>
  </r>
  <r>
    <x v="33"/>
    <n v="56891"/>
    <n v="48926"/>
    <s v="Steam Coal"/>
    <s v="laden"/>
    <n v="441.39508765040102"/>
    <m/>
    <n v="8.0656944444444392"/>
    <n v="1416.6945375753"/>
  </r>
  <r>
    <x v="33"/>
    <n v="56891"/>
    <n v="48926"/>
    <s v="Steam Coal"/>
    <s v="laden"/>
    <n v="391.387111930392"/>
    <m/>
    <n v="5.06930555555555"/>
    <n v="1249.5129833037699"/>
  </r>
  <r>
    <x v="33"/>
    <n v="56891"/>
    <n v="47133"/>
    <s v="Steel Slabs"/>
    <s v="laden"/>
    <n v="725.43580259972896"/>
    <m/>
    <n v="6.7702777777777703"/>
    <n v="2307.5537245473001"/>
  </r>
  <r>
    <x v="33"/>
    <n v="56891"/>
    <n v="50073"/>
    <s v="Steel Slabs"/>
    <s v="laden"/>
    <n v="927.68153079847104"/>
    <m/>
    <n v="9.2244444444444404"/>
    <n v="2952.69807243487"/>
  </r>
  <r>
    <x v="33"/>
    <n v="56891"/>
    <n v="51249"/>
    <s v="Steels"/>
    <s v="laden"/>
    <n v="230.03052646760699"/>
    <m/>
    <n v="3.9229166666666599"/>
    <n v="737.40305973276497"/>
  </r>
  <r>
    <x v="33"/>
    <n v="56891"/>
    <n v="50073"/>
    <s v="Steels"/>
    <s v="laden"/>
    <n v="385.05915895846101"/>
    <m/>
    <n v="7.2369444444444397"/>
    <n v="1236.523053767"/>
  </r>
  <r>
    <x v="33"/>
    <n v="56891"/>
    <n v="54777"/>
    <s v="Steels"/>
    <s v="laden"/>
    <n v="842.79491771853702"/>
    <m/>
    <n v="14.9166666666666"/>
    <n v="2703.4696190644399"/>
  </r>
  <r>
    <x v="33"/>
    <n v="56891"/>
    <n v="41841"/>
    <s v="Steels"/>
    <s v="laden"/>
    <n v="1125.82738953641"/>
    <m/>
    <n v="11.439861111111099"/>
    <n v="3584.1582991514501"/>
  </r>
  <r>
    <x v="33"/>
    <n v="56891"/>
    <n v="54189"/>
    <s v="Steels"/>
    <s v="laden"/>
    <n v="108.38382719600401"/>
    <m/>
    <n v="2.7038888888888799"/>
    <n v="350.18610727238598"/>
  </r>
  <r>
    <x v="33"/>
    <n v="56891"/>
    <n v="40077"/>
    <s v="Steels"/>
    <s v="laden"/>
    <n v="472.45983945984801"/>
    <m/>
    <n v="4.0931944444444399"/>
    <n v="1501.84373552687"/>
  </r>
  <r>
    <x v="33"/>
    <n v="56891"/>
    <n v="41841"/>
    <s v="Steels"/>
    <s v="laden"/>
    <n v="555.00655433462805"/>
    <m/>
    <n v="6.5926388888888798"/>
    <n v="1769.9616529861901"/>
  </r>
  <r>
    <x v="33"/>
    <n v="56891"/>
    <n v="40665"/>
    <s v="Steels"/>
    <s v="laden"/>
    <n v="369.636469477969"/>
    <m/>
    <n v="3.4956944444444402"/>
    <n v="1175.9317117139699"/>
  </r>
  <r>
    <x v="33"/>
    <n v="56891"/>
    <n v="47721"/>
    <s v="Sulphur"/>
    <s v="laden"/>
    <n v="945.66332325888402"/>
    <m/>
    <n v="18.779444444444401"/>
    <n v="3039.9920304776301"/>
  </r>
  <r>
    <x v="33"/>
    <n v="56891"/>
    <n v="40077"/>
    <s v="Triple Superphosphate"/>
    <s v="laden"/>
    <n v="677.08255231691101"/>
    <m/>
    <n v="9.2783333333333307"/>
    <n v="2163.23345901725"/>
  </r>
  <r>
    <x v="33"/>
    <n v="56891"/>
    <n v="53013"/>
    <s v="Wheat"/>
    <s v="laden"/>
    <n v="1415.48572762289"/>
    <m/>
    <n v="12.9998611111111"/>
    <n v="4501.8730824619497"/>
  </r>
  <r>
    <x v="33"/>
    <n v="56891"/>
    <n v="41841"/>
    <s v="Wheat"/>
    <s v="laden"/>
    <n v="949.09178970829203"/>
    <m/>
    <n v="9.59513888888889"/>
    <n v="3021.3502446486"/>
  </r>
  <r>
    <x v="33"/>
    <n v="56891"/>
    <m/>
    <m/>
    <s v="ballast"/>
    <n v="193.15614747044"/>
    <m/>
    <n v="1.7365277777777699"/>
    <n v="614.20232873491398"/>
  </r>
  <r>
    <x v="33"/>
    <n v="56891"/>
    <m/>
    <m/>
    <s v="ballast"/>
    <n v="136.740807935476"/>
    <m/>
    <n v="1.1444444444444399"/>
    <n v="434.53937469357498"/>
  </r>
  <r>
    <x v="33"/>
    <n v="56891"/>
    <m/>
    <m/>
    <s v="ballast"/>
    <n v="533.69003588640498"/>
    <m/>
    <n v="4.9013888888888797"/>
    <n v="1697.37115585584"/>
  </r>
  <r>
    <x v="33"/>
    <n v="56891"/>
    <m/>
    <m/>
    <s v="ballast"/>
    <n v="437.02141624498898"/>
    <m/>
    <n v="3.6023611111111098"/>
    <n v="1388.60365231018"/>
  </r>
  <r>
    <x v="33"/>
    <n v="56891"/>
    <n v="45369"/>
    <s v="Aggregates"/>
    <s v="laden"/>
    <n v="343.67902955969203"/>
    <m/>
    <n v="5.4559722222222202"/>
    <n v="1100.42446908703"/>
  </r>
  <r>
    <x v="33"/>
    <n v="56891"/>
    <n v="45957"/>
    <s v="Steam Coal"/>
    <s v="laden"/>
    <n v="860.62982336489199"/>
    <m/>
    <n v="10.688750000000001"/>
    <n v="2746.1127059227701"/>
  </r>
  <r>
    <x v="33"/>
    <n v="56891"/>
    <n v="47220"/>
    <s v="Wheat"/>
    <s v="laden"/>
    <n v="857.12711145788899"/>
    <m/>
    <n v="10.0598611111111"/>
    <n v="2733.05944292603"/>
  </r>
  <r>
    <x v="33"/>
    <n v="56891"/>
    <m/>
    <m/>
    <s v="ballast"/>
    <n v="424.12694342793299"/>
    <m/>
    <n v="4.2612500000000004"/>
    <n v="1350.0855662414101"/>
  </r>
  <r>
    <x v="33"/>
    <n v="56891"/>
    <m/>
    <m/>
    <s v="ballast"/>
    <n v="736.30540413430197"/>
    <m/>
    <n v="5.5563888888888897"/>
    <n v="2337.9121112049602"/>
  </r>
  <r>
    <x v="33"/>
    <n v="56891"/>
    <m/>
    <m/>
    <s v="ballast"/>
    <n v="188.203898694402"/>
    <m/>
    <n v="1.76569444444444"/>
    <n v="598.69130117495001"/>
  </r>
  <r>
    <x v="33"/>
    <n v="56891"/>
    <m/>
    <m/>
    <s v="ballast"/>
    <n v="2392.8789591996701"/>
    <m/>
    <n v="20.804027777777701"/>
    <n v="7606.6593134937402"/>
  </r>
  <r>
    <x v="33"/>
    <n v="56891"/>
    <n v="47220"/>
    <s v="Petroleum Coke"/>
    <s v="laden"/>
    <n v="523.65138608383199"/>
    <m/>
    <n v="5.3806944444444396"/>
    <n v="1667.27602393904"/>
  </r>
  <r>
    <x v="33"/>
    <n v="56891"/>
    <n v="40665"/>
    <s v="Steam Coal"/>
    <s v="laden"/>
    <n v="199.27868934548101"/>
    <m/>
    <n v="1.9451388888888801"/>
    <n v="634.16326540538898"/>
  </r>
  <r>
    <x v="33"/>
    <n v="56891"/>
    <n v="40077"/>
    <s v="Steels"/>
    <s v="laden"/>
    <n v="1404.63138968982"/>
    <m/>
    <n v="11.9741666666666"/>
    <n v="4464.3826872459804"/>
  </r>
  <r>
    <x v="33"/>
    <n v="56891"/>
    <n v="51837"/>
    <s v="Sulphur"/>
    <s v="laden"/>
    <n v="463.64352110409902"/>
    <m/>
    <n v="5.7374999999999998"/>
    <n v="1479.3351599990101"/>
  </r>
  <r>
    <x v="33"/>
    <n v="56891"/>
    <n v="45957"/>
    <s v="Wood Chips"/>
    <s v="laden"/>
    <n v="899.41990467181097"/>
    <m/>
    <n v="8.4036111111111094"/>
    <n v="2861.0140968430901"/>
  </r>
  <r>
    <x v="33"/>
    <n v="56891"/>
    <n v="53013"/>
    <s v="Zinc Concentrates"/>
    <s v="laden"/>
    <n v="1107.53180146058"/>
    <m/>
    <n v="12.140694444444399"/>
    <n v="3528.7557727911999"/>
  </r>
  <r>
    <x v="34"/>
    <n v="57981"/>
    <m/>
    <m/>
    <s v="ballast"/>
    <n v="154.816327929278"/>
    <m/>
    <n v="1.2765277777777699"/>
    <n v="491.91879736071002"/>
  </r>
  <r>
    <x v="34"/>
    <n v="57981"/>
    <m/>
    <m/>
    <s v="ballast"/>
    <n v="1143.0503242214099"/>
    <m/>
    <n v="7.4859722222222196"/>
    <n v="3625.7515985660998"/>
  </r>
  <r>
    <x v="34"/>
    <n v="57981"/>
    <m/>
    <m/>
    <s v="ballast"/>
    <n v="191.26341975319201"/>
    <m/>
    <n v="2.0915277777777699"/>
    <n v="609.37647369786498"/>
  </r>
  <r>
    <x v="34"/>
    <n v="57981"/>
    <m/>
    <m/>
    <s v="ballast"/>
    <n v="632.704628379562"/>
    <m/>
    <n v="7.5080555555555497"/>
    <n v="2017.7231101351099"/>
  </r>
  <r>
    <x v="34"/>
    <n v="57981"/>
    <m/>
    <m/>
    <s v="ballast"/>
    <n v="460.96133221965499"/>
    <m/>
    <n v="5.8483333333333301"/>
    <n v="1471.2389144908"/>
  </r>
  <r>
    <x v="34"/>
    <n v="57981"/>
    <m/>
    <m/>
    <s v="ballast"/>
    <n v="571.34442770050703"/>
    <m/>
    <n v="5.5681944444444396"/>
    <n v="1818.15792307318"/>
  </r>
  <r>
    <x v="34"/>
    <n v="57981"/>
    <m/>
    <m/>
    <s v="ballast"/>
    <n v="142.91411421662099"/>
    <m/>
    <n v="1.2505555555555501"/>
    <n v="454.33165500768501"/>
  </r>
  <r>
    <x v="34"/>
    <n v="57981"/>
    <m/>
    <m/>
    <s v="ballast"/>
    <n v="28.246461056967402"/>
    <m/>
    <n v="0.29541666666666599"/>
    <n v="89.951704623837699"/>
  </r>
  <r>
    <x v="34"/>
    <n v="57981"/>
    <m/>
    <m/>
    <s v="ballast"/>
    <n v="240.15158183862499"/>
    <m/>
    <n v="3.7168055555555499"/>
    <n v="768.63371298461902"/>
  </r>
  <r>
    <x v="34"/>
    <n v="57981"/>
    <m/>
    <m/>
    <s v="ballast"/>
    <n v="43.740493073921797"/>
    <m/>
    <n v="0.625"/>
    <n v="139.83004367592699"/>
  </r>
  <r>
    <x v="34"/>
    <n v="57981"/>
    <m/>
    <m/>
    <s v="ballast"/>
    <n v="176.23034213618499"/>
    <m/>
    <n v="1.68902777777777"/>
    <n v="560.71683112667495"/>
  </r>
  <r>
    <x v="34"/>
    <n v="57981"/>
    <m/>
    <m/>
    <s v="ballast"/>
    <n v="314.87875245936499"/>
    <m/>
    <n v="2.1481944444444401"/>
    <n v="999.07006038834902"/>
  </r>
  <r>
    <x v="34"/>
    <n v="57981"/>
    <m/>
    <m/>
    <s v="ballast"/>
    <n v="1025.4009166995199"/>
    <m/>
    <n v="9.0563888888888808"/>
    <n v="3260.0730712979898"/>
  </r>
  <r>
    <x v="34"/>
    <n v="57981"/>
    <m/>
    <m/>
    <s v="ballast"/>
    <n v="124.253634145847"/>
    <m/>
    <n v="1.0534722222222199"/>
    <n v="394.90063313800903"/>
  </r>
  <r>
    <x v="34"/>
    <n v="57981"/>
    <m/>
    <m/>
    <s v="ballast"/>
    <n v="514.22437565237794"/>
    <m/>
    <n v="4.9559722222222202"/>
    <n v="1636.20985462508"/>
  </r>
  <r>
    <x v="34"/>
    <n v="57981"/>
    <m/>
    <m/>
    <s v="ballast"/>
    <n v="759.16485329615205"/>
    <m/>
    <n v="6.9976388888888899"/>
    <n v="2414.5628830139499"/>
  </r>
  <r>
    <x v="34"/>
    <n v="57981"/>
    <m/>
    <m/>
    <s v="ballast"/>
    <n v="151.805985998712"/>
    <m/>
    <n v="1.5847222222222199"/>
    <n v="483.421281326388"/>
  </r>
  <r>
    <x v="34"/>
    <n v="57981"/>
    <m/>
    <m/>
    <s v="ballast"/>
    <n v="24.052499972498001"/>
    <m/>
    <n v="0.41847222222222202"/>
    <n v="77.131049357785798"/>
  </r>
  <r>
    <x v="34"/>
    <n v="57981"/>
    <m/>
    <m/>
    <s v="ballast"/>
    <n v="18.3853485384866"/>
    <m/>
    <n v="0.17555555555555499"/>
    <n v="58.495064355882498"/>
  </r>
  <r>
    <x v="34"/>
    <n v="57981"/>
    <m/>
    <m/>
    <s v="ballast"/>
    <n v="343.467991408871"/>
    <m/>
    <n v="4.1754166666666599"/>
    <n v="1095.6540267626799"/>
  </r>
  <r>
    <x v="34"/>
    <n v="57981"/>
    <m/>
    <m/>
    <s v="ballast"/>
    <n v="195.18204167991601"/>
    <m/>
    <n v="1.56513888888888"/>
    <n v="620.03644861119301"/>
  </r>
  <r>
    <x v="34"/>
    <n v="57981"/>
    <m/>
    <m/>
    <s v="ballast"/>
    <n v="401.182000617504"/>
    <m/>
    <n v="4.1338888888888796"/>
    <n v="1277.3777317235299"/>
  </r>
  <r>
    <x v="34"/>
    <n v="57981"/>
    <m/>
    <m/>
    <s v="ballast"/>
    <n v="574.97312604778404"/>
    <m/>
    <n v="4.7851388888888797"/>
    <n v="1827.0814754543401"/>
  </r>
  <r>
    <x v="34"/>
    <n v="57981"/>
    <m/>
    <m/>
    <s v="ballast"/>
    <n v="507.77874860714002"/>
    <m/>
    <n v="4.4515277777777698"/>
    <n v="1614.2824349166499"/>
  </r>
  <r>
    <x v="34"/>
    <n v="57981"/>
    <m/>
    <m/>
    <s v="ballast"/>
    <n v="42.4559888028353"/>
    <m/>
    <n v="0.46083333333333298"/>
    <n v="135.2562523844"/>
  </r>
  <r>
    <x v="34"/>
    <n v="57981"/>
    <m/>
    <m/>
    <s v="ballast"/>
    <n v="697.57152777777696"/>
    <m/>
    <n v="7.0819444444444404"/>
    <n v="2220.7525979166599"/>
  </r>
  <r>
    <x v="34"/>
    <n v="57981"/>
    <m/>
    <m/>
    <s v="ballast"/>
    <n v="347.71282941987198"/>
    <m/>
    <n v="4.1415277777777701"/>
    <n v="1108.9208635575701"/>
  </r>
  <r>
    <x v="34"/>
    <n v="57981"/>
    <m/>
    <m/>
    <s v="ballast"/>
    <n v="108.771090522309"/>
    <m/>
    <n v="1.20277777777777"/>
    <n v="346.593811791353"/>
  </r>
  <r>
    <x v="34"/>
    <n v="57981"/>
    <m/>
    <m/>
    <s v="ballast"/>
    <n v="194.97530778919099"/>
    <m/>
    <n v="2.0812499999999998"/>
    <n v="621.03968234373997"/>
  </r>
  <r>
    <x v="34"/>
    <n v="57981"/>
    <m/>
    <m/>
    <s v="ballast"/>
    <n v="59.8530273911162"/>
    <m/>
    <n v="0.63652777777777703"/>
    <n v="190.63759736496201"/>
  </r>
  <r>
    <x v="34"/>
    <n v="57981"/>
    <m/>
    <m/>
    <s v="ballast"/>
    <n v="315.96776846234798"/>
    <m/>
    <n v="3.1429166666666601"/>
    <n v="1005.69062925819"/>
  </r>
  <r>
    <x v="34"/>
    <n v="57981"/>
    <m/>
    <m/>
    <s v="ballast"/>
    <n v="172.94553662416499"/>
    <m/>
    <n v="1.2475000000000001"/>
    <n v="548.95087090274501"/>
  </r>
  <r>
    <x v="34"/>
    <n v="57981"/>
    <m/>
    <m/>
    <s v="ballast"/>
    <n v="61.8718235808022"/>
    <m/>
    <n v="0.487916666666666"/>
    <n v="196.52237693644099"/>
  </r>
  <r>
    <x v="34"/>
    <n v="57981"/>
    <m/>
    <m/>
    <s v="ballast"/>
    <n v="446.55993379608702"/>
    <m/>
    <n v="5.8365277777777704"/>
    <n v="1425.8222594470201"/>
  </r>
  <r>
    <x v="34"/>
    <n v="57981"/>
    <m/>
    <m/>
    <s v="ballast"/>
    <n v="117.566187029335"/>
    <m/>
    <n v="1.13097222222222"/>
    <n v="374.07695227388001"/>
  </r>
  <r>
    <x v="34"/>
    <n v="57981"/>
    <m/>
    <m/>
    <s v="ballast"/>
    <n v="340.72168569611898"/>
    <m/>
    <n v="3.06"/>
    <n v="1083.4243916284699"/>
  </r>
  <r>
    <x v="34"/>
    <n v="57981"/>
    <m/>
    <m/>
    <s v="ballast"/>
    <n v="174.26134030939099"/>
    <m/>
    <n v="1.74305555555555"/>
    <n v="554.68571942600397"/>
  </r>
  <r>
    <x v="34"/>
    <n v="57981"/>
    <m/>
    <m/>
    <s v="ballast"/>
    <n v="307.75659438530499"/>
    <m/>
    <n v="2.8845833333333299"/>
    <n v="978.98900307476504"/>
  </r>
  <r>
    <x v="34"/>
    <n v="57981"/>
    <m/>
    <m/>
    <s v="ballast"/>
    <n v="150.75736778119901"/>
    <m/>
    <n v="1.74305555555555"/>
    <n v="480.62470198967202"/>
  </r>
  <r>
    <x v="34"/>
    <n v="57981"/>
    <m/>
    <m/>
    <s v="ballast"/>
    <n v="15.7331769027546"/>
    <m/>
    <n v="0.24124999999999999"/>
    <n v="50.348687920579899"/>
  </r>
  <r>
    <x v="34"/>
    <n v="57981"/>
    <m/>
    <m/>
    <s v="ballast"/>
    <n v="369.02692119504599"/>
    <m/>
    <n v="4.1263888888888802"/>
    <n v="1176.03303146336"/>
  </r>
  <r>
    <x v="34"/>
    <n v="57981"/>
    <m/>
    <m/>
    <s v="ballast"/>
    <n v="21.644268435313499"/>
    <m/>
    <n v="0.22805555555555501"/>
    <n v="68.932235950784005"/>
  </r>
  <r>
    <x v="34"/>
    <n v="57981"/>
    <m/>
    <m/>
    <s v="ballast"/>
    <n v="67.526267039334698"/>
    <m/>
    <n v="0.56722222222222196"/>
    <n v="214.59378188538801"/>
  </r>
  <r>
    <x v="34"/>
    <n v="57981"/>
    <m/>
    <m/>
    <s v="ballast"/>
    <n v="314.40397159167202"/>
    <m/>
    <n v="3.4637500000000001"/>
    <n v="1001.79169698536"/>
  </r>
  <r>
    <x v="34"/>
    <n v="57981"/>
    <m/>
    <m/>
    <s v="ballast"/>
    <n v="306.231081754277"/>
    <m/>
    <n v="1.92166666666666"/>
    <n v="971.09500194106101"/>
  </r>
  <r>
    <x v="34"/>
    <n v="57981"/>
    <m/>
    <m/>
    <s v="ballast"/>
    <n v="461.03505517893501"/>
    <m/>
    <n v="5.0791666666666604"/>
    <n v="1469.00526720215"/>
  </r>
  <r>
    <x v="34"/>
    <n v="57981"/>
    <m/>
    <m/>
    <s v="ballast"/>
    <n v="839.09124117579699"/>
    <m/>
    <n v="8.9734722222222203"/>
    <n v="2672.74545288938"/>
  </r>
  <r>
    <x v="34"/>
    <n v="57981"/>
    <m/>
    <m/>
    <s v="ballast"/>
    <n v="326.064981454948"/>
    <m/>
    <n v="3.1895833333333301"/>
    <n v="1037.65656073121"/>
  </r>
  <r>
    <x v="34"/>
    <n v="57981"/>
    <m/>
    <m/>
    <s v="ballast"/>
    <n v="286.98950009750803"/>
    <m/>
    <n v="4.7931944444444401"/>
    <n v="919.67089619613898"/>
  </r>
  <r>
    <x v="34"/>
    <n v="57981"/>
    <m/>
    <m/>
    <s v="ballast"/>
    <n v="158.30035608894201"/>
    <m/>
    <n v="2.2915277777777701"/>
    <n v="506.15106009181301"/>
  </r>
  <r>
    <x v="34"/>
    <n v="57981"/>
    <m/>
    <m/>
    <s v="ballast"/>
    <n v="129.635026481626"/>
    <m/>
    <n v="1.2195833333333299"/>
    <n v="412.389952610271"/>
  </r>
  <r>
    <x v="34"/>
    <n v="57981"/>
    <m/>
    <m/>
    <s v="ballast"/>
    <n v="987.81331195306097"/>
    <m/>
    <n v="7.5898611111111096"/>
    <n v="3136.9328406863101"/>
  </r>
  <r>
    <x v="34"/>
    <n v="57981"/>
    <m/>
    <m/>
    <s v="ballast"/>
    <n v="115.26885376975299"/>
    <m/>
    <n v="1.3627777777777701"/>
    <n v="367.58122378404897"/>
  </r>
  <r>
    <x v="34"/>
    <n v="57981"/>
    <m/>
    <m/>
    <s v="ballast"/>
    <n v="216.58908938516399"/>
    <m/>
    <n v="2.3684722222222199"/>
    <n v="690.06554259709696"/>
  </r>
  <r>
    <x v="34"/>
    <n v="57981"/>
    <m/>
    <m/>
    <s v="ballast"/>
    <n v="59.050190955419602"/>
    <m/>
    <n v="0.56805555555555498"/>
    <n v="187.888337811638"/>
  </r>
  <r>
    <x v="34"/>
    <n v="57981"/>
    <m/>
    <m/>
    <s v="ballast"/>
    <n v="296.84066952448302"/>
    <m/>
    <n v="3.6287500000000001"/>
    <n v="946.97872217164695"/>
  </r>
  <r>
    <x v="34"/>
    <n v="57981"/>
    <m/>
    <m/>
    <s v="ballast"/>
    <n v="499.28393252655297"/>
    <m/>
    <n v="6.1376388888888904"/>
    <n v="1592.92094166894"/>
  </r>
  <r>
    <x v="34"/>
    <n v="57981"/>
    <m/>
    <m/>
    <s v="ballast"/>
    <n v="73.948647985676999"/>
    <m/>
    <n v="0.699583333333333"/>
    <n v="235.255053969534"/>
  </r>
  <r>
    <x v="34"/>
    <n v="57981"/>
    <m/>
    <m/>
    <s v="ballast"/>
    <n v="83.211283729647604"/>
    <m/>
    <n v="1.0715277777777701"/>
    <n v="265.63407308767501"/>
  </r>
  <r>
    <x v="34"/>
    <n v="57981"/>
    <m/>
    <m/>
    <s v="ballast"/>
    <n v="1859.27847056357"/>
    <m/>
    <n v="15.6761111111111"/>
    <n v="5908.8440729680296"/>
  </r>
  <r>
    <x v="34"/>
    <n v="57981"/>
    <m/>
    <m/>
    <s v="ballast"/>
    <n v="205.33824271115401"/>
    <m/>
    <n v="1.5544444444444401"/>
    <n v="652.00435167173703"/>
  </r>
  <r>
    <x v="34"/>
    <n v="57981"/>
    <m/>
    <m/>
    <s v="ballast"/>
    <n v="261.60123495100402"/>
    <m/>
    <n v="3.2158333333333302"/>
    <n v="834.61545299728004"/>
  </r>
  <r>
    <x v="34"/>
    <n v="57981"/>
    <m/>
    <m/>
    <s v="ballast"/>
    <n v="1543.15993855837"/>
    <m/>
    <n v="14.490833333333301"/>
    <n v="4908.9545780640901"/>
  </r>
  <r>
    <x v="34"/>
    <n v="57981"/>
    <m/>
    <m/>
    <s v="ballast"/>
    <n v="166.01351021817899"/>
    <m/>
    <n v="1.67916666666666"/>
    <n v="528.49197903081699"/>
  </r>
  <r>
    <x v="34"/>
    <n v="57981"/>
    <m/>
    <m/>
    <s v="ballast"/>
    <n v="16.279002957433701"/>
    <m/>
    <n v="0.122777777777777"/>
    <n v="51.688763874429299"/>
  </r>
  <r>
    <x v="34"/>
    <n v="57981"/>
    <m/>
    <m/>
    <s v="ballast"/>
    <n v="196.57878878535499"/>
    <m/>
    <n v="1.34361111111111"/>
    <n v="623.72738068487695"/>
  </r>
  <r>
    <x v="34"/>
    <n v="57981"/>
    <m/>
    <m/>
    <s v="ballast"/>
    <n v="41.793765206642902"/>
    <m/>
    <n v="0.390277777777777"/>
    <n v="132.94338472168701"/>
  </r>
  <r>
    <x v="34"/>
    <n v="57981"/>
    <m/>
    <m/>
    <s v="ballast"/>
    <n v="328.88713339074201"/>
    <m/>
    <n v="2.8672222222222201"/>
    <n v="1045.5156717586699"/>
  </r>
  <r>
    <x v="34"/>
    <n v="57981"/>
    <m/>
    <m/>
    <s v="ballast"/>
    <n v="340.314303408608"/>
    <m/>
    <n v="4.5061111111111103"/>
    <n v="1086.77696226274"/>
  </r>
  <r>
    <x v="34"/>
    <n v="57981"/>
    <m/>
    <m/>
    <s v="ballast"/>
    <n v="197.96624018684801"/>
    <m/>
    <n v="1.8868055555555501"/>
    <n v="629.84072143986998"/>
  </r>
  <r>
    <x v="34"/>
    <n v="57981"/>
    <m/>
    <m/>
    <s v="ballast"/>
    <n v="215.01124622251399"/>
    <m/>
    <n v="2.81541666666666"/>
    <n v="686.52666268047699"/>
  </r>
  <r>
    <x v="34"/>
    <n v="57981"/>
    <m/>
    <m/>
    <s v="ballast"/>
    <n v="405.36997148355499"/>
    <m/>
    <n v="2.2419444444444401"/>
    <n v="1284.5084540335699"/>
  </r>
  <r>
    <x v="34"/>
    <n v="57981"/>
    <n v="55285"/>
    <m/>
    <s v="laden"/>
    <n v="1102.0885512970201"/>
    <m/>
    <n v="14.3263888888888"/>
    <n v="3518.61142791471"/>
  </r>
  <r>
    <x v="34"/>
    <n v="57981"/>
    <n v="36032"/>
    <s v="Canola Seeds"/>
    <s v="laden"/>
    <n v="362.41719384738002"/>
    <m/>
    <n v="4.3240277777777703"/>
    <n v="1155.83941086865"/>
  </r>
  <r>
    <x v="34"/>
    <n v="57981"/>
    <n v="49657"/>
    <s v="Canola Seeds"/>
    <s v="laden"/>
    <n v="485.34721354061099"/>
    <m/>
    <n v="6.8059722222222199"/>
    <n v="1551.1490168109101"/>
  </r>
  <r>
    <x v="34"/>
    <n v="57981"/>
    <n v="42548"/>
    <s v="Clinker"/>
    <s v="laden"/>
    <n v="607.89230354254096"/>
    <m/>
    <n v="7.4595833333333301"/>
    <n v="1939.3840726292101"/>
  </r>
  <r>
    <x v="34"/>
    <n v="57981"/>
    <n v="37217"/>
    <s v="Clinker"/>
    <s v="laden"/>
    <n v="243.737117249574"/>
    <m/>
    <n v="7.5237499999999997"/>
    <n v="792.13679895340999"/>
  </r>
  <r>
    <x v="34"/>
    <n v="57981"/>
    <n v="55285"/>
    <s v="Coal"/>
    <s v="laden"/>
    <n v="84.858642549846394"/>
    <m/>
    <n v="1.5277777777777699"/>
    <n v="272.28763823012099"/>
  </r>
  <r>
    <x v="34"/>
    <n v="57981"/>
    <n v="49657"/>
    <s v="Coking Coal"/>
    <s v="laden"/>
    <n v="407.35566167137603"/>
    <m/>
    <n v="5.8473611111111099"/>
    <n v="1302.3243296487301"/>
  </r>
  <r>
    <x v="34"/>
    <n v="57981"/>
    <n v="51434"/>
    <s v="Copper Concentrate"/>
    <s v="laden"/>
    <n v="1161.74600301842"/>
    <m/>
    <n v="14.6693055555555"/>
    <n v="3707.6914491221601"/>
  </r>
  <r>
    <x v="34"/>
    <n v="57981"/>
    <n v="39586"/>
    <s v="Copper Concentrate"/>
    <s v="laden"/>
    <n v="1882.4817812947099"/>
    <m/>
    <n v="23.677499999999998"/>
    <n v="6007.6101578596599"/>
  </r>
  <r>
    <x v="34"/>
    <n v="57981"/>
    <n v="54989"/>
    <s v="Copper Concentrate"/>
    <s v="laden"/>
    <n v="651.09292827367005"/>
    <m/>
    <n v="10.6047222222222"/>
    <n v="2085.5925564347699"/>
  </r>
  <r>
    <x v="34"/>
    <n v="57981"/>
    <n v="53212"/>
    <s v="Copper Concentrate"/>
    <s v="laden"/>
    <n v="737.28827094739097"/>
    <m/>
    <n v="10.185833333333299"/>
    <n v="2355.85112342189"/>
  </r>
  <r>
    <x v="34"/>
    <n v="57981"/>
    <n v="36624"/>
    <s v="Corn"/>
    <s v="laden"/>
    <n v="645.20998333039995"/>
    <m/>
    <n v="8.1544444444444402"/>
    <n v="2059.1998063629699"/>
  </r>
  <r>
    <x v="34"/>
    <n v="57981"/>
    <n v="36032"/>
    <s v="Corn"/>
    <s v="laden"/>
    <n v="788.44655216416095"/>
    <m/>
    <n v="10.189583333333299"/>
    <n v="2517.0628900359402"/>
  </r>
  <r>
    <x v="34"/>
    <n v="57981"/>
    <n v="40179"/>
    <s v="Corn"/>
    <s v="laden"/>
    <n v="631.95007738264701"/>
    <m/>
    <n v="9.3852777777777803"/>
    <n v="2021.36389438827"/>
  </r>
  <r>
    <x v="34"/>
    <n v="57981"/>
    <n v="46695"/>
    <s v="Corn"/>
    <s v="laden"/>
    <n v="589.13596202087001"/>
    <m/>
    <n v="8.1319444444444393"/>
    <n v="1882.43843021665"/>
  </r>
  <r>
    <x v="34"/>
    <n v="57981"/>
    <n v="49065"/>
    <s v="Corn"/>
    <s v="laden"/>
    <n v="345.46606348583299"/>
    <m/>
    <n v="3.9209722222222201"/>
    <n v="1101.1342029883001"/>
  </r>
  <r>
    <x v="34"/>
    <n v="57981"/>
    <n v="52619"/>
    <s v="Furnace Slag"/>
    <s v="laden"/>
    <n v="123.76976871078401"/>
    <m/>
    <n v="3.1173611111111099"/>
    <n v="399.99280092990301"/>
  </r>
  <r>
    <x v="34"/>
    <n v="57981"/>
    <n v="55285"/>
    <s v="Grain"/>
    <s v="laden"/>
    <n v="265.70973620742899"/>
    <m/>
    <n v="4.3281944444444402"/>
    <n v="851.12757017849697"/>
  </r>
  <r>
    <x v="34"/>
    <n v="57981"/>
    <n v="53804"/>
    <s v="Gypsum"/>
    <s v="laden"/>
    <n v="340.25019205182798"/>
    <m/>
    <n v="4.8079166666666602"/>
    <n v="1087.5425359886401"/>
  </r>
  <r>
    <x v="34"/>
    <n v="57981"/>
    <n v="55285"/>
    <s v="Gypsum"/>
    <s v="laden"/>
    <n v="165.267275241135"/>
    <m/>
    <n v="3.4056944444444399"/>
    <n v="531.67584067370501"/>
  </r>
  <r>
    <x v="34"/>
    <n v="57981"/>
    <n v="55285"/>
    <s v="Gypsum"/>
    <s v="laden"/>
    <n v="230.447909036862"/>
    <m/>
    <n v="3.8516666666666599"/>
    <n v="738.48980470848505"/>
  </r>
  <r>
    <x v="34"/>
    <n v="57981"/>
    <n v="55285"/>
    <s v="Iron Ore"/>
    <s v="laden"/>
    <n v="1035.3065169399599"/>
    <m/>
    <n v="12.202361111111101"/>
    <n v="3301.37160460003"/>
  </r>
  <r>
    <x v="34"/>
    <n v="57981"/>
    <n v="50250"/>
    <s v="Manganese Ore"/>
    <s v="laden"/>
    <n v="831.53835543376204"/>
    <m/>
    <n v="9.9788888888888891"/>
    <n v="2652.1696757495602"/>
  </r>
  <r>
    <x v="34"/>
    <n v="57981"/>
    <n v="52619"/>
    <s v="Manganese Ore"/>
    <s v="laden"/>
    <n v="783.29988844930404"/>
    <m/>
    <n v="8.0808333333333309"/>
    <n v="2494.08510017042"/>
  </r>
  <r>
    <x v="34"/>
    <n v="57981"/>
    <n v="44326"/>
    <s v="Manganese Ore"/>
    <s v="laden"/>
    <n v="223.39236567464101"/>
    <m/>
    <n v="4.4387499999999998"/>
    <n v="718.13997674079496"/>
  </r>
  <r>
    <x v="34"/>
    <n v="57981"/>
    <n v="47288"/>
    <s v="Muriate Of Potash"/>
    <s v="laden"/>
    <n v="588.95143089607598"/>
    <m/>
    <n v="5.8274999999999997"/>
    <n v="1874.4689237535299"/>
  </r>
  <r>
    <x v="34"/>
    <n v="57981"/>
    <n v="39586"/>
    <s v="Muriate Of Potash"/>
    <s v="laden"/>
    <n v="538.02511955367697"/>
    <m/>
    <n v="7.7422222222222201"/>
    <n v="1720.1387161580799"/>
  </r>
  <r>
    <x v="34"/>
    <n v="57981"/>
    <n v="37809"/>
    <s v="Muriate Of Potash/Phosphates"/>
    <s v="laden"/>
    <n v="636.17817264320695"/>
    <m/>
    <n v="9.1190277777777702"/>
    <n v="2033.8330250542999"/>
  </r>
  <r>
    <x v="34"/>
    <n v="57981"/>
    <n v="54989"/>
    <s v="Petroleum Coke"/>
    <s v="laden"/>
    <n v="169.25766037643101"/>
    <m/>
    <n v="2.5083333333333302"/>
    <n v="541.37260451280304"/>
  </r>
  <r>
    <x v="34"/>
    <n v="57981"/>
    <n v="50250"/>
    <s v="Petroleum Coke"/>
    <s v="laden"/>
    <n v="722.59706912002105"/>
    <m/>
    <n v="7.0872222222222199"/>
    <n v="2299.6249992416301"/>
  </r>
  <r>
    <x v="34"/>
    <n v="57981"/>
    <n v="54989"/>
    <s v="Phosphate Rock"/>
    <s v="laden"/>
    <n v="500.979044982917"/>
    <m/>
    <n v="7.20444444444444"/>
    <n v="1601.6824196300599"/>
  </r>
  <r>
    <x v="34"/>
    <n v="57981"/>
    <n v="42548"/>
    <s v="Phosphates"/>
    <s v="laden"/>
    <n v="416.65675243048901"/>
    <m/>
    <n v="4.4352777777777703"/>
    <n v="1327.10492746402"/>
  </r>
  <r>
    <x v="34"/>
    <n v="57981"/>
    <n v="42548"/>
    <s v="Pig Iron"/>
    <s v="laden"/>
    <n v="379.33543827921397"/>
    <m/>
    <n v="6.9249999999999998"/>
    <n v="1217.4875160178001"/>
  </r>
  <r>
    <x v="34"/>
    <n v="57981"/>
    <n v="36032"/>
    <s v="Rice"/>
    <s v="laden"/>
    <n v="91.889620668717001"/>
    <m/>
    <n v="2.3468055555555498"/>
    <n v="297.06805333823797"/>
  </r>
  <r>
    <x v="34"/>
    <n v="57981"/>
    <n v="54989"/>
    <s v="Salt"/>
    <s v="laden"/>
    <n v="515.90685174117095"/>
    <m/>
    <n v="7.2976388888888897"/>
    <n v="1649.0187201142001"/>
  </r>
  <r>
    <x v="34"/>
    <n v="57981"/>
    <n v="55285"/>
    <s v="Sands"/>
    <s v="laden"/>
    <n v="159.666755744716"/>
    <m/>
    <n v="2.0776388888888802"/>
    <n v="509.77085762937901"/>
  </r>
  <r>
    <x v="34"/>
    <n v="57981"/>
    <n v="55285"/>
    <s v="Sands"/>
    <s v="laden"/>
    <n v="109.81446128562"/>
    <m/>
    <n v="2.2577777777777701"/>
    <n v="353.26380306654403"/>
  </r>
  <r>
    <x v="34"/>
    <n v="57981"/>
    <n v="40179"/>
    <s v="Slag"/>
    <s v="laden"/>
    <n v="1050.2624006527301"/>
    <m/>
    <n v="9.6595833333333303"/>
    <n v="3340.34544862343"/>
  </r>
  <r>
    <x v="34"/>
    <n v="57981"/>
    <n v="38402"/>
    <s v="Soybean Meal"/>
    <s v="laden"/>
    <n v="638.44928559716698"/>
    <m/>
    <n v="4.8172222222222203"/>
    <n v="2027.1977133611199"/>
  </r>
  <r>
    <x v="34"/>
    <n v="57981"/>
    <n v="51434"/>
    <s v="Soybeans"/>
    <s v="laden"/>
    <n v="1178.3451527099401"/>
    <m/>
    <n v="13.2083333333333"/>
    <n v="3755.3114928557102"/>
  </r>
  <r>
    <x v="34"/>
    <n v="57981"/>
    <n v="55285"/>
    <s v="Soybeans"/>
    <s v="laden"/>
    <n v="1004.18671786884"/>
    <m/>
    <n v="12.191805555555501"/>
    <n v="3203.27927661582"/>
  </r>
  <r>
    <x v="34"/>
    <n v="57981"/>
    <n v="49657"/>
    <s v="Soybeans"/>
    <s v="laden"/>
    <n v="1096.44775030347"/>
    <m/>
    <n v="10.2261111111111"/>
    <n v="3487.6917734284598"/>
  </r>
  <r>
    <x v="34"/>
    <n v="57981"/>
    <n v="41956"/>
    <s v="Soybeans"/>
    <s v="laden"/>
    <n v="1076.1042592633801"/>
    <m/>
    <n v="13.26125"/>
    <n v="3433.3200884389198"/>
  </r>
  <r>
    <x v="34"/>
    <n v="57981"/>
    <n v="49657"/>
    <s v="Steam Coal"/>
    <s v="laden"/>
    <n v="216.39377626117701"/>
    <m/>
    <n v="3.7172222222222202"/>
    <n v="693.77420344341499"/>
  </r>
  <r>
    <x v="34"/>
    <n v="57981"/>
    <n v="41364"/>
    <s v="Steam Coal"/>
    <s v="laden"/>
    <n v="442.45985458959098"/>
    <m/>
    <n v="10.0522222222222"/>
    <n v="1426.4184262562401"/>
  </r>
  <r>
    <x v="34"/>
    <n v="57981"/>
    <n v="54989"/>
    <s v="Steam Coal"/>
    <s v="laden"/>
    <n v="346.12549122511598"/>
    <m/>
    <n v="5.5556944444444403"/>
    <n v="1108.45297923923"/>
  </r>
  <r>
    <x v="34"/>
    <n v="57981"/>
    <n v="44326"/>
    <s v="Steam Coal"/>
    <s v="laden"/>
    <n v="224.05602046954701"/>
    <m/>
    <n v="4.25597222222222"/>
    <n v="719.64516744398895"/>
  </r>
  <r>
    <x v="34"/>
    <n v="57981"/>
    <n v="55285"/>
    <s v="Steam Coal"/>
    <s v="laden"/>
    <n v="351.47710492050601"/>
    <m/>
    <n v="4.3622222222222202"/>
    <n v="1121.4896420489599"/>
  </r>
  <r>
    <x v="34"/>
    <n v="57981"/>
    <n v="55285"/>
    <s v="Steam Coal"/>
    <s v="laden"/>
    <n v="216.05916931924801"/>
    <m/>
    <n v="7.6563888888888796"/>
    <n v="705.34882530273001"/>
  </r>
  <r>
    <x v="34"/>
    <n v="57981"/>
    <n v="55285"/>
    <s v="Steam Coal"/>
    <s v="laden"/>
    <n v="157.72082790236399"/>
    <m/>
    <n v="3.13097222222222"/>
    <n v="507.01622566479398"/>
  </r>
  <r>
    <x v="34"/>
    <n v="57981"/>
    <n v="55285"/>
    <s v="Steam Coal"/>
    <s v="laden"/>
    <n v="401.307148094154"/>
    <m/>
    <n v="9.0870833333333305"/>
    <n v="1293.65201281134"/>
  </r>
  <r>
    <x v="34"/>
    <n v="57981"/>
    <n v="49657"/>
    <s v="Steam Coal"/>
    <s v="laden"/>
    <n v="326.60504431759801"/>
    <m/>
    <n v="6.0449999999999999"/>
    <n v="1048.51276464475"/>
  </r>
  <r>
    <x v="34"/>
    <n v="57981"/>
    <n v="55285"/>
    <s v="Steam Coal"/>
    <s v="laden"/>
    <n v="222.163493573344"/>
    <m/>
    <n v="5.07666666666666"/>
    <n v="716.31296158294299"/>
  </r>
  <r>
    <x v="34"/>
    <n v="57981"/>
    <n v="44918"/>
    <s v="Steam Coal"/>
    <s v="laden"/>
    <n v="299.72005392908102"/>
    <m/>
    <n v="6.4584722222222197"/>
    <n v="965.12375187498003"/>
  </r>
  <r>
    <x v="34"/>
    <n v="57981"/>
    <n v="50842"/>
    <s v="Steam Coal"/>
    <s v="laden"/>
    <n v="335.78389513941801"/>
    <m/>
    <n v="4.80375"/>
    <n v="1073.4558760842999"/>
  </r>
  <r>
    <x v="34"/>
    <n v="57981"/>
    <n v="52619"/>
    <s v="Steam Coal"/>
    <s v="laden"/>
    <n v="441.44481202463999"/>
    <m/>
    <n v="6.1263888888888802"/>
    <n v="1410.63380546742"/>
  </r>
  <r>
    <x v="34"/>
    <n v="57981"/>
    <n v="54989"/>
    <s v="Steam Coal"/>
    <s v="laden"/>
    <n v="274.23986073631397"/>
    <m/>
    <n v="4.4937500000000004"/>
    <n v="878.536763680126"/>
  </r>
  <r>
    <x v="34"/>
    <n v="57981"/>
    <n v="36624"/>
    <s v="Steel Coils"/>
    <s v="laden"/>
    <n v="262.169728572655"/>
    <m/>
    <n v="3.8301388888888801"/>
    <n v="838.37624001021402"/>
  </r>
  <r>
    <x v="34"/>
    <n v="57981"/>
    <n v="37809"/>
    <s v="Steel Coils"/>
    <s v="laden"/>
    <n v="363.72921293853"/>
    <m/>
    <n v="4.0756944444444398"/>
    <n v="1159.1774263581899"/>
  </r>
  <r>
    <x v="34"/>
    <n v="57981"/>
    <n v="53804"/>
    <s v="Steel Slabs"/>
    <s v="laden"/>
    <n v="1232.0777785120999"/>
    <m/>
    <n v="16.679027777777701"/>
    <n v="3935.7500431471999"/>
  </r>
  <r>
    <x v="34"/>
    <n v="57981"/>
    <n v="38402"/>
    <s v="Steels"/>
    <s v="laden"/>
    <n v="899.43073335638201"/>
    <m/>
    <n v="9.4358333333333295"/>
    <n v="2864.3575224726201"/>
  </r>
  <r>
    <x v="34"/>
    <n v="57981"/>
    <n v="36032"/>
    <s v="Steels"/>
    <s v="laden"/>
    <n v="910.675769519646"/>
    <m/>
    <n v="10.000277777777701"/>
    <n v="2901.6002403119601"/>
  </r>
  <r>
    <x v="34"/>
    <n v="57981"/>
    <n v="42548"/>
    <s v="Steels"/>
    <s v="laden"/>
    <n v="631.19867146334798"/>
    <m/>
    <n v="5.2358333333333302"/>
    <n v="2005.69309544767"/>
  </r>
  <r>
    <x v="34"/>
    <n v="57981"/>
    <n v="51434"/>
    <s v="Steels"/>
    <s v="laden"/>
    <n v="669.26316713478002"/>
    <m/>
    <n v="6.6068055555555496"/>
    <n v="2130.0296582527999"/>
  </r>
  <r>
    <x v="34"/>
    <n v="57981"/>
    <n v="36032"/>
    <s v="Steels"/>
    <s v="laden"/>
    <n v="244.05605068320699"/>
    <m/>
    <n v="3.5304166666666599"/>
    <n v="780.339131536119"/>
  </r>
  <r>
    <x v="34"/>
    <n v="57981"/>
    <n v="49065"/>
    <s v="Sugar"/>
    <s v="laden"/>
    <n v="304.83828726673499"/>
    <m/>
    <n v="4.1834722222222203"/>
    <n v="973.95765512192895"/>
  </r>
  <r>
    <x v="34"/>
    <n v="57981"/>
    <n v="44918"/>
    <s v="Sugar"/>
    <s v="laden"/>
    <n v="751.29810410851906"/>
    <m/>
    <n v="11.543611111111099"/>
    <n v="2404.3491432681599"/>
  </r>
  <r>
    <x v="34"/>
    <n v="57981"/>
    <n v="50842"/>
    <s v="Sugar"/>
    <s v="laden"/>
    <n v="802.85768610082505"/>
    <m/>
    <n v="10.592361111111099"/>
    <n v="2563.76367862592"/>
  </r>
  <r>
    <x v="34"/>
    <n v="57981"/>
    <n v="54989"/>
    <s v="Sugar"/>
    <s v="laden"/>
    <n v="639.21397617864898"/>
    <m/>
    <n v="9.4247222222222202"/>
    <n v="2044.3788983833599"/>
  </r>
  <r>
    <x v="34"/>
    <n v="57981"/>
    <n v="54396"/>
    <s v="Sulphur"/>
    <s v="laden"/>
    <n v="566.27015800271295"/>
    <m/>
    <n v="8.3901388888888899"/>
    <n v="1811.2160531443201"/>
  </r>
  <r>
    <x v="34"/>
    <n v="57981"/>
    <n v="42548"/>
    <s v="Superphosphate"/>
    <s v="laden"/>
    <n v="767.01065920851795"/>
    <m/>
    <n v="12.9263888888888"/>
    <n v="2458.2925899438101"/>
  </r>
  <r>
    <x v="34"/>
    <n v="57981"/>
    <n v="43141"/>
    <s v="Urea"/>
    <s v="laden"/>
    <n v="415.41378465911703"/>
    <m/>
    <n v="5.8291666666666604"/>
    <n v="1327.65714379421"/>
  </r>
  <r>
    <x v="34"/>
    <n v="57981"/>
    <n v="40771"/>
    <s v="Wheat"/>
    <s v="laden"/>
    <n v="550.94859585560403"/>
    <m/>
    <n v="9.0752777777777691"/>
    <n v="1765.1343660965599"/>
  </r>
  <r>
    <x v="34"/>
    <n v="57981"/>
    <n v="50250"/>
    <s v="Wheat"/>
    <s v="laden"/>
    <n v="319.87064826684099"/>
    <m/>
    <n v="4.1270833333333297"/>
    <n v="1021.14384185548"/>
  </r>
  <r>
    <x v="34"/>
    <n v="57981"/>
    <n v="50842"/>
    <s v="Wheat"/>
    <s v="laden"/>
    <n v="316.36647008756802"/>
    <m/>
    <n v="5.4754166666666597"/>
    <n v="1014.42493307926"/>
  </r>
  <r>
    <x v="34"/>
    <n v="57981"/>
    <n v="54989"/>
    <s v="Wheat"/>
    <s v="laden"/>
    <n v="432.46639943584898"/>
    <m/>
    <n v="7.2431944444444403"/>
    <n v="1385.9233060112499"/>
  </r>
  <r>
    <x v="34"/>
    <n v="57981"/>
    <n v="49657"/>
    <s v="Wood Chips"/>
    <s v="laden"/>
    <n v="913.754002804538"/>
    <m/>
    <n v="8.7566666666666606"/>
    <n v="2907.3127361704301"/>
  </r>
  <r>
    <x v="34"/>
    <n v="57981"/>
    <m/>
    <m/>
    <s v="ballast"/>
    <n v="350.41321870350498"/>
    <m/>
    <n v="3.6444444444444399"/>
    <n v="1115.83614102363"/>
  </r>
  <r>
    <x v="34"/>
    <n v="57981"/>
    <m/>
    <m/>
    <s v="ballast"/>
    <n v="317.073999461955"/>
    <m/>
    <n v="4.0452777777777698"/>
    <n v="1012.06933286017"/>
  </r>
  <r>
    <x v="34"/>
    <n v="57981"/>
    <n v="55285"/>
    <s v="Gypsum"/>
    <s v="laden"/>
    <n v="453.00908729615202"/>
    <m/>
    <n v="5.4140277777777701"/>
    <n v="1444.78900712573"/>
  </r>
  <r>
    <x v="34"/>
    <n v="57981"/>
    <n v="44918"/>
    <s v="Scrap"/>
    <s v="laden"/>
    <n v="359.519330173019"/>
    <m/>
    <n v="5.12361111111111"/>
    <n v="1149.2717065974"/>
  </r>
  <r>
    <x v="34"/>
    <n v="57981"/>
    <n v="54989"/>
    <s v="Wheat"/>
    <s v="laden"/>
    <n v="824.23813678257"/>
    <m/>
    <n v="10.8956944444444"/>
    <n v="2632.10596539076"/>
  </r>
  <r>
    <x v="34"/>
    <n v="57981"/>
    <m/>
    <m/>
    <s v="ballast"/>
    <n v="172.575058035403"/>
    <m/>
    <n v="1.3483333333333301"/>
    <n v="548.10676453622204"/>
  </r>
  <r>
    <x v="34"/>
    <n v="57981"/>
    <m/>
    <m/>
    <s v="ballast"/>
    <n v="222.807728893616"/>
    <m/>
    <n v="2.4049999999999998"/>
    <n v="709.77758374378402"/>
  </r>
  <r>
    <x v="34"/>
    <n v="57981"/>
    <n v="43733"/>
    <s v="Iron Ore"/>
    <s v="laden"/>
    <n v="344.97546603257598"/>
    <m/>
    <n v="3.4588888888888798"/>
    <n v="1098.10689124642"/>
  </r>
  <r>
    <x v="34"/>
    <n v="57981"/>
    <n v="55285"/>
    <s v="Manganese Ore"/>
    <s v="laden"/>
    <n v="673.93727447421804"/>
    <m/>
    <n v="8.7855555555555505"/>
    <n v="2151.7428429793699"/>
  </r>
  <r>
    <x v="34"/>
    <n v="57981"/>
    <n v="36624"/>
    <s v="MetCoke"/>
    <s v="laden"/>
    <n v="487.27911508839202"/>
    <m/>
    <n v="6.4288888888888804"/>
    <n v="1556.0275094213"/>
  </r>
  <r>
    <x v="34"/>
    <n v="57981"/>
    <n v="54989"/>
    <s v="Petroleum Coke"/>
    <s v="laden"/>
    <n v="588.08595551743701"/>
    <m/>
    <n v="7.9959722222222203"/>
    <n v="1878.69393277988"/>
  </r>
  <r>
    <x v="35"/>
    <n v="53100"/>
    <m/>
    <m/>
    <s v="ballast"/>
    <n v="61.568968785053499"/>
    <m/>
    <n v="1.25722222222222"/>
    <n v="198.03447508614801"/>
  </r>
  <r>
    <x v="35"/>
    <n v="53100"/>
    <m/>
    <m/>
    <s v="ballast"/>
    <n v="37.712475420553503"/>
    <m/>
    <n v="0.53027777777777696"/>
    <n v="120.532080605719"/>
  </r>
  <r>
    <x v="35"/>
    <n v="53100"/>
    <m/>
    <m/>
    <s v="ballast"/>
    <n v="553.93418007287505"/>
    <m/>
    <n v="6.2780555555555502"/>
    <n v="1765.5740475207399"/>
  </r>
  <r>
    <x v="35"/>
    <n v="53100"/>
    <m/>
    <m/>
    <s v="ballast"/>
    <n v="576.86672429027305"/>
    <m/>
    <n v="6.2748611111111101"/>
    <n v="1837.8242529608699"/>
  </r>
  <r>
    <x v="35"/>
    <n v="53100"/>
    <m/>
    <m/>
    <s v="ballast"/>
    <n v="1480.9210594905301"/>
    <m/>
    <n v="22.451944444444401"/>
    <n v="4738.3631923435496"/>
  </r>
  <r>
    <x v="35"/>
    <n v="53100"/>
    <m/>
    <m/>
    <s v="ballast"/>
    <n v="380.70589009983303"/>
    <m/>
    <n v="5.0765277777777698"/>
    <n v="1215.8796077601301"/>
  </r>
  <r>
    <x v="35"/>
    <n v="53100"/>
    <m/>
    <m/>
    <s v="ballast"/>
    <n v="353.88037140834899"/>
    <m/>
    <n v="3.46180555555555"/>
    <n v="1126.17559891882"/>
  </r>
  <r>
    <x v="35"/>
    <n v="53100"/>
    <m/>
    <m/>
    <s v="ballast"/>
    <n v="450.05896649458703"/>
    <m/>
    <n v="4.5326388888888802"/>
    <n v="1432.66744370222"/>
  </r>
  <r>
    <x v="35"/>
    <n v="53100"/>
    <m/>
    <m/>
    <s v="ballast"/>
    <n v="954.04454025390203"/>
    <m/>
    <n v="14.6634722222222"/>
    <n v="3053.2054382844899"/>
  </r>
  <r>
    <x v="35"/>
    <n v="53100"/>
    <m/>
    <m/>
    <s v="ballast"/>
    <n v="673.49392829308795"/>
    <m/>
    <n v="7.9804166666666596"/>
    <n v="2147.7645838848498"/>
  </r>
  <r>
    <x v="35"/>
    <n v="53100"/>
    <m/>
    <m/>
    <s v="ballast"/>
    <n v="556.47180862165703"/>
    <m/>
    <n v="5.8794444444444398"/>
    <n v="1772.29216785573"/>
  </r>
  <r>
    <x v="35"/>
    <n v="53100"/>
    <m/>
    <m/>
    <s v="ballast"/>
    <n v="150.160419828648"/>
    <m/>
    <n v="1.7762500000000001"/>
    <n v="478.85014038007199"/>
  </r>
  <r>
    <x v="35"/>
    <n v="53100"/>
    <m/>
    <m/>
    <s v="ballast"/>
    <n v="371.65785206241799"/>
    <m/>
    <n v="5.4730555555555496"/>
    <n v="1188.6405079597901"/>
  </r>
  <r>
    <x v="35"/>
    <n v="53100"/>
    <m/>
    <m/>
    <s v="ballast"/>
    <n v="1570.6491303750399"/>
    <m/>
    <n v="16.091388888888801"/>
    <n v="5000.7044025895302"/>
  </r>
  <r>
    <x v="35"/>
    <n v="53100"/>
    <m/>
    <m/>
    <s v="ballast"/>
    <n v="156.23772431113801"/>
    <m/>
    <n v="1.5362499999999999"/>
    <n v="497.230286804397"/>
  </r>
  <r>
    <x v="35"/>
    <n v="53100"/>
    <m/>
    <m/>
    <s v="ballast"/>
    <n v="134.202622046502"/>
    <m/>
    <n v="1.1254166666666601"/>
    <n v="426.480547901862"/>
  </r>
  <r>
    <x v="35"/>
    <n v="53100"/>
    <m/>
    <m/>
    <s v="ballast"/>
    <n v="1699.0347987327"/>
    <m/>
    <n v="15.1534722222222"/>
    <n v="5402.2406827511804"/>
  </r>
  <r>
    <x v="35"/>
    <n v="53100"/>
    <m/>
    <m/>
    <s v="ballast"/>
    <n v="199.254217156268"/>
    <m/>
    <n v="2.5326388888888798"/>
    <n v="635.96967853718002"/>
  </r>
  <r>
    <x v="35"/>
    <n v="53100"/>
    <m/>
    <m/>
    <s v="ballast"/>
    <n v="54.609588023805898"/>
    <m/>
    <n v="0.81666666666666599"/>
    <n v="174.693045196345"/>
  </r>
  <r>
    <x v="35"/>
    <n v="53100"/>
    <m/>
    <m/>
    <s v="ballast"/>
    <n v="683.53260948471802"/>
    <m/>
    <n v="7.7601388888888803"/>
    <n v="2178.6902577641199"/>
  </r>
  <r>
    <x v="35"/>
    <n v="53100"/>
    <m/>
    <m/>
    <s v="ballast"/>
    <n v="418.14630503142899"/>
    <m/>
    <n v="3.5670833333333301"/>
    <n v="1329.0150763207"/>
  </r>
  <r>
    <x v="35"/>
    <n v="53100"/>
    <m/>
    <m/>
    <s v="ballast"/>
    <n v="98.413200145666195"/>
    <m/>
    <n v="0.88527777777777705"/>
    <n v="312.93819421454901"/>
  </r>
  <r>
    <x v="35"/>
    <n v="53100"/>
    <m/>
    <m/>
    <s v="ballast"/>
    <n v="1088.8827262561799"/>
    <m/>
    <n v="11.9052777777777"/>
    <n v="3469.2377909888"/>
  </r>
  <r>
    <x v="35"/>
    <n v="53100"/>
    <m/>
    <m/>
    <s v="ballast"/>
    <n v="768.80983358623905"/>
    <m/>
    <n v="8.1090277777777704"/>
    <n v="2448.5173286857898"/>
  </r>
  <r>
    <x v="35"/>
    <n v="53100"/>
    <m/>
    <m/>
    <s v="ballast"/>
    <n v="202.633533628956"/>
    <m/>
    <n v="2.4719444444444401"/>
    <n v="646.42331835373102"/>
  </r>
  <r>
    <x v="35"/>
    <n v="53100"/>
    <m/>
    <m/>
    <s v="ballast"/>
    <n v="235.74304030119799"/>
    <m/>
    <n v="1.9668055555555499"/>
    <n v="749.13189860018701"/>
  </r>
  <r>
    <x v="35"/>
    <n v="53100"/>
    <m/>
    <m/>
    <s v="ballast"/>
    <n v="27.270719435817998"/>
    <m/>
    <n v="0.25083333333333302"/>
    <n v="86.734208608929194"/>
  </r>
  <r>
    <x v="35"/>
    <n v="53100"/>
    <m/>
    <m/>
    <s v="ballast"/>
    <n v="43.117273151965797"/>
    <m/>
    <n v="0.79861111111111105"/>
    <n v="138.42287492406601"/>
  </r>
  <r>
    <x v="35"/>
    <n v="53100"/>
    <m/>
    <m/>
    <s v="ballast"/>
    <n v="30.2390119431724"/>
    <m/>
    <n v="0.306111111111111"/>
    <n v="96.2645188551584"/>
  </r>
  <r>
    <x v="35"/>
    <n v="53100"/>
    <m/>
    <m/>
    <s v="ballast"/>
    <n v="98.051761966493501"/>
    <m/>
    <n v="0.98750000000000004"/>
    <n v="312.12702695642099"/>
  </r>
  <r>
    <x v="35"/>
    <n v="53100"/>
    <m/>
    <m/>
    <s v="ballast"/>
    <n v="143.30583564562701"/>
    <m/>
    <n v="1.2224999999999999"/>
    <n v="455.47602311937101"/>
  </r>
  <r>
    <x v="35"/>
    <n v="53100"/>
    <m/>
    <m/>
    <s v="ballast"/>
    <n v="7.7541173015011804"/>
    <m/>
    <n v="0.06"/>
    <n v="24.625583617030198"/>
  </r>
  <r>
    <x v="35"/>
    <n v="53100"/>
    <m/>
    <m/>
    <s v="ballast"/>
    <n v="22.535664620261802"/>
    <m/>
    <n v="0.50819444444444395"/>
    <n v="72.639150607333903"/>
  </r>
  <r>
    <x v="35"/>
    <n v="53100"/>
    <m/>
    <m/>
    <s v="ballast"/>
    <n v="97.999374441288495"/>
    <m/>
    <n v="1.8783333333333301"/>
    <n v="314.81796553116601"/>
  </r>
  <r>
    <x v="35"/>
    <n v="53100"/>
    <m/>
    <m/>
    <s v="ballast"/>
    <n v="1086.96715709214"/>
    <m/>
    <n v="12.382638888888801"/>
    <n v="3464.7322522751201"/>
  </r>
  <r>
    <x v="35"/>
    <n v="53100"/>
    <m/>
    <m/>
    <s v="ballast"/>
    <n v="145.01938001708899"/>
    <m/>
    <n v="1.7361111111111101"/>
    <n v="462.52203865607203"/>
  </r>
  <r>
    <x v="35"/>
    <n v="53100"/>
    <m/>
    <m/>
    <s v="ballast"/>
    <n v="113.938644682374"/>
    <m/>
    <n v="2.1615277777777702"/>
    <n v="365.95052744971798"/>
  </r>
  <r>
    <x v="35"/>
    <n v="53100"/>
    <m/>
    <m/>
    <s v="ballast"/>
    <n v="6.4778958277310501"/>
    <m/>
    <n v="9.2499999999999999E-2"/>
    <n v="20.708404753180499"/>
  </r>
  <r>
    <x v="35"/>
    <n v="53100"/>
    <m/>
    <m/>
    <s v="ballast"/>
    <n v="46.142259421144402"/>
    <m/>
    <n v="0.58750000000000002"/>
    <n v="147.277784436026"/>
  </r>
  <r>
    <x v="35"/>
    <n v="53100"/>
    <m/>
    <m/>
    <s v="ballast"/>
    <n v="30.2279707623217"/>
    <m/>
    <n v="0.44513888888888897"/>
    <n v="96.6754511498537"/>
  </r>
  <r>
    <x v="35"/>
    <n v="53100"/>
    <m/>
    <m/>
    <s v="ballast"/>
    <n v="755.91846227024405"/>
    <m/>
    <n v="9.0031944444444392"/>
    <n v="2410.7633160024202"/>
  </r>
  <r>
    <x v="35"/>
    <n v="53100"/>
    <m/>
    <m/>
    <s v="ballast"/>
    <n v="282.124553157675"/>
    <m/>
    <n v="3.2194444444444401"/>
    <n v="899.29600588872495"/>
  </r>
  <r>
    <x v="35"/>
    <n v="53100"/>
    <m/>
    <m/>
    <s v="ballast"/>
    <n v="505.634216037984"/>
    <m/>
    <n v="7.7052777777777699"/>
    <n v="1617.95653529124"/>
  </r>
  <r>
    <x v="35"/>
    <n v="53100"/>
    <m/>
    <m/>
    <s v="ballast"/>
    <n v="17.983342291603499"/>
    <m/>
    <n v="0.25416666666666599"/>
    <n v="57.480369894176199"/>
  </r>
  <r>
    <x v="35"/>
    <n v="53100"/>
    <m/>
    <m/>
    <s v="ballast"/>
    <n v="20.2679026830981"/>
    <m/>
    <n v="0.244305555555555"/>
    <n v="64.647404965553406"/>
  </r>
  <r>
    <x v="35"/>
    <n v="53100"/>
    <m/>
    <m/>
    <s v="ballast"/>
    <n v="82.692893669512998"/>
    <m/>
    <n v="0.99847222222222198"/>
    <n v="263.76640989707897"/>
  </r>
  <r>
    <x v="35"/>
    <n v="53100"/>
    <m/>
    <m/>
    <s v="ballast"/>
    <n v="23.215625668837902"/>
    <m/>
    <n v="0.22555555555555501"/>
    <n v="73.875567593619493"/>
  </r>
  <r>
    <x v="35"/>
    <n v="53100"/>
    <m/>
    <m/>
    <s v="ballast"/>
    <n v="65.774859991080305"/>
    <m/>
    <n v="0.68902777777777702"/>
    <n v="209.46560688744901"/>
  </r>
  <r>
    <x v="35"/>
    <n v="53100"/>
    <m/>
    <m/>
    <s v="ballast"/>
    <n v="189.51348781675199"/>
    <m/>
    <n v="2.2494444444444399"/>
    <n v="604.36871899947698"/>
  </r>
  <r>
    <x v="35"/>
    <n v="53100"/>
    <m/>
    <m/>
    <s v="ballast"/>
    <n v="975.828305181019"/>
    <m/>
    <n v="12.3609722222222"/>
    <n v="3114.4642665698302"/>
  </r>
  <r>
    <x v="35"/>
    <n v="53100"/>
    <m/>
    <m/>
    <s v="ballast"/>
    <n v="300.90573487837901"/>
    <m/>
    <n v="3.5230555555555498"/>
    <n v="959.44888671288402"/>
  </r>
  <r>
    <x v="35"/>
    <n v="53100"/>
    <m/>
    <m/>
    <s v="ballast"/>
    <n v="60.051974586847301"/>
    <m/>
    <n v="0.78180555555555498"/>
    <n v="191.73024053426701"/>
  </r>
  <r>
    <x v="35"/>
    <n v="53100"/>
    <n v="45617"/>
    <m/>
    <s v="laden"/>
    <n v="1397.2881878309699"/>
    <m/>
    <n v="30.370138888888899"/>
    <n v="4500.2217451331699"/>
  </r>
  <r>
    <x v="35"/>
    <n v="53100"/>
    <n v="37022"/>
    <m/>
    <s v="laden"/>
    <n v="179.97522230387401"/>
    <m/>
    <n v="4.1109722222222196"/>
    <n v="580.28170242395197"/>
  </r>
  <r>
    <x v="35"/>
    <n v="53100"/>
    <n v="41033"/>
    <m/>
    <s v="laden"/>
    <n v="278.43131295987598"/>
    <m/>
    <n v="12.156944444444401"/>
    <n v="916.31223102545903"/>
  </r>
  <r>
    <x v="35"/>
    <n v="53100"/>
    <n v="44073"/>
    <s v="Aggregates"/>
    <s v="laden"/>
    <n v="270.11342166654998"/>
    <m/>
    <n v="13.6775"/>
    <n v="894.97745667130096"/>
  </r>
  <r>
    <x v="35"/>
    <n v="53100"/>
    <n v="49628"/>
    <s v="Aggregates"/>
    <s v="laden"/>
    <n v="51.686672970432298"/>
    <m/>
    <n v="0.70541666666666603"/>
    <n v="165.12627236316499"/>
  </r>
  <r>
    <x v="35"/>
    <n v="53100"/>
    <n v="49055"/>
    <s v="Aggregates"/>
    <s v="laden"/>
    <n v="201.70741769015899"/>
    <m/>
    <n v="5.0701388888888896"/>
    <n v="651.83493841947097"/>
  </r>
  <r>
    <x v="35"/>
    <n v="53100"/>
    <n v="49628"/>
    <s v="Aggregates"/>
    <s v="laden"/>
    <n v="80.308445268978204"/>
    <m/>
    <n v="3.2119444444444398"/>
    <n v="263.34940493143898"/>
  </r>
  <r>
    <x v="35"/>
    <n v="53100"/>
    <n v="49628"/>
    <s v="Aggregates"/>
    <s v="laden"/>
    <n v="105.58628322358599"/>
    <m/>
    <n v="4.4494444444444401"/>
    <n v="346.96729732640898"/>
  </r>
  <r>
    <x v="35"/>
    <n v="53100"/>
    <n v="44073"/>
    <s v="Bulk Fertilizers"/>
    <s v="laden"/>
    <n v="374.62694840530702"/>
    <m/>
    <n v="6.3254166666666602"/>
    <n v="1200.7288002584501"/>
  </r>
  <r>
    <x v="35"/>
    <n v="53100"/>
    <n v="44073"/>
    <s v="Cement"/>
    <s v="laden"/>
    <n v="240.072924285081"/>
    <m/>
    <n v="9.3038888888888902"/>
    <n v="786.29805220006995"/>
  </r>
  <r>
    <x v="35"/>
    <n v="53100"/>
    <n v="49628"/>
    <s v="Cement"/>
    <s v="laden"/>
    <n v="247.92893888524199"/>
    <m/>
    <n v="12.417777777777699"/>
    <n v="821.035481982953"/>
  </r>
  <r>
    <x v="35"/>
    <n v="53100"/>
    <n v="44073"/>
    <s v="Clinker"/>
    <s v="laden"/>
    <n v="146.24942816679999"/>
    <m/>
    <n v="5.0694444444444402"/>
    <n v="477.08458704247499"/>
  </r>
  <r>
    <x v="35"/>
    <n v="53100"/>
    <n v="44073"/>
    <s v="Clinker"/>
    <s v="laden"/>
    <n v="275.36542413123499"/>
    <m/>
    <n v="5.14472222222222"/>
    <n v="884.17043088196795"/>
  </r>
  <r>
    <x v="35"/>
    <n v="53100"/>
    <n v="44073"/>
    <s v="Clinker"/>
    <s v="laden"/>
    <n v="279.73145770341699"/>
    <m/>
    <n v="5.7008333333333301"/>
    <n v="899.71069489013496"/>
  </r>
  <r>
    <x v="35"/>
    <n v="53100"/>
    <n v="44073"/>
    <s v="Clinker"/>
    <s v="laden"/>
    <n v="272.64429941356099"/>
    <m/>
    <n v="7.3105555555555499"/>
    <n v="882.53982856324296"/>
  </r>
  <r>
    <x v="35"/>
    <n v="53100"/>
    <n v="45044"/>
    <s v="Clinker"/>
    <s v="laden"/>
    <n v="104.51102256534"/>
    <m/>
    <n v="4.2015277777777698"/>
    <n v="342.78433015894399"/>
  </r>
  <r>
    <x v="35"/>
    <n v="53100"/>
    <n v="49628"/>
    <s v="Clinker"/>
    <s v="laden"/>
    <n v="212.11628088097299"/>
    <m/>
    <n v="5.2483333333333304"/>
    <n v="685.20455772261198"/>
  </r>
  <r>
    <x v="35"/>
    <n v="53100"/>
    <n v="49628"/>
    <s v="Clinker"/>
    <s v="laden"/>
    <n v="88.924797819352904"/>
    <m/>
    <n v="2.7788888888888801"/>
    <n v="289.11115570655801"/>
  </r>
  <r>
    <x v="35"/>
    <n v="53100"/>
    <n v="45135"/>
    <s v="Coal"/>
    <s v="laden"/>
    <n v="529.28846073402497"/>
    <m/>
    <n v="10.7872222222222"/>
    <n v="1702.3717742173501"/>
  </r>
  <r>
    <x v="35"/>
    <n v="53100"/>
    <n v="44073"/>
    <s v="Gypsum"/>
    <s v="laden"/>
    <n v="435.64001496065799"/>
    <m/>
    <n v="10.7433333333333"/>
    <n v="1407.1448138077001"/>
  </r>
  <r>
    <x v="35"/>
    <n v="53100"/>
    <n v="44073"/>
    <s v="Gypsum"/>
    <s v="laden"/>
    <n v="178.318036805829"/>
    <m/>
    <n v="4.3544444444444403"/>
    <n v="575.840482864058"/>
  </r>
  <r>
    <x v="35"/>
    <n v="53100"/>
    <n v="46197"/>
    <s v="Iron Ore"/>
    <s v="laden"/>
    <n v="247.30614294057801"/>
    <m/>
    <n v="8.84236111111111"/>
    <n v="807.61026612798503"/>
  </r>
  <r>
    <x v="35"/>
    <n v="53100"/>
    <n v="49628"/>
    <s v="Iron Ore"/>
    <s v="laden"/>
    <n v="325.37925233796602"/>
    <m/>
    <n v="5.8001388888888803"/>
    <n v="1043.8652693947099"/>
  </r>
  <r>
    <x v="35"/>
    <n v="53100"/>
    <n v="45044"/>
    <s v="Iron Ore"/>
    <s v="laden"/>
    <n v="296.93664423985501"/>
    <m/>
    <n v="6.6308333333333298"/>
    <n v="956.90581766645096"/>
  </r>
  <r>
    <x v="35"/>
    <n v="53100"/>
    <n v="50201"/>
    <s v="Iron Ore"/>
    <s v="laden"/>
    <n v="247.12172103395301"/>
    <m/>
    <n v="4.50402777777777"/>
    <n v="793.12045603354397"/>
  </r>
  <r>
    <x v="35"/>
    <n v="53100"/>
    <n v="51347"/>
    <s v="Iron Ore"/>
    <s v="laden"/>
    <n v="385.02666659868601"/>
    <m/>
    <n v="6.0018055555555501"/>
    <n v="1232.46081506357"/>
  </r>
  <r>
    <x v="35"/>
    <n v="53100"/>
    <n v="46197"/>
    <s v="Iron Ore"/>
    <s v="laden"/>
    <n v="207.94491062735901"/>
    <m/>
    <n v="3.6312500000000001"/>
    <n v="666.87620088681001"/>
  </r>
  <r>
    <x v="35"/>
    <n v="53100"/>
    <n v="46197"/>
    <s v="Iron Ore"/>
    <s v="laden"/>
    <n v="226.344450410333"/>
    <m/>
    <n v="4.4220833333333296"/>
    <n v="727.38856240962798"/>
  </r>
  <r>
    <x v="35"/>
    <n v="53100"/>
    <n v="46197"/>
    <s v="Iron Ore"/>
    <s v="laden"/>
    <n v="260.53312280050199"/>
    <m/>
    <n v="4.6070833333333301"/>
    <n v="835.71017911105002"/>
  </r>
  <r>
    <x v="35"/>
    <n v="53100"/>
    <n v="46197"/>
    <s v="Iron Ore"/>
    <s v="laden"/>
    <n v="110.214023704209"/>
    <m/>
    <n v="3.21736111111111"/>
    <n v="357.59924841418501"/>
  </r>
  <r>
    <x v="35"/>
    <n v="53100"/>
    <n v="46197"/>
    <s v="Iron Ore"/>
    <s v="laden"/>
    <n v="571.40152893309903"/>
    <m/>
    <n v="8.8820833333333304"/>
    <n v="1828.96217683486"/>
  </r>
  <r>
    <x v="35"/>
    <n v="53100"/>
    <n v="46197"/>
    <s v="Iron Ore"/>
    <s v="laden"/>
    <n v="421.90363894750698"/>
    <m/>
    <n v="6.9423611111111097"/>
    <n v="1351.67557604581"/>
  </r>
  <r>
    <x v="35"/>
    <n v="53100"/>
    <n v="43325"/>
    <s v="Iron Ore"/>
    <s v="laden"/>
    <n v="670.28821400918002"/>
    <m/>
    <n v="14.164305555555501"/>
    <n v="2157.48892595403"/>
  </r>
  <r>
    <x v="35"/>
    <n v="53100"/>
    <n v="46197"/>
    <s v="Iron Ore"/>
    <s v="laden"/>
    <n v="606.39709356602805"/>
    <m/>
    <n v="9.5619444444444408"/>
    <n v="1941.41283571544"/>
  </r>
  <r>
    <x v="35"/>
    <n v="53100"/>
    <n v="46197"/>
    <s v="Iron Ore"/>
    <s v="laden"/>
    <n v="738.78805288321496"/>
    <m/>
    <n v="18.685833333333299"/>
    <n v="2387.82793630167"/>
  </r>
  <r>
    <x v="35"/>
    <n v="53100"/>
    <n v="46197"/>
    <s v="Iron Ore"/>
    <s v="laden"/>
    <n v="508.06534530104699"/>
    <m/>
    <n v="9.9223611111111101"/>
    <n v="1632.7249927658199"/>
  </r>
  <r>
    <x v="35"/>
    <n v="53100"/>
    <n v="46197"/>
    <s v="Iron Ore"/>
    <s v="laden"/>
    <n v="415.97689217642602"/>
    <m/>
    <n v="9.0916666666666597"/>
    <n v="1339.89107058125"/>
  </r>
  <r>
    <x v="35"/>
    <n v="53100"/>
    <n v="51347"/>
    <s v="Iron Ore"/>
    <s v="laden"/>
    <n v="481.19070662913299"/>
    <m/>
    <n v="8.6015277777777701"/>
    <n v="1543.8084146439501"/>
  </r>
  <r>
    <x v="35"/>
    <n v="53100"/>
    <n v="46197"/>
    <s v="Iron Ore"/>
    <s v="laden"/>
    <n v="470.73634023435102"/>
    <m/>
    <n v="7.36208333333333"/>
    <n v="1506.8930472451"/>
  </r>
  <r>
    <x v="35"/>
    <n v="53100"/>
    <n v="46197"/>
    <s v="Iron Ore"/>
    <s v="laden"/>
    <n v="582.88181806143996"/>
    <m/>
    <n v="7.9840277777777704"/>
    <n v="1862.25740176715"/>
  </r>
  <r>
    <x v="35"/>
    <n v="53100"/>
    <n v="47909"/>
    <s v="Iron Ore"/>
    <s v="laden"/>
    <n v="296.17139772200898"/>
    <m/>
    <n v="3.86236111111111"/>
    <n v="945.61880394427499"/>
  </r>
  <r>
    <x v="35"/>
    <n v="53100"/>
    <n v="46197"/>
    <s v="Iron Ore"/>
    <s v="laden"/>
    <n v="555.63567257072702"/>
    <m/>
    <n v="9.7877777777777695"/>
    <n v="1782.1876198259099"/>
  </r>
  <r>
    <x v="35"/>
    <n v="53100"/>
    <n v="46197"/>
    <s v="Iron Ore"/>
    <s v="laden"/>
    <n v="879.55722118739095"/>
    <m/>
    <n v="14.730972222222199"/>
    <n v="2818.7123009059101"/>
  </r>
  <r>
    <x v="35"/>
    <n v="53100"/>
    <n v="46197"/>
    <s v="Iron Ore"/>
    <s v="laden"/>
    <n v="486.28375328419099"/>
    <m/>
    <n v="7.2519444444444403"/>
    <n v="1555.5298404873699"/>
  </r>
  <r>
    <x v="35"/>
    <n v="53100"/>
    <n v="51347"/>
    <s v="Iron Ore"/>
    <s v="laden"/>
    <n v="559.07653462020505"/>
    <m/>
    <n v="8.19013888888888"/>
    <n v="1787.9077458660399"/>
  </r>
  <r>
    <x v="35"/>
    <n v="53100"/>
    <n v="44073"/>
    <s v="Iron Ore Pellets"/>
    <s v="laden"/>
    <n v="294.22115292617099"/>
    <m/>
    <n v="5.4069444444444397"/>
    <n v="944.42551675925404"/>
  </r>
  <r>
    <x v="35"/>
    <n v="53100"/>
    <n v="44073"/>
    <s v="Iron Ore Pellets"/>
    <s v="laden"/>
    <n v="517.27640055488303"/>
    <m/>
    <n v="12.490833333333301"/>
    <n v="1669.9835498151001"/>
  </r>
  <r>
    <x v="35"/>
    <n v="53100"/>
    <n v="44073"/>
    <s v="MetCoke"/>
    <s v="laden"/>
    <n v="314.89972665417901"/>
    <m/>
    <n v="4.86666666666666"/>
    <n v="1007.85157202065"/>
  </r>
  <r>
    <x v="35"/>
    <n v="53100"/>
    <n v="45044"/>
    <s v="Phosphates"/>
    <s v="laden"/>
    <n v="215.2367789194"/>
    <m/>
    <n v="3.6240277777777701"/>
    <n v="689.829723430586"/>
  </r>
  <r>
    <x v="35"/>
    <n v="53100"/>
    <n v="45666"/>
    <s v="Steam Coal"/>
    <s v="laden"/>
    <n v="457.805441965471"/>
    <m/>
    <n v="6.1624999999999996"/>
    <n v="1462.3019226332001"/>
  </r>
  <r>
    <x v="35"/>
    <n v="53100"/>
    <n v="45666"/>
    <s v="Steam Coal"/>
    <s v="laden"/>
    <n v="393.35140950753902"/>
    <m/>
    <n v="7.0240277777777704"/>
    <n v="1261.96932441381"/>
  </r>
  <r>
    <x v="35"/>
    <n v="53100"/>
    <n v="38168"/>
    <s v="Steels"/>
    <s v="laden"/>
    <n v="264.35322206455203"/>
    <m/>
    <n v="4.9233333333333302"/>
    <n v="848.76120939207101"/>
  </r>
  <r>
    <x v="35"/>
    <n v="53100"/>
    <n v="49628"/>
    <s v="Sulphur"/>
    <s v="laden"/>
    <n v="107.669978990388"/>
    <m/>
    <n v="3.2579166666666599"/>
    <n v="349.71298463204698"/>
  </r>
  <r>
    <x v="35"/>
    <n v="53100"/>
    <n v="50201"/>
    <s v="Sulphur"/>
    <s v="laden"/>
    <n v="263.51657235030302"/>
    <m/>
    <n v="7.20444444444444"/>
    <n v="853.438168364695"/>
  </r>
  <r>
    <x v="35"/>
    <n v="53100"/>
    <n v="44073"/>
    <s v="Urea"/>
    <s v="laden"/>
    <n v="289.08420974116302"/>
    <m/>
    <n v="15.359583333333299"/>
    <n v="960.14716906107196"/>
  </r>
  <r>
    <x v="35"/>
    <n v="53100"/>
    <n v="50201"/>
    <s v="Urea"/>
    <s v="laden"/>
    <n v="173.71680284835199"/>
    <m/>
    <n v="7.2843055555555498"/>
    <n v="570.73512938627005"/>
  </r>
  <r>
    <x v="35"/>
    <n v="53100"/>
    <n v="44073"/>
    <s v="Urea"/>
    <s v="laden"/>
    <n v="152.75305862609201"/>
    <m/>
    <n v="5.4376388888888796"/>
    <n v="498.75795800859299"/>
  </r>
  <r>
    <x v="35"/>
    <n v="53100"/>
    <n v="41033"/>
    <s v="Bulk Fertilizers"/>
    <s v="laden"/>
    <n v="554.14782027830495"/>
    <m/>
    <n v="6.4497222222222197"/>
    <n v="1766.7975911413801"/>
  </r>
  <r>
    <x v="35"/>
    <n v="53100"/>
    <n v="43325"/>
    <s v="Bulk Fertilizers"/>
    <s v="laden"/>
    <n v="548.30097676211199"/>
    <m/>
    <n v="8.3636111111111102"/>
    <n v="1754.5101149996301"/>
  </r>
  <r>
    <x v="35"/>
    <n v="53100"/>
    <m/>
    <m/>
    <s v="ballast"/>
    <n v="450.34284339840002"/>
    <m/>
    <n v="5.4749999999999996"/>
    <n v="1436.5831495483601"/>
  </r>
  <r>
    <x v="35"/>
    <n v="53100"/>
    <m/>
    <m/>
    <s v="ballast"/>
    <n v="465.92387931699898"/>
    <m/>
    <n v="5.6354166666666599"/>
    <n v="1486.1932895611999"/>
  </r>
  <r>
    <x v="35"/>
    <n v="53100"/>
    <n v="44471"/>
    <s v="Iron Ore"/>
    <s v="laden"/>
    <n v="419.62876571663497"/>
    <m/>
    <n v="8.6637500000000003"/>
    <n v="1350.02622327311"/>
  </r>
  <r>
    <x v="36"/>
    <n v="56582"/>
    <m/>
    <m/>
    <s v="ballast"/>
    <m/>
    <n v="35.358341824002999"/>
    <n v="0.158194444444444"/>
    <n v="110.613047828834"/>
  </r>
  <r>
    <x v="36"/>
    <n v="56582"/>
    <n v="48493"/>
    <s v="MetCoke"/>
    <s v="laden"/>
    <m/>
    <n v="967.42748501297399"/>
    <n v="5.9227083333333299"/>
    <n v="3031.55739124706"/>
  </r>
  <r>
    <x v="36"/>
    <n v="56582"/>
    <n v="45552"/>
    <s v="Steel Slabs"/>
    <s v="laden"/>
    <m/>
    <n v="203.972689281447"/>
    <n v="4.1656944444444397"/>
    <n v="648.52617081131496"/>
  </r>
  <r>
    <x v="36"/>
    <n v="56582"/>
    <m/>
    <m/>
    <s v="ballast"/>
    <m/>
    <n v="104.683108561116"/>
    <n v="0.47666666666666602"/>
    <n v="327.51139339265001"/>
  </r>
  <r>
    <x v="36"/>
    <n v="56582"/>
    <m/>
    <m/>
    <s v="ballast"/>
    <m/>
    <n v="322.88556081539599"/>
    <n v="1.48583333333333"/>
    <n v="1010.2292180458099"/>
  </r>
  <r>
    <x v="36"/>
    <n v="56582"/>
    <n v="39671"/>
    <s v="Gypsum"/>
    <s v="laden"/>
    <m/>
    <n v="343.73500169225298"/>
    <n v="7.1914583333333297"/>
    <n v="1093.4466106863399"/>
  </r>
  <r>
    <x v="36"/>
    <n v="56582"/>
    <m/>
    <m/>
    <s v="ballast"/>
    <m/>
    <n v="120.82700754283699"/>
    <n v="0.54631944444444402"/>
    <n v="378.00680162728298"/>
  </r>
  <r>
    <x v="36"/>
    <n v="56582"/>
    <m/>
    <m/>
    <s v="ballast"/>
    <m/>
    <n v="109.72602142499601"/>
    <n v="0.78104166666666597"/>
    <n v="344.19085030077201"/>
  </r>
  <r>
    <x v="36"/>
    <n v="56582"/>
    <m/>
    <m/>
    <s v="ballast"/>
    <m/>
    <n v="274.19244369926997"/>
    <n v="2.0109722222222199"/>
    <n v="860.28244662397299"/>
  </r>
  <r>
    <x v="36"/>
    <n v="56582"/>
    <m/>
    <m/>
    <s v="ballast"/>
    <m/>
    <n v="460.69367489146498"/>
    <n v="1.85798611111111"/>
    <n v="1440.5568070842401"/>
  </r>
  <r>
    <x v="36"/>
    <n v="56582"/>
    <m/>
    <m/>
    <s v="ballast"/>
    <m/>
    <n v="1008.15574346003"/>
    <n v="5.0213888888888896"/>
    <n v="3155.4955579123198"/>
  </r>
  <r>
    <x v="36"/>
    <n v="56582"/>
    <m/>
    <m/>
    <s v="ballast"/>
    <m/>
    <n v="279.556968039276"/>
    <n v="0.91131944444444402"/>
    <n v="873.46208861319599"/>
  </r>
  <r>
    <x v="36"/>
    <n v="56582"/>
    <m/>
    <m/>
    <s v="ballast"/>
    <m/>
    <n v="206.70584402581201"/>
    <n v="0.77020833333333305"/>
    <n v="646.15128621304598"/>
  </r>
  <r>
    <x v="36"/>
    <n v="56582"/>
    <m/>
    <m/>
    <s v="ballast"/>
    <m/>
    <n v="87.026443575716797"/>
    <n v="0.46423611111111102"/>
    <n v="272.48868626700403"/>
  </r>
  <r>
    <x v="36"/>
    <n v="56582"/>
    <m/>
    <m/>
    <s v="ballast"/>
    <m/>
    <n v="94.294085417391798"/>
    <n v="0.421875"/>
    <n v="294.98431323975802"/>
  </r>
  <r>
    <x v="36"/>
    <n v="56582"/>
    <m/>
    <m/>
    <s v="ballast"/>
    <m/>
    <n v="854.35720356189097"/>
    <n v="3.9108333333333301"/>
    <n v="2673.0064635583899"/>
  </r>
  <r>
    <x v="36"/>
    <n v="56582"/>
    <m/>
    <m/>
    <s v="ballast"/>
    <m/>
    <n v="118.32507276761299"/>
    <n v="0.47888888888888798"/>
    <n v="369.99959437612603"/>
  </r>
  <r>
    <x v="36"/>
    <n v="56582"/>
    <m/>
    <m/>
    <s v="ballast"/>
    <m/>
    <n v="48.745744547966503"/>
    <n v="0.21618055555555499"/>
    <n v="152.48732338347801"/>
  </r>
  <r>
    <x v="36"/>
    <n v="56582"/>
    <m/>
    <m/>
    <s v="ballast"/>
    <m/>
    <n v="86.913854956202499"/>
    <n v="0.38409722222222198"/>
    <n v="271.88116002805901"/>
  </r>
  <r>
    <x v="36"/>
    <n v="56582"/>
    <m/>
    <m/>
    <s v="ballast"/>
    <m/>
    <n v="249.928142809847"/>
    <n v="0.90541666666666598"/>
    <n v="781.17900254319795"/>
  </r>
  <r>
    <x v="36"/>
    <n v="56582"/>
    <m/>
    <m/>
    <s v="ballast"/>
    <m/>
    <n v="361.52951742576897"/>
    <n v="1.9184027777777699"/>
    <n v="1131.9533165693999"/>
  </r>
  <r>
    <x v="36"/>
    <n v="56582"/>
    <m/>
    <m/>
    <s v="ballast"/>
    <m/>
    <n v="190.90677531383599"/>
    <n v="0.76993055555555501"/>
    <n v="596.95209568839596"/>
  </r>
  <r>
    <x v="36"/>
    <n v="56582"/>
    <m/>
    <m/>
    <s v="ballast"/>
    <m/>
    <n v="235.06917669004301"/>
    <n v="0.93479166666666602"/>
    <n v="735.00235829612905"/>
  </r>
  <r>
    <x v="36"/>
    <n v="56582"/>
    <m/>
    <m/>
    <s v="ballast"/>
    <m/>
    <n v="189.39958694575299"/>
    <n v="0.82097222222222199"/>
    <n v="592.42235069352103"/>
  </r>
  <r>
    <x v="36"/>
    <n v="56582"/>
    <m/>
    <m/>
    <s v="ballast"/>
    <m/>
    <n v="453.727764362757"/>
    <n v="1.6995833333333299"/>
    <n v="1418.35712239229"/>
  </r>
  <r>
    <x v="36"/>
    <n v="56582"/>
    <m/>
    <m/>
    <s v="ballast"/>
    <m/>
    <n v="547.33621443479694"/>
    <n v="2.2426388888888802"/>
    <n v="1711.5948720277299"/>
  </r>
  <r>
    <x v="36"/>
    <n v="56582"/>
    <m/>
    <m/>
    <s v="ballast"/>
    <m/>
    <n v="372.20854317126799"/>
    <n v="1.9750694444444401"/>
    <n v="1165.3894760742201"/>
  </r>
  <r>
    <x v="36"/>
    <n v="56582"/>
    <m/>
    <m/>
    <s v="ballast"/>
    <m/>
    <n v="212.63055429381299"/>
    <n v="0.78534722222222197"/>
    <n v="664.64936926537996"/>
  </r>
  <r>
    <x v="36"/>
    <n v="56582"/>
    <m/>
    <m/>
    <s v="ballast"/>
    <m/>
    <n v="231.35036248602"/>
    <n v="0.86659722222222202"/>
    <n v="723.20333947590996"/>
  </r>
  <r>
    <x v="36"/>
    <n v="56582"/>
    <m/>
    <m/>
    <s v="ballast"/>
    <m/>
    <n v="109.96986590281401"/>
    <n v="0.84576388888888898"/>
    <n v="345.15768144914301"/>
  </r>
  <r>
    <x v="36"/>
    <n v="56582"/>
    <m/>
    <m/>
    <s v="ballast"/>
    <m/>
    <n v="165.85706242255699"/>
    <n v="0.82319444444444401"/>
    <n v="519.11805377273197"/>
  </r>
  <r>
    <x v="36"/>
    <n v="56582"/>
    <m/>
    <m/>
    <s v="ballast"/>
    <m/>
    <n v="27.162050100656799"/>
    <n v="0.27875"/>
    <n v="85.476296513445305"/>
  </r>
  <r>
    <x v="36"/>
    <n v="56582"/>
    <m/>
    <m/>
    <s v="ballast"/>
    <m/>
    <n v="630.08436214004598"/>
    <n v="2.0324305555555502"/>
    <n v="1968.5986760652099"/>
  </r>
  <r>
    <x v="36"/>
    <n v="56582"/>
    <m/>
    <m/>
    <s v="ballast"/>
    <m/>
    <n v="239.52978971985399"/>
    <n v="0.82750000000000001"/>
    <n v="748.54873018762498"/>
  </r>
  <r>
    <x v="36"/>
    <n v="56582"/>
    <m/>
    <m/>
    <s v="ballast"/>
    <m/>
    <n v="269.92885642493002"/>
    <n v="0.98131944444444397"/>
    <n v="843.70456904612195"/>
  </r>
  <r>
    <x v="36"/>
    <n v="56582"/>
    <m/>
    <m/>
    <s v="ballast"/>
    <m/>
    <n v="253.431872324501"/>
    <n v="0.97812500000000002"/>
    <n v="792.32271916849697"/>
  </r>
  <r>
    <x v="36"/>
    <n v="56582"/>
    <m/>
    <m/>
    <s v="ballast"/>
    <m/>
    <n v="83.053676591887196"/>
    <n v="0.47034722222222197"/>
    <n v="260.13708210158097"/>
  </r>
  <r>
    <x v="36"/>
    <n v="56582"/>
    <m/>
    <m/>
    <s v="ballast"/>
    <m/>
    <n v="252.64523426759399"/>
    <n v="0.97680555555555504"/>
    <n v="789.86889812039999"/>
  </r>
  <r>
    <x v="36"/>
    <n v="56582"/>
    <m/>
    <m/>
    <s v="ballast"/>
    <m/>
    <n v="122.72577085455499"/>
    <n v="0.53666666666666596"/>
    <n v="383.88860377441699"/>
  </r>
  <r>
    <x v="36"/>
    <n v="56582"/>
    <m/>
    <m/>
    <s v="ballast"/>
    <m/>
    <n v="162.024110047552"/>
    <n v="0.62423611111111099"/>
    <n v="506.54437966030002"/>
  </r>
  <r>
    <x v="36"/>
    <n v="56582"/>
    <m/>
    <m/>
    <s v="ballast"/>
    <m/>
    <n v="271.98031267240702"/>
    <n v="1.35944444444444"/>
    <n v="851.30507255076395"/>
  </r>
  <r>
    <x v="36"/>
    <n v="56582"/>
    <m/>
    <m/>
    <s v="ballast"/>
    <m/>
    <n v="440.484535925925"/>
    <n v="1.6911111111111099"/>
    <n v="1377.0905470955499"/>
  </r>
  <r>
    <x v="36"/>
    <n v="56582"/>
    <m/>
    <m/>
    <s v="ballast"/>
    <m/>
    <n v="103.87065598189901"/>
    <n v="0.490763888888888"/>
    <n v="325.026611755413"/>
  </r>
  <r>
    <x v="36"/>
    <n v="56582"/>
    <m/>
    <m/>
    <s v="ballast"/>
    <m/>
    <n v="834.18662790035296"/>
    <n v="3.6286111111111099"/>
    <n v="2609.29048650392"/>
  </r>
  <r>
    <x v="36"/>
    <n v="56582"/>
    <m/>
    <m/>
    <s v="ballast"/>
    <m/>
    <n v="0.22836351088443299"/>
    <n v="1.0416666666666599E-3"/>
    <n v="0.71446355622745805"/>
  </r>
  <r>
    <x v="36"/>
    <n v="56582"/>
    <m/>
    <m/>
    <s v="ballast"/>
    <m/>
    <n v="233.21361585011499"/>
    <n v="1.4295138888888801"/>
    <n v="730.81022128503696"/>
  </r>
  <r>
    <x v="36"/>
    <n v="56582"/>
    <m/>
    <m/>
    <s v="ballast"/>
    <m/>
    <n v="148.491069495933"/>
    <n v="0.64819444444444396"/>
    <n v="464.47930179922503"/>
  </r>
  <r>
    <x v="36"/>
    <n v="56582"/>
    <m/>
    <m/>
    <s v="ballast"/>
    <m/>
    <n v="105.94410577814401"/>
    <n v="0.44805555555555499"/>
    <n v="331.34641150425301"/>
  </r>
  <r>
    <x v="36"/>
    <n v="56582"/>
    <m/>
    <m/>
    <s v="ballast"/>
    <m/>
    <n v="424.315345041863"/>
    <n v="1.4710416666666599"/>
    <n v="1326.03414404369"/>
  </r>
  <r>
    <x v="36"/>
    <n v="56582"/>
    <m/>
    <m/>
    <s v="ballast"/>
    <m/>
    <n v="659.387117246927"/>
    <n v="2.4397222222222199"/>
    <n v="2061.1532325513699"/>
  </r>
  <r>
    <x v="36"/>
    <n v="56582"/>
    <m/>
    <m/>
    <s v="ballast"/>
    <m/>
    <n v="436.27652214544099"/>
    <n v="2.0649305555555499"/>
    <n v="1365.1852573220101"/>
  </r>
  <r>
    <x v="36"/>
    <n v="56582"/>
    <m/>
    <m/>
    <s v="ballast"/>
    <m/>
    <n v="260.64893038433001"/>
    <n v="1.07930555555555"/>
    <n v="815.121022827915"/>
  </r>
  <r>
    <x v="36"/>
    <n v="56582"/>
    <m/>
    <m/>
    <s v="ballast"/>
    <m/>
    <n v="91.019964880882696"/>
    <n v="0.349444444444444"/>
    <n v="284.55648952795701"/>
  </r>
  <r>
    <x v="36"/>
    <n v="56582"/>
    <m/>
    <m/>
    <s v="ballast"/>
    <m/>
    <n v="100.824953214375"/>
    <n v="0.35201388888888802"/>
    <n v="315.097460837342"/>
  </r>
  <r>
    <x v="36"/>
    <n v="56582"/>
    <m/>
    <m/>
    <s v="ballast"/>
    <m/>
    <n v="85.8186864780983"/>
    <n v="0.38666666666666599"/>
    <n v="268.47904302613102"/>
  </r>
  <r>
    <x v="36"/>
    <n v="56582"/>
    <m/>
    <m/>
    <s v="ballast"/>
    <m/>
    <n v="216.959343226523"/>
    <n v="1.3872222222222199"/>
    <n v="680.05882925183698"/>
  </r>
  <r>
    <x v="36"/>
    <n v="56582"/>
    <m/>
    <m/>
    <s v="ballast"/>
    <m/>
    <n v="260.330236584121"/>
    <n v="1.10680555555555"/>
    <n v="814.21677533406398"/>
  </r>
  <r>
    <x v="36"/>
    <n v="56582"/>
    <m/>
    <m/>
    <s v="ballast"/>
    <m/>
    <n v="353.12084228523798"/>
    <n v="1.63069444444444"/>
    <n v="1104.84630926512"/>
  </r>
  <r>
    <x v="36"/>
    <n v="56582"/>
    <m/>
    <m/>
    <s v="ballast"/>
    <m/>
    <n v="812.635679591658"/>
    <n v="5.0784722222222198"/>
    <n v="2546.8290881928601"/>
  </r>
  <r>
    <x v="36"/>
    <n v="56582"/>
    <m/>
    <m/>
    <s v="ballast"/>
    <m/>
    <n v="158.282196390124"/>
    <n v="0.65888888888888797"/>
    <n v="495.00315733662501"/>
  </r>
  <r>
    <x v="36"/>
    <n v="56582"/>
    <m/>
    <m/>
    <s v="ballast"/>
    <m/>
    <n v="113.278895436676"/>
    <n v="0.48076388888888799"/>
    <n v="354.29180941758801"/>
  </r>
  <r>
    <x v="36"/>
    <n v="56582"/>
    <m/>
    <m/>
    <s v="ballast"/>
    <m/>
    <n v="32.817894710253199"/>
    <n v="0.18618055555555499"/>
    <n v="102.791818988839"/>
  </r>
  <r>
    <x v="36"/>
    <n v="56582"/>
    <m/>
    <m/>
    <s v="ballast"/>
    <m/>
    <n v="358.18271200745198"/>
    <n v="1.8093055555555499"/>
    <n v="1121.18159880231"/>
  </r>
  <r>
    <x v="36"/>
    <n v="56582"/>
    <m/>
    <m/>
    <s v="ballast"/>
    <m/>
    <n v="1.8796097758914201"/>
    <n v="1.2361111111111101E-2"/>
    <n v="5.8927345643481202"/>
  </r>
  <r>
    <x v="36"/>
    <n v="56582"/>
    <m/>
    <m/>
    <s v="ballast"/>
    <m/>
    <n v="532.13641079980005"/>
    <n v="2.44875"/>
    <n v="1664.9234757305701"/>
  </r>
  <r>
    <x v="36"/>
    <n v="56582"/>
    <m/>
    <m/>
    <s v="ballast"/>
    <m/>
    <n v="216.82838328822001"/>
    <n v="0.79944444444444396"/>
    <n v="677.76660444840604"/>
  </r>
  <r>
    <x v="36"/>
    <n v="56582"/>
    <m/>
    <m/>
    <s v="ballast"/>
    <m/>
    <n v="380.71699076010202"/>
    <n v="1.41361111111111"/>
    <n v="1190.0847464491801"/>
  </r>
  <r>
    <x v="36"/>
    <n v="56582"/>
    <m/>
    <m/>
    <s v="ballast"/>
    <m/>
    <n v="1108.79161565393"/>
    <n v="6.01972222222222"/>
    <n v="3472.0763205908002"/>
  </r>
  <r>
    <x v="36"/>
    <n v="56582"/>
    <m/>
    <m/>
    <s v="ballast"/>
    <m/>
    <n v="330.678462341179"/>
    <n v="1.38625"/>
    <n v="1034.1770492304299"/>
  </r>
  <r>
    <x v="36"/>
    <n v="56582"/>
    <m/>
    <m/>
    <s v="ballast"/>
    <m/>
    <n v="115.834543747418"/>
    <n v="1.1040972222222201"/>
    <n v="364.24850492390601"/>
  </r>
  <r>
    <x v="36"/>
    <n v="56582"/>
    <m/>
    <m/>
    <s v="ballast"/>
    <m/>
    <n v="31.7632063582206"/>
    <n v="0.13222222222222199"/>
    <n v="99.334529043943405"/>
  </r>
  <r>
    <x v="36"/>
    <n v="56582"/>
    <m/>
    <m/>
    <s v="ballast"/>
    <m/>
    <n v="718.96501387966805"/>
    <n v="3.1329166666666599"/>
    <n v="2248.90118405462"/>
  </r>
  <r>
    <x v="36"/>
    <n v="56582"/>
    <m/>
    <m/>
    <s v="ballast"/>
    <m/>
    <n v="139.99805471788699"/>
    <n v="0.53465277777777698"/>
    <n v="437.668039197057"/>
  </r>
  <r>
    <x v="36"/>
    <n v="56582"/>
    <m/>
    <m/>
    <s v="ballast"/>
    <m/>
    <n v="173.62652815010799"/>
    <n v="0.66541666666666599"/>
    <n v="542.80633449277002"/>
  </r>
  <r>
    <x v="36"/>
    <n v="56582"/>
    <m/>
    <m/>
    <s v="ballast"/>
    <m/>
    <n v="110.430557391105"/>
    <n v="0.38284722222222201"/>
    <n v="345.108163910347"/>
  </r>
  <r>
    <x v="36"/>
    <n v="56582"/>
    <m/>
    <m/>
    <s v="ballast"/>
    <m/>
    <n v="1306.2009699320499"/>
    <n v="5.0947916666666604"/>
    <n v="4083.8437224517302"/>
  </r>
  <r>
    <x v="36"/>
    <n v="56582"/>
    <m/>
    <m/>
    <s v="ballast"/>
    <m/>
    <n v="79.538203676764297"/>
    <n v="0.39895833333333303"/>
    <n v="248.96102666611"/>
  </r>
  <r>
    <x v="36"/>
    <n v="56582"/>
    <m/>
    <m/>
    <s v="ballast"/>
    <m/>
    <n v="243.11619381058401"/>
    <n v="0.99263888888888896"/>
    <n v="760.24622780393895"/>
  </r>
  <r>
    <x v="36"/>
    <n v="56582"/>
    <m/>
    <m/>
    <s v="ballast"/>
    <m/>
    <n v="293.22448121543903"/>
    <n v="1.2379166666666599"/>
    <n v="917.06979533821197"/>
  </r>
  <r>
    <x v="36"/>
    <n v="56582"/>
    <m/>
    <m/>
    <s v="ballast"/>
    <m/>
    <n v="27.088781600473698"/>
    <n v="0.14298611111111101"/>
    <n v="84.812879376097598"/>
  </r>
  <r>
    <x v="36"/>
    <n v="56582"/>
    <m/>
    <m/>
    <s v="ballast"/>
    <m/>
    <n v="14.750747040896201"/>
    <n v="7.5833333333333294E-2"/>
    <n v="46.176947952017699"/>
  </r>
  <r>
    <x v="36"/>
    <n v="56582"/>
    <m/>
    <m/>
    <s v="ballast"/>
    <m/>
    <n v="357.14705229360902"/>
    <n v="1.64638888888888"/>
    <n v="1117.43424362007"/>
  </r>
  <r>
    <x v="36"/>
    <n v="56582"/>
    <m/>
    <m/>
    <s v="ballast"/>
    <m/>
    <n v="146.27580779695299"/>
    <n v="0.44444444444444398"/>
    <n v="456.927754368602"/>
  </r>
  <r>
    <x v="36"/>
    <n v="56582"/>
    <m/>
    <m/>
    <s v="ballast"/>
    <m/>
    <n v="238.93682820864001"/>
    <n v="1.0176388888888801"/>
    <n v="747.311833319485"/>
  </r>
  <r>
    <x v="36"/>
    <n v="56582"/>
    <m/>
    <m/>
    <s v="ballast"/>
    <m/>
    <n v="148.85636828251199"/>
    <n v="0.60777777777777697"/>
    <n v="465.4872663873"/>
  </r>
  <r>
    <x v="36"/>
    <n v="56582"/>
    <m/>
    <m/>
    <s v="ballast"/>
    <m/>
    <n v="25.419735406567501"/>
    <n v="0.109027777777777"/>
    <n v="79.506599111606803"/>
  </r>
  <r>
    <x v="36"/>
    <n v="56582"/>
    <m/>
    <m/>
    <s v="ballast"/>
    <m/>
    <n v="2.9977002758759501"/>
    <n v="1.4722222222222201E-2"/>
    <n v="9.3820381035221807"/>
  </r>
  <r>
    <x v="36"/>
    <n v="56582"/>
    <m/>
    <m/>
    <s v="ballast"/>
    <m/>
    <n v="119.584546272019"/>
    <n v="0.47055555555555501"/>
    <n v="373.89487820217897"/>
  </r>
  <r>
    <x v="36"/>
    <n v="56582"/>
    <m/>
    <m/>
    <s v="ballast"/>
    <m/>
    <n v="96.684071160848305"/>
    <n v="0.43638888888888799"/>
    <n v="302.47326037265901"/>
  </r>
  <r>
    <x v="36"/>
    <n v="56582"/>
    <n v="39083"/>
    <m/>
    <s v="laden"/>
    <m/>
    <n v="246.07510979005801"/>
    <n v="7.3392361111111102"/>
    <n v="789.807482858463"/>
  </r>
  <r>
    <x v="36"/>
    <n v="56582"/>
    <n v="55550"/>
    <m/>
    <s v="laden"/>
    <m/>
    <n v="702.57417342158703"/>
    <n v="7.4029166666666599"/>
    <n v="2211.5497268681502"/>
  </r>
  <r>
    <x v="36"/>
    <n v="56582"/>
    <n v="53786"/>
    <m/>
    <s v="laden"/>
    <m/>
    <n v="1432.1069743916501"/>
    <n v="11.376944444444399"/>
    <n v="4496.05560214448"/>
  </r>
  <r>
    <x v="36"/>
    <n v="56582"/>
    <n v="45552"/>
    <m/>
    <s v="laden"/>
    <m/>
    <n v="779.58835973755095"/>
    <n v="7.54958333333333"/>
    <n v="2451.8421163894"/>
  </r>
  <r>
    <x v="36"/>
    <n v="56582"/>
    <n v="52609"/>
    <m/>
    <s v="laden"/>
    <m/>
    <n v="461.12841278104798"/>
    <n v="5.8913194444444397"/>
    <n v="1454.84144753907"/>
  </r>
  <r>
    <x v="36"/>
    <n v="56582"/>
    <n v="48493"/>
    <s v="Alumina"/>
    <s v="laden"/>
    <m/>
    <n v="493.04954162701"/>
    <n v="6.5904166666666599"/>
    <n v="1556.48514845984"/>
  </r>
  <r>
    <x v="36"/>
    <n v="56582"/>
    <n v="46963"/>
    <s v="Baryte"/>
    <s v="laden"/>
    <m/>
    <n v="380.07347687920901"/>
    <n v="8.0416666666666607"/>
    <n v="1209.33039033519"/>
  </r>
  <r>
    <x v="36"/>
    <n v="56582"/>
    <n v="41435"/>
    <s v="Bauxite"/>
    <s v="laden"/>
    <m/>
    <n v="444.42906732945499"/>
    <n v="6.9155555555555503"/>
    <n v="1406.12338677503"/>
  </r>
  <r>
    <x v="36"/>
    <n v="56582"/>
    <n v="42612"/>
    <s v="Cement"/>
    <s v="laden"/>
    <m/>
    <n v="224.59324256718401"/>
    <n v="9.9455555555555506"/>
    <n v="731.26880846532299"/>
  </r>
  <r>
    <x v="36"/>
    <n v="56582"/>
    <n v="47316"/>
    <s v="Chickpeas"/>
    <s v="laden"/>
    <m/>
    <n v="711.50502474100006"/>
    <n v="13.7513194444444"/>
    <n v="2259.7133771823601"/>
  </r>
  <r>
    <x v="36"/>
    <n v="56582"/>
    <n v="54374"/>
    <s v="Chrome Ore"/>
    <s v="laden"/>
    <m/>
    <n v="1081.1103309780499"/>
    <n v="10.699444444444399"/>
    <n v="3400.8799895545299"/>
  </r>
  <r>
    <x v="36"/>
    <n v="56582"/>
    <n v="47904"/>
    <s v="Clinker"/>
    <s v="laden"/>
    <m/>
    <n v="539.645826092937"/>
    <n v="8.7115972222222204"/>
    <n v="1708.38648314785"/>
  </r>
  <r>
    <x v="36"/>
    <n v="56582"/>
    <n v="51433"/>
    <s v="Clinker"/>
    <s v="laden"/>
    <m/>
    <n v="185.081445279718"/>
    <n v="5.4633333333333303"/>
    <n v="593.85906726770804"/>
  </r>
  <r>
    <x v="36"/>
    <n v="56582"/>
    <n v="46963"/>
    <s v="Copper Concentrate"/>
    <s v="laden"/>
    <m/>
    <n v="959.78196910803194"/>
    <n v="5.87"/>
    <n v="3007.5802718024102"/>
  </r>
  <r>
    <x v="36"/>
    <n v="56582"/>
    <n v="42612"/>
    <s v="Corn"/>
    <s v="laden"/>
    <m/>
    <n v="730.75177846326301"/>
    <n v="5.0682638888888896"/>
    <n v="2291.80989216238"/>
  </r>
  <r>
    <x v="36"/>
    <n v="56582"/>
    <n v="48493"/>
    <s v="Corn"/>
    <s v="laden"/>
    <m/>
    <n v="755.73622231578804"/>
    <n v="7.0341666666666596"/>
    <n v="2375.9141346246902"/>
  </r>
  <r>
    <x v="36"/>
    <n v="56582"/>
    <n v="50257"/>
    <s v="Di-Amonium Phosphate"/>
    <s v="laden"/>
    <m/>
    <n v="581.995496101139"/>
    <n v="11.2084027777777"/>
    <n v="1848.2681141645"/>
  </r>
  <r>
    <x v="36"/>
    <n v="56582"/>
    <n v="48095"/>
    <s v="Grain"/>
    <s v="laden"/>
    <m/>
    <n v="1016.61851267258"/>
    <n v="6.7661111111111101"/>
    <n v="3187.4422006846498"/>
  </r>
  <r>
    <x v="36"/>
    <n v="56582"/>
    <n v="46963"/>
    <s v="Gypsum"/>
    <s v="laden"/>
    <m/>
    <n v="131.18528295661099"/>
    <n v="4.9220138888888796"/>
    <n v="424.29094765466402"/>
  </r>
  <r>
    <x v="36"/>
    <n v="56582"/>
    <n v="49669"/>
    <s v="Iron Ore"/>
    <s v="laden"/>
    <m/>
    <n v="226.173663526371"/>
    <n v="4.0465972222222204"/>
    <n v="717.27817891556504"/>
  </r>
  <r>
    <x v="36"/>
    <n v="56582"/>
    <n v="48493"/>
    <s v="Iron Ore"/>
    <s v="laden"/>
    <m/>
    <n v="681.51918821489198"/>
    <n v="6.5516666666666596"/>
    <n v="2143.2553954344999"/>
  </r>
  <r>
    <x v="36"/>
    <n v="56582"/>
    <n v="52021"/>
    <s v="Iron Ore"/>
    <s v="laden"/>
    <m/>
    <n v="624.28933398424294"/>
    <n v="8.76"/>
    <n v="1972.12154602693"/>
  </r>
  <r>
    <x v="36"/>
    <n v="56582"/>
    <n v="49226"/>
    <s v="Iron Ore"/>
    <s v="laden"/>
    <m/>
    <n v="627.87328763184905"/>
    <n v="5.22277777777777"/>
    <n v="1971.9416432411299"/>
  </r>
  <r>
    <x v="36"/>
    <n v="56582"/>
    <n v="46963"/>
    <s v="Iron Ore Pellets"/>
    <s v="laden"/>
    <m/>
    <n v="340.65857677016197"/>
    <n v="3.13090277777777"/>
    <n v="1070.84848236784"/>
  </r>
  <r>
    <x v="36"/>
    <n v="56582"/>
    <n v="52609"/>
    <s v="Limestone"/>
    <s v="laden"/>
    <m/>
    <n v="324.19622104120498"/>
    <n v="3.5863888888888802"/>
    <n v="1021.04499510009"/>
  </r>
  <r>
    <x v="36"/>
    <n v="56582"/>
    <n v="51433"/>
    <s v="Limestone"/>
    <s v="laden"/>
    <m/>
    <n v="291.48691651938998"/>
    <n v="4.0393055555555497"/>
    <n v="920.64027165249195"/>
  </r>
  <r>
    <x v="36"/>
    <n v="56582"/>
    <n v="51433"/>
    <s v="Limestone"/>
    <s v="laden"/>
    <m/>
    <n v="420.92644216759402"/>
    <n v="6.7012499999999999"/>
    <n v="1332.24914840988"/>
  </r>
  <r>
    <x v="36"/>
    <n v="56582"/>
    <n v="51433"/>
    <s v="Limestone"/>
    <s v="laden"/>
    <m/>
    <n v="603.72331617738905"/>
    <n v="5.2793055555555499"/>
    <n v="1896.9198601875"/>
  </r>
  <r>
    <x v="36"/>
    <n v="56582"/>
    <n v="46963"/>
    <s v="Limestone"/>
    <s v="laden"/>
    <m/>
    <n v="296.469558810362"/>
    <n v="4.0139583333333304"/>
    <n v="936.07495655213404"/>
  </r>
  <r>
    <x v="36"/>
    <n v="56582"/>
    <n v="50257"/>
    <s v="Limestone"/>
    <s v="laden"/>
    <m/>
    <n v="141.21702948522801"/>
    <n v="5.0521527777777697"/>
    <n v="455.94703162255502"/>
  </r>
  <r>
    <x v="36"/>
    <n v="56582"/>
    <n v="51433"/>
    <s v="Manganese Ore"/>
    <s v="laden"/>
    <m/>
    <n v="856.91632277093402"/>
    <n v="8.27569444444444"/>
    <n v="2694.9693054975801"/>
  </r>
  <r>
    <x v="36"/>
    <n v="56582"/>
    <n v="46140"/>
    <s v="MetCoke"/>
    <s v="laden"/>
    <m/>
    <n v="793.57257354739897"/>
    <n v="7.0998611111111103"/>
    <n v="2493.9471487488199"/>
  </r>
  <r>
    <x v="36"/>
    <n v="56582"/>
    <n v="50845"/>
    <s v="Mill Scale"/>
    <s v="laden"/>
    <m/>
    <n v="612.458318112558"/>
    <n v="7.8222222222222202"/>
    <n v="1932.27324704695"/>
  </r>
  <r>
    <x v="36"/>
    <n v="56582"/>
    <n v="46963"/>
    <s v="Nickel Ore"/>
    <s v="laden"/>
    <m/>
    <n v="429.23140186103399"/>
    <n v="6.7351388888888799"/>
    <n v="1358.21944067303"/>
  </r>
  <r>
    <x v="36"/>
    <n v="56582"/>
    <n v="46963"/>
    <s v="Nickel Ore"/>
    <s v="laden"/>
    <m/>
    <n v="368.03555389985598"/>
    <n v="4.14659722222222"/>
    <n v="1159.3567055385899"/>
  </r>
  <r>
    <x v="36"/>
    <n v="56582"/>
    <n v="46963"/>
    <s v="Nickel Ore"/>
    <s v="laden"/>
    <m/>
    <n v="318.64507757392403"/>
    <n v="8.8781944444444392"/>
    <n v="1020.72426295409"/>
  </r>
  <r>
    <x v="36"/>
    <n v="56582"/>
    <n v="46963"/>
    <s v="Nickel Ore"/>
    <s v="laden"/>
    <m/>
    <n v="310.13178188854602"/>
    <n v="11.2961805555555"/>
    <n v="1001.96592366204"/>
  </r>
  <r>
    <x v="36"/>
    <n v="56582"/>
    <n v="51433"/>
    <s v="Nickel Ore"/>
    <s v="laden"/>
    <m/>
    <n v="318.53011775131699"/>
    <n v="12.0795833333333"/>
    <n v="1030.6299308442599"/>
  </r>
  <r>
    <x v="36"/>
    <n v="56582"/>
    <n v="46963"/>
    <s v="Nickel Ore"/>
    <s v="laden"/>
    <m/>
    <n v="365.05498737187997"/>
    <n v="6.0901388888888803"/>
    <n v="1156.3062159538099"/>
  </r>
  <r>
    <x v="36"/>
    <n v="56582"/>
    <n v="46963"/>
    <s v="Nickel Ore"/>
    <s v="laden"/>
    <m/>
    <n v="168.90410668599301"/>
    <n v="6.5955555555555501"/>
    <n v="547.11273933129303"/>
  </r>
  <r>
    <x v="36"/>
    <n v="56582"/>
    <n v="46963"/>
    <s v="Nickel Ore"/>
    <s v="laden"/>
    <m/>
    <n v="244.56512511110199"/>
    <n v="7.1916666666666602"/>
    <n v="784.63228292930501"/>
  </r>
  <r>
    <x v="36"/>
    <n v="56582"/>
    <n v="46963"/>
    <s v="Nickel Ore"/>
    <s v="laden"/>
    <m/>
    <n v="131.632076918172"/>
    <n v="5.0829861111111097"/>
    <n v="426.198340995411"/>
  </r>
  <r>
    <x v="36"/>
    <n v="56582"/>
    <n v="46963"/>
    <s v="Nickel Ore"/>
    <s v="laden"/>
    <m/>
    <n v="213.33836326726501"/>
    <n v="5.5090277777777699"/>
    <n v="681.99760626981902"/>
  </r>
  <r>
    <x v="36"/>
    <n v="56582"/>
    <n v="46963"/>
    <s v="Nickel Ore"/>
    <s v="laden"/>
    <m/>
    <n v="254.014589094852"/>
    <n v="8.3027083333333298"/>
    <n v="817.61991335803498"/>
  </r>
  <r>
    <x v="36"/>
    <n v="56582"/>
    <n v="46963"/>
    <s v="Nickel Ore"/>
    <s v="laden"/>
    <m/>
    <n v="195.79993454318699"/>
    <n v="5.2637499999999999"/>
    <n v="626.59657866748501"/>
  </r>
  <r>
    <x v="36"/>
    <n v="56582"/>
    <n v="46963"/>
    <s v="Nickel Ore"/>
    <s v="laden"/>
    <m/>
    <n v="354.74055754180301"/>
    <n v="2.5265972222222199"/>
    <n v="1112.76236687961"/>
  </r>
  <r>
    <x v="36"/>
    <n v="56582"/>
    <n v="46963"/>
    <s v="Nickel Ore"/>
    <s v="laden"/>
    <m/>
    <n v="259.906056486426"/>
    <n v="2.5408333333333299"/>
    <n v="817.49337156539798"/>
  </r>
  <r>
    <x v="36"/>
    <n v="56582"/>
    <n v="42024"/>
    <s v="Petroleum Coke"/>
    <s v="laden"/>
    <m/>
    <n v="1183.48358375013"/>
    <n v="6.5563888888888897"/>
    <n v="3706.3876625756802"/>
  </r>
  <r>
    <x v="36"/>
    <n v="56582"/>
    <n v="37319"/>
    <s v="Phosphate Rock"/>
    <s v="laden"/>
    <m/>
    <n v="589.24099111112901"/>
    <n v="8.3815277777777695"/>
    <n v="1861.76762437561"/>
  </r>
  <r>
    <x v="36"/>
    <n v="56582"/>
    <n v="49081"/>
    <s v="Phosphate Rock"/>
    <s v="laden"/>
    <m/>
    <n v="678.21770575624498"/>
    <n v="6.2249999999999996"/>
    <n v="2131.9272857249398"/>
  </r>
  <r>
    <x v="36"/>
    <n v="56582"/>
    <n v="53786"/>
    <s v="Phosphates"/>
    <s v="laden"/>
    <m/>
    <n v="655.41577318360396"/>
    <n v="3.8088194444444401"/>
    <n v="2053.1757928326301"/>
  </r>
  <r>
    <x v="36"/>
    <n v="56582"/>
    <n v="46963"/>
    <s v="Phosphates"/>
    <s v="laden"/>
    <m/>
    <n v="460.97469055039397"/>
    <n v="14.135624999999999"/>
    <n v="1480.7940001239199"/>
  </r>
  <r>
    <x v="36"/>
    <n v="56582"/>
    <n v="46963"/>
    <s v="Rebars"/>
    <s v="laden"/>
    <m/>
    <n v="874.18128547034496"/>
    <n v="3.9253472222222201"/>
    <n v="2734.7851861490999"/>
  </r>
  <r>
    <x v="36"/>
    <n v="56582"/>
    <n v="48493"/>
    <s v="Scrap"/>
    <s v="laden"/>
    <m/>
    <n v="691.51321517613098"/>
    <n v="9.3119444444444408"/>
    <n v="2183.22624594736"/>
  </r>
  <r>
    <x v="36"/>
    <n v="56582"/>
    <n v="42024"/>
    <s v="Soybean Meal"/>
    <s v="laden"/>
    <m/>
    <n v="730.18184761912801"/>
    <n v="9.1906250000000007"/>
    <n v="2303.2514172359602"/>
  </r>
  <r>
    <x v="36"/>
    <n v="56582"/>
    <n v="46728"/>
    <s v="Steam Coal"/>
    <s v="laden"/>
    <m/>
    <n v="329.12386107852399"/>
    <n v="1.9109722222222201"/>
    <n v="1031.01828034296"/>
  </r>
  <r>
    <x v="36"/>
    <n v="56582"/>
    <n v="46728"/>
    <s v="Steam Coal"/>
    <s v="laden"/>
    <m/>
    <n v="328.373305563592"/>
    <n v="2.1365972222222198"/>
    <n v="1029.4044042194701"/>
  </r>
  <r>
    <x v="36"/>
    <n v="56582"/>
    <n v="51433"/>
    <s v="Steam Coal"/>
    <s v="laden"/>
    <m/>
    <n v="260.64758830967202"/>
    <n v="6.4738888888888804"/>
    <n v="832.411877774098"/>
  </r>
  <r>
    <x v="36"/>
    <n v="56582"/>
    <n v="48661"/>
    <s v="Steam Coal"/>
    <s v="laden"/>
    <m/>
    <n v="178.53250580083599"/>
    <n v="4.9515277777777698"/>
    <n v="571.82482111935894"/>
  </r>
  <r>
    <x v="36"/>
    <n v="56582"/>
    <n v="52021"/>
    <s v="Steam Coal"/>
    <s v="laden"/>
    <m/>
    <n v="2643.1909021422998"/>
    <n v="17.665138888888801"/>
    <n v="8287.5309045489194"/>
  </r>
  <r>
    <x v="36"/>
    <n v="56582"/>
    <n v="52021"/>
    <s v="Steam Coal"/>
    <s v="laden"/>
    <m/>
    <n v="299.456203969054"/>
    <n v="5.1811111111111101"/>
    <n v="949.11726138185702"/>
  </r>
  <r>
    <x v="36"/>
    <n v="56582"/>
    <n v="48661"/>
    <s v="Steam Coal"/>
    <s v="laden"/>
    <m/>
    <n v="297.23054354270198"/>
    <n v="7.2439583333333299"/>
    <n v="948.800043008643"/>
  </r>
  <r>
    <x v="36"/>
    <n v="56582"/>
    <n v="48661"/>
    <s v="Steam Coal"/>
    <s v="laden"/>
    <m/>
    <n v="293.75056072931699"/>
    <n v="4.4509722222222203"/>
    <n v="929.00906305553804"/>
  </r>
  <r>
    <x v="36"/>
    <n v="56582"/>
    <n v="50845"/>
    <s v="Steam Coal"/>
    <s v="laden"/>
    <m/>
    <n v="316.16768541805101"/>
    <n v="3.56222222222222"/>
    <n v="995.96665683625702"/>
  </r>
  <r>
    <x v="36"/>
    <n v="56582"/>
    <n v="50845"/>
    <s v="Steam Coal"/>
    <s v="laden"/>
    <m/>
    <n v="353.19687136785001"/>
    <n v="4.0263194444444403"/>
    <n v="1112.76343757837"/>
  </r>
  <r>
    <x v="36"/>
    <n v="56582"/>
    <n v="48661"/>
    <s v="Steam Coal"/>
    <s v="laden"/>
    <m/>
    <n v="196.968381856138"/>
    <n v="5.4281249999999996"/>
    <n v="630.76210985001399"/>
  </r>
  <r>
    <x v="36"/>
    <n v="56582"/>
    <n v="52609"/>
    <s v="Steam Coal"/>
    <s v="laden"/>
    <m/>
    <n v="382.69222803285697"/>
    <n v="5.4317361111111104"/>
    <n v="1209.1177440665399"/>
  </r>
  <r>
    <x v="36"/>
    <n v="56582"/>
    <n v="48661"/>
    <s v="Steam Coal"/>
    <s v="laden"/>
    <m/>
    <n v="163.784039573077"/>
    <n v="7.7845138888888803"/>
    <n v="534.98065075834097"/>
  </r>
  <r>
    <x v="36"/>
    <n v="56582"/>
    <n v="48661"/>
    <s v="Steam Coal"/>
    <s v="laden"/>
    <m/>
    <n v="172.24213217144501"/>
    <n v="7.9831944444444396"/>
    <n v="561.95612097077003"/>
  </r>
  <r>
    <x v="36"/>
    <n v="56582"/>
    <n v="48661"/>
    <s v="Steam Coal"/>
    <s v="laden"/>
    <m/>
    <n v="187.18700489508501"/>
    <n v="7.2115972222222204"/>
    <n v="606.02071393774099"/>
  </r>
  <r>
    <x v="36"/>
    <n v="56582"/>
    <n v="50845"/>
    <s v="Steam Coal"/>
    <s v="laden"/>
    <m/>
    <n v="151.799322838395"/>
    <n v="4.5711111111111098"/>
    <n v="487.358073540985"/>
  </r>
  <r>
    <x v="36"/>
    <n v="56582"/>
    <n v="48661"/>
    <s v="Steam Coal"/>
    <s v="laden"/>
    <m/>
    <n v="424.94638678560898"/>
    <n v="4.2956250000000002"/>
    <n v="1337.0548222003799"/>
  </r>
  <r>
    <x v="36"/>
    <n v="56582"/>
    <n v="48661"/>
    <s v="Steam Coal"/>
    <s v="laden"/>
    <m/>
    <n v="741.49560706797797"/>
    <n v="14.690763888888799"/>
    <n v="2356.1159094374598"/>
  </r>
  <r>
    <x v="36"/>
    <n v="56582"/>
    <n v="48661"/>
    <s v="Steam Coal"/>
    <s v="laden"/>
    <m/>
    <n v="377.16849092758099"/>
    <n v="7.0965972222222202"/>
    <n v="1197.2543714429301"/>
  </r>
  <r>
    <x v="36"/>
    <n v="56582"/>
    <n v="48661"/>
    <s v="Steam Coal"/>
    <s v="laden"/>
    <m/>
    <n v="421.96980278837901"/>
    <n v="11.1632638888888"/>
    <n v="1349.80338991079"/>
  </r>
  <r>
    <x v="36"/>
    <n v="56582"/>
    <n v="48493"/>
    <s v="Steels"/>
    <s v="laden"/>
    <m/>
    <n v="730.60151221548006"/>
    <n v="15.2057638888888"/>
    <n v="2323.84278806678"/>
  </r>
  <r>
    <x v="36"/>
    <n v="56582"/>
    <n v="41871"/>
    <s v="Steels"/>
    <s v="laden"/>
    <m/>
    <n v="804.91091738867101"/>
    <n v="12.132638888888801"/>
    <n v="2545.3898370260999"/>
  </r>
  <r>
    <x v="36"/>
    <n v="56582"/>
    <n v="37907"/>
    <s v="Steels"/>
    <s v="laden"/>
    <m/>
    <n v="1272.7999586042399"/>
    <n v="14.379027777777701"/>
    <n v="4009.5982341491599"/>
  </r>
  <r>
    <x v="36"/>
    <n v="56582"/>
    <n v="43788"/>
    <s v="Steels"/>
    <s v="laden"/>
    <m/>
    <n v="941.69912251440599"/>
    <n v="17.5055555555555"/>
    <n v="2988.5738786209699"/>
  </r>
  <r>
    <x v="36"/>
    <n v="56582"/>
    <n v="50257"/>
    <s v="Steels"/>
    <s v="laden"/>
    <m/>
    <n v="665.20391651584498"/>
    <n v="10.4527083333333"/>
    <n v="2104.9563789469998"/>
  </r>
  <r>
    <x v="36"/>
    <n v="56582"/>
    <n v="41871"/>
    <s v="Steels"/>
    <s v="laden"/>
    <m/>
    <n v="507.29598302257301"/>
    <n v="19.867708333333301"/>
    <n v="1643.4155640489601"/>
  </r>
  <r>
    <x v="36"/>
    <n v="56582"/>
    <n v="46963"/>
    <s v="Sulphur"/>
    <s v="laden"/>
    <m/>
    <n v="360.72514072721299"/>
    <n v="7.1614583333333304"/>
    <n v="1146.2577236412001"/>
  </r>
  <r>
    <x v="36"/>
    <n v="56582"/>
    <n v="48493"/>
    <s v="Urea"/>
    <s v="laden"/>
    <m/>
    <n v="1130.9419024875599"/>
    <n v="15.8825"/>
    <n v="3572.6723793462802"/>
  </r>
  <r>
    <x v="36"/>
    <n v="56582"/>
    <n v="44376"/>
    <s v="Urea"/>
    <s v="laden"/>
    <m/>
    <n v="722.10463270258003"/>
    <n v="7.5526388888888896"/>
    <n v="2272.8475865136102"/>
  </r>
  <r>
    <x v="36"/>
    <n v="56582"/>
    <n v="44376"/>
    <s v="Urea"/>
    <s v="laden"/>
    <m/>
    <n v="131.77359056755199"/>
    <n v="3.2054861111111101"/>
    <n v="420.61974949957897"/>
  </r>
  <r>
    <x v="36"/>
    <n v="56582"/>
    <n v="47316"/>
    <s v="Urea"/>
    <s v="laden"/>
    <m/>
    <n v="143.14255674654399"/>
    <n v="4.11756944444444"/>
    <n v="458.94684934762603"/>
  </r>
  <r>
    <x v="36"/>
    <n v="56582"/>
    <n v="46728"/>
    <s v="Urea"/>
    <s v="laden"/>
    <m/>
    <n v="85.852002704444402"/>
    <n v="0.75430555555555501"/>
    <n v="269.76144003275101"/>
  </r>
  <r>
    <x v="36"/>
    <n v="56582"/>
    <n v="46963"/>
    <s v="Urea"/>
    <s v="laden"/>
    <m/>
    <n v="756.48822908960506"/>
    <n v="7.3272916666666603"/>
    <n v="2379.1956424683599"/>
  </r>
  <r>
    <x v="36"/>
    <n v="56582"/>
    <n v="43200"/>
    <s v="Wheat"/>
    <s v="laden"/>
    <m/>
    <n v="469.761332948345"/>
    <n v="9.9766666666666595"/>
    <n v="1494.8219841344801"/>
  </r>
  <r>
    <x v="36"/>
    <n v="56582"/>
    <n v="46963"/>
    <s v="Wheat"/>
    <s v="laden"/>
    <m/>
    <n v="964.11542830481994"/>
    <n v="9.9706944444444403"/>
    <n v="3034.2214901300999"/>
  </r>
  <r>
    <x v="37"/>
    <n v="58682"/>
    <n v="41110"/>
    <s v="Bulk Clay"/>
    <s v="laden"/>
    <n v="420.80545319184"/>
    <m/>
    <n v="3.6349999999999998"/>
    <n v="1337.61179300749"/>
  </r>
  <r>
    <x v="37"/>
    <n v="58682"/>
    <n v="48845"/>
    <s v="Grain"/>
    <s v="laden"/>
    <n v="347.77922981665"/>
    <m/>
    <n v="3.6511111111111099"/>
    <n v="1107.55781537448"/>
  </r>
  <r>
    <x v="37"/>
    <n v="58682"/>
    <n v="51225"/>
    <s v="Wheat"/>
    <s v="laden"/>
    <n v="949.17676832677705"/>
    <m/>
    <n v="4.78263888888889"/>
    <n v="3006.1891372754499"/>
  </r>
  <r>
    <x v="37"/>
    <n v="58682"/>
    <m/>
    <m/>
    <s v="ballast"/>
    <n v="813.22739234008804"/>
    <m/>
    <n v="3.9621527777777699"/>
    <n v="2575.1821750691702"/>
  </r>
  <r>
    <x v="37"/>
    <n v="58682"/>
    <m/>
    <m/>
    <s v="ballast"/>
    <n v="422.347658781554"/>
    <m/>
    <n v="1.77722222222222"/>
    <n v="1336.51524726512"/>
  </r>
  <r>
    <x v="37"/>
    <n v="58682"/>
    <m/>
    <m/>
    <s v="ballast"/>
    <n v="486.51011438148902"/>
    <m/>
    <n v="3.0940972222222198"/>
    <n v="1542.9130461105101"/>
  </r>
  <r>
    <x v="37"/>
    <n v="58682"/>
    <m/>
    <m/>
    <s v="ballast"/>
    <n v="28.866096337585098"/>
    <m/>
    <n v="0.20513888888888801"/>
    <n v="91.614744837508496"/>
  </r>
  <r>
    <x v="37"/>
    <n v="58682"/>
    <m/>
    <m/>
    <s v="ballast"/>
    <n v="67.553559864918597"/>
    <m/>
    <n v="0.27312500000000001"/>
    <n v="213.73690588435801"/>
  </r>
  <r>
    <x v="37"/>
    <n v="58682"/>
    <m/>
    <m/>
    <s v="ballast"/>
    <n v="535.71382607861403"/>
    <m/>
    <n v="3.8925694444444399"/>
    <n v="1700.5138436126001"/>
  </r>
  <r>
    <x v="37"/>
    <n v="58682"/>
    <m/>
    <m/>
    <s v="ballast"/>
    <n v="112.438160380562"/>
    <m/>
    <n v="0.59472222222222204"/>
    <n v="356.19932280359501"/>
  </r>
  <r>
    <x v="37"/>
    <n v="58682"/>
    <m/>
    <m/>
    <s v="ballast"/>
    <n v="64.385703357695206"/>
    <m/>
    <n v="0.25347222222222199"/>
    <n v="203.69198322454201"/>
  </r>
  <r>
    <x v="37"/>
    <n v="58682"/>
    <m/>
    <m/>
    <s v="ballast"/>
    <n v="154.972793312909"/>
    <m/>
    <n v="0.74340277777777697"/>
    <n v="490.70262103453399"/>
  </r>
  <r>
    <x v="37"/>
    <n v="58682"/>
    <m/>
    <m/>
    <s v="ballast"/>
    <n v="163.93218079132501"/>
    <m/>
    <n v="0.66722222222222205"/>
    <n v="518.68941611791195"/>
  </r>
  <r>
    <x v="37"/>
    <n v="58682"/>
    <m/>
    <m/>
    <s v="ballast"/>
    <n v="181.36801057550699"/>
    <m/>
    <n v="1.06958333333333"/>
    <n v="574.91968549008902"/>
  </r>
  <r>
    <x v="37"/>
    <n v="58682"/>
    <m/>
    <m/>
    <s v="ballast"/>
    <n v="1294.64894443717"/>
    <m/>
    <n v="6.3781249999999998"/>
    <n v="4099.8870926715399"/>
  </r>
  <r>
    <x v="37"/>
    <n v="58682"/>
    <m/>
    <m/>
    <s v="ballast"/>
    <n v="204.503190498262"/>
    <m/>
    <n v="0.55687500000000001"/>
    <n v="646.17489451002302"/>
  </r>
  <r>
    <x v="37"/>
    <n v="58682"/>
    <m/>
    <m/>
    <s v="ballast"/>
    <n v="214.233853502606"/>
    <m/>
    <n v="0.978680555555555"/>
    <n v="678.18852224782302"/>
  </r>
  <r>
    <x v="37"/>
    <n v="58682"/>
    <m/>
    <m/>
    <s v="ballast"/>
    <n v="156.41023808815299"/>
    <m/>
    <n v="0.70506944444444397"/>
    <n v="495.10911285465801"/>
  </r>
  <r>
    <x v="37"/>
    <n v="58682"/>
    <m/>
    <m/>
    <s v="ballast"/>
    <n v="133.157221499364"/>
    <m/>
    <n v="0.616458333333333"/>
    <n v="421.55477036116201"/>
  </r>
  <r>
    <x v="37"/>
    <n v="58682"/>
    <m/>
    <m/>
    <s v="ballast"/>
    <n v="130.27665297701199"/>
    <m/>
    <n v="0.80138888888888804"/>
    <n v="413.07098630834503"/>
  </r>
  <r>
    <x v="37"/>
    <n v="58682"/>
    <m/>
    <m/>
    <s v="ballast"/>
    <n v="95.593497835687003"/>
    <m/>
    <n v="0.62298611111111102"/>
    <n v="303.212405152472"/>
  </r>
  <r>
    <x v="37"/>
    <n v="58682"/>
    <m/>
    <m/>
    <s v="ballast"/>
    <n v="144.258600260696"/>
    <m/>
    <n v="0.70284722222222196"/>
    <n v="456.81217761589801"/>
  </r>
  <r>
    <x v="37"/>
    <n v="58682"/>
    <m/>
    <m/>
    <s v="ballast"/>
    <n v="231.12741607337199"/>
    <m/>
    <n v="0.88597222222222205"/>
    <n v="731.12291499164201"/>
  </r>
  <r>
    <x v="37"/>
    <n v="58682"/>
    <m/>
    <m/>
    <s v="ballast"/>
    <n v="145.52977624917801"/>
    <m/>
    <n v="0.65166666666666595"/>
    <n v="460.65356829449303"/>
  </r>
  <r>
    <x v="37"/>
    <n v="58682"/>
    <m/>
    <m/>
    <s v="ballast"/>
    <n v="159.17566591130799"/>
    <m/>
    <n v="0.60611111111111104"/>
    <n v="503.50571550875497"/>
  </r>
  <r>
    <x v="37"/>
    <n v="58682"/>
    <m/>
    <m/>
    <s v="ballast"/>
    <n v="98.140242455320205"/>
    <m/>
    <n v="0.63958333333333295"/>
    <n v="311.29040814337998"/>
  </r>
  <r>
    <x v="37"/>
    <n v="58682"/>
    <m/>
    <m/>
    <s v="ballast"/>
    <n v="912.01468895324797"/>
    <m/>
    <n v="2.7566666666666602"/>
    <n v="2882.5961582250102"/>
  </r>
  <r>
    <x v="37"/>
    <n v="58682"/>
    <m/>
    <m/>
    <s v="ballast"/>
    <n v="353.73154639022601"/>
    <m/>
    <n v="1.5118055555555501"/>
    <n v="1119.45495128671"/>
  </r>
  <r>
    <x v="37"/>
    <n v="58682"/>
    <m/>
    <m/>
    <s v="ballast"/>
    <n v="102.748570356811"/>
    <m/>
    <n v="0.57833333333333303"/>
    <n v="325.61488186097898"/>
  </r>
  <r>
    <x v="37"/>
    <n v="58682"/>
    <m/>
    <m/>
    <s v="ballast"/>
    <n v="131.65557656428601"/>
    <m/>
    <n v="0.60680555555555504"/>
    <n v="416.792140365178"/>
  </r>
  <r>
    <x v="37"/>
    <n v="58682"/>
    <m/>
    <m/>
    <s v="ballast"/>
    <n v="729.85733455194099"/>
    <m/>
    <n v="1.7746527777777701"/>
    <n v="2305.4699979787201"/>
  </r>
  <r>
    <x v="37"/>
    <n v="58682"/>
    <m/>
    <m/>
    <s v="ballast"/>
    <n v="143.143653272481"/>
    <m/>
    <n v="0.742152777777777"/>
    <n v="453.42499326714301"/>
  </r>
  <r>
    <x v="37"/>
    <n v="58682"/>
    <m/>
    <m/>
    <s v="ballast"/>
    <n v="1059.64150713656"/>
    <m/>
    <n v="5.3375694444444397"/>
    <n v="3356.04263662621"/>
  </r>
  <r>
    <x v="37"/>
    <n v="58682"/>
    <m/>
    <m/>
    <s v="ballast"/>
    <n v="1277.5935954824499"/>
    <m/>
    <n v="6.0206944444444401"/>
    <n v="4044.9997657540998"/>
  </r>
  <r>
    <x v="37"/>
    <n v="58682"/>
    <m/>
    <m/>
    <s v="ballast"/>
    <n v="36.673957621622698"/>
    <m/>
    <n v="0.69854166666666595"/>
    <n v="117.799165049066"/>
  </r>
  <r>
    <x v="37"/>
    <n v="58682"/>
    <m/>
    <m/>
    <s v="ballast"/>
    <n v="1296.7281394566701"/>
    <m/>
    <n v="6.8588194444444399"/>
    <n v="4107.9797425668703"/>
  </r>
  <r>
    <x v="37"/>
    <n v="58682"/>
    <m/>
    <m/>
    <s v="ballast"/>
    <n v="616.30923958871495"/>
    <m/>
    <n v="2.2151388888888799"/>
    <n v="1949.0921492218099"/>
  </r>
  <r>
    <x v="37"/>
    <n v="58682"/>
    <m/>
    <m/>
    <s v="ballast"/>
    <n v="194.74477498533"/>
    <m/>
    <n v="0.803263888888888"/>
    <n v="616.21605000655302"/>
  </r>
  <r>
    <x v="37"/>
    <n v="58682"/>
    <m/>
    <m/>
    <s v="ballast"/>
    <n v="172.014766369782"/>
    <m/>
    <n v="0.65500000000000003"/>
    <n v="544.11845883118497"/>
  </r>
  <r>
    <x v="37"/>
    <n v="58682"/>
    <m/>
    <m/>
    <s v="ballast"/>
    <n v="244.97692046230799"/>
    <m/>
    <n v="0.99708333333333299"/>
    <n v="775.11892554339897"/>
  </r>
  <r>
    <x v="37"/>
    <n v="58682"/>
    <m/>
    <m/>
    <s v="ballast"/>
    <n v="86.768345443570595"/>
    <m/>
    <n v="0.44194444444444397"/>
    <n v="274.82393038157898"/>
  </r>
  <r>
    <x v="37"/>
    <n v="58682"/>
    <m/>
    <m/>
    <s v="ballast"/>
    <n v="147.649247179323"/>
    <m/>
    <n v="0.68506944444444395"/>
    <n v="467.43911050093698"/>
  </r>
  <r>
    <x v="37"/>
    <n v="58682"/>
    <m/>
    <m/>
    <s v="ballast"/>
    <n v="40.283160586281497"/>
    <m/>
    <n v="0.26194444444444398"/>
    <n v="127.772032896261"/>
  </r>
  <r>
    <x v="37"/>
    <n v="58682"/>
    <m/>
    <m/>
    <s v="ballast"/>
    <n v="140.93956541644999"/>
    <m/>
    <n v="0.66270833333333301"/>
    <n v="446.22521354390102"/>
  </r>
  <r>
    <x v="37"/>
    <n v="58682"/>
    <m/>
    <m/>
    <s v="ballast"/>
    <n v="164.44771330430001"/>
    <m/>
    <n v="0.69506944444444396"/>
    <n v="520.40313726073805"/>
  </r>
  <r>
    <x v="37"/>
    <n v="58682"/>
    <m/>
    <m/>
    <s v="ballast"/>
    <n v="380.26325957429498"/>
    <m/>
    <n v="1.53402777777777"/>
    <n v="1203.1276239741501"/>
  </r>
  <r>
    <x v="37"/>
    <n v="58682"/>
    <m/>
    <m/>
    <s v="ballast"/>
    <n v="357.97969279140199"/>
    <m/>
    <n v="2.7679861111111101"/>
    <n v="1136.86817545793"/>
  </r>
  <r>
    <x v="37"/>
    <n v="58682"/>
    <m/>
    <m/>
    <s v="ballast"/>
    <n v="74.883874388212604"/>
    <m/>
    <n v="0.43770833333333298"/>
    <n v="237.36238111392399"/>
  </r>
  <r>
    <x v="37"/>
    <n v="58682"/>
    <m/>
    <m/>
    <s v="ballast"/>
    <n v="197.23337768547799"/>
    <m/>
    <n v="0.94402777777777702"/>
    <n v="624.50892614249699"/>
  </r>
  <r>
    <x v="37"/>
    <n v="58682"/>
    <m/>
    <m/>
    <s v="ballast"/>
    <n v="78.909527166296698"/>
    <m/>
    <n v="0.64784722222222202"/>
    <n v="250.72091829544499"/>
  </r>
  <r>
    <x v="37"/>
    <n v="58682"/>
    <m/>
    <m/>
    <s v="ballast"/>
    <n v="64.143864451447101"/>
    <m/>
    <n v="0.53131944444444401"/>
    <n v="203.82072702539801"/>
  </r>
  <r>
    <x v="37"/>
    <n v="58682"/>
    <m/>
    <m/>
    <s v="ballast"/>
    <n v="93.911983117142299"/>
    <m/>
    <n v="0.454513888888888"/>
    <n v="297.373830329893"/>
  </r>
  <r>
    <x v="37"/>
    <n v="58682"/>
    <m/>
    <m/>
    <s v="ballast"/>
    <n v="83.767189386006606"/>
    <m/>
    <n v="0.52104166666666596"/>
    <n v="265.62087333864002"/>
  </r>
  <r>
    <x v="37"/>
    <n v="58682"/>
    <m/>
    <m/>
    <s v="ballast"/>
    <n v="14.007264252190399"/>
    <m/>
    <n v="0.114236111111111"/>
    <n v="44.503130630874402"/>
  </r>
  <r>
    <x v="37"/>
    <n v="58682"/>
    <m/>
    <m/>
    <s v="ballast"/>
    <n v="151.568110129909"/>
    <m/>
    <n v="0.63215277777777701"/>
    <n v="479.61779682489799"/>
  </r>
  <r>
    <x v="37"/>
    <n v="58682"/>
    <m/>
    <m/>
    <s v="ballast"/>
    <n v="132.12150340220199"/>
    <m/>
    <n v="0.34034722222222202"/>
    <n v="417.406010414783"/>
  </r>
  <r>
    <x v="37"/>
    <n v="58682"/>
    <m/>
    <m/>
    <s v="ballast"/>
    <n v="87.291583137133799"/>
    <m/>
    <n v="0.363263888888888"/>
    <n v="276.22040249288602"/>
  </r>
  <r>
    <x v="37"/>
    <n v="58682"/>
    <m/>
    <m/>
    <s v="ballast"/>
    <n v="128.18965474522901"/>
    <m/>
    <n v="0.60409722222222195"/>
    <n v="405.862337796661"/>
  </r>
  <r>
    <x v="37"/>
    <n v="58682"/>
    <m/>
    <m/>
    <s v="ballast"/>
    <n v="148.735629229267"/>
    <m/>
    <n v="1.2320138888888801"/>
    <n v="472.61580422919798"/>
  </r>
  <r>
    <x v="37"/>
    <n v="58682"/>
    <m/>
    <m/>
    <s v="ballast"/>
    <n v="52.2592485090439"/>
    <m/>
    <n v="0.26736111111111099"/>
    <n v="165.52605177421901"/>
  </r>
  <r>
    <x v="37"/>
    <n v="58682"/>
    <m/>
    <m/>
    <s v="ballast"/>
    <n v="23.162401347399701"/>
    <m/>
    <n v="0.25493055555555499"/>
    <n v="73.802034006767798"/>
  </r>
  <r>
    <x v="37"/>
    <n v="58682"/>
    <m/>
    <m/>
    <s v="ballast"/>
    <n v="11.6608609525552"/>
    <m/>
    <n v="0.18187500000000001"/>
    <n v="37.3264641115017"/>
  </r>
  <r>
    <x v="37"/>
    <n v="58682"/>
    <m/>
    <m/>
    <s v="ballast"/>
    <n v="33.433871964444897"/>
    <m/>
    <n v="0.15861111111111101"/>
    <n v="105.858637782188"/>
  </r>
  <r>
    <x v="37"/>
    <n v="58682"/>
    <m/>
    <m/>
    <s v="ballast"/>
    <n v="34.351185539133603"/>
    <m/>
    <n v="0.21319444444444399"/>
    <n v="108.924087022699"/>
  </r>
  <r>
    <x v="37"/>
    <n v="58682"/>
    <m/>
    <m/>
    <s v="ballast"/>
    <n v="27.786861918139"/>
    <m/>
    <n v="0.116666666666666"/>
    <n v="87.930435237389304"/>
  </r>
  <r>
    <x v="37"/>
    <n v="58682"/>
    <m/>
    <m/>
    <s v="ballast"/>
    <n v="452.48317054541297"/>
    <m/>
    <n v="1.9082638888888801"/>
    <n v="1431.8923644163699"/>
  </r>
  <r>
    <x v="37"/>
    <n v="58682"/>
    <m/>
    <m/>
    <s v="ballast"/>
    <n v="13.772650028393301"/>
    <m/>
    <n v="0.16347222222222199"/>
    <n v="43.921712183911801"/>
  </r>
  <r>
    <x v="37"/>
    <n v="58682"/>
    <m/>
    <m/>
    <s v="ballast"/>
    <n v="59.870130452562002"/>
    <m/>
    <n v="0.27229166666666599"/>
    <n v="189.523748139356"/>
  </r>
  <r>
    <x v="37"/>
    <n v="58682"/>
    <m/>
    <m/>
    <s v="ballast"/>
    <n v="522.13255268618502"/>
    <m/>
    <n v="2.5837500000000002"/>
    <n v="1653.5231760141701"/>
  </r>
  <r>
    <x v="37"/>
    <n v="58682"/>
    <m/>
    <m/>
    <s v="ballast"/>
    <n v="220.84023409563599"/>
    <m/>
    <n v="1.0688194444444401"/>
    <n v="699.29421277423796"/>
  </r>
  <r>
    <x v="37"/>
    <n v="58682"/>
    <m/>
    <m/>
    <s v="ballast"/>
    <n v="698.98526339274599"/>
    <m/>
    <n v="3.6401388888888802"/>
    <n v="2214.1728502283199"/>
  </r>
  <r>
    <x v="37"/>
    <n v="58682"/>
    <m/>
    <m/>
    <s v="ballast"/>
    <n v="135.85387141515801"/>
    <m/>
    <n v="0.33624999999999999"/>
    <n v="429.15356632916399"/>
  </r>
  <r>
    <x v="37"/>
    <n v="58682"/>
    <m/>
    <m/>
    <s v="ballast"/>
    <n v="61.369514089256199"/>
    <m/>
    <n v="0.525555555555555"/>
    <n v="195.060270006357"/>
  </r>
  <r>
    <x v="37"/>
    <n v="58682"/>
    <m/>
    <m/>
    <s v="ballast"/>
    <n v="84.030224637074696"/>
    <m/>
    <n v="0.39687499999999998"/>
    <n v="266.05161908142202"/>
  </r>
  <r>
    <x v="37"/>
    <n v="58682"/>
    <m/>
    <m/>
    <s v="ballast"/>
    <n v="66.142949996968397"/>
    <m/>
    <n v="0.41416666666666602"/>
    <n v="209.744253773781"/>
  </r>
  <r>
    <x v="37"/>
    <n v="58682"/>
    <m/>
    <m/>
    <s v="ballast"/>
    <n v="46.588151290795302"/>
    <m/>
    <n v="0.17388888888888801"/>
    <n v="147.35675249507301"/>
  </r>
  <r>
    <x v="37"/>
    <n v="58682"/>
    <m/>
    <m/>
    <s v="ballast"/>
    <n v="159.229012728886"/>
    <m/>
    <n v="0.689652777777777"/>
    <n v="503.94164591427699"/>
  </r>
  <r>
    <x v="37"/>
    <n v="58682"/>
    <m/>
    <m/>
    <s v="ballast"/>
    <n v="98.2915606012469"/>
    <m/>
    <n v="0.38013888888888803"/>
    <n v="310.93543273230603"/>
  </r>
  <r>
    <x v="37"/>
    <n v="58682"/>
    <m/>
    <m/>
    <s v="ballast"/>
    <n v="60.301398469597103"/>
    <m/>
    <n v="0.28354166666666603"/>
    <n v="190.91874116103401"/>
  </r>
  <r>
    <x v="37"/>
    <n v="58682"/>
    <m/>
    <m/>
    <s v="ballast"/>
    <n v="393.47336850350899"/>
    <m/>
    <n v="1.9863888888888801"/>
    <n v="1246.20294693233"/>
  </r>
  <r>
    <x v="37"/>
    <n v="58682"/>
    <m/>
    <m/>
    <s v="ballast"/>
    <n v="56.109176173030001"/>
    <m/>
    <n v="0.41777777777777703"/>
    <n v="178.139409676773"/>
  </r>
  <r>
    <x v="37"/>
    <n v="58682"/>
    <m/>
    <m/>
    <s v="ballast"/>
    <n v="423.28235587237702"/>
    <m/>
    <n v="1.8870138888888801"/>
    <n v="1339.81246988164"/>
  </r>
  <r>
    <x v="37"/>
    <n v="58682"/>
    <m/>
    <m/>
    <s v="ballast"/>
    <n v="428.36375766737399"/>
    <m/>
    <n v="2.1721527777777698"/>
    <n v="1356.7381222154499"/>
  </r>
  <r>
    <x v="37"/>
    <n v="58682"/>
    <m/>
    <m/>
    <s v="ballast"/>
    <n v="1647.1428784315999"/>
    <m/>
    <n v="8.4831944444444396"/>
    <n v="5217.3443313268699"/>
  </r>
  <r>
    <x v="37"/>
    <n v="58682"/>
    <m/>
    <m/>
    <s v="ballast"/>
    <n v="339.43690199155901"/>
    <m/>
    <n v="1.8852777777777701"/>
    <n v="1075.60987873096"/>
  </r>
  <r>
    <x v="37"/>
    <n v="58682"/>
    <m/>
    <m/>
    <s v="ballast"/>
    <n v="367.72408331431501"/>
    <m/>
    <n v="1.6613194444444399"/>
    <n v="1164.0247766622899"/>
  </r>
  <r>
    <x v="37"/>
    <n v="58682"/>
    <m/>
    <m/>
    <s v="ballast"/>
    <n v="21.854770057519701"/>
    <m/>
    <n v="0.15986111111111101"/>
    <n v="69.376895173467005"/>
  </r>
  <r>
    <x v="37"/>
    <n v="58682"/>
    <m/>
    <m/>
    <s v="ballast"/>
    <n v="417.75759502991298"/>
    <m/>
    <n v="1.723125"/>
    <n v="1321.8785206892501"/>
  </r>
  <r>
    <x v="37"/>
    <n v="58682"/>
    <m/>
    <m/>
    <s v="ballast"/>
    <n v="120.538854560245"/>
    <m/>
    <n v="0.63756944444444397"/>
    <n v="381.86197835822099"/>
  </r>
  <r>
    <x v="37"/>
    <n v="58682"/>
    <m/>
    <m/>
    <s v="ballast"/>
    <n v="498.59128265538101"/>
    <m/>
    <n v="1.9325694444444399"/>
    <n v="1577.25694928599"/>
  </r>
  <r>
    <x v="37"/>
    <n v="58682"/>
    <m/>
    <m/>
    <s v="ballast"/>
    <n v="97.284701102180904"/>
    <m/>
    <n v="0.60916666666666597"/>
    <n v="308.49708150630499"/>
  </r>
  <r>
    <x v="37"/>
    <n v="58682"/>
    <m/>
    <m/>
    <s v="ballast"/>
    <n v="359.23496583396297"/>
    <m/>
    <n v="1.9341666666666599"/>
    <n v="1138.1503156761501"/>
  </r>
  <r>
    <x v="37"/>
    <n v="58682"/>
    <m/>
    <m/>
    <s v="ballast"/>
    <n v="248.10404563164801"/>
    <m/>
    <n v="1.2222916666666599"/>
    <n v="785.69451486865796"/>
  </r>
  <r>
    <x v="37"/>
    <n v="58682"/>
    <m/>
    <m/>
    <s v="ballast"/>
    <n v="38.076965150349899"/>
    <m/>
    <n v="0.147916666666666"/>
    <n v="120.454738022086"/>
  </r>
  <r>
    <x v="37"/>
    <n v="58682"/>
    <m/>
    <m/>
    <s v="ballast"/>
    <n v="208.22230639711299"/>
    <m/>
    <n v="0.86076388888888899"/>
    <n v="658.86809648508199"/>
  </r>
  <r>
    <x v="37"/>
    <n v="58682"/>
    <m/>
    <m/>
    <s v="ballast"/>
    <n v="206.31411209665001"/>
    <m/>
    <n v="0.93416666666666603"/>
    <n v="653.09070554988"/>
  </r>
  <r>
    <x v="37"/>
    <n v="58682"/>
    <m/>
    <m/>
    <s v="ballast"/>
    <n v="117.653240081691"/>
    <m/>
    <n v="0.77187499999999998"/>
    <n v="373.19999074741099"/>
  </r>
  <r>
    <x v="37"/>
    <n v="58682"/>
    <m/>
    <m/>
    <s v="ballast"/>
    <n v="73.571403611915002"/>
    <m/>
    <n v="0.65138888888888902"/>
    <n v="233.91184555892201"/>
  </r>
  <r>
    <x v="37"/>
    <n v="58682"/>
    <m/>
    <m/>
    <s v="ballast"/>
    <n v="134.65420773864"/>
    <m/>
    <n v="0.63597222222222205"/>
    <n v="426.3343355289"/>
  </r>
  <r>
    <x v="37"/>
    <n v="58682"/>
    <m/>
    <m/>
    <s v="ballast"/>
    <n v="7.2400697429682204"/>
    <m/>
    <n v="4.1666666666666602E-2"/>
    <n v="22.947043093426199"/>
  </r>
  <r>
    <x v="37"/>
    <n v="58682"/>
    <m/>
    <m/>
    <s v="ballast"/>
    <n v="33.361421047249003"/>
    <m/>
    <n v="0.17763888888888801"/>
    <n v="105.69134799765899"/>
  </r>
  <r>
    <x v="37"/>
    <n v="58682"/>
    <m/>
    <m/>
    <s v="ballast"/>
    <n v="129.50783650955299"/>
    <m/>
    <n v="0.720902777777777"/>
    <n v="410.39040714715799"/>
  </r>
  <r>
    <x v="37"/>
    <n v="58682"/>
    <m/>
    <m/>
    <s v="ballast"/>
    <n v="110.03836539591801"/>
    <m/>
    <n v="0.44687500000000002"/>
    <n v="348.16357061254001"/>
  </r>
  <r>
    <x v="37"/>
    <n v="58682"/>
    <m/>
    <m/>
    <s v="ballast"/>
    <n v="30.555743859214999"/>
    <m/>
    <n v="0.22500000000000001"/>
    <n v="97.002498900386499"/>
  </r>
  <r>
    <x v="37"/>
    <n v="58682"/>
    <m/>
    <m/>
    <s v="ballast"/>
    <n v="167.476479163493"/>
    <m/>
    <n v="0.82874999999999999"/>
    <n v="530.37535834416803"/>
  </r>
  <r>
    <x v="37"/>
    <n v="58682"/>
    <m/>
    <m/>
    <s v="ballast"/>
    <n v="104.787787426088"/>
    <m/>
    <n v="0.53729166666666595"/>
    <n v="331.90887526293801"/>
  </r>
  <r>
    <x v="37"/>
    <n v="58682"/>
    <n v="55842"/>
    <m/>
    <s v="laden"/>
    <n v="48.644746081754803"/>
    <m/>
    <n v="3.0336111111111101"/>
    <n v="163.005352125831"/>
  </r>
  <r>
    <x v="37"/>
    <n v="58682"/>
    <n v="53605"/>
    <s v="Aggregates"/>
    <s v="laden"/>
    <n v="327.24960120844003"/>
    <m/>
    <n v="5.1372222222222197"/>
    <n v="1047.6334278522399"/>
  </r>
  <r>
    <x v="37"/>
    <n v="58682"/>
    <n v="43490"/>
    <s v="Aggregates"/>
    <s v="laden"/>
    <n v="204.505333372454"/>
    <m/>
    <n v="2.4570138888888802"/>
    <n v="652.27349198438196"/>
  </r>
  <r>
    <x v="37"/>
    <n v="58682"/>
    <n v="55390"/>
    <s v="Bauxite"/>
    <s v="laden"/>
    <n v="285.37323607859298"/>
    <m/>
    <n v="3.05833333333333"/>
    <n v="909.01608355031499"/>
  </r>
  <r>
    <x v="37"/>
    <n v="58682"/>
    <n v="55842"/>
    <s v="Bauxite"/>
    <s v="laden"/>
    <n v="417.67491469637002"/>
    <m/>
    <n v="4.1613194444444401"/>
    <n v="1329.4348463471499"/>
  </r>
  <r>
    <x v="37"/>
    <n v="58682"/>
    <n v="55390"/>
    <s v="Bauxite"/>
    <s v="laden"/>
    <n v="1029.21751167963"/>
    <m/>
    <n v="8.7002083333333307"/>
    <n v="3270.9572472191799"/>
  </r>
  <r>
    <x v="37"/>
    <n v="58682"/>
    <n v="55842"/>
    <s v="Bulk Clay"/>
    <s v="laden"/>
    <n v="134.26268917007999"/>
    <m/>
    <n v="1.40347222222222"/>
    <n v="427.56126551936597"/>
  </r>
  <r>
    <x v="37"/>
    <n v="58682"/>
    <n v="47655"/>
    <s v="Canola Seeds"/>
    <s v="laden"/>
    <n v="349.16169909957802"/>
    <m/>
    <n v="4.1489583333333302"/>
    <n v="1113.51007427944"/>
  </r>
  <r>
    <x v="37"/>
    <n v="58682"/>
    <n v="48250"/>
    <s v="Clinker"/>
    <s v="laden"/>
    <n v="166.77721269103199"/>
    <m/>
    <n v="5.6497916666666601"/>
    <n v="543.62822927277705"/>
  </r>
  <r>
    <x v="37"/>
    <n v="58682"/>
    <n v="53605"/>
    <s v="Coking Coal"/>
    <s v="laden"/>
    <n v="542.59857950646096"/>
    <m/>
    <n v="6.91631944444444"/>
    <n v="1731.90184416374"/>
  </r>
  <r>
    <x v="37"/>
    <n v="58682"/>
    <n v="39920"/>
    <s v="Coking Coal"/>
    <s v="laden"/>
    <n v="307.95687917030102"/>
    <m/>
    <n v="3.3415277777777699"/>
    <n v="981.08506432117395"/>
  </r>
  <r>
    <x v="37"/>
    <n v="58682"/>
    <n v="39920"/>
    <s v="Coking Coal"/>
    <s v="laden"/>
    <n v="276.53751348487498"/>
    <m/>
    <n v="2.26583333333333"/>
    <n v="878.63396665750804"/>
  </r>
  <r>
    <x v="37"/>
    <n v="58682"/>
    <n v="55842"/>
    <s v="Coking Coal"/>
    <s v="laden"/>
    <n v="286.23727594164501"/>
    <m/>
    <n v="2.77381944444444"/>
    <n v="910.82652163101204"/>
  </r>
  <r>
    <x v="37"/>
    <n v="58682"/>
    <n v="41110"/>
    <s v="Coking Coal"/>
    <s v="laden"/>
    <n v="486.59605514667101"/>
    <m/>
    <n v="3.0151388888888802"/>
    <n v="1542.9307050449299"/>
  </r>
  <r>
    <x v="37"/>
    <n v="58682"/>
    <n v="55842"/>
    <s v="Coking Coal"/>
    <s v="laden"/>
    <n v="274.58948218469999"/>
    <m/>
    <n v="3.85381944444444"/>
    <n v="877.58680350287898"/>
  </r>
  <r>
    <x v="37"/>
    <n v="58682"/>
    <n v="55842"/>
    <s v="Copper Concentrate"/>
    <s v="laden"/>
    <n v="1274.84433092932"/>
    <m/>
    <n v="8.1574305555555497"/>
    <n v="4043.18720911942"/>
  </r>
  <r>
    <x v="37"/>
    <n v="58682"/>
    <n v="52415"/>
    <s v="Corn"/>
    <s v="laden"/>
    <n v="828.025037812758"/>
    <m/>
    <n v="5.4120138888888896"/>
    <n v="2626.4578106757699"/>
  </r>
  <r>
    <x v="37"/>
    <n v="58682"/>
    <n v="52415"/>
    <s v="Corn"/>
    <s v="laden"/>
    <n v="725.05175425557195"/>
    <m/>
    <n v="6.9941666666666604"/>
    <n v="2307.06137599264"/>
  </r>
  <r>
    <x v="37"/>
    <n v="58682"/>
    <n v="51820"/>
    <s v="Di-Amonium Phosphate"/>
    <s v="laden"/>
    <n v="165.337933813961"/>
    <m/>
    <n v="2.1484027777777701"/>
    <n v="527.86760875334801"/>
  </r>
  <r>
    <x v="37"/>
    <n v="58682"/>
    <n v="51225"/>
    <s v="Di-Amonium Phosphate"/>
    <s v="laden"/>
    <n v="233.28632484024001"/>
    <m/>
    <n v="1.8869444444444401"/>
    <n v="741.13475346048801"/>
  </r>
  <r>
    <x v="37"/>
    <n v="58682"/>
    <n v="51225"/>
    <s v="Dolomite"/>
    <s v="laden"/>
    <n v="253.85139422421901"/>
    <m/>
    <n v="2.0702083333333299"/>
    <n v="806.52283111718305"/>
  </r>
  <r>
    <x v="37"/>
    <n v="58682"/>
    <n v="55842"/>
    <s v="Feldspar in Bulk"/>
    <s v="laden"/>
    <n v="119.916735794853"/>
    <m/>
    <n v="2.1037499999999998"/>
    <n v="384.60225698958402"/>
  </r>
  <r>
    <x v="37"/>
    <n v="58682"/>
    <n v="53010"/>
    <s v="Grain"/>
    <s v="laden"/>
    <n v="329.69114649256198"/>
    <m/>
    <n v="3.8410416666666598"/>
    <n v="1051.1711821813899"/>
  </r>
  <r>
    <x v="37"/>
    <n v="58682"/>
    <n v="51820"/>
    <s v="Iron Ore"/>
    <s v="laden"/>
    <n v="244.873129340589"/>
    <m/>
    <n v="3.41611111111111"/>
    <n v="782.54728277441995"/>
  </r>
  <r>
    <x v="37"/>
    <n v="58682"/>
    <n v="55842"/>
    <s v="Iron Ore"/>
    <s v="laden"/>
    <n v="88.955406156719604"/>
    <m/>
    <n v="2.8384027777777701"/>
    <n v="289.39840410537897"/>
  </r>
  <r>
    <x v="37"/>
    <n v="58682"/>
    <n v="55842"/>
    <s v="Iron Ore"/>
    <s v="laden"/>
    <n v="152.50080066852701"/>
    <m/>
    <n v="1.8513888888888801"/>
    <n v="486.46557568430802"/>
  </r>
  <r>
    <x v="37"/>
    <n v="58682"/>
    <n v="55842"/>
    <s v="Iron Ore"/>
    <s v="laden"/>
    <n v="192.87078505343999"/>
    <m/>
    <n v="2.7266666666666599"/>
    <n v="616.47753703672504"/>
  </r>
  <r>
    <x v="37"/>
    <n v="58682"/>
    <n v="50630"/>
    <s v="Iron Ore Fines"/>
    <s v="laden"/>
    <n v="201.24527627840999"/>
    <m/>
    <n v="4.7062499999999998"/>
    <n v="649.21210305327202"/>
  </r>
  <r>
    <x v="37"/>
    <n v="58682"/>
    <n v="54200"/>
    <s v="Iron Ore Fines"/>
    <s v="laden"/>
    <n v="203.817068150111"/>
    <m/>
    <n v="1.8502777777777699"/>
    <n v="648.15957229655703"/>
  </r>
  <r>
    <x v="37"/>
    <n v="58682"/>
    <n v="37540"/>
    <s v="Iron Ore Fines"/>
    <s v="laden"/>
    <n v="161.26941120763399"/>
    <m/>
    <n v="2.6922222222222199"/>
    <n v="516.79117915970005"/>
  </r>
  <r>
    <x v="37"/>
    <n v="58682"/>
    <n v="55842"/>
    <s v="Iron Ore Fines"/>
    <s v="laden"/>
    <n v="209.48771739072399"/>
    <m/>
    <n v="2.70027777777777"/>
    <n v="668.75288805372702"/>
  </r>
  <r>
    <x v="37"/>
    <n v="58682"/>
    <n v="55842"/>
    <s v="Iron Ore Fines"/>
    <s v="laden"/>
    <n v="262.94341091428799"/>
    <m/>
    <n v="6.3484027777777703"/>
    <n v="848.887667096477"/>
  </r>
  <r>
    <x v="37"/>
    <n v="58682"/>
    <n v="55842"/>
    <s v="Iron Ore Fines"/>
    <s v="laden"/>
    <n v="312.86471107382602"/>
    <m/>
    <n v="3.3582638888888798"/>
    <n v="996.60329862140497"/>
  </r>
  <r>
    <x v="37"/>
    <n v="58682"/>
    <n v="55842"/>
    <s v="Iron Ore Fines"/>
    <s v="laden"/>
    <n v="276.78049249496701"/>
    <m/>
    <n v="2.9157638888888799"/>
    <n v="881.48327087942005"/>
  </r>
  <r>
    <x v="37"/>
    <n v="58682"/>
    <n v="55842"/>
    <s v="Iron Ore Fines"/>
    <s v="laden"/>
    <n v="496.63250775230898"/>
    <m/>
    <n v="5.0892361111111102"/>
    <n v="1581.20512289975"/>
  </r>
  <r>
    <x v="37"/>
    <n v="58682"/>
    <n v="54795"/>
    <s v="Kaolin"/>
    <s v="laden"/>
    <n v="108.189228002479"/>
    <m/>
    <n v="1.9086111111111099"/>
    <n v="347.02326465803401"/>
  </r>
  <r>
    <x v="37"/>
    <n v="58682"/>
    <n v="54200"/>
    <s v="Limestone"/>
    <s v="laden"/>
    <n v="145.38901613114899"/>
    <m/>
    <n v="3.17451388888888"/>
    <n v="468.298281357029"/>
  </r>
  <r>
    <x v="37"/>
    <n v="58682"/>
    <n v="55842"/>
    <s v="Limestone"/>
    <s v="laden"/>
    <n v="262.45257652658302"/>
    <m/>
    <n v="2.2120138888888801"/>
    <n v="834.07978516304297"/>
  </r>
  <r>
    <x v="37"/>
    <n v="58682"/>
    <n v="51225"/>
    <s v="Limestone"/>
    <s v="laden"/>
    <n v="111.73821774160101"/>
    <m/>
    <n v="2.0961805555555499"/>
    <n v="358.80747896489697"/>
  </r>
  <r>
    <x v="37"/>
    <n v="58682"/>
    <n v="55390"/>
    <s v="Limestone"/>
    <s v="laden"/>
    <n v="239.702331609808"/>
    <m/>
    <n v="1.4620833333333301"/>
    <n v="759.98948606917099"/>
  </r>
  <r>
    <x v="37"/>
    <n v="58682"/>
    <n v="55842"/>
    <s v="Limestone"/>
    <s v="laden"/>
    <n v="251.58254397176799"/>
    <m/>
    <n v="3.5965277777777702"/>
    <n v="804.26706411059695"/>
  </r>
  <r>
    <x v="37"/>
    <n v="58682"/>
    <n v="55842"/>
    <s v="Limestone"/>
    <s v="laden"/>
    <n v="219.048949775229"/>
    <m/>
    <n v="2.2945833333333301"/>
    <n v="697.57967490841395"/>
  </r>
  <r>
    <x v="37"/>
    <n v="58682"/>
    <n v="39325"/>
    <s v="Logs"/>
    <s v="laden"/>
    <n v="663.315069116676"/>
    <m/>
    <n v="7.3764583333333302"/>
    <n v="2113.7547082033102"/>
  </r>
  <r>
    <x v="37"/>
    <n v="58682"/>
    <n v="55842"/>
    <s v="Lump Ore"/>
    <s v="laden"/>
    <n v="167.978413572703"/>
    <m/>
    <n v="2.10104166666666"/>
    <n v="536.03592075092104"/>
  </r>
  <r>
    <x v="37"/>
    <n v="58682"/>
    <n v="55842"/>
    <s v="Nickel Ore"/>
    <s v="laden"/>
    <n v="201.46573998232"/>
    <m/>
    <n v="2.88319444444444"/>
    <n v="644.06206807317994"/>
  </r>
  <r>
    <x v="37"/>
    <n v="58682"/>
    <n v="51820"/>
    <s v="Nickel Ore"/>
    <s v="laden"/>
    <n v="225.089523354683"/>
    <m/>
    <n v="3.4484722222222199"/>
    <n v="720.31289003505299"/>
  </r>
  <r>
    <x v="37"/>
    <n v="58682"/>
    <n v="55842"/>
    <s v="Nickel Ore"/>
    <s v="laden"/>
    <n v="168.047029660617"/>
    <m/>
    <n v="2.0285416666666598"/>
    <n v="536.01969504393696"/>
  </r>
  <r>
    <x v="37"/>
    <n v="58682"/>
    <n v="54795"/>
    <s v="Nickel Ore"/>
    <s v="laden"/>
    <n v="226.47282541624901"/>
    <m/>
    <n v="4.1028472222222199"/>
    <n v="726.76960108104504"/>
  </r>
  <r>
    <x v="37"/>
    <n v="58682"/>
    <n v="55842"/>
    <s v="Nickel Ore"/>
    <s v="laden"/>
    <n v="190.14528060664199"/>
    <m/>
    <n v="3.58659722222222"/>
    <n v="610.64640988597603"/>
  </r>
  <r>
    <x v="37"/>
    <n v="58682"/>
    <n v="55390"/>
    <s v="Nickel Ore"/>
    <s v="laden"/>
    <n v="279.96358719297098"/>
    <m/>
    <n v="9.4150694444444394"/>
    <n v="912.34997588394106"/>
  </r>
  <r>
    <x v="37"/>
    <n v="58682"/>
    <n v="55842"/>
    <s v="Nickel Ore"/>
    <s v="laden"/>
    <n v="191.23266840386299"/>
    <m/>
    <n v="3.96756944444444"/>
    <n v="615.29416577946199"/>
  </r>
  <r>
    <x v="37"/>
    <n v="58682"/>
    <n v="55842"/>
    <s v="Nickel Ore"/>
    <s v="laden"/>
    <n v="188.99133062085801"/>
    <m/>
    <n v="3.6927777777777702"/>
    <n v="607.35072834187895"/>
  </r>
  <r>
    <x v="37"/>
    <n v="58682"/>
    <n v="55842"/>
    <s v="Nickel Ore"/>
    <s v="laden"/>
    <n v="197.89446580840999"/>
    <m/>
    <n v="2.5376388888888801"/>
    <n v="631.70113204007998"/>
  </r>
  <r>
    <x v="37"/>
    <n v="58682"/>
    <n v="51820"/>
    <s v="Nickel Ore"/>
    <s v="laden"/>
    <n v="216.618084216901"/>
    <m/>
    <n v="4.1195138888888803"/>
    <n v="695.770744895235"/>
  </r>
  <r>
    <x v="37"/>
    <n v="58682"/>
    <n v="55842"/>
    <s v="Nickel Ore"/>
    <s v="laden"/>
    <n v="231.59889811669601"/>
    <m/>
    <n v="3.2418749999999998"/>
    <n v="740.16157921571005"/>
  </r>
  <r>
    <x v="37"/>
    <n v="58682"/>
    <n v="55842"/>
    <s v="Nickel Ore"/>
    <s v="laden"/>
    <n v="157.76777103148501"/>
    <m/>
    <n v="3.4029861111111099"/>
    <n v="508.03621999243302"/>
  </r>
  <r>
    <x v="37"/>
    <n v="58682"/>
    <n v="55842"/>
    <s v="Nickel Ore"/>
    <s v="laden"/>
    <n v="213.06895896369599"/>
    <m/>
    <n v="3.9383333333333299"/>
    <n v="684.006586361274"/>
  </r>
  <r>
    <x v="37"/>
    <n v="58682"/>
    <n v="55842"/>
    <s v="Nickel Ore"/>
    <s v="laden"/>
    <n v="232.154743104121"/>
    <m/>
    <n v="4.5929166666666603"/>
    <n v="746.24448635442002"/>
  </r>
  <r>
    <x v="37"/>
    <n v="58682"/>
    <n v="55842"/>
    <s v="Nickel Ore"/>
    <s v="laden"/>
    <n v="169.59883748152899"/>
    <m/>
    <n v="4.7737499999999997"/>
    <n v="549.71057940429898"/>
  </r>
  <r>
    <x v="37"/>
    <n v="58682"/>
    <n v="55842"/>
    <s v="Nickel Ore"/>
    <s v="laden"/>
    <n v="253.532861691932"/>
    <m/>
    <n v="5.8375694444444397"/>
    <n v="817.59729483016599"/>
  </r>
  <r>
    <x v="37"/>
    <n v="58682"/>
    <n v="55842"/>
    <s v="Nickel Ore"/>
    <s v="laden"/>
    <n v="181.38147918738801"/>
    <m/>
    <n v="2.3665277777777698"/>
    <n v="579.120128975017"/>
  </r>
  <r>
    <x v="37"/>
    <n v="58682"/>
    <n v="54200"/>
    <s v="Nickel Ore"/>
    <s v="laden"/>
    <n v="213.556333998567"/>
    <m/>
    <n v="5.8557638888888803"/>
    <n v="691.68958745726195"/>
  </r>
  <r>
    <x v="37"/>
    <n v="58682"/>
    <n v="54795"/>
    <s v="Nickel Ore"/>
    <s v="laden"/>
    <n v="235.36767360781101"/>
    <m/>
    <n v="5.8806250000000002"/>
    <n v="760.49682328821496"/>
  </r>
  <r>
    <x v="37"/>
    <n v="58682"/>
    <n v="54795"/>
    <s v="Nickel Ore"/>
    <s v="laden"/>
    <n v="100.029257544833"/>
    <m/>
    <n v="1.24875"/>
    <n v="319.19568302377002"/>
  </r>
  <r>
    <x v="37"/>
    <n v="58682"/>
    <n v="55842"/>
    <s v="Nickel Ore"/>
    <s v="laden"/>
    <n v="152.45913096145699"/>
    <m/>
    <n v="3.1056249999999999"/>
    <n v="490.355355409553"/>
  </r>
  <r>
    <x v="37"/>
    <n v="58682"/>
    <n v="55842"/>
    <s v="Nickel Ore"/>
    <s v="laden"/>
    <n v="219.97823186862001"/>
    <m/>
    <n v="5.3129166666666601"/>
    <n v="710.18461945135402"/>
  </r>
  <r>
    <x v="37"/>
    <n v="58682"/>
    <n v="51820"/>
    <s v="Nickel Ore"/>
    <s v="laden"/>
    <n v="176.729388317705"/>
    <m/>
    <n v="3.0095138888888799"/>
    <n v="566.52280411686797"/>
  </r>
  <r>
    <x v="37"/>
    <n v="58682"/>
    <n v="55842"/>
    <s v="Nickel Ore"/>
    <s v="laden"/>
    <n v="217.56619493506301"/>
    <m/>
    <n v="2.8172916666666601"/>
    <n v="694.58331732371698"/>
  </r>
  <r>
    <x v="37"/>
    <n v="58682"/>
    <n v="55842"/>
    <s v="Nickel Ore"/>
    <s v="laden"/>
    <n v="165.43194957647901"/>
    <m/>
    <n v="3.77381944444444"/>
    <n v="533.37493825437502"/>
  </r>
  <r>
    <x v="37"/>
    <n v="58682"/>
    <n v="55842"/>
    <s v="Nickel Ore"/>
    <s v="laden"/>
    <n v="169.795839946944"/>
    <m/>
    <n v="3.4905555555555501"/>
    <n v="546.21741278393301"/>
  </r>
  <r>
    <x v="37"/>
    <n v="58682"/>
    <n v="55842"/>
    <s v="Nickel Ore"/>
    <s v="laden"/>
    <n v="221.887545484512"/>
    <m/>
    <n v="2.0765277777777702"/>
    <n v="705.82500387725202"/>
  </r>
  <r>
    <x v="37"/>
    <n v="58682"/>
    <n v="55842"/>
    <s v="Nickel Ore"/>
    <s v="laden"/>
    <n v="242.35923502523801"/>
    <m/>
    <n v="4.7464583333333303"/>
    <n v="778.89109498119103"/>
  </r>
  <r>
    <x v="37"/>
    <n v="58682"/>
    <n v="54200"/>
    <s v="Nickel Ore"/>
    <s v="laden"/>
    <n v="142.665181195803"/>
    <m/>
    <n v="2.4824999999999999"/>
    <n v="457.49688094797699"/>
  </r>
  <r>
    <x v="37"/>
    <n v="58682"/>
    <n v="54795"/>
    <s v="Nickel Ore"/>
    <s v="laden"/>
    <n v="281.85261497271603"/>
    <m/>
    <n v="2.6500694444444401"/>
    <n v="896.61371241791801"/>
  </r>
  <r>
    <x v="37"/>
    <n v="58682"/>
    <n v="54200"/>
    <s v="Nickel Ore"/>
    <s v="laden"/>
    <n v="184.035846679678"/>
    <m/>
    <n v="1.70590277777777"/>
    <n v="585.36607719322296"/>
  </r>
  <r>
    <x v="37"/>
    <n v="58682"/>
    <n v="55842"/>
    <s v="Nickel Ore"/>
    <s v="laden"/>
    <n v="791.77706510511803"/>
    <m/>
    <n v="5.3063888888888897"/>
    <n v="2511.9018149240001"/>
  </r>
  <r>
    <x v="37"/>
    <n v="58682"/>
    <n v="55842"/>
    <s v="Nickel Ore"/>
    <s v="laden"/>
    <n v="280.83707152034498"/>
    <m/>
    <n v="3.3160416666666599"/>
    <n v="895.54884194394003"/>
  </r>
  <r>
    <x v="37"/>
    <n v="58682"/>
    <n v="55842"/>
    <s v="Nickel Ore"/>
    <s v="laden"/>
    <n v="248.405988264657"/>
    <m/>
    <n v="4.3756250000000003"/>
    <n v="796.75552277193594"/>
  </r>
  <r>
    <x v="37"/>
    <n v="58682"/>
    <n v="55390"/>
    <s v="Nickel Ore"/>
    <s v="laden"/>
    <n v="195.28397560190899"/>
    <m/>
    <n v="3.7813194444444398"/>
    <n v="627.46271726050395"/>
  </r>
  <r>
    <x v="37"/>
    <n v="58682"/>
    <n v="55842"/>
    <s v="Nickel Ore"/>
    <s v="laden"/>
    <n v="300.86002423311601"/>
    <m/>
    <n v="4.9791666666666599"/>
    <n v="963.97314469188404"/>
  </r>
  <r>
    <x v="37"/>
    <n v="58682"/>
    <n v="55842"/>
    <s v="Nickel Ore"/>
    <s v="laden"/>
    <n v="196.15090370337899"/>
    <m/>
    <n v="4.4000000000000004"/>
    <n v="632.17789756934803"/>
  </r>
  <r>
    <x v="37"/>
    <n v="58682"/>
    <n v="55842"/>
    <s v="Nickel Ore"/>
    <s v="laden"/>
    <n v="250.909443700108"/>
    <m/>
    <n v="3.6145138888888799"/>
    <n v="802.20378862681901"/>
  </r>
  <r>
    <x v="37"/>
    <n v="58682"/>
    <n v="50630"/>
    <s v="Petroleum Coke"/>
    <s v="laden"/>
    <n v="881.86332578325096"/>
    <m/>
    <n v="4.5281944444444404"/>
    <n v="2793.2687309319099"/>
  </r>
  <r>
    <x v="37"/>
    <n v="58682"/>
    <n v="55842"/>
    <s v="Petroleum Coke"/>
    <s v="laden"/>
    <n v="735.81625586377697"/>
    <m/>
    <n v="3.6647916666666598"/>
    <n v="2330.30634431009"/>
  </r>
  <r>
    <x v="37"/>
    <n v="58682"/>
    <n v="47655"/>
    <s v="Petroleum Coke"/>
    <s v="laden"/>
    <n v="454.99820682424303"/>
    <m/>
    <n v="3.6438194444444401"/>
    <n v="1445.3814348420699"/>
  </r>
  <r>
    <x v="37"/>
    <n v="58682"/>
    <n v="51820"/>
    <s v="Petroleum Coke"/>
    <s v="laden"/>
    <n v="1099.83505177399"/>
    <m/>
    <n v="7.1963194444444403"/>
    <n v="3488.6516482787401"/>
  </r>
  <r>
    <x v="37"/>
    <n v="58682"/>
    <n v="45870"/>
    <s v="Phosphate Rock"/>
    <s v="laden"/>
    <n v="318.95460850436098"/>
    <m/>
    <n v="1.8883333333333301"/>
    <n v="1011.07996806391"/>
  </r>
  <r>
    <x v="37"/>
    <n v="58682"/>
    <n v="50630"/>
    <s v="Phosphate Rock"/>
    <s v="laden"/>
    <n v="741.47123333708601"/>
    <m/>
    <n v="5.5217361111111103"/>
    <n v="2354.0785422173799"/>
  </r>
  <r>
    <x v="37"/>
    <n v="58682"/>
    <n v="47060"/>
    <s v="Rice"/>
    <s v="laden"/>
    <n v="1453.1184489319201"/>
    <m/>
    <n v="10.0747916666666"/>
    <n v="4611.0760146678303"/>
  </r>
  <r>
    <x v="37"/>
    <n v="58682"/>
    <n v="49440"/>
    <s v="Rice"/>
    <s v="laden"/>
    <n v="1274.7471514697199"/>
    <m/>
    <n v="20.6065277777777"/>
    <n v="4082.7928023366399"/>
  </r>
  <r>
    <x v="37"/>
    <n v="58682"/>
    <n v="50630"/>
    <s v="Salt"/>
    <s v="laden"/>
    <n v="492.302552693194"/>
    <m/>
    <n v="3.8213888888888801"/>
    <n v="1563.49671631403"/>
  </r>
  <r>
    <x v="37"/>
    <n v="58682"/>
    <n v="55842"/>
    <s v="Salt"/>
    <s v="laden"/>
    <n v="627.91169807843698"/>
    <m/>
    <n v="5.3077777777777699"/>
    <n v="1995.5664962007099"/>
  </r>
  <r>
    <x v="37"/>
    <n v="58682"/>
    <n v="46465"/>
    <s v="Salt"/>
    <s v="laden"/>
    <n v="610.27264547130005"/>
    <m/>
    <n v="3.7180555555555501"/>
    <n v="1934.88919199117"/>
  </r>
  <r>
    <x v="37"/>
    <n v="58682"/>
    <n v="50630"/>
    <s v="Soybeans"/>
    <s v="laden"/>
    <n v="813.53952836823805"/>
    <m/>
    <n v="5.7161805555555496"/>
    <n v="2581.7891287494299"/>
  </r>
  <r>
    <x v="37"/>
    <n v="58682"/>
    <n v="52415"/>
    <s v="Soybeans"/>
    <s v="laden"/>
    <n v="1156.7875975802399"/>
    <m/>
    <n v="5.7193750000000003"/>
    <n v="3663.3740362253402"/>
  </r>
  <r>
    <x v="37"/>
    <n v="58682"/>
    <n v="53010"/>
    <s v="Steam Coal"/>
    <s v="laden"/>
    <n v="370.19467279492198"/>
    <m/>
    <n v="3.80388888888888"/>
    <n v="1178.6786817545701"/>
  </r>
  <r>
    <x v="37"/>
    <n v="58682"/>
    <n v="51820"/>
    <s v="Steam Coal"/>
    <s v="laden"/>
    <n v="355.82498265483798"/>
    <m/>
    <n v="3.1245138888888802"/>
    <n v="1131.2217118731701"/>
  </r>
  <r>
    <x v="37"/>
    <n v="58682"/>
    <n v="51820"/>
    <s v="Steam Coal"/>
    <s v="laden"/>
    <n v="426.54059231030698"/>
    <m/>
    <n v="3.3854861111111099"/>
    <n v="1354.883274842"/>
  </r>
  <r>
    <x v="37"/>
    <n v="58682"/>
    <n v="55842"/>
    <s v="Steam Coal"/>
    <s v="laden"/>
    <n v="67.194934571948394"/>
    <m/>
    <n v="1.6555555555555499"/>
    <n v="217.03894994731999"/>
  </r>
  <r>
    <x v="37"/>
    <n v="58682"/>
    <n v="55842"/>
    <s v="Steam Coal"/>
    <s v="laden"/>
    <n v="351.61757068625201"/>
    <m/>
    <n v="3.7506944444444401"/>
    <n v="1119.9716916212701"/>
  </r>
  <r>
    <x v="37"/>
    <n v="58682"/>
    <n v="49440"/>
    <s v="Steam Coal"/>
    <s v="laden"/>
    <n v="1143.4570012715001"/>
    <m/>
    <n v="6.8054861111111098"/>
    <n v="3624.8513994787199"/>
  </r>
  <r>
    <x v="37"/>
    <n v="58682"/>
    <n v="39920"/>
    <s v="Steam Coal"/>
    <s v="laden"/>
    <n v="496.37457934828399"/>
    <m/>
    <n v="3.9216666666666602"/>
    <n v="1576.6491628597701"/>
  </r>
  <r>
    <x v="37"/>
    <n v="58682"/>
    <n v="42895"/>
    <s v="Steam Coal"/>
    <s v="laden"/>
    <n v="142.30985408312401"/>
    <m/>
    <n v="2.225625"/>
    <n v="455.55370396592298"/>
  </r>
  <r>
    <x v="37"/>
    <n v="58682"/>
    <n v="48250"/>
    <s v="Steel Slabs"/>
    <s v="laden"/>
    <n v="340.58677606985799"/>
    <m/>
    <n v="2.9410416666666599"/>
    <n v="1082.61791097945"/>
  </r>
  <r>
    <x v="37"/>
    <n v="58682"/>
    <n v="42895"/>
    <s v="Steels"/>
    <s v="laden"/>
    <n v="202.532892309429"/>
    <m/>
    <n v="3.68333333333333"/>
    <n v="649.98991033367804"/>
  </r>
  <r>
    <x v="37"/>
    <n v="58682"/>
    <n v="41705"/>
    <s v="Steels"/>
    <s v="laden"/>
    <n v="517.25242725975295"/>
    <m/>
    <n v="4.4908333333333301"/>
    <n v="1644.26000996215"/>
  </r>
  <r>
    <x v="37"/>
    <n v="58682"/>
    <n v="39920"/>
    <s v="Wheat"/>
    <s v="laden"/>
    <n v="514.62211819113998"/>
    <m/>
    <n v="4.6403472222222204"/>
    <n v="1636.4512476147199"/>
  </r>
  <r>
    <x v="38"/>
    <n v="58655"/>
    <n v="38087"/>
    <s v="Iron Ore"/>
    <s v="laden"/>
    <n v="545.59837305738597"/>
    <m/>
    <n v="3.2684027777777702"/>
    <n v="1729.65897280937"/>
  </r>
  <r>
    <x v="38"/>
    <n v="58655"/>
    <m/>
    <m/>
    <s v="ballast"/>
    <n v="469.27286365010298"/>
    <m/>
    <n v="2.0386805555555498"/>
    <n v="1485.21480322258"/>
  </r>
  <r>
    <x v="38"/>
    <n v="58655"/>
    <m/>
    <m/>
    <s v="ballast"/>
    <n v="167.36233880738399"/>
    <m/>
    <n v="0.80416666666666603"/>
    <n v="529.93688791540296"/>
  </r>
  <r>
    <x v="38"/>
    <n v="58655"/>
    <m/>
    <m/>
    <s v="ballast"/>
    <n v="16.967189061973901"/>
    <m/>
    <n v="7.7152777777777695E-2"/>
    <n v="53.710964539835302"/>
  </r>
  <r>
    <x v="38"/>
    <n v="58655"/>
    <m/>
    <m/>
    <s v="ballast"/>
    <n v="176.73232082928601"/>
    <m/>
    <n v="0.65819444444444397"/>
    <n v="558.99371432196995"/>
  </r>
  <r>
    <x v="38"/>
    <n v="58655"/>
    <m/>
    <m/>
    <s v="ballast"/>
    <n v="61.530895505876003"/>
    <m/>
    <n v="0.32513888888888798"/>
    <n v="194.92624701679301"/>
  </r>
  <r>
    <x v="38"/>
    <n v="58655"/>
    <m/>
    <m/>
    <s v="ballast"/>
    <n v="272.24756724642401"/>
    <m/>
    <n v="0.87916666666666599"/>
    <n v="860.67069272681795"/>
  </r>
  <r>
    <x v="38"/>
    <n v="58655"/>
    <m/>
    <m/>
    <s v="ballast"/>
    <n v="79.3133499525552"/>
    <m/>
    <n v="0.460902777777777"/>
    <n v="251.39402000605699"/>
  </r>
  <r>
    <x v="38"/>
    <n v="58655"/>
    <m/>
    <m/>
    <s v="ballast"/>
    <n v="30.387986625620201"/>
    <m/>
    <n v="0.15458333333333299"/>
    <n v="96.248140023995902"/>
  </r>
  <r>
    <x v="38"/>
    <n v="58655"/>
    <m/>
    <m/>
    <s v="ballast"/>
    <n v="494.618034350963"/>
    <m/>
    <n v="1.58215277777777"/>
    <n v="1563.61380804544"/>
  </r>
  <r>
    <x v="38"/>
    <n v="58655"/>
    <m/>
    <m/>
    <s v="ballast"/>
    <n v="390.46408704791298"/>
    <m/>
    <n v="1.4186805555555499"/>
    <n v="1234.9006281490799"/>
  </r>
  <r>
    <x v="38"/>
    <n v="58655"/>
    <m/>
    <m/>
    <s v="ballast"/>
    <n v="350.42009944249003"/>
    <m/>
    <n v="1.41354166666666"/>
    <n v="1108.7055479266201"/>
  </r>
  <r>
    <x v="38"/>
    <n v="58655"/>
    <m/>
    <m/>
    <s v="ballast"/>
    <n v="342.78486042426499"/>
    <m/>
    <n v="1.5235416666666599"/>
    <n v="1084.9995697801901"/>
  </r>
  <r>
    <x v="38"/>
    <n v="58655"/>
    <m/>
    <m/>
    <s v="ballast"/>
    <n v="569.86615623810997"/>
    <m/>
    <n v="1.66069444444444"/>
    <n v="1800.97244469517"/>
  </r>
  <r>
    <x v="38"/>
    <n v="58655"/>
    <m/>
    <m/>
    <s v="ballast"/>
    <n v="446.678976348834"/>
    <m/>
    <n v="1.59236111111111"/>
    <n v="1412.5905641974"/>
  </r>
  <r>
    <x v="38"/>
    <n v="58655"/>
    <m/>
    <m/>
    <s v="ballast"/>
    <n v="170.75554980248199"/>
    <m/>
    <n v="0.62395833333333295"/>
    <n v="540.05114784428895"/>
  </r>
  <r>
    <x v="38"/>
    <n v="58655"/>
    <m/>
    <m/>
    <s v="ballast"/>
    <n v="360.84777998465898"/>
    <m/>
    <n v="1.19444444444444"/>
    <n v="1140.86074362055"/>
  </r>
  <r>
    <x v="38"/>
    <n v="58655"/>
    <m/>
    <m/>
    <s v="ballast"/>
    <n v="307.62899764506301"/>
    <m/>
    <n v="1.42298611111111"/>
    <n v="973.90106505181802"/>
  </r>
  <r>
    <x v="38"/>
    <n v="58655"/>
    <m/>
    <m/>
    <s v="ballast"/>
    <n v="45.591404237887701"/>
    <m/>
    <n v="0.29979166666666601"/>
    <n v="144.61964683691701"/>
  </r>
  <r>
    <x v="38"/>
    <n v="58655"/>
    <m/>
    <m/>
    <s v="ballast"/>
    <n v="476.11317960122898"/>
    <m/>
    <n v="1.48013888888888"/>
    <n v="1504.97795420125"/>
  </r>
  <r>
    <x v="38"/>
    <n v="58655"/>
    <m/>
    <m/>
    <s v="ballast"/>
    <n v="198.34603591823"/>
    <m/>
    <n v="0.64173611111111095"/>
    <n v="627.04576515056499"/>
  </r>
  <r>
    <x v="38"/>
    <n v="58655"/>
    <m/>
    <m/>
    <s v="ballast"/>
    <n v="532.09338036819599"/>
    <m/>
    <n v="2.4847916666666601"/>
    <n v="1684.5924836235099"/>
  </r>
  <r>
    <x v="38"/>
    <n v="58655"/>
    <m/>
    <m/>
    <s v="ballast"/>
    <n v="307.31384569894698"/>
    <m/>
    <n v="0.93916666666666604"/>
    <n v="971.35689613071702"/>
  </r>
  <r>
    <x v="38"/>
    <n v="58655"/>
    <m/>
    <m/>
    <s v="ballast"/>
    <n v="65.932072095559306"/>
    <m/>
    <n v="0.31083333333333302"/>
    <n v="208.74849083977401"/>
  </r>
  <r>
    <x v="38"/>
    <n v="58655"/>
    <m/>
    <m/>
    <s v="ballast"/>
    <n v="808.82025194527398"/>
    <m/>
    <n v="3.67784722222222"/>
    <n v="2560.3837920740002"/>
  </r>
  <r>
    <x v="38"/>
    <n v="58655"/>
    <m/>
    <m/>
    <s v="ballast"/>
    <n v="148.16555617278701"/>
    <m/>
    <n v="0.77111111111111097"/>
    <n v="469.34184972267599"/>
  </r>
  <r>
    <x v="38"/>
    <n v="58655"/>
    <m/>
    <m/>
    <s v="ballast"/>
    <n v="24.1089304238427"/>
    <m/>
    <n v="0.196527777777777"/>
    <n v="76.597307821083803"/>
  </r>
  <r>
    <x v="38"/>
    <n v="58655"/>
    <m/>
    <m/>
    <s v="ballast"/>
    <n v="541.51207584530698"/>
    <m/>
    <n v="2.2994444444444402"/>
    <n v="1713.67656987745"/>
  </r>
  <r>
    <x v="38"/>
    <n v="58655"/>
    <m/>
    <m/>
    <s v="ballast"/>
    <n v="26.322225275730499"/>
    <m/>
    <n v="0.185347222222222"/>
    <n v="83.535555038271497"/>
  </r>
  <r>
    <x v="38"/>
    <n v="58655"/>
    <m/>
    <m/>
    <s v="ballast"/>
    <n v="308.71390056367602"/>
    <m/>
    <n v="1.3643055555555501"/>
    <n v="977.13146428725497"/>
  </r>
  <r>
    <x v="38"/>
    <n v="58655"/>
    <m/>
    <m/>
    <s v="ballast"/>
    <n v="364.32041973443501"/>
    <m/>
    <n v="1.9921527777777699"/>
    <n v="1154.3604843887599"/>
  </r>
  <r>
    <x v="38"/>
    <n v="58655"/>
    <m/>
    <m/>
    <s v="ballast"/>
    <n v="9.1157744222221506"/>
    <m/>
    <n v="8.0486111111111105E-2"/>
    <n v="28.9818436766442"/>
  </r>
  <r>
    <x v="38"/>
    <n v="58655"/>
    <m/>
    <m/>
    <s v="ballast"/>
    <n v="56.421089354844298"/>
    <m/>
    <n v="0.30618055555555501"/>
    <n v="178.764467418225"/>
  </r>
  <r>
    <x v="38"/>
    <n v="58655"/>
    <m/>
    <m/>
    <s v="ballast"/>
    <n v="272.510796407616"/>
    <m/>
    <n v="1.5956944444444401"/>
    <n v="863.79731586928801"/>
  </r>
  <r>
    <x v="38"/>
    <n v="58655"/>
    <m/>
    <m/>
    <s v="ballast"/>
    <n v="584.50472567609404"/>
    <m/>
    <n v="1.8983333333333301"/>
    <n v="1847.8604472720399"/>
  </r>
  <r>
    <x v="38"/>
    <n v="58655"/>
    <m/>
    <m/>
    <s v="ballast"/>
    <n v="63.179937463643299"/>
    <m/>
    <n v="0.24958333333333299"/>
    <n v="199.88014711460599"/>
  </r>
  <r>
    <x v="38"/>
    <n v="58655"/>
    <m/>
    <m/>
    <s v="ballast"/>
    <n v="254.026574249617"/>
    <m/>
    <n v="1.0092361111111099"/>
    <n v="803.67334643276695"/>
  </r>
  <r>
    <x v="38"/>
    <n v="58655"/>
    <m/>
    <m/>
    <s v="ballast"/>
    <n v="454.931627601625"/>
    <m/>
    <n v="1.8561805555555499"/>
    <n v="1439.44047343383"/>
  </r>
  <r>
    <x v="38"/>
    <n v="58655"/>
    <m/>
    <m/>
    <s v="ballast"/>
    <n v="46.645963485179898"/>
    <m/>
    <n v="0.20034722222222201"/>
    <n v="147.62374413624599"/>
  </r>
  <r>
    <x v="38"/>
    <n v="58655"/>
    <m/>
    <m/>
    <s v="ballast"/>
    <n v="149.327543712401"/>
    <m/>
    <n v="0.61979166666666596"/>
    <n v="472.518142321109"/>
  </r>
  <r>
    <x v="38"/>
    <n v="58655"/>
    <m/>
    <m/>
    <s v="ballast"/>
    <n v="6.52453188567711"/>
    <m/>
    <n v="7.0069444444444406E-2"/>
    <n v="20.783442610657399"/>
  </r>
  <r>
    <x v="38"/>
    <n v="58655"/>
    <m/>
    <m/>
    <s v="ballast"/>
    <n v="125.415354278561"/>
    <m/>
    <n v="0.39888888888888802"/>
    <n v="396.46261910952302"/>
  </r>
  <r>
    <x v="38"/>
    <n v="58655"/>
    <m/>
    <m/>
    <s v="ballast"/>
    <n v="17.1429700436431"/>
    <m/>
    <n v="0.18763888888888799"/>
    <n v="54.619068885297096"/>
  </r>
  <r>
    <x v="38"/>
    <n v="58655"/>
    <m/>
    <m/>
    <s v="ballast"/>
    <n v="155.73987452600301"/>
    <m/>
    <n v="2.16611111111111"/>
    <n v="497.680896853658"/>
  </r>
  <r>
    <x v="38"/>
    <n v="58655"/>
    <m/>
    <m/>
    <s v="ballast"/>
    <n v="69.287769993410294"/>
    <m/>
    <n v="0.43944444444444403"/>
    <n v="219.734622138124"/>
  </r>
  <r>
    <x v="38"/>
    <n v="58655"/>
    <m/>
    <m/>
    <s v="ballast"/>
    <n v="118.002168169455"/>
    <m/>
    <n v="1.2434027777777701"/>
    <n v="375.81118120750898"/>
  </r>
  <r>
    <x v="38"/>
    <n v="58655"/>
    <m/>
    <m/>
    <s v="ballast"/>
    <n v="734.84539341744505"/>
    <m/>
    <n v="3.5578472222222199"/>
    <n v="2326.9042928528102"/>
  </r>
  <r>
    <x v="38"/>
    <n v="58655"/>
    <m/>
    <m/>
    <s v="ballast"/>
    <n v="57.275394686916997"/>
    <m/>
    <n v="0.27208333333333301"/>
    <n v="181.34706782514201"/>
  </r>
  <r>
    <x v="38"/>
    <n v="58655"/>
    <m/>
    <m/>
    <s v="ballast"/>
    <n v="644.84805112988795"/>
    <m/>
    <n v="3.1280555555555498"/>
    <n v="2041.9447552213801"/>
  </r>
  <r>
    <x v="38"/>
    <n v="58655"/>
    <m/>
    <m/>
    <s v="ballast"/>
    <n v="155.54631235776199"/>
    <m/>
    <n v="0.75166666666666604"/>
    <n v="492.53627357264298"/>
  </r>
  <r>
    <x v="38"/>
    <n v="58655"/>
    <m/>
    <m/>
    <s v="ballast"/>
    <n v="496.48546139939401"/>
    <m/>
    <n v="1.95756944444444"/>
    <n v="1570.70165650838"/>
  </r>
  <r>
    <x v="38"/>
    <n v="58655"/>
    <m/>
    <m/>
    <s v="ballast"/>
    <n v="1206.3900987213799"/>
    <m/>
    <n v="4.9315972222222202"/>
    <n v="3817.1459017655302"/>
  </r>
  <r>
    <x v="38"/>
    <n v="58655"/>
    <m/>
    <m/>
    <s v="ballast"/>
    <n v="65.808233422083504"/>
    <m/>
    <n v="0.256041666666666"/>
    <n v="208.18261309631799"/>
  </r>
  <r>
    <x v="38"/>
    <n v="58655"/>
    <m/>
    <m/>
    <s v="ballast"/>
    <n v="68.889162980772298"/>
    <m/>
    <n v="0.24187500000000001"/>
    <n v="217.84520380241301"/>
  </r>
  <r>
    <x v="38"/>
    <n v="58655"/>
    <m/>
    <m/>
    <s v="ballast"/>
    <n v="46.412371435618603"/>
    <m/>
    <n v="0.16451388888888799"/>
    <n v="146.772813921411"/>
  </r>
  <r>
    <x v="38"/>
    <n v="58655"/>
    <m/>
    <m/>
    <s v="ballast"/>
    <n v="344.12092105452098"/>
    <m/>
    <n v="1.24555555555555"/>
    <n v="1088.3182733538999"/>
  </r>
  <r>
    <x v="38"/>
    <n v="58655"/>
    <m/>
    <m/>
    <s v="ballast"/>
    <n v="493.745962204053"/>
    <m/>
    <n v="2.145"/>
    <n v="1562.6703969049699"/>
  </r>
  <r>
    <x v="38"/>
    <n v="58655"/>
    <m/>
    <m/>
    <s v="ballast"/>
    <n v="344.31377684808302"/>
    <m/>
    <n v="1.355"/>
    <n v="1089.27684084831"/>
  </r>
  <r>
    <x v="38"/>
    <n v="58655"/>
    <m/>
    <m/>
    <s v="ballast"/>
    <n v="174.72671528075799"/>
    <m/>
    <n v="0.52791666666666603"/>
    <n v="552.25638068300304"/>
  </r>
  <r>
    <x v="38"/>
    <n v="58655"/>
    <m/>
    <m/>
    <s v="ballast"/>
    <n v="466.60339563430301"/>
    <m/>
    <n v="1.94034722222222"/>
    <n v="1476.48805283813"/>
  </r>
  <r>
    <x v="38"/>
    <n v="58655"/>
    <m/>
    <m/>
    <s v="ballast"/>
    <n v="387.980147332831"/>
    <m/>
    <n v="1.77430555555555"/>
    <n v="1228.2138678568599"/>
  </r>
  <r>
    <x v="38"/>
    <n v="58655"/>
    <m/>
    <m/>
    <s v="ballast"/>
    <n v="582.415089873017"/>
    <m/>
    <n v="2.4219444444444398"/>
    <n v="1842.95470207876"/>
  </r>
  <r>
    <x v="38"/>
    <n v="58655"/>
    <m/>
    <m/>
    <s v="ballast"/>
    <n v="337.38600611768101"/>
    <m/>
    <n v="1.19590277777777"/>
    <n v="1066.9373695823699"/>
  </r>
  <r>
    <x v="38"/>
    <n v="58655"/>
    <m/>
    <m/>
    <s v="ballast"/>
    <n v="510.10621329512099"/>
    <m/>
    <n v="1.95472222222222"/>
    <n v="1613.61151753737"/>
  </r>
  <r>
    <x v="38"/>
    <n v="58655"/>
    <m/>
    <m/>
    <s v="ballast"/>
    <n v="249.01935282234399"/>
    <m/>
    <n v="1.04145833333333"/>
    <n v="787.99889615987502"/>
  </r>
  <r>
    <x v="38"/>
    <n v="58655"/>
    <m/>
    <m/>
    <s v="ballast"/>
    <n v="314.51898862475599"/>
    <m/>
    <n v="1.3431944444444399"/>
    <n v="995.35561454549702"/>
  </r>
  <r>
    <x v="38"/>
    <n v="58655"/>
    <m/>
    <m/>
    <s v="ballast"/>
    <n v="105.46676596666499"/>
    <m/>
    <n v="0.45298611111111098"/>
    <n v="333.77805303318303"/>
  </r>
  <r>
    <x v="38"/>
    <n v="58655"/>
    <m/>
    <m/>
    <s v="ballast"/>
    <n v="38.806039430003203"/>
    <m/>
    <n v="0.166041666666666"/>
    <n v="122.810159827273"/>
  </r>
  <r>
    <x v="38"/>
    <n v="58655"/>
    <m/>
    <m/>
    <s v="ballast"/>
    <n v="74.234558053683998"/>
    <m/>
    <n v="0.33500000000000002"/>
    <n v="234.98710242715799"/>
  </r>
  <r>
    <x v="38"/>
    <n v="58655"/>
    <m/>
    <m/>
    <s v="ballast"/>
    <n v="432.37697428968102"/>
    <m/>
    <n v="1.86770833333333"/>
    <n v="1368.4077189034499"/>
  </r>
  <r>
    <x v="38"/>
    <n v="58655"/>
    <m/>
    <m/>
    <s v="ballast"/>
    <n v="27.293614827984001"/>
    <m/>
    <n v="0.289791666666666"/>
    <n v="86.931252406311103"/>
  </r>
  <r>
    <x v="38"/>
    <n v="58655"/>
    <m/>
    <m/>
    <s v="ballast"/>
    <n v="131.37466185925001"/>
    <m/>
    <n v="0.75909722222222198"/>
    <n v="416.39522521294202"/>
  </r>
  <r>
    <x v="38"/>
    <n v="58655"/>
    <m/>
    <m/>
    <s v="ballast"/>
    <n v="11.934197615709"/>
    <m/>
    <n v="4.9722222222222202E-2"/>
    <n v="37.764066131543501"/>
  </r>
  <r>
    <x v="38"/>
    <n v="58655"/>
    <m/>
    <m/>
    <s v="ballast"/>
    <n v="93.079432963539006"/>
    <m/>
    <n v="0.32993055555555501"/>
    <n v="294.35105062922202"/>
  </r>
  <r>
    <x v="38"/>
    <n v="58655"/>
    <m/>
    <m/>
    <s v="ballast"/>
    <n v="50.8549190687947"/>
    <m/>
    <n v="0.25576388888888801"/>
    <n v="161.06382901354999"/>
  </r>
  <r>
    <x v="38"/>
    <n v="58655"/>
    <m/>
    <m/>
    <s v="ballast"/>
    <n v="1226.8524478849799"/>
    <m/>
    <n v="5.6106249999999998"/>
    <n v="3883.79972703559"/>
  </r>
  <r>
    <x v="38"/>
    <n v="58655"/>
    <m/>
    <m/>
    <s v="ballast"/>
    <n v="127.353313130488"/>
    <m/>
    <n v="0.471597222222222"/>
    <n v="402.80223036861298"/>
  </r>
  <r>
    <x v="38"/>
    <n v="58655"/>
    <m/>
    <m/>
    <s v="ballast"/>
    <n v="174.49842465572999"/>
    <m/>
    <n v="0.568888888888888"/>
    <n v="551.66839386798495"/>
  </r>
  <r>
    <x v="38"/>
    <n v="58655"/>
    <m/>
    <m/>
    <s v="ballast"/>
    <n v="34.960658465651498"/>
    <m/>
    <n v="0.13576388888888799"/>
    <n v="110.596293853045"/>
  </r>
  <r>
    <x v="38"/>
    <n v="58655"/>
    <m/>
    <m/>
    <s v="ballast"/>
    <n v="16.626227762749799"/>
    <m/>
    <n v="0.25576388888888801"/>
    <n v="53.209222708202603"/>
  </r>
  <r>
    <x v="38"/>
    <n v="58655"/>
    <m/>
    <m/>
    <s v="ballast"/>
    <n v="237.08766549746301"/>
    <m/>
    <n v="0.90506944444444404"/>
    <n v="749.96488662139598"/>
  </r>
  <r>
    <x v="38"/>
    <n v="58655"/>
    <m/>
    <m/>
    <s v="ballast"/>
    <n v="162.746968980871"/>
    <m/>
    <n v="0.57687500000000003"/>
    <n v="514.66516050872406"/>
  </r>
  <r>
    <x v="38"/>
    <n v="58655"/>
    <m/>
    <m/>
    <s v="ballast"/>
    <n v="139.27642623390699"/>
    <m/>
    <n v="0.52166666666666595"/>
    <n v="440.53248239637497"/>
  </r>
  <r>
    <x v="38"/>
    <n v="58655"/>
    <m/>
    <m/>
    <s v="ballast"/>
    <n v="448.96676600985501"/>
    <m/>
    <n v="2.2451388888888801"/>
    <n v="1421.8921949748301"/>
  </r>
  <r>
    <x v="38"/>
    <n v="58655"/>
    <m/>
    <m/>
    <s v="ballast"/>
    <n v="96.187545161872194"/>
    <m/>
    <n v="0.444930555555555"/>
    <n v="304.51340216617001"/>
  </r>
  <r>
    <x v="38"/>
    <n v="58655"/>
    <m/>
    <m/>
    <s v="ballast"/>
    <n v="286.12922061378498"/>
    <m/>
    <n v="1.23597222222222"/>
    <n v="905.55570109848099"/>
  </r>
  <r>
    <x v="38"/>
    <n v="58655"/>
    <m/>
    <m/>
    <s v="ballast"/>
    <n v="401.25769432985101"/>
    <m/>
    <n v="1.2689583333333301"/>
    <n v="1268.43127525002"/>
  </r>
  <r>
    <x v="38"/>
    <n v="58655"/>
    <m/>
    <m/>
    <s v="ballast"/>
    <n v="131.51849686832"/>
    <m/>
    <n v="0.50111111111111095"/>
    <n v="416.021345854299"/>
  </r>
  <r>
    <x v="38"/>
    <n v="58655"/>
    <m/>
    <m/>
    <s v="ballast"/>
    <n v="29.9344554111197"/>
    <m/>
    <n v="0.126388888888888"/>
    <n v="94.728671778215897"/>
  </r>
  <r>
    <x v="38"/>
    <n v="58655"/>
    <m/>
    <m/>
    <s v="ballast"/>
    <n v="98.081606033973998"/>
    <m/>
    <n v="0.50562499999999999"/>
    <n v="310.67617436305198"/>
  </r>
  <r>
    <x v="38"/>
    <n v="58655"/>
    <m/>
    <m/>
    <s v="ballast"/>
    <n v="105.447096802728"/>
    <m/>
    <n v="0.49618055555555501"/>
    <n v="333.85455688650802"/>
  </r>
  <r>
    <x v="38"/>
    <n v="58655"/>
    <m/>
    <m/>
    <s v="ballast"/>
    <n v="10.1454171346808"/>
    <m/>
    <n v="6.1944444444444399E-2"/>
    <n v="32.166803280268198"/>
  </r>
  <r>
    <x v="38"/>
    <n v="58655"/>
    <m/>
    <m/>
    <s v="ballast"/>
    <n v="111.790194738854"/>
    <m/>
    <n v="0.58069444444444396"/>
    <n v="354.11261001101798"/>
  </r>
  <r>
    <x v="38"/>
    <n v="58655"/>
    <m/>
    <m/>
    <s v="ballast"/>
    <n v="154.180658438509"/>
    <m/>
    <n v="0.92013888888888895"/>
    <n v="488.773220017521"/>
  </r>
  <r>
    <x v="38"/>
    <n v="58655"/>
    <m/>
    <m/>
    <s v="ballast"/>
    <n v="486.89455143638497"/>
    <m/>
    <n v="1.6055555555555501"/>
    <n v="1539.35214268716"/>
  </r>
  <r>
    <x v="38"/>
    <n v="58655"/>
    <m/>
    <m/>
    <s v="ballast"/>
    <n v="54.396248652186699"/>
    <m/>
    <n v="0.26944444444444399"/>
    <n v="172.26641839192899"/>
  </r>
  <r>
    <x v="38"/>
    <n v="58655"/>
    <m/>
    <m/>
    <s v="ballast"/>
    <n v="480.42332467966997"/>
    <m/>
    <n v="1.91597222222222"/>
    <n v="1519.95650301008"/>
  </r>
  <r>
    <x v="38"/>
    <n v="58655"/>
    <n v="55794"/>
    <s v="Barley"/>
    <s v="laden"/>
    <n v="505.216738342702"/>
    <m/>
    <n v="3.6924999999999999"/>
    <n v="1603.7760975178501"/>
  </r>
  <r>
    <x v="38"/>
    <n v="58655"/>
    <n v="55794"/>
    <s v="Bulk Clay"/>
    <s v="laden"/>
    <n v="191.98089919469899"/>
    <m/>
    <n v="1.3020138888888799"/>
    <n v="609.10606989027599"/>
  </r>
  <r>
    <x v="38"/>
    <n v="58655"/>
    <n v="36897"/>
    <s v="Clinker"/>
    <s v="laden"/>
    <n v="373.62839969558303"/>
    <m/>
    <n v="2.2477777777777699"/>
    <n v="1184.5094629963301"/>
  </r>
  <r>
    <x v="38"/>
    <n v="58655"/>
    <n v="55342"/>
    <s v="Clinker"/>
    <s v="laden"/>
    <n v="395.314682802118"/>
    <m/>
    <n v="3.00430555555555"/>
    <n v="1255.26836912058"/>
  </r>
  <r>
    <x v="38"/>
    <n v="58655"/>
    <n v="47012"/>
    <s v="Coal"/>
    <s v="laden"/>
    <n v="658.75178227285903"/>
    <m/>
    <n v="3.7391666666666601"/>
    <n v="2087.7146342751098"/>
  </r>
  <r>
    <x v="38"/>
    <n v="58655"/>
    <n v="52962"/>
    <s v="Coking Coal"/>
    <s v="laden"/>
    <n v="563.203733983201"/>
    <m/>
    <n v="4.0447222222222203"/>
    <n v="1787.6223452255099"/>
  </r>
  <r>
    <x v="38"/>
    <n v="58655"/>
    <n v="51772"/>
    <s v="Coking Coal"/>
    <s v="laden"/>
    <n v="881.21436014728795"/>
    <m/>
    <n v="3.8187500000000001"/>
    <n v="2788.9493613241002"/>
  </r>
  <r>
    <x v="38"/>
    <n v="58655"/>
    <n v="52962"/>
    <s v="Coking Coal"/>
    <s v="laden"/>
    <n v="625.658906189748"/>
    <m/>
    <n v="3.9677777777777701"/>
    <n v="1984.1719089594501"/>
  </r>
  <r>
    <x v="38"/>
    <n v="58655"/>
    <n v="52962"/>
    <s v="Coking Coal"/>
    <s v="laden"/>
    <n v="578.29671940691298"/>
    <m/>
    <n v="3.1269444444444399"/>
    <n v="1832.2379467400699"/>
  </r>
  <r>
    <x v="38"/>
    <n v="58655"/>
    <n v="55794"/>
    <s v="Copper Concentrate"/>
    <s v="laden"/>
    <n v="1107.27267585966"/>
    <m/>
    <n v="7.4445138888888902"/>
    <n v="3512.8833131615602"/>
  </r>
  <r>
    <x v="38"/>
    <n v="58655"/>
    <n v="49392"/>
    <s v="Copper Concentrate/Zinc Concentrates"/>
    <s v="laden"/>
    <n v="985.28380005747999"/>
    <m/>
    <n v="5.24715277777777"/>
    <n v="3121.4516257866699"/>
  </r>
  <r>
    <x v="38"/>
    <n v="58655"/>
    <n v="39277"/>
    <s v="Corn"/>
    <s v="laden"/>
    <n v="680.24830816990504"/>
    <m/>
    <n v="4.4395833333333297"/>
    <n v="2157.6957232100299"/>
  </r>
  <r>
    <x v="38"/>
    <n v="58655"/>
    <n v="39872"/>
    <s v="Corn"/>
    <s v="laden"/>
    <n v="487.42356858904401"/>
    <m/>
    <n v="2.70173611111111"/>
    <n v="1544.5334305962999"/>
  </r>
  <r>
    <x v="38"/>
    <n v="58655"/>
    <n v="44632"/>
    <s v="Corn"/>
    <s v="laden"/>
    <n v="272.945513907595"/>
    <m/>
    <n v="2.3854166666666599"/>
    <n v="867.69896015616598"/>
  </r>
  <r>
    <x v="38"/>
    <n v="58655"/>
    <n v="48797"/>
    <s v="Di-Amonium Phosphate"/>
    <s v="laden"/>
    <n v="653.85794922551304"/>
    <m/>
    <n v="3.9368055555555501"/>
    <n v="2072.9277966207001"/>
  </r>
  <r>
    <x v="38"/>
    <n v="58655"/>
    <n v="55794"/>
    <s v="Grain"/>
    <s v="laden"/>
    <n v="605.61042402089595"/>
    <m/>
    <n v="3.1850694444444398"/>
    <n v="1918.48977872873"/>
  </r>
  <r>
    <x v="38"/>
    <n v="58655"/>
    <n v="44632"/>
    <s v="Ilmenite"/>
    <s v="laden"/>
    <n v="1088.7503099728899"/>
    <m/>
    <n v="5.3290277777777701"/>
    <n v="3447.7370897801402"/>
  </r>
  <r>
    <x v="38"/>
    <n v="58655"/>
    <n v="51772"/>
    <s v="Iron Ore"/>
    <s v="laden"/>
    <n v="389.666309452245"/>
    <m/>
    <n v="2.2262499999999998"/>
    <n v="1234.9758985840199"/>
  </r>
  <r>
    <x v="38"/>
    <n v="58655"/>
    <n v="51772"/>
    <s v="Iron Ore"/>
    <s v="laden"/>
    <n v="383.74809232122601"/>
    <m/>
    <n v="2.1517361111111102"/>
    <n v="1216.0887048764"/>
  </r>
  <r>
    <x v="38"/>
    <n v="58655"/>
    <n v="52367"/>
    <s v="Iron Ore"/>
    <s v="laden"/>
    <n v="329.48543789823998"/>
    <m/>
    <n v="2.3825694444444401"/>
    <n v="1045.8471324562399"/>
  </r>
  <r>
    <x v="38"/>
    <n v="58655"/>
    <n v="51772"/>
    <s v="Iron Ore"/>
    <s v="laden"/>
    <n v="528.02367625461397"/>
    <m/>
    <n v="2.39604166666666"/>
    <n v="1671.4843134616201"/>
  </r>
  <r>
    <x v="38"/>
    <n v="58655"/>
    <n v="55794"/>
    <s v="Iron Ore"/>
    <s v="laden"/>
    <n v="315.21344989452399"/>
    <m/>
    <n v="2.2806250000000001"/>
    <n v="1000.54926436764"/>
  </r>
  <r>
    <x v="38"/>
    <n v="58655"/>
    <n v="55794"/>
    <s v="Iron Ore"/>
    <s v="laden"/>
    <n v="194.601339253454"/>
    <m/>
    <n v="1.3972916666666599"/>
    <n v="617.66853707096698"/>
  </r>
  <r>
    <x v="38"/>
    <n v="58655"/>
    <n v="55794"/>
    <s v="Iron Ore"/>
    <s v="laden"/>
    <n v="618.47190499159899"/>
    <m/>
    <n v="4.1102777777777701"/>
    <n v="1961.98252318408"/>
  </r>
  <r>
    <x v="38"/>
    <n v="58655"/>
    <n v="55794"/>
    <s v="Iron Ore"/>
    <s v="laden"/>
    <n v="202.94000496591801"/>
    <m/>
    <n v="1.7846527777777701"/>
    <n v="645.18555245316497"/>
  </r>
  <r>
    <x v="38"/>
    <n v="58655"/>
    <n v="55794"/>
    <s v="Iron Ore Fines"/>
    <s v="laden"/>
    <n v="277.35199497242297"/>
    <m/>
    <n v="2.5543055555555498"/>
    <n v="882.12523976921602"/>
  </r>
  <r>
    <x v="38"/>
    <n v="58655"/>
    <n v="55794"/>
    <s v="Iron Ore Pellets"/>
    <s v="laden"/>
    <n v="69.841414309486495"/>
    <m/>
    <n v="0.67784722222222205"/>
    <n v="222.24347468363601"/>
  </r>
  <r>
    <x v="38"/>
    <n v="58655"/>
    <n v="54747"/>
    <s v="Kaolin"/>
    <s v="laden"/>
    <n v="79.582676667592295"/>
    <m/>
    <n v="0.57659722222222198"/>
    <n v="252.61358487402799"/>
  </r>
  <r>
    <x v="38"/>
    <n v="58655"/>
    <n v="55794"/>
    <s v="Limestone"/>
    <s v="laden"/>
    <n v="261.69728924741401"/>
    <m/>
    <n v="1.5517361111111101"/>
    <n v="829.58302439082604"/>
  </r>
  <r>
    <x v="38"/>
    <n v="58655"/>
    <n v="52962"/>
    <s v="Limestone"/>
    <s v="laden"/>
    <n v="203.01242062136001"/>
    <m/>
    <n v="1.08951388888888"/>
    <n v="643.185118905683"/>
  </r>
  <r>
    <x v="38"/>
    <n v="58655"/>
    <n v="55794"/>
    <s v="Limestone"/>
    <s v="laden"/>
    <n v="364.97858132600101"/>
    <m/>
    <n v="2.43034722222222"/>
    <n v="1157.8392029526699"/>
  </r>
  <r>
    <x v="38"/>
    <n v="58655"/>
    <n v="55794"/>
    <s v="Limestone"/>
    <s v="laden"/>
    <n v="338.72256619071698"/>
    <m/>
    <n v="1.5818749999999999"/>
    <n v="1072.38629731695"/>
  </r>
  <r>
    <x v="38"/>
    <n v="58655"/>
    <n v="55794"/>
    <s v="Limestone"/>
    <s v="laden"/>
    <n v="294.12257319151399"/>
    <m/>
    <n v="2.1599305555555501"/>
    <n v="933.70496548757399"/>
  </r>
  <r>
    <x v="38"/>
    <n v="58655"/>
    <n v="50582"/>
    <s v="Limestone"/>
    <s v="laden"/>
    <n v="194.92342039183001"/>
    <m/>
    <n v="2.1132638888888802"/>
    <n v="620.97882168243405"/>
  </r>
  <r>
    <x v="38"/>
    <n v="58655"/>
    <n v="55794"/>
    <s v="Limestone"/>
    <s v="laden"/>
    <n v="349.71287863207601"/>
    <m/>
    <n v="2.6656944444444401"/>
    <n v="1110.49149695856"/>
  </r>
  <r>
    <x v="38"/>
    <n v="58655"/>
    <n v="55794"/>
    <s v="Limestone"/>
    <s v="laden"/>
    <n v="135.007741458276"/>
    <m/>
    <n v="0.92291666666666605"/>
    <n v="428.36826416836197"/>
  </r>
  <r>
    <x v="38"/>
    <n v="58655"/>
    <n v="51177"/>
    <s v="Manganese Ore"/>
    <s v="laden"/>
    <n v="918.92752438799096"/>
    <m/>
    <n v="5.3408333333333298"/>
    <n v="2912.6633410132199"/>
  </r>
  <r>
    <x v="38"/>
    <n v="58655"/>
    <n v="49392"/>
    <s v="Manganese Ore"/>
    <s v="laden"/>
    <n v="791.796647661885"/>
    <m/>
    <n v="5.15618055555555"/>
    <n v="2511.4819516437101"/>
  </r>
  <r>
    <x v="38"/>
    <n v="58655"/>
    <n v="51177"/>
    <s v="Manganese Ore"/>
    <s v="laden"/>
    <n v="808.59626987807906"/>
    <m/>
    <n v="3.7663888888888799"/>
    <n v="2559.9618891636001"/>
  </r>
  <r>
    <x v="38"/>
    <n v="58655"/>
    <n v="55794"/>
    <s v="Nickel Ore"/>
    <s v="laden"/>
    <n v="367.50587844050699"/>
    <m/>
    <n v="2.7987500000000001"/>
    <n v="1166.9838154660299"/>
  </r>
  <r>
    <x v="38"/>
    <n v="58655"/>
    <n v="53557"/>
    <s v="Nickel Ore"/>
    <s v="laden"/>
    <n v="543.11881784623904"/>
    <m/>
    <n v="4.8937499999999998"/>
    <n v="1727.0567575335001"/>
  </r>
  <r>
    <x v="38"/>
    <n v="58655"/>
    <n v="54747"/>
    <s v="Nickel Ore"/>
    <s v="laden"/>
    <n v="403.04053169249801"/>
    <m/>
    <n v="2.49444444444444"/>
    <n v="1277.9779042519499"/>
  </r>
  <r>
    <x v="38"/>
    <n v="58655"/>
    <n v="53557"/>
    <s v="Nickel Ore"/>
    <s v="laden"/>
    <n v="391.757283438407"/>
    <m/>
    <n v="3.1755555555555501"/>
    <n v="1244.6080312255301"/>
  </r>
  <r>
    <x v="38"/>
    <n v="58655"/>
    <n v="55794"/>
    <s v="Nickel Ore"/>
    <s v="laden"/>
    <n v="326.46897799126202"/>
    <m/>
    <n v="2.9252083333333299"/>
    <n v="1038.0819675671301"/>
  </r>
  <r>
    <x v="38"/>
    <n v="58655"/>
    <n v="52962"/>
    <s v="Petroleum Coke"/>
    <s v="laden"/>
    <n v="488.85457734399802"/>
    <m/>
    <n v="2.6797916666666599"/>
    <n v="1548.97218529427"/>
  </r>
  <r>
    <x v="38"/>
    <n v="58655"/>
    <n v="50582"/>
    <s v="Petroleum Coke"/>
    <s v="laden"/>
    <n v="617.06221421797704"/>
    <m/>
    <n v="3.0449999999999999"/>
    <n v="1954.1253070008399"/>
  </r>
  <r>
    <x v="38"/>
    <n v="58655"/>
    <n v="52962"/>
    <s v="Petroleum Coke"/>
    <s v="laden"/>
    <n v="687.28908693990502"/>
    <m/>
    <n v="3.66743055555555"/>
    <n v="2177.4056953087502"/>
  </r>
  <r>
    <x v="38"/>
    <n v="58655"/>
    <n v="47012"/>
    <s v="Petroleum Coke"/>
    <s v="laden"/>
    <n v="388.76121022192802"/>
    <m/>
    <n v="2.37652777777777"/>
    <n v="1232.6057214648499"/>
  </r>
  <r>
    <x v="38"/>
    <n v="58655"/>
    <n v="55342"/>
    <s v="Phosphate Rock"/>
    <s v="laden"/>
    <n v="495.58861928061401"/>
    <m/>
    <n v="2.13368055555555"/>
    <n v="1568.44031921432"/>
  </r>
  <r>
    <x v="38"/>
    <n v="58655"/>
    <n v="50582"/>
    <s v="Phosphate Rock"/>
    <s v="laden"/>
    <n v="764.539870005014"/>
    <m/>
    <n v="4.0722916666666604"/>
    <n v="2422.1208974691299"/>
  </r>
  <r>
    <x v="38"/>
    <n v="58655"/>
    <n v="51177"/>
    <s v="Rice"/>
    <s v="laden"/>
    <n v="1157.7511789069799"/>
    <m/>
    <n v="11.155902777777699"/>
    <n v="3683.8397890414599"/>
  </r>
  <r>
    <x v="38"/>
    <n v="58655"/>
    <n v="48797"/>
    <s v="Salt"/>
    <s v="laden"/>
    <n v="356.15281966441501"/>
    <m/>
    <n v="1.79416666666666"/>
    <n v="1127.9896330959"/>
  </r>
  <r>
    <x v="38"/>
    <n v="58655"/>
    <n v="47607"/>
    <s v="Sands"/>
    <s v="laden"/>
    <n v="202.60696327118799"/>
    <m/>
    <n v="1.6073611111111099"/>
    <n v="643.56774098973597"/>
  </r>
  <r>
    <x v="38"/>
    <n v="58655"/>
    <n v="55794"/>
    <s v="Slag"/>
    <s v="laden"/>
    <n v="590.35711559946606"/>
    <m/>
    <n v="2.7468055555555502"/>
    <n v="1869.0215298650301"/>
  </r>
  <r>
    <x v="38"/>
    <n v="58655"/>
    <n v="55342"/>
    <s v="Slag"/>
    <s v="laden"/>
    <n v="646.11795597248397"/>
    <m/>
    <n v="4.1072222222222203"/>
    <n v="2049.0854337137398"/>
  </r>
  <r>
    <x v="38"/>
    <n v="58655"/>
    <n v="48797"/>
    <s v="Soybeans"/>
    <s v="laden"/>
    <n v="549.92253329650896"/>
    <m/>
    <n v="3.6985416666666602"/>
    <n v="1744.66342700063"/>
  </r>
  <r>
    <x v="38"/>
    <n v="58655"/>
    <n v="51772"/>
    <s v="Soybeans"/>
    <s v="laden"/>
    <n v="1140.8797621687299"/>
    <m/>
    <n v="7.6997222222222197"/>
    <n v="3619.5974400381401"/>
  </r>
  <r>
    <x v="38"/>
    <n v="58655"/>
    <n v="51772"/>
    <s v="Soybeans"/>
    <s v="laden"/>
    <n v="1014.98347561498"/>
    <m/>
    <n v="5.3054166666666598"/>
    <n v="3215.2220974961401"/>
  </r>
  <r>
    <x v="38"/>
    <n v="58655"/>
    <n v="51772"/>
    <s v="Soybeans"/>
    <s v="laden"/>
    <n v="1034.07864654933"/>
    <m/>
    <n v="5.47284722222222"/>
    <n v="3275.9277634713999"/>
  </r>
  <r>
    <x v="38"/>
    <n v="58655"/>
    <n v="55342"/>
    <s v="Steam Coal"/>
    <s v="laden"/>
    <n v="506.85797908201101"/>
    <m/>
    <n v="2.6527083333333299"/>
    <n v="1605.61407500408"/>
  </r>
  <r>
    <x v="38"/>
    <n v="58655"/>
    <n v="49987"/>
    <s v="Steam Coal"/>
    <s v="laden"/>
    <n v="449.46127047975301"/>
    <m/>
    <n v="2.4444444444444402"/>
    <n v="1424.08935217059"/>
  </r>
  <r>
    <x v="38"/>
    <n v="58655"/>
    <n v="51772"/>
    <s v="Steam Coal"/>
    <s v="laden"/>
    <n v="106.967120028919"/>
    <m/>
    <n v="1.1611111111111101"/>
    <n v="340.77591743334801"/>
  </r>
  <r>
    <x v="38"/>
    <n v="58655"/>
    <n v="51177"/>
    <s v="Steam Coal"/>
    <s v="laden"/>
    <n v="119.845018628982"/>
    <m/>
    <n v="1.2806944444444399"/>
    <n v="381.73756008881298"/>
  </r>
  <r>
    <x v="38"/>
    <n v="58655"/>
    <n v="55794"/>
    <s v="Steam Coal"/>
    <s v="laden"/>
    <n v="72.060073212383799"/>
    <m/>
    <n v="0.499652777777777"/>
    <n v="228.66317749777599"/>
  </r>
  <r>
    <x v="38"/>
    <n v="58655"/>
    <n v="55794"/>
    <s v="Steam Coal"/>
    <s v="laden"/>
    <n v="234.628779991127"/>
    <m/>
    <n v="1.58548611111111"/>
    <n v="744.39835422426597"/>
  </r>
  <r>
    <x v="38"/>
    <n v="58655"/>
    <n v="55794"/>
    <s v="Steam Coal"/>
    <s v="laden"/>
    <n v="538.24171721548203"/>
    <m/>
    <n v="4.1913194444444404"/>
    <n v="1709.4370210848699"/>
  </r>
  <r>
    <x v="38"/>
    <n v="58655"/>
    <n v="55794"/>
    <s v="Steam Coal"/>
    <s v="laden"/>
    <n v="391.19156622902898"/>
    <m/>
    <n v="2.4235416666666598"/>
    <n v="1240.414499771"/>
  </r>
  <r>
    <x v="38"/>
    <n v="58655"/>
    <n v="55794"/>
    <s v="Steam Coal"/>
    <s v="laden"/>
    <n v="339.63238759227897"/>
    <m/>
    <n v="2.9973611111111098"/>
    <n v="1079.79119302549"/>
  </r>
  <r>
    <x v="38"/>
    <n v="58655"/>
    <n v="55794"/>
    <s v="Steam Coal"/>
    <s v="laden"/>
    <n v="266.594445968988"/>
    <m/>
    <n v="1.85652777777777"/>
    <n v="845.99112730383797"/>
  </r>
  <r>
    <x v="38"/>
    <n v="58655"/>
    <n v="55794"/>
    <s v="Steam Coal"/>
    <s v="laden"/>
    <n v="474.466375631169"/>
    <m/>
    <n v="4.2742361111111098"/>
    <n v="1508.74675058603"/>
  </r>
  <r>
    <x v="38"/>
    <n v="58655"/>
    <n v="48797"/>
    <s v="Steam Coal"/>
    <s v="laden"/>
    <n v="480.297139694576"/>
    <m/>
    <n v="3.0368055555555502"/>
    <n v="1523.1522857887201"/>
  </r>
  <r>
    <x v="38"/>
    <n v="58655"/>
    <n v="55794"/>
    <s v="Steam Coal"/>
    <s v="laden"/>
    <n v="359.49887613331902"/>
    <m/>
    <n v="2.1868055555555501"/>
    <n v="1139.79185730719"/>
  </r>
  <r>
    <x v="38"/>
    <n v="58655"/>
    <n v="37492"/>
    <s v="Steam Coal"/>
    <s v="laden"/>
    <n v="511.25672636274697"/>
    <m/>
    <n v="3.3534722222222202"/>
    <n v="1621.72117671346"/>
  </r>
  <r>
    <x v="38"/>
    <n v="58655"/>
    <n v="55794"/>
    <s v="Steam Coal"/>
    <s v="laden"/>
    <n v="180.01316063092301"/>
    <m/>
    <n v="2.0379166666666602"/>
    <n v="573.75502998137404"/>
  </r>
  <r>
    <x v="38"/>
    <n v="58655"/>
    <n v="55794"/>
    <s v="Steam Coal"/>
    <s v="laden"/>
    <n v="393.16153422405802"/>
    <m/>
    <n v="3.9368750000000001"/>
    <n v="1251.47361559"/>
  </r>
  <r>
    <x v="38"/>
    <n v="58655"/>
    <n v="35112"/>
    <s v="Steel Pipes"/>
    <s v="laden"/>
    <n v="108.079993551432"/>
    <m/>
    <n v="0.84340277777777695"/>
    <n v="343.26400898612002"/>
  </r>
  <r>
    <x v="38"/>
    <n v="58655"/>
    <n v="35707"/>
    <s v="Steels"/>
    <s v="laden"/>
    <n v="541.98749573600605"/>
    <m/>
    <n v="2.3916666666666599"/>
    <n v="1715.4702823974901"/>
  </r>
  <r>
    <x v="38"/>
    <n v="58655"/>
    <n v="36897"/>
    <s v="Sugar"/>
    <s v="laden"/>
    <n v="928.75009879959805"/>
    <m/>
    <n v="3.7450000000000001"/>
    <n v="2938.4980313175301"/>
  </r>
  <r>
    <x v="38"/>
    <n v="58655"/>
    <n v="55794"/>
    <s v="Sugar"/>
    <s v="laden"/>
    <n v="786.96094340581101"/>
    <m/>
    <n v="5.4027777777777697"/>
    <n v="2497.0352382272599"/>
  </r>
  <r>
    <x v="38"/>
    <n v="58655"/>
    <n v="44037"/>
    <s v="Sugar"/>
    <s v="laden"/>
    <n v="828.61190193235905"/>
    <m/>
    <n v="4.4410416666666599"/>
    <n v="2625.1940825721899"/>
  </r>
  <r>
    <x v="38"/>
    <n v="58655"/>
    <n v="49392"/>
    <s v="Sugar"/>
    <s v="laden"/>
    <n v="870.24584024900605"/>
    <m/>
    <n v="4.5710416666666598"/>
    <n v="2756.7994022079502"/>
  </r>
  <r>
    <x v="38"/>
    <n v="58655"/>
    <n v="42847"/>
    <s v="Sugar"/>
    <s v="laden"/>
    <n v="209.79764112825299"/>
    <m/>
    <n v="1.69194444444444"/>
    <n v="666.49674108401405"/>
  </r>
  <r>
    <x v="38"/>
    <n v="58655"/>
    <n v="55794"/>
    <s v="Sugar"/>
    <s v="laden"/>
    <n v="352.59191746139197"/>
    <m/>
    <n v="2.78861111111111"/>
    <n v="1119.95741914307"/>
  </r>
  <r>
    <x v="38"/>
    <n v="58655"/>
    <n v="40467"/>
    <s v="Sulphur"/>
    <s v="laden"/>
    <n v="911.04201440430404"/>
    <m/>
    <n v="4.1393750000000002"/>
    <n v="2883.96422363796"/>
  </r>
  <r>
    <x v="38"/>
    <n v="58655"/>
    <n v="36897"/>
    <s v="Sulphur"/>
    <s v="laden"/>
    <n v="641.93740992761002"/>
    <m/>
    <n v="3.3554166666666601"/>
    <n v="2033.5022445152299"/>
  </r>
  <r>
    <x v="38"/>
    <n v="58655"/>
    <n v="54152"/>
    <s v="Sulphur"/>
    <s v="laden"/>
    <n v="805.07716623865201"/>
    <m/>
    <n v="3.78395833333333"/>
    <n v="2548.9295212346601"/>
  </r>
  <r>
    <x v="38"/>
    <n v="58655"/>
    <n v="47607"/>
    <s v="Urea"/>
    <s v="laden"/>
    <n v="966.91220547650596"/>
    <m/>
    <n v="5.7468750000000002"/>
    <n v="3065.1648407064699"/>
  </r>
  <r>
    <x v="38"/>
    <n v="58655"/>
    <n v="47607"/>
    <s v="Urea"/>
    <s v="laden"/>
    <n v="2137.3838000857299"/>
    <m/>
    <n v="10.452361111111101"/>
    <n v="6768.4066237923598"/>
  </r>
  <r>
    <x v="38"/>
    <n v="58655"/>
    <n v="47607"/>
    <s v="Wheat"/>
    <s v="laden"/>
    <n v="1106.5638140752401"/>
    <m/>
    <n v="4.9818749999999996"/>
    <n v="3502.7544694010999"/>
  </r>
  <r>
    <x v="38"/>
    <n v="58655"/>
    <n v="49987"/>
    <s v="Wheat"/>
    <s v="laden"/>
    <n v="618.32037864167"/>
    <m/>
    <n v="4.5506250000000001"/>
    <n v="1962.9168168499"/>
  </r>
  <r>
    <x v="38"/>
    <n v="58655"/>
    <n v="54152"/>
    <s v="Wheat"/>
    <s v="laden"/>
    <n v="307.73693395209898"/>
    <m/>
    <n v="3.3839583333333301"/>
    <n v="980.52804929973001"/>
  </r>
  <r>
    <x v="39"/>
    <n v="53100"/>
    <m/>
    <m/>
    <s v="ballast"/>
    <n v="552.55359949989497"/>
    <m/>
    <n v="6.5473611111111101"/>
    <n v="1762.08723174639"/>
  </r>
  <r>
    <x v="39"/>
    <n v="53100"/>
    <m/>
    <m/>
    <s v="ballast"/>
    <n v="864.93060234023199"/>
    <m/>
    <n v="11.8536111111111"/>
    <n v="2763.3990051962901"/>
  </r>
  <r>
    <x v="39"/>
    <n v="53100"/>
    <m/>
    <m/>
    <s v="ballast"/>
    <n v="306.18637353083602"/>
    <m/>
    <n v="4.9965277777777697"/>
    <n v="980.81213105122197"/>
  </r>
  <r>
    <x v="39"/>
    <n v="53100"/>
    <m/>
    <m/>
    <s v="ballast"/>
    <n v="568.06587275692004"/>
    <m/>
    <n v="6.8473611111111099"/>
    <n v="1811.9282047792699"/>
  </r>
  <r>
    <x v="39"/>
    <n v="53100"/>
    <m/>
    <m/>
    <s v="ballast"/>
    <n v="210.736797906307"/>
    <m/>
    <n v="1.9819444444444401"/>
    <n v="670.38576409166205"/>
  </r>
  <r>
    <x v="39"/>
    <n v="53100"/>
    <m/>
    <m/>
    <s v="ballast"/>
    <n v="5.8568401582869303"/>
    <m/>
    <n v="0.12041666666666601"/>
    <n v="18.840959172095399"/>
  </r>
  <r>
    <x v="39"/>
    <n v="53100"/>
    <m/>
    <m/>
    <s v="ballast"/>
    <n v="1324.99217858669"/>
    <m/>
    <n v="12.418749999999999"/>
    <n v="4214.86486722668"/>
  </r>
  <r>
    <x v="39"/>
    <n v="53100"/>
    <m/>
    <m/>
    <s v="ballast"/>
    <n v="0.64612747391624403"/>
    <m/>
    <n v="9.3055555555555496E-3"/>
    <n v="2.0657812814211902"/>
  </r>
  <r>
    <x v="39"/>
    <n v="53100"/>
    <m/>
    <m/>
    <s v="ballast"/>
    <n v="500.75702188102298"/>
    <m/>
    <n v="3.88805555555555"/>
    <n v="1590.35048205821"/>
  </r>
  <r>
    <x v="39"/>
    <n v="53100"/>
    <m/>
    <m/>
    <s v="ballast"/>
    <n v="2373.5138613824602"/>
    <m/>
    <n v="29.707638888888798"/>
    <n v="7574.1848674939001"/>
  </r>
  <r>
    <x v="39"/>
    <n v="53100"/>
    <m/>
    <m/>
    <s v="ballast"/>
    <n v="965.21153700324101"/>
    <m/>
    <n v="7.4050000000000002"/>
    <n v="3065.12198309721"/>
  </r>
  <r>
    <x v="39"/>
    <n v="53100"/>
    <m/>
    <m/>
    <s v="ballast"/>
    <n v="110.43244245023899"/>
    <m/>
    <n v="0.92291666666666605"/>
    <n v="350.93149699403699"/>
  </r>
  <r>
    <x v="39"/>
    <n v="53100"/>
    <m/>
    <m/>
    <s v="ballast"/>
    <n v="1255.8997617523801"/>
    <m/>
    <n v="20.6"/>
    <n v="4023.3837492817502"/>
  </r>
  <r>
    <x v="39"/>
    <n v="53100"/>
    <m/>
    <m/>
    <s v="ballast"/>
    <n v="1848.6127321432"/>
    <m/>
    <n v="14.4025"/>
    <n v="5871.15313398324"/>
  </r>
  <r>
    <x v="39"/>
    <n v="53100"/>
    <m/>
    <m/>
    <s v="ballast"/>
    <n v="342.358731179085"/>
    <m/>
    <n v="3.2419444444444401"/>
    <n v="1089.1660358341801"/>
  </r>
  <r>
    <x v="39"/>
    <n v="53100"/>
    <m/>
    <m/>
    <s v="ballast"/>
    <n v="336.85256820877601"/>
    <m/>
    <n v="3.5773611111111099"/>
    <n v="1072.8914621480701"/>
  </r>
  <r>
    <x v="39"/>
    <n v="53100"/>
    <m/>
    <m/>
    <s v="ballast"/>
    <n v="298.606872127516"/>
    <m/>
    <n v="4.6687500000000002"/>
    <n v="955.87826657380401"/>
  </r>
  <r>
    <x v="39"/>
    <n v="53100"/>
    <m/>
    <m/>
    <s v="ballast"/>
    <n v="418.057071468564"/>
    <m/>
    <n v="4.27569444444444"/>
    <n v="1331.00570858633"/>
  </r>
  <r>
    <x v="39"/>
    <n v="53100"/>
    <m/>
    <m/>
    <s v="ballast"/>
    <n v="488.49153431643799"/>
    <m/>
    <n v="4.0131944444444398"/>
    <n v="1552.10312601998"/>
  </r>
  <r>
    <x v="39"/>
    <n v="53100"/>
    <m/>
    <m/>
    <s v="ballast"/>
    <n v="104.270494967904"/>
    <m/>
    <n v="0.74958333333333305"/>
    <n v="330.95949381053299"/>
  </r>
  <r>
    <x v="39"/>
    <n v="53100"/>
    <m/>
    <m/>
    <s v="ballast"/>
    <n v="447.59817032370103"/>
    <m/>
    <n v="5.2405555555555496"/>
    <n v="1427.1830558010899"/>
  </r>
  <r>
    <x v="39"/>
    <n v="53100"/>
    <m/>
    <m/>
    <s v="ballast"/>
    <n v="64.551597481309102"/>
    <m/>
    <n v="1.1475"/>
    <n v="207.08096866360501"/>
  </r>
  <r>
    <x v="39"/>
    <n v="53100"/>
    <m/>
    <m/>
    <s v="ballast"/>
    <n v="81.063053838351607"/>
    <m/>
    <n v="0.81222222222222196"/>
    <n v="258.03366708908999"/>
  </r>
  <r>
    <x v="39"/>
    <n v="53100"/>
    <m/>
    <m/>
    <s v="ballast"/>
    <n v="261.11792412503502"/>
    <m/>
    <n v="2.1897222222222199"/>
    <n v="829.80282836242895"/>
  </r>
  <r>
    <x v="39"/>
    <n v="53100"/>
    <m/>
    <m/>
    <s v="ballast"/>
    <n v="345.25036976893603"/>
    <m/>
    <n v="3.76833333333333"/>
    <n v="1099.9651918085799"/>
  </r>
  <r>
    <x v="39"/>
    <n v="53100"/>
    <m/>
    <m/>
    <s v="ballast"/>
    <n v="362.31952419151202"/>
    <m/>
    <n v="3.6365277777777698"/>
    <n v="1153.3275287830099"/>
  </r>
  <r>
    <x v="39"/>
    <n v="53100"/>
    <m/>
    <m/>
    <s v="ballast"/>
    <n v="378.59389623102498"/>
    <m/>
    <n v="3.8720833333333302"/>
    <n v="1205.3632661906199"/>
  </r>
  <r>
    <x v="39"/>
    <n v="53100"/>
    <m/>
    <m/>
    <s v="ballast"/>
    <n v="210.88919788756101"/>
    <m/>
    <n v="2.5333333333333301"/>
    <n v="672.63372921037296"/>
  </r>
  <r>
    <x v="39"/>
    <n v="53100"/>
    <m/>
    <m/>
    <s v="ballast"/>
    <n v="493.21018233162403"/>
    <m/>
    <n v="7.4391666666666598"/>
    <n v="1577.9552528602801"/>
  </r>
  <r>
    <x v="39"/>
    <n v="53100"/>
    <m/>
    <m/>
    <s v="ballast"/>
    <n v="60.3272547656032"/>
    <m/>
    <n v="0.94"/>
    <n v="193.10481976641501"/>
  </r>
  <r>
    <x v="39"/>
    <n v="53100"/>
    <m/>
    <m/>
    <s v="ballast"/>
    <n v="62.687591656405303"/>
    <m/>
    <n v="0.66916666666666602"/>
    <n v="199.673949642666"/>
  </r>
  <r>
    <x v="39"/>
    <n v="53100"/>
    <m/>
    <m/>
    <s v="ballast"/>
    <n v="1095.58675335513"/>
    <m/>
    <n v="13.7597222222222"/>
    <n v="3496.3075292664498"/>
  </r>
  <r>
    <x v="39"/>
    <n v="53100"/>
    <m/>
    <m/>
    <s v="ballast"/>
    <n v="214.74688236067701"/>
    <m/>
    <n v="1.81944444444444"/>
    <n v="682.50056520738406"/>
  </r>
  <r>
    <x v="39"/>
    <n v="53100"/>
    <m/>
    <m/>
    <s v="ballast"/>
    <n v="180.950318489784"/>
    <m/>
    <n v="1.98180555555555"/>
    <n v="576.52812217242001"/>
  </r>
  <r>
    <x v="39"/>
    <n v="53100"/>
    <m/>
    <m/>
    <s v="ballast"/>
    <n v="131.12720077326301"/>
    <m/>
    <n v="2.3752777777777698"/>
    <n v="420.796950192108"/>
  </r>
  <r>
    <x v="39"/>
    <n v="53100"/>
    <m/>
    <m/>
    <s v="ballast"/>
    <n v="75.028813325189901"/>
    <m/>
    <n v="0.71291666666666598"/>
    <n v="238.701401621006"/>
  </r>
  <r>
    <x v="39"/>
    <n v="53100"/>
    <m/>
    <m/>
    <s v="ballast"/>
    <n v="964.25381426676699"/>
    <m/>
    <n v="11.702777777777699"/>
    <n v="3075.8828743101299"/>
  </r>
  <r>
    <x v="39"/>
    <n v="53100"/>
    <m/>
    <m/>
    <s v="ballast"/>
    <n v="29.991319960160201"/>
    <m/>
    <n v="0.46333333333333299"/>
    <n v="95.988095861131498"/>
  </r>
  <r>
    <x v="39"/>
    <n v="53100"/>
    <m/>
    <m/>
    <s v="ballast"/>
    <n v="81.4552797392424"/>
    <m/>
    <n v="0.79819444444444398"/>
    <n v="259.224597847241"/>
  </r>
  <r>
    <x v="39"/>
    <n v="53100"/>
    <m/>
    <m/>
    <s v="ballast"/>
    <n v="35.753042362064797"/>
    <m/>
    <n v="0.29777777777777698"/>
    <n v="113.612512038421"/>
  </r>
  <r>
    <x v="39"/>
    <n v="53100"/>
    <m/>
    <m/>
    <s v="ballast"/>
    <n v="331.957432876562"/>
    <m/>
    <n v="3.2362500000000001"/>
    <n v="1056.37328849404"/>
  </r>
  <r>
    <x v="39"/>
    <n v="53100"/>
    <m/>
    <m/>
    <s v="ballast"/>
    <n v="15.809802413652999"/>
    <m/>
    <n v="0.146666666666666"/>
    <n v="50.286900738753999"/>
  </r>
  <r>
    <x v="39"/>
    <n v="53100"/>
    <m/>
    <m/>
    <s v="ballast"/>
    <n v="29.1189677791855"/>
    <m/>
    <n v="0.355833333333333"/>
    <n v="92.894669138880204"/>
  </r>
  <r>
    <x v="39"/>
    <n v="53100"/>
    <m/>
    <m/>
    <s v="ballast"/>
    <n v="31.201187878056999"/>
    <m/>
    <n v="0.45555555555555499"/>
    <n v="99.775454114868893"/>
  </r>
  <r>
    <x v="39"/>
    <n v="53100"/>
    <m/>
    <m/>
    <s v="ballast"/>
    <n v="15.0926029328512"/>
    <m/>
    <n v="0.163888888888888"/>
    <n v="48.082219619192003"/>
  </r>
  <r>
    <x v="39"/>
    <n v="53100"/>
    <m/>
    <m/>
    <s v="ballast"/>
    <n v="6.37364642183159"/>
    <m/>
    <n v="7.7222222222222206E-2"/>
    <n v="20.330934319635698"/>
  </r>
  <r>
    <x v="39"/>
    <n v="53100"/>
    <m/>
    <m/>
    <s v="ballast"/>
    <n v="62.258445145584197"/>
    <m/>
    <n v="1.075"/>
    <n v="199.622810653736"/>
  </r>
  <r>
    <x v="39"/>
    <n v="53100"/>
    <m/>
    <m/>
    <s v="ballast"/>
    <n v="39.278306474130602"/>
    <m/>
    <n v="0.63333333333333297"/>
    <n v="125.796410366652"/>
  </r>
  <r>
    <x v="39"/>
    <n v="53100"/>
    <m/>
    <m/>
    <s v="ballast"/>
    <n v="14.8917932601837"/>
    <m/>
    <n v="0.22500000000000001"/>
    <n v="47.645390562838998"/>
  </r>
  <r>
    <x v="39"/>
    <n v="53100"/>
    <m/>
    <m/>
    <s v="ballast"/>
    <n v="291.00843512969698"/>
    <m/>
    <n v="2.44875"/>
    <n v="924.81827159367504"/>
  </r>
  <r>
    <x v="39"/>
    <n v="53100"/>
    <m/>
    <m/>
    <s v="ballast"/>
    <n v="58.068988851067203"/>
    <m/>
    <n v="0.62305555555555503"/>
    <n v="184.972899980824"/>
  </r>
  <r>
    <x v="39"/>
    <n v="53100"/>
    <m/>
    <m/>
    <s v="ballast"/>
    <n v="37.469794659591798"/>
    <m/>
    <n v="0.30416666666666597"/>
    <n v="119.042481305707"/>
  </r>
  <r>
    <x v="39"/>
    <n v="53100"/>
    <m/>
    <m/>
    <s v="ballast"/>
    <n v="48.067713211355603"/>
    <m/>
    <n v="0.472638888888888"/>
    <n v="152.97664460675901"/>
  </r>
  <r>
    <x v="39"/>
    <n v="53100"/>
    <m/>
    <m/>
    <s v="ballast"/>
    <n v="53.608673613136297"/>
    <m/>
    <n v="0.46124999999999999"/>
    <n v="170.399698054992"/>
  </r>
  <r>
    <x v="39"/>
    <n v="53100"/>
    <m/>
    <m/>
    <s v="ballast"/>
    <n v="32.191383569100502"/>
    <m/>
    <n v="0.39069444444444401"/>
    <n v="102.68761601512399"/>
  </r>
  <r>
    <x v="39"/>
    <n v="53100"/>
    <m/>
    <m/>
    <s v="ballast"/>
    <n v="77.428172932589305"/>
    <m/>
    <n v="0.81527777777777699"/>
    <n v="246.58995346614401"/>
  </r>
  <r>
    <x v="39"/>
    <n v="53100"/>
    <n v="46822"/>
    <m/>
    <s v="laden"/>
    <n v="810.24909049171595"/>
    <m/>
    <n v="11.99375"/>
    <n v="2591.54684663939"/>
  </r>
  <r>
    <x v="39"/>
    <n v="53100"/>
    <n v="38926"/>
    <m/>
    <s v="laden"/>
    <n v="463.37796350573097"/>
    <m/>
    <n v="9.1150000000000002"/>
    <n v="1489.32665300656"/>
  </r>
  <r>
    <x v="39"/>
    <n v="53100"/>
    <n v="47386"/>
    <s v="Aggregates"/>
    <s v="laden"/>
    <n v="196.123719127371"/>
    <m/>
    <n v="6.0125000000000002"/>
    <n v="637.26191397034597"/>
  </r>
  <r>
    <x v="39"/>
    <n v="53100"/>
    <n v="40054"/>
    <s v="Bulk Fertilizers"/>
    <s v="laden"/>
    <n v="665.96426457577104"/>
    <m/>
    <n v="13.3722222222222"/>
    <n v="2141.3247421227002"/>
  </r>
  <r>
    <x v="39"/>
    <n v="53100"/>
    <n v="46822"/>
    <s v="Bulk Fertilizers"/>
    <s v="laden"/>
    <n v="594.11642444616803"/>
    <m/>
    <n v="10.219305555555501"/>
    <n v="1904.8239470409801"/>
  </r>
  <r>
    <x v="39"/>
    <n v="53100"/>
    <n v="50150"/>
    <s v="Clinker"/>
    <s v="laden"/>
    <n v="322.51235168594002"/>
    <m/>
    <n v="7.1926388888888804"/>
    <n v="1039.29602044017"/>
  </r>
  <r>
    <x v="39"/>
    <n v="53100"/>
    <n v="50150"/>
    <s v="Clinker"/>
    <s v="laden"/>
    <n v="153.67520702332399"/>
    <m/>
    <n v="2.89472222222222"/>
    <n v="493.51105677494098"/>
  </r>
  <r>
    <x v="39"/>
    <n v="53100"/>
    <n v="49078"/>
    <s v="Clinker"/>
    <s v="laden"/>
    <n v="674.635432181277"/>
    <m/>
    <n v="21.220833333333299"/>
    <n v="2193.81023846987"/>
  </r>
  <r>
    <x v="39"/>
    <n v="53100"/>
    <n v="50150"/>
    <s v="Clinker"/>
    <s v="laden"/>
    <n v="537.72646585242296"/>
    <m/>
    <n v="9.0158333333333296"/>
    <n v="1723.28085556765"/>
  </r>
  <r>
    <x v="39"/>
    <n v="53100"/>
    <n v="44566"/>
    <s v="Clinker"/>
    <s v="laden"/>
    <n v="169.54067143084001"/>
    <m/>
    <n v="3.6652777777777699"/>
    <n v="545.97353623413403"/>
  </r>
  <r>
    <x v="39"/>
    <n v="53100"/>
    <n v="50150"/>
    <s v="Clinker"/>
    <s v="laden"/>
    <n v="196.19870986345799"/>
    <m/>
    <n v="9.0437499999999993"/>
    <n v="647.21639727975901"/>
  </r>
  <r>
    <x v="39"/>
    <n v="53100"/>
    <n v="50150"/>
    <s v="Clinker"/>
    <s v="laden"/>
    <n v="161.79143049864001"/>
    <m/>
    <n v="4.6779166666666603"/>
    <n v="524.80219833454896"/>
  </r>
  <r>
    <x v="39"/>
    <n v="53100"/>
    <n v="50150"/>
    <s v="Coal"/>
    <s v="laden"/>
    <n v="274.56761514016102"/>
    <m/>
    <n v="8.9881944444444404"/>
    <n v="893.97870669553595"/>
  </r>
  <r>
    <x v="39"/>
    <n v="53100"/>
    <n v="36106"/>
    <s v="Coke"/>
    <s v="laden"/>
    <n v="1126.54749976331"/>
    <m/>
    <n v="20.5061111111111"/>
    <n v="3615.4937639764298"/>
  </r>
  <r>
    <x v="39"/>
    <n v="53100"/>
    <n v="50150"/>
    <s v="Gypsum"/>
    <s v="laden"/>
    <n v="285.37052704288902"/>
    <m/>
    <n v="5.7850000000000001"/>
    <n v="917.74924071214502"/>
  </r>
  <r>
    <x v="39"/>
    <n v="53100"/>
    <n v="50150"/>
    <s v="Iron Ore"/>
    <s v="laden"/>
    <n v="754.72179189455301"/>
    <m/>
    <n v="9.9498611111111099"/>
    <n v="2410.0276209819599"/>
  </r>
  <r>
    <x v="39"/>
    <n v="53100"/>
    <n v="47386"/>
    <s v="Iron Ore"/>
    <s v="laden"/>
    <n v="634.55546761616802"/>
    <m/>
    <n v="16.225277777777698"/>
    <n v="2051.5025190141"/>
  </r>
  <r>
    <x v="39"/>
    <n v="53100"/>
    <n v="49642"/>
    <s v="Iron Ore"/>
    <s v="laden"/>
    <n v="712.56684960572397"/>
    <m/>
    <n v="12.983888888888799"/>
    <n v="2286.9244908854098"/>
  </r>
  <r>
    <x v="39"/>
    <n v="53100"/>
    <n v="50150"/>
    <s v="Iron Ore"/>
    <s v="laden"/>
    <n v="459.862546104719"/>
    <m/>
    <n v="5.7176388888888798"/>
    <n v="1467.3576330537401"/>
  </r>
  <r>
    <x v="39"/>
    <n v="53100"/>
    <n v="45694"/>
    <s v="Iron Ore"/>
    <s v="laden"/>
    <n v="191.19219504779699"/>
    <m/>
    <n v="5.5131944444444398"/>
    <n v="620.12190798449706"/>
  </r>
  <r>
    <x v="39"/>
    <n v="53100"/>
    <n v="46258"/>
    <s v="Iron Ore"/>
    <s v="laden"/>
    <n v="196.095917302343"/>
    <m/>
    <n v="4.3944444444444404"/>
    <n v="631.98682430857298"/>
  </r>
  <r>
    <x v="39"/>
    <n v="53100"/>
    <n v="49642"/>
    <s v="Iron Ore"/>
    <s v="laden"/>
    <n v="538.99937280553604"/>
    <m/>
    <n v="8.3959722222222197"/>
    <n v="1725.3045106546799"/>
  </r>
  <r>
    <x v="39"/>
    <n v="53100"/>
    <n v="50150"/>
    <s v="Iron Ore"/>
    <s v="laden"/>
    <n v="536.518874155361"/>
    <m/>
    <n v="10.202083333333301"/>
    <n v="1723.2788516302101"/>
  </r>
  <r>
    <x v="39"/>
    <n v="53100"/>
    <n v="50150"/>
    <s v="Iron Ore"/>
    <s v="laden"/>
    <n v="266.22860052192698"/>
    <m/>
    <n v="4.3076388888888797"/>
    <n v="852.69661052236904"/>
  </r>
  <r>
    <x v="39"/>
    <n v="53100"/>
    <n v="50150"/>
    <s v="Iron Ore"/>
    <s v="laden"/>
    <n v="590.75987800649602"/>
    <m/>
    <n v="8.4016666666666602"/>
    <n v="1888.4201189318001"/>
  </r>
  <r>
    <x v="39"/>
    <n v="53100"/>
    <n v="50150"/>
    <s v="Iron Ore"/>
    <s v="laden"/>
    <n v="481.11285125454202"/>
    <m/>
    <n v="6.3470833333333303"/>
    <n v="1536.3353434697301"/>
  </r>
  <r>
    <x v="39"/>
    <n v="53100"/>
    <n v="49642"/>
    <s v="Iron Ore"/>
    <s v="laden"/>
    <n v="512.94405619414101"/>
    <m/>
    <n v="10.170555555555501"/>
    <n v="1648.8935221788499"/>
  </r>
  <r>
    <x v="39"/>
    <n v="53100"/>
    <n v="45694"/>
    <s v="Iron Ore"/>
    <s v="laden"/>
    <n v="268.053894388993"/>
    <m/>
    <n v="9.5308333333333302"/>
    <n v="875.19367288638603"/>
  </r>
  <r>
    <x v="39"/>
    <n v="53100"/>
    <n v="42310"/>
    <s v="Iron Ore"/>
    <s v="laden"/>
    <n v="499.25469854690698"/>
    <m/>
    <n v="10.498333333333299"/>
    <n v="1606.8092117879701"/>
  </r>
  <r>
    <x v="39"/>
    <n v="53100"/>
    <n v="40618"/>
    <s v="Iron Ore"/>
    <s v="laden"/>
    <n v="595.35352896517395"/>
    <m/>
    <n v="9.9201388888888893"/>
    <n v="1907.7629350470399"/>
  </r>
  <r>
    <x v="39"/>
    <n v="53100"/>
    <n v="49642"/>
    <s v="Iron Ore"/>
    <s v="laden"/>
    <n v="563.99297444215995"/>
    <m/>
    <n v="9.7095833333333292"/>
    <n v="1808.2707866339099"/>
  </r>
  <r>
    <x v="39"/>
    <n v="53100"/>
    <n v="43438"/>
    <s v="Iron Ore"/>
    <s v="laden"/>
    <n v="610.90401340337098"/>
    <m/>
    <n v="10.2245833333333"/>
    <n v="1957.7385604006799"/>
  </r>
  <r>
    <x v="39"/>
    <n v="53100"/>
    <n v="46822"/>
    <s v="Iron Ore"/>
    <s v="laden"/>
    <n v="90.672127168636194"/>
    <m/>
    <n v="3.5688888888888801"/>
    <n v="297.14973048615002"/>
  </r>
  <r>
    <x v="39"/>
    <n v="53100"/>
    <n v="50150"/>
    <s v="Iron Ore"/>
    <s v="laden"/>
    <n v="567.88280825280003"/>
    <m/>
    <n v="12.4343055555555"/>
    <n v="1829.2631124156801"/>
  </r>
  <r>
    <x v="39"/>
    <n v="53100"/>
    <n v="50150"/>
    <s v="Iron Ore"/>
    <s v="laden"/>
    <n v="423.90423365971998"/>
    <m/>
    <n v="7.52152777777777"/>
    <n v="1359.83625831733"/>
  </r>
  <r>
    <x v="39"/>
    <n v="53100"/>
    <n v="47386"/>
    <s v="Limestone"/>
    <s v="laden"/>
    <n v="200.64262293148801"/>
    <m/>
    <n v="6.6326388888888896"/>
    <n v="653.48914513489694"/>
  </r>
  <r>
    <x v="39"/>
    <n v="53100"/>
    <n v="47386"/>
    <s v="Limestone"/>
    <s v="laden"/>
    <n v="609.94612585595996"/>
    <m/>
    <n v="11.816666666666601"/>
    <n v="1959.8244759054601"/>
  </r>
  <r>
    <x v="39"/>
    <n v="53100"/>
    <n v="47386"/>
    <s v="Limestone"/>
    <s v="laden"/>
    <n v="268.515200360211"/>
    <m/>
    <n v="4.6336111111111098"/>
    <n v="860.94675355724803"/>
  </r>
  <r>
    <x v="39"/>
    <n v="53100"/>
    <n v="50150"/>
    <s v="Logs"/>
    <s v="laden"/>
    <n v="877.28833305276305"/>
    <m/>
    <n v="11.1301388888888"/>
    <n v="2800.0187627270302"/>
  </r>
  <r>
    <x v="39"/>
    <n v="53100"/>
    <n v="50150"/>
    <s v="Minerals"/>
    <s v="laden"/>
    <n v="303.19704285966901"/>
    <m/>
    <n v="15.2881944444444"/>
    <n v="1004.3878334397"/>
  </r>
  <r>
    <x v="39"/>
    <n v="53100"/>
    <n v="47386"/>
    <s v="Minerals"/>
    <s v="laden"/>
    <n v="187.218304974392"/>
    <m/>
    <n v="9.7752777777777702"/>
    <n v="621.26441952986602"/>
  </r>
  <r>
    <x v="39"/>
    <n v="53100"/>
    <n v="34414"/>
    <s v="Rice"/>
    <s v="laden"/>
    <n v="510.216925790473"/>
    <m/>
    <n v="6.95861111111111"/>
    <n v="1630.0028403880001"/>
  </r>
  <r>
    <x v="39"/>
    <n v="53100"/>
    <n v="46822"/>
    <s v="Steam Coal"/>
    <s v="laden"/>
    <n v="700.03953625475901"/>
    <m/>
    <n v="10.609027777777699"/>
    <n v="2239.8371217942999"/>
  </r>
  <r>
    <x v="39"/>
    <n v="53100"/>
    <n v="38926"/>
    <s v="Steels"/>
    <s v="laden"/>
    <n v="684.96388944238799"/>
    <m/>
    <n v="10.3119444444444"/>
    <n v="2191.3813095218502"/>
  </r>
  <r>
    <x v="39"/>
    <n v="53100"/>
    <n v="40618"/>
    <s v="Steels"/>
    <s v="laden"/>
    <n v="94.469551781924494"/>
    <m/>
    <n v="3.2594444444444401"/>
    <n v="308.123336553733"/>
  </r>
  <r>
    <x v="39"/>
    <n v="53100"/>
    <n v="36106"/>
    <s v="Steels"/>
    <s v="laden"/>
    <n v="144.59164818075701"/>
    <m/>
    <n v="5.6462500000000002"/>
    <n v="473.71016091756502"/>
  </r>
  <r>
    <x v="39"/>
    <n v="53100"/>
    <n v="33286"/>
    <s v="Sugar"/>
    <s v="laden"/>
    <n v="480.65966934571401"/>
    <m/>
    <n v="9.7137499999999992"/>
    <n v="1545.7009006083399"/>
  </r>
  <r>
    <x v="39"/>
    <n v="53100"/>
    <n v="33286"/>
    <s v="Sugar"/>
    <s v="laden"/>
    <n v="433.16608202675002"/>
    <m/>
    <n v="7.1645833333333302"/>
    <n v="1387.8759786329499"/>
  </r>
  <r>
    <x v="39"/>
    <n v="53100"/>
    <n v="33286"/>
    <s v="Sugar"/>
    <s v="laden"/>
    <n v="403.59341378757"/>
    <m/>
    <n v="7.7519444444444403"/>
    <n v="1296.5755807335199"/>
  </r>
  <r>
    <x v="39"/>
    <n v="53100"/>
    <n v="33286"/>
    <s v="Sugar"/>
    <s v="laden"/>
    <n v="495.22448163308599"/>
    <m/>
    <n v="6.8466666666666596"/>
    <n v="1582.4027549591899"/>
  </r>
  <r>
    <x v="39"/>
    <n v="53100"/>
    <n v="42874"/>
    <s v="Sulphur"/>
    <s v="laden"/>
    <n v="960.84292261127496"/>
    <m/>
    <n v="11.720555555555499"/>
    <n v="3065.1921502592299"/>
  </r>
  <r>
    <x v="39"/>
    <n v="53100"/>
    <n v="45694"/>
    <s v="Sulphur"/>
    <s v="laden"/>
    <n v="1472.0058582138199"/>
    <m/>
    <n v="23.662222222222201"/>
    <n v="4714.1515436762102"/>
  </r>
  <r>
    <x v="39"/>
    <n v="53100"/>
    <n v="47950"/>
    <s v="Sulphur"/>
    <s v="laden"/>
    <n v="174.260924863338"/>
    <m/>
    <n v="7.6061111111111099"/>
    <n v="573.48136646659998"/>
  </r>
  <r>
    <x v="39"/>
    <n v="53100"/>
    <n v="38926"/>
    <s v="Sulphur"/>
    <s v="laden"/>
    <n v="579.76141662596103"/>
    <m/>
    <n v="6.5894444444444398"/>
    <n v="1847.95398267729"/>
  </r>
  <r>
    <x v="39"/>
    <n v="53100"/>
    <n v="38926"/>
    <s v="Urea"/>
    <s v="laden"/>
    <n v="1073.8678271958599"/>
    <m/>
    <n v="13.8838888888888"/>
    <n v="3428.2692712719399"/>
  </r>
  <r>
    <x v="39"/>
    <n v="53100"/>
    <n v="44002"/>
    <s v="Urea"/>
    <s v="laden"/>
    <n v="1164.5444447832899"/>
    <m/>
    <n v="20.5731944444444"/>
    <n v="3735.4372069010501"/>
  </r>
  <r>
    <x v="39"/>
    <n v="53100"/>
    <n v="46258"/>
    <s v="Urea"/>
    <s v="laden"/>
    <n v="388.338933618064"/>
    <m/>
    <n v="7.6758333333333297"/>
    <n v="1248.2647014971801"/>
  </r>
  <r>
    <x v="39"/>
    <n v="53100"/>
    <n v="48514"/>
    <s v="Urea"/>
    <s v="laden"/>
    <n v="765.30679882440302"/>
    <m/>
    <n v="16.223472222222199"/>
    <n v="2463.4941750401399"/>
  </r>
  <r>
    <x v="39"/>
    <n v="53100"/>
    <n v="50150"/>
    <s v="Urea"/>
    <s v="laden"/>
    <n v="79.818490385634206"/>
    <m/>
    <n v="2.6263888888888798"/>
    <n v="259.928265982911"/>
  </r>
  <r>
    <x v="39"/>
    <n v="53100"/>
    <n v="49642"/>
    <s v="Urea"/>
    <s v="laden"/>
    <n v="187.932782725046"/>
    <m/>
    <n v="5.8169444444444398"/>
    <n v="610.82532225551097"/>
  </r>
  <r>
    <x v="40"/>
    <n v="55651"/>
    <m/>
    <m/>
    <s v="ballast"/>
    <n v="116.271559594981"/>
    <m/>
    <n v="0.59138888888888796"/>
    <n v="368.267677061565"/>
  </r>
  <r>
    <x v="40"/>
    <n v="55651"/>
    <m/>
    <m/>
    <s v="ballast"/>
    <n v="664.44530588857197"/>
    <m/>
    <n v="2.6146527777777702"/>
    <n v="2102.0497356604401"/>
  </r>
  <r>
    <x v="40"/>
    <n v="55651"/>
    <m/>
    <m/>
    <s v="ballast"/>
    <n v="395.14419663082299"/>
    <m/>
    <n v="1.6218055555555499"/>
    <n v="1250.29887219483"/>
  </r>
  <r>
    <x v="40"/>
    <n v="55651"/>
    <m/>
    <m/>
    <s v="ballast"/>
    <n v="592.38826101866505"/>
    <m/>
    <n v="2.4154166666666601"/>
    <n v="1874.3592363031401"/>
  </r>
  <r>
    <x v="40"/>
    <n v="55651"/>
    <m/>
    <m/>
    <s v="ballast"/>
    <n v="272.92123791509499"/>
    <m/>
    <n v="1.2777083333333299"/>
    <n v="864.07115358713304"/>
  </r>
  <r>
    <x v="40"/>
    <n v="55651"/>
    <m/>
    <m/>
    <s v="ballast"/>
    <n v="60.501702492622499"/>
    <m/>
    <n v="0.28965277777777698"/>
    <n v="191.56949135980901"/>
  </r>
  <r>
    <x v="40"/>
    <n v="55651"/>
    <m/>
    <m/>
    <s v="ballast"/>
    <n v="235.59660958531401"/>
    <m/>
    <n v="1.2547916666666601"/>
    <n v="746.387778886658"/>
  </r>
  <r>
    <x v="40"/>
    <n v="55651"/>
    <m/>
    <m/>
    <s v="ballast"/>
    <n v="94.211519915388195"/>
    <m/>
    <n v="0.474791666666666"/>
    <n v="298.38268133672102"/>
  </r>
  <r>
    <x v="40"/>
    <n v="55651"/>
    <m/>
    <m/>
    <s v="ballast"/>
    <n v="39.959015192087101"/>
    <m/>
    <n v="0.34631944444444401"/>
    <n v="127.021157009155"/>
  </r>
  <r>
    <x v="40"/>
    <n v="55651"/>
    <m/>
    <m/>
    <s v="ballast"/>
    <n v="97.425815429306795"/>
    <m/>
    <n v="0.34826388888888798"/>
    <n v="308.10527844552303"/>
  </r>
  <r>
    <x v="40"/>
    <n v="55651"/>
    <m/>
    <m/>
    <s v="ballast"/>
    <n v="626.14919071602901"/>
    <m/>
    <n v="1.8788888888888799"/>
    <n v="1979.0198177239799"/>
  </r>
  <r>
    <x v="40"/>
    <n v="55651"/>
    <m/>
    <m/>
    <s v="ballast"/>
    <n v="1130.33327110601"/>
    <m/>
    <n v="4.1756944444444404"/>
    <n v="3575.0674136439502"/>
  </r>
  <r>
    <x v="40"/>
    <n v="55651"/>
    <m/>
    <m/>
    <s v="ballast"/>
    <n v="44.731376842800401"/>
    <m/>
    <n v="0.217847222222222"/>
    <n v="141.646986626108"/>
  </r>
  <r>
    <x v="40"/>
    <n v="55651"/>
    <m/>
    <m/>
    <s v="ballast"/>
    <n v="195.66335166640701"/>
    <m/>
    <n v="0.94416666666666604"/>
    <n v="619.562219434182"/>
  </r>
  <r>
    <x v="40"/>
    <n v="55651"/>
    <m/>
    <m/>
    <s v="ballast"/>
    <n v="178.89103413674701"/>
    <m/>
    <n v="0.71798611111111099"/>
    <n v="565.98751203711402"/>
  </r>
  <r>
    <x v="40"/>
    <n v="55651"/>
    <m/>
    <m/>
    <s v="ballast"/>
    <n v="355.75547865148502"/>
    <m/>
    <n v="1.55534722222222"/>
    <n v="1125.97195642527"/>
  </r>
  <r>
    <x v="40"/>
    <n v="55651"/>
    <m/>
    <m/>
    <s v="ballast"/>
    <n v="406.05545745609601"/>
    <m/>
    <n v="1.825"/>
    <n v="1285.3316964441599"/>
  </r>
  <r>
    <x v="40"/>
    <n v="55651"/>
    <m/>
    <m/>
    <s v="ballast"/>
    <n v="140.55919319247801"/>
    <m/>
    <n v="0.67027777777777697"/>
    <n v="445.05092830505401"/>
  </r>
  <r>
    <x v="40"/>
    <n v="55651"/>
    <m/>
    <m/>
    <s v="ballast"/>
    <n v="887.45444170876794"/>
    <m/>
    <n v="3.4375"/>
    <n v="2807.3895708243199"/>
  </r>
  <r>
    <x v="40"/>
    <n v="55651"/>
    <m/>
    <m/>
    <s v="ballast"/>
    <n v="193.54457989334099"/>
    <m/>
    <n v="1.23284722222222"/>
    <n v="613.81147943836402"/>
  </r>
  <r>
    <x v="40"/>
    <n v="55651"/>
    <m/>
    <m/>
    <s v="ballast"/>
    <n v="446.07082462808302"/>
    <m/>
    <n v="1.72555555555555"/>
    <n v="1411.1012995142"/>
  </r>
  <r>
    <x v="40"/>
    <n v="55651"/>
    <m/>
    <m/>
    <s v="ballast"/>
    <n v="189.90419971117899"/>
    <m/>
    <n v="0.69055555555555503"/>
    <n v="600.602054401038"/>
  </r>
  <r>
    <x v="40"/>
    <n v="55651"/>
    <m/>
    <m/>
    <s v="ballast"/>
    <n v="774.78947090800204"/>
    <m/>
    <n v="3.42319444444444"/>
    <n v="2452.3363842200001"/>
  </r>
  <r>
    <x v="40"/>
    <n v="55651"/>
    <m/>
    <m/>
    <s v="ballast"/>
    <n v="288.93233061058203"/>
    <m/>
    <n v="1.1384722222222201"/>
    <n v="914.07571569838797"/>
  </r>
  <r>
    <x v="40"/>
    <n v="55651"/>
    <m/>
    <m/>
    <s v="ballast"/>
    <n v="321.77333012641702"/>
    <m/>
    <n v="1.24145833333333"/>
    <n v="1017.887878645"/>
  </r>
  <r>
    <x v="40"/>
    <n v="55651"/>
    <m/>
    <m/>
    <s v="ballast"/>
    <n v="330.61091219820003"/>
    <m/>
    <n v="1.3304166666666599"/>
    <n v="1046.0203001698601"/>
  </r>
  <r>
    <x v="40"/>
    <n v="55651"/>
    <m/>
    <m/>
    <s v="ballast"/>
    <n v="51.703759621841897"/>
    <m/>
    <n v="0.183611111111111"/>
    <n v="163.507203790646"/>
  </r>
  <r>
    <x v="40"/>
    <n v="55651"/>
    <m/>
    <m/>
    <s v="ballast"/>
    <n v="2803.38647193716"/>
    <m/>
    <n v="11.844027777777701"/>
    <n v="8871.4427261295405"/>
  </r>
  <r>
    <x v="40"/>
    <n v="55651"/>
    <m/>
    <m/>
    <s v="ballast"/>
    <n v="289.67610563017098"/>
    <m/>
    <n v="1.1384027777777701"/>
    <n v="916.41912814622697"/>
  </r>
  <r>
    <x v="40"/>
    <n v="55651"/>
    <m/>
    <m/>
    <s v="ballast"/>
    <n v="348.85225957508999"/>
    <m/>
    <n v="1.18152777777777"/>
    <n v="1103.0214479766601"/>
  </r>
  <r>
    <x v="40"/>
    <n v="55651"/>
    <m/>
    <m/>
    <s v="ballast"/>
    <n v="128.125178602543"/>
    <m/>
    <n v="0.38194444444444398"/>
    <n v="404.94695166550298"/>
  </r>
  <r>
    <x v="40"/>
    <n v="55651"/>
    <m/>
    <m/>
    <s v="ballast"/>
    <n v="445.13283256326997"/>
    <m/>
    <n v="1.96152777777777"/>
    <n v="1408.9022134624199"/>
  </r>
  <r>
    <x v="40"/>
    <n v="55651"/>
    <m/>
    <m/>
    <s v="ballast"/>
    <n v="430.92570893569598"/>
    <m/>
    <n v="1.8740972222222201"/>
    <n v="1363.85526455082"/>
  </r>
  <r>
    <x v="40"/>
    <n v="55651"/>
    <m/>
    <m/>
    <s v="ballast"/>
    <n v="340.69448937873102"/>
    <m/>
    <n v="1.0904166666666599"/>
    <n v="1077.02421186571"/>
  </r>
  <r>
    <x v="40"/>
    <n v="55651"/>
    <m/>
    <m/>
    <s v="ballast"/>
    <n v="633.05036051130696"/>
    <m/>
    <n v="2.9597916666666602"/>
    <n v="2004.23077805446"/>
  </r>
  <r>
    <x v="40"/>
    <n v="55651"/>
    <m/>
    <m/>
    <s v="ballast"/>
    <n v="625.10916394268497"/>
    <m/>
    <n v="2.8058333333333301"/>
    <n v="1978.7144772500601"/>
  </r>
  <r>
    <x v="40"/>
    <n v="55651"/>
    <m/>
    <m/>
    <s v="ballast"/>
    <n v="349.50507918804999"/>
    <m/>
    <n v="1.33784722222222"/>
    <n v="1105.5796427159901"/>
  </r>
  <r>
    <x v="40"/>
    <n v="55651"/>
    <m/>
    <m/>
    <s v="ballast"/>
    <n v="235.276710445775"/>
    <m/>
    <n v="0.87375000000000003"/>
    <n v="744.15815711463904"/>
  </r>
  <r>
    <x v="40"/>
    <n v="55651"/>
    <m/>
    <m/>
    <s v="ballast"/>
    <n v="129.287850245133"/>
    <m/>
    <n v="0.62881944444444404"/>
    <n v="409.40201126130302"/>
  </r>
  <r>
    <x v="40"/>
    <n v="55651"/>
    <m/>
    <m/>
    <s v="ballast"/>
    <n v="163.637922138036"/>
    <m/>
    <n v="0.82902777777777703"/>
    <n v="518.28095571250697"/>
  </r>
  <r>
    <x v="40"/>
    <n v="55651"/>
    <m/>
    <m/>
    <s v="ballast"/>
    <n v="2049.3922673076599"/>
    <m/>
    <n v="7.9381944444444397"/>
    <n v="6483.08488567533"/>
  </r>
  <r>
    <x v="40"/>
    <n v="55651"/>
    <m/>
    <m/>
    <s v="ballast"/>
    <n v="278.88142972043801"/>
    <m/>
    <n v="1.0873611111111099"/>
    <n v="882.24146477132194"/>
  </r>
  <r>
    <x v="40"/>
    <n v="55651"/>
    <m/>
    <m/>
    <s v="ballast"/>
    <n v="59.118545604568602"/>
    <m/>
    <n v="0.29715277777777699"/>
    <n v="187.23520900555101"/>
  </r>
  <r>
    <x v="40"/>
    <n v="55651"/>
    <m/>
    <m/>
    <s v="ballast"/>
    <n v="954.61630591894698"/>
    <m/>
    <n v="4.22326388888888"/>
    <n v="3021.5357639783801"/>
  </r>
  <r>
    <x v="40"/>
    <n v="55651"/>
    <m/>
    <m/>
    <s v="ballast"/>
    <n v="191.69065942262401"/>
    <m/>
    <n v="0.83916666666666595"/>
    <n v="606.70763617402304"/>
  </r>
  <r>
    <x v="40"/>
    <n v="55651"/>
    <m/>
    <m/>
    <s v="ballast"/>
    <n v="235.30129719643199"/>
    <m/>
    <n v="0.88541666666666596"/>
    <n v="744.27303329929202"/>
  </r>
  <r>
    <x v="40"/>
    <n v="55651"/>
    <m/>
    <m/>
    <s v="ballast"/>
    <n v="95.960091883713005"/>
    <m/>
    <n v="0.32715277777777702"/>
    <n v="303.41910133113498"/>
  </r>
  <r>
    <x v="40"/>
    <n v="55651"/>
    <m/>
    <m/>
    <s v="ballast"/>
    <n v="301.30729936533203"/>
    <m/>
    <n v="0.96055555555555505"/>
    <n v="952.49884141127302"/>
  </r>
  <r>
    <x v="40"/>
    <n v="55651"/>
    <m/>
    <m/>
    <s v="ballast"/>
    <n v="482.32995028563198"/>
    <m/>
    <n v="2.225625"/>
    <n v="1526.95702710002"/>
  </r>
  <r>
    <x v="40"/>
    <n v="55651"/>
    <m/>
    <m/>
    <s v="ballast"/>
    <n v="70.827817146202406"/>
    <m/>
    <n v="0.28277777777777702"/>
    <n v="224.08503738323901"/>
  </r>
  <r>
    <x v="40"/>
    <n v="55651"/>
    <m/>
    <m/>
    <s v="ballast"/>
    <n v="508.282600811755"/>
    <m/>
    <n v="2.0106944444444399"/>
    <n v="1608.0447615467299"/>
  </r>
  <r>
    <x v="40"/>
    <n v="55651"/>
    <m/>
    <m/>
    <s v="ballast"/>
    <n v="90.694441300080797"/>
    <m/>
    <n v="0.28875000000000001"/>
    <n v="286.703917036554"/>
  </r>
  <r>
    <x v="40"/>
    <n v="55651"/>
    <m/>
    <m/>
    <s v="ballast"/>
    <n v="155.78831389633399"/>
    <m/>
    <n v="0.76472222222222197"/>
    <n v="493.34067653179198"/>
  </r>
  <r>
    <x v="40"/>
    <n v="55651"/>
    <m/>
    <m/>
    <s v="ballast"/>
    <n v="32.326857629353597"/>
    <m/>
    <n v="0.22430555555555501"/>
    <n v="102.581052001204"/>
  </r>
  <r>
    <x v="40"/>
    <n v="55651"/>
    <m/>
    <m/>
    <s v="ballast"/>
    <n v="317.45511100530098"/>
    <m/>
    <n v="1.1170138888888801"/>
    <n v="1003.88220130548"/>
  </r>
  <r>
    <x v="40"/>
    <n v="55651"/>
    <m/>
    <m/>
    <s v="ballast"/>
    <n v="246.77926339330901"/>
    <m/>
    <n v="1.0634027777777699"/>
    <n v="781.01072825787401"/>
  </r>
  <r>
    <x v="40"/>
    <n v="55651"/>
    <m/>
    <m/>
    <s v="ballast"/>
    <n v="274.34176106298003"/>
    <m/>
    <n v="2.12326388888888"/>
    <n v="871.25807313722703"/>
  </r>
  <r>
    <x v="40"/>
    <n v="55651"/>
    <m/>
    <m/>
    <s v="ballast"/>
    <n v="684.86856841713802"/>
    <m/>
    <n v="2.3256944444444398"/>
    <n v="2165.47703547129"/>
  </r>
  <r>
    <x v="40"/>
    <n v="55651"/>
    <m/>
    <m/>
    <s v="ballast"/>
    <n v="561.12869280187397"/>
    <m/>
    <n v="2.2819444444444401"/>
    <n v="1775.4324249075901"/>
  </r>
  <r>
    <x v="40"/>
    <n v="55651"/>
    <m/>
    <m/>
    <s v="ballast"/>
    <n v="181.16863157272499"/>
    <m/>
    <n v="0.99194444444444396"/>
    <n v="574.042531974545"/>
  </r>
  <r>
    <x v="40"/>
    <n v="55651"/>
    <m/>
    <m/>
    <s v="ballast"/>
    <n v="200.218444425185"/>
    <m/>
    <n v="0.77451388888888895"/>
    <n v="633.37140991153694"/>
  </r>
  <r>
    <x v="40"/>
    <n v="55651"/>
    <m/>
    <m/>
    <s v="ballast"/>
    <n v="278.75313177583303"/>
    <m/>
    <n v="1.1440972222222201"/>
    <n v="882.019093920096"/>
  </r>
  <r>
    <x v="40"/>
    <n v="55651"/>
    <m/>
    <m/>
    <s v="ballast"/>
    <n v="279.50988193495402"/>
    <m/>
    <n v="1.42916666666666"/>
    <n v="885.31754631037495"/>
  </r>
  <r>
    <x v="40"/>
    <n v="55651"/>
    <m/>
    <m/>
    <s v="ballast"/>
    <n v="132.86951985072099"/>
    <m/>
    <n v="0.58243055555555501"/>
    <n v="420.53912941073298"/>
  </r>
  <r>
    <x v="40"/>
    <n v="55651"/>
    <m/>
    <m/>
    <s v="ballast"/>
    <n v="489.77752585719799"/>
    <m/>
    <n v="1.6522916666666601"/>
    <n v="1548.58623105936"/>
  </r>
  <r>
    <x v="40"/>
    <n v="55651"/>
    <m/>
    <m/>
    <s v="ballast"/>
    <n v="29.8256979383955"/>
    <m/>
    <n v="9.5208333333333298E-2"/>
    <n v="94.286012120550893"/>
  </r>
  <r>
    <x v="40"/>
    <n v="55651"/>
    <m/>
    <m/>
    <s v="ballast"/>
    <n v="133.220127220286"/>
    <m/>
    <n v="0.71798611111111099"/>
    <n v="422.078484343345"/>
  </r>
  <r>
    <x v="40"/>
    <n v="55651"/>
    <m/>
    <m/>
    <s v="ballast"/>
    <n v="84.864406428471298"/>
    <m/>
    <n v="0.32958333333333301"/>
    <n v="268.46438882277897"/>
  </r>
  <r>
    <x v="40"/>
    <n v="55651"/>
    <m/>
    <m/>
    <s v="ballast"/>
    <n v="193.191514347431"/>
    <m/>
    <n v="0.72409722222222195"/>
    <n v="611.06791740320205"/>
  </r>
  <r>
    <x v="40"/>
    <n v="55651"/>
    <m/>
    <m/>
    <s v="ballast"/>
    <n v="192.271857510838"/>
    <m/>
    <n v="0.72923611111111097"/>
    <n v="608.18655398887302"/>
  </r>
  <r>
    <x v="40"/>
    <n v="55651"/>
    <m/>
    <m/>
    <s v="ballast"/>
    <n v="657.73746004918803"/>
    <m/>
    <n v="1.7858333333333301"/>
    <n v="2078.2561182816498"/>
  </r>
  <r>
    <x v="40"/>
    <n v="55651"/>
    <n v="43692"/>
    <m/>
    <s v="laden"/>
    <n v="1266.46644115647"/>
    <m/>
    <n v="12.9104861111111"/>
    <n v="4032.0267745562701"/>
  </r>
  <r>
    <x v="40"/>
    <n v="55651"/>
    <n v="52453"/>
    <s v="Bulk Fertilizers"/>
    <s v="laden"/>
    <n v="483.94920181116498"/>
    <m/>
    <n v="23.352361111111101"/>
    <n v="1599.7916046292"/>
  </r>
  <r>
    <x v="40"/>
    <n v="55651"/>
    <n v="46482"/>
    <s v="Cement"/>
    <s v="laden"/>
    <n v="687.76625042647697"/>
    <m/>
    <n v="9.9541666666666604"/>
    <n v="2199.0645134271599"/>
  </r>
  <r>
    <x v="40"/>
    <n v="55651"/>
    <n v="46482"/>
    <s v="Cement"/>
    <s v="laden"/>
    <n v="99.369311732713697"/>
    <m/>
    <n v="9.6308333333333298"/>
    <n v="343.989152936447"/>
  </r>
  <r>
    <x v="40"/>
    <n v="55651"/>
    <n v="46482"/>
    <s v="Chrome Ore"/>
    <s v="laden"/>
    <n v="785.09491554188003"/>
    <m/>
    <n v="12.6185416666666"/>
    <n v="2514.2891234557901"/>
  </r>
  <r>
    <x v="40"/>
    <n v="55651"/>
    <n v="33090"/>
    <s v="Clinker"/>
    <s v="laden"/>
    <n v="336.48613191348801"/>
    <m/>
    <n v="10.4573611111111"/>
    <n v="1093.7941013816201"/>
  </r>
  <r>
    <x v="40"/>
    <n v="55651"/>
    <n v="33090"/>
    <s v="Clinker"/>
    <s v="laden"/>
    <n v="449.27425679047798"/>
    <m/>
    <n v="25.6221527777777"/>
    <n v="1497.8078049523499"/>
  </r>
  <r>
    <x v="40"/>
    <n v="55651"/>
    <n v="39228"/>
    <s v="Clinker"/>
    <s v="laden"/>
    <n v="464.25779842494899"/>
    <m/>
    <n v="13.267291666666599"/>
    <n v="1505.4112599203399"/>
  </r>
  <r>
    <x v="40"/>
    <n v="55651"/>
    <n v="40902"/>
    <s v="Clinker"/>
    <s v="laden"/>
    <n v="286.81659906702498"/>
    <m/>
    <n v="10.8294444444444"/>
    <n v="938.47830254908695"/>
  </r>
  <r>
    <x v="40"/>
    <n v="55651"/>
    <n v="52062"/>
    <s v="Clinker"/>
    <s v="laden"/>
    <n v="584.85086719155504"/>
    <m/>
    <n v="20.118472222222199"/>
    <n v="1907.3649044650299"/>
  </r>
  <r>
    <x v="40"/>
    <n v="55651"/>
    <n v="48714"/>
    <s v="Coal"/>
    <s v="laden"/>
    <n v="496.42252567779002"/>
    <m/>
    <n v="9.7591666666666601"/>
    <n v="1595.51526674405"/>
  </r>
  <r>
    <x v="40"/>
    <n v="55651"/>
    <n v="48714"/>
    <s v="Coal"/>
    <s v="laden"/>
    <n v="775.81852366472197"/>
    <m/>
    <n v="9.8311805555555498"/>
    <n v="2476.1229329286498"/>
  </r>
  <r>
    <x v="40"/>
    <n v="55651"/>
    <n v="49830"/>
    <s v="Coal"/>
    <s v="laden"/>
    <n v="739.31114630045897"/>
    <m/>
    <n v="14.672986111111101"/>
    <n v="2376.61101546496"/>
  </r>
  <r>
    <x v="40"/>
    <n v="55651"/>
    <n v="34206"/>
    <s v="Coking Coal"/>
    <s v="laden"/>
    <n v="143.972709430777"/>
    <m/>
    <n v="10.898819444444401"/>
    <n v="488.59962255526898"/>
  </r>
  <r>
    <x v="40"/>
    <n v="55651"/>
    <n v="44808"/>
    <s v="Copper Concentrate"/>
    <s v="laden"/>
    <n v="997.84291736125795"/>
    <m/>
    <n v="17.462291666666601"/>
    <n v="3200.1871396886499"/>
  </r>
  <r>
    <x v="40"/>
    <n v="55651"/>
    <n v="49272"/>
    <s v="Copper Concentrate"/>
    <s v="laden"/>
    <n v="1035.81108461795"/>
    <m/>
    <n v="14.365625"/>
    <n v="3309.8969213811802"/>
  </r>
  <r>
    <x v="40"/>
    <n v="55651"/>
    <n v="52453"/>
    <s v="Corn"/>
    <s v="laden"/>
    <n v="551.74012130888298"/>
    <m/>
    <n v="21.382152777777701"/>
    <n v="1807.0843040498401"/>
  </r>
  <r>
    <x v="40"/>
    <n v="55651"/>
    <n v="50946"/>
    <s v="Corn"/>
    <s v="laden"/>
    <n v="1262.6055731846"/>
    <m/>
    <n v="16.862708333333298"/>
    <n v="4032.5320040213401"/>
  </r>
  <r>
    <x v="40"/>
    <n v="55651"/>
    <n v="49272"/>
    <s v="Corn"/>
    <s v="laden"/>
    <n v="354.41225328824902"/>
    <m/>
    <n v="8.9863888888888894"/>
    <n v="1145.56337288905"/>
  </r>
  <r>
    <x v="40"/>
    <n v="55651"/>
    <n v="43692"/>
    <s v="Di-Amonium Phosphate"/>
    <s v="laden"/>
    <n v="164.91714556839599"/>
    <m/>
    <n v="10.4190972222222"/>
    <n v="553.05755138046197"/>
  </r>
  <r>
    <x v="40"/>
    <n v="55651"/>
    <n v="45924"/>
    <s v="Grain"/>
    <s v="laden"/>
    <n v="831.03774196612505"/>
    <m/>
    <n v="15.7144444444444"/>
    <n v="2668.9804338241502"/>
  </r>
  <r>
    <x v="40"/>
    <n v="55651"/>
    <n v="52453"/>
    <s v="Gypsum"/>
    <s v="laden"/>
    <n v="479.14165831291399"/>
    <m/>
    <n v="3.5308333333333302"/>
    <n v="1521.09521701065"/>
  </r>
  <r>
    <x v="40"/>
    <n v="55651"/>
    <n v="52453"/>
    <s v="Ilmenite"/>
    <s v="laden"/>
    <n v="763.24668297776498"/>
    <m/>
    <n v="14.692361111111101"/>
    <n v="2452.0940077851601"/>
  </r>
  <r>
    <x v="40"/>
    <n v="55651"/>
    <n v="52453"/>
    <s v="Ilmenite"/>
    <s v="laden"/>
    <n v="12.290478446790299"/>
    <m/>
    <n v="8.3472222222222198E-2"/>
    <n v="38.9949095302808"/>
  </r>
  <r>
    <x v="40"/>
    <n v="55651"/>
    <n v="43692"/>
    <s v="Lead Ingots"/>
    <s v="laden"/>
    <n v="1367.9184591364599"/>
    <m/>
    <n v="21.655555555555502"/>
    <n v="4379.7387758501"/>
  </r>
  <r>
    <x v="40"/>
    <n v="55651"/>
    <n v="51504"/>
    <s v="Limestone"/>
    <s v="laden"/>
    <n v="596.127085745145"/>
    <m/>
    <n v="9.55277777777777"/>
    <n v="1909.02265273851"/>
  </r>
  <r>
    <x v="40"/>
    <n v="55651"/>
    <n v="50946"/>
    <s v="Manganese Ore"/>
    <s v="laden"/>
    <n v="294.26249637518799"/>
    <m/>
    <n v="6.4629861111111104"/>
    <n v="947.94145955043996"/>
  </r>
  <r>
    <x v="40"/>
    <n v="55651"/>
    <n v="50388"/>
    <s v="Manganese Ore"/>
    <s v="laden"/>
    <n v="263.246903838891"/>
    <m/>
    <n v="5.15347222222222"/>
    <n v="846.01302594079004"/>
  </r>
  <r>
    <x v="40"/>
    <n v="55651"/>
    <n v="50388"/>
    <s v="Manganese Ore"/>
    <s v="laden"/>
    <n v="355.72975592883802"/>
    <m/>
    <n v="6.2536111111111099"/>
    <n v="1140.9535381539899"/>
  </r>
  <r>
    <x v="40"/>
    <n v="55651"/>
    <n v="39228"/>
    <s v="Manganese Ore"/>
    <s v="laden"/>
    <n v="505.04355033907098"/>
    <m/>
    <n v="12.1319444444444"/>
    <n v="1630.2872410073001"/>
  </r>
  <r>
    <x v="40"/>
    <n v="55651"/>
    <n v="47040"/>
    <s v="Muriate Of Potash"/>
    <s v="laden"/>
    <n v="424.37774393326202"/>
    <m/>
    <n v="5.8938194444444401"/>
    <n v="1356.1098562725999"/>
  </r>
  <r>
    <x v="40"/>
    <n v="55651"/>
    <n v="48156"/>
    <s v="Petroleum Coke"/>
    <s v="laden"/>
    <n v="810.31963269311905"/>
    <m/>
    <n v="21.210625"/>
    <n v="2621.31842636601"/>
  </r>
  <r>
    <x v="40"/>
    <n v="55651"/>
    <n v="45924"/>
    <s v="Petroleum Coke"/>
    <s v="laden"/>
    <n v="159.09012163974299"/>
    <m/>
    <n v="10.1690277777777"/>
    <n v="533.89487634238697"/>
  </r>
  <r>
    <x v="40"/>
    <n v="55651"/>
    <n v="46482"/>
    <s v="Petroleum Coke"/>
    <s v="laden"/>
    <n v="550.36397963885895"/>
    <m/>
    <n v="54.270972222222198"/>
    <n v="1908.1896367864899"/>
  </r>
  <r>
    <x v="40"/>
    <n v="55651"/>
    <n v="52453"/>
    <s v="Phosphate Rock"/>
    <s v="laden"/>
    <n v="1101.3413865514799"/>
    <m/>
    <n v="15.9982638888888"/>
    <n v="3521.6171430515101"/>
  </r>
  <r>
    <x v="40"/>
    <n v="55651"/>
    <n v="42576"/>
    <s v="Phosphates"/>
    <s v="laden"/>
    <n v="423.51586786887401"/>
    <m/>
    <n v="11.339791666666599"/>
    <n v="1370.85387173815"/>
  </r>
  <r>
    <x v="40"/>
    <n v="55651"/>
    <n v="49830"/>
    <s v="Potash"/>
    <s v="laden"/>
    <n v="793.36529247367503"/>
    <m/>
    <n v="11.1640972222222"/>
    <n v="2535.68613227899"/>
  </r>
  <r>
    <x v="40"/>
    <n v="55651"/>
    <n v="50388"/>
    <s v="Rice"/>
    <s v="laden"/>
    <n v="991.75371359523501"/>
    <m/>
    <n v="18.232708333333299"/>
    <n v="3183.4700144552498"/>
  </r>
  <r>
    <x v="40"/>
    <n v="55651"/>
    <n v="44250"/>
    <s v="Rice"/>
    <s v="laden"/>
    <n v="533.91267488808296"/>
    <m/>
    <n v="24.7882638888888"/>
    <n v="1761.83001260012"/>
  </r>
  <r>
    <x v="40"/>
    <n v="55651"/>
    <n v="46482"/>
    <s v="Scrap"/>
    <s v="laden"/>
    <n v="497.05675021328102"/>
    <m/>
    <n v="11.2446527777777"/>
    <n v="1602.2761767275999"/>
  </r>
  <r>
    <x v="40"/>
    <n v="55651"/>
    <n v="34206"/>
    <s v="Scrap"/>
    <s v="laden"/>
    <n v="627.47264487936798"/>
    <m/>
    <n v="27.877847222222201"/>
    <n v="2066.54268220933"/>
  </r>
  <r>
    <x v="40"/>
    <n v="55651"/>
    <n v="52062"/>
    <s v="Steam Coal"/>
    <s v="laden"/>
    <n v="574.14406854612002"/>
    <m/>
    <n v="9.9504861111111094"/>
    <n v="1841.02921846104"/>
  </r>
  <r>
    <x v="40"/>
    <n v="55651"/>
    <n v="50388"/>
    <s v="Steam Coal"/>
    <s v="laden"/>
    <n v="419.99493863806202"/>
    <m/>
    <n v="11.328541666666601"/>
    <n v="1359.72335623186"/>
  </r>
  <r>
    <x v="40"/>
    <n v="55651"/>
    <n v="50946"/>
    <s v="Steam Coal"/>
    <s v="laden"/>
    <n v="193.32332398856701"/>
    <m/>
    <n v="5.9411111111111099"/>
    <n v="628.20899611019695"/>
  </r>
  <r>
    <x v="40"/>
    <n v="55651"/>
    <n v="48156"/>
    <s v="Steam Coal"/>
    <s v="laden"/>
    <n v="437.33571326810102"/>
    <m/>
    <n v="7.1029861111111101"/>
    <n v="1400.81700598001"/>
  </r>
  <r>
    <x v="40"/>
    <n v="55651"/>
    <n v="52453"/>
    <s v="Steam Coal"/>
    <s v="laden"/>
    <n v="260.32697807098702"/>
    <m/>
    <n v="11.546875"/>
    <n v="857.30958915168003"/>
  </r>
  <r>
    <x v="40"/>
    <n v="55651"/>
    <n v="47040"/>
    <s v="Steam Coal"/>
    <s v="laden"/>
    <n v="360.17867686240203"/>
    <m/>
    <n v="35.288958333333298"/>
    <n v="1248.05941121009"/>
  </r>
  <r>
    <x v="40"/>
    <n v="55651"/>
    <n v="52453"/>
    <s v="Steam Coal"/>
    <s v="laden"/>
    <n v="219.04542613451301"/>
    <m/>
    <n v="12.796250000000001"/>
    <n v="731.23691524985202"/>
  </r>
  <r>
    <x v="40"/>
    <n v="55651"/>
    <n v="52453"/>
    <s v="Steam Coal"/>
    <s v="laden"/>
    <n v="146.42284271109801"/>
    <m/>
    <n v="8.8833333333333293"/>
    <n v="489.858344049339"/>
  </r>
  <r>
    <x v="40"/>
    <n v="55651"/>
    <n v="52453"/>
    <s v="Steam Coal"/>
    <s v="laden"/>
    <n v="217.804301261494"/>
    <m/>
    <n v="17.325416666666602"/>
    <n v="741.84663910830102"/>
  </r>
  <r>
    <x v="40"/>
    <n v="55651"/>
    <n v="52453"/>
    <s v="Steam Coal"/>
    <s v="laden"/>
    <n v="437.506135710899"/>
    <m/>
    <n v="24.6635416666666"/>
    <n v="1457.6531482083701"/>
  </r>
  <r>
    <x v="40"/>
    <n v="55651"/>
    <n v="43134"/>
    <s v="Steam Coal"/>
    <s v="laden"/>
    <n v="371.72630374425802"/>
    <m/>
    <n v="20.2575"/>
    <n v="1236.25512809815"/>
  </r>
  <r>
    <x v="40"/>
    <n v="55651"/>
    <n v="52453"/>
    <s v="Steam Coal"/>
    <s v="laden"/>
    <n v="217.30167288455399"/>
    <m/>
    <n v="17.409305555555498"/>
    <n v="740.53180487034194"/>
  </r>
  <r>
    <x v="40"/>
    <n v="55651"/>
    <n v="52453"/>
    <s v="Steam Coal"/>
    <s v="laden"/>
    <n v="338.05526004959501"/>
    <m/>
    <n v="12.252222222222199"/>
    <n v="1104.49274886072"/>
  </r>
  <r>
    <x v="40"/>
    <n v="55651"/>
    <n v="40902"/>
    <s v="Steam Coal"/>
    <s v="laden"/>
    <n v="441.28509185164398"/>
    <m/>
    <n v="10.127222222222199"/>
    <n v="1422.95719886897"/>
  </r>
  <r>
    <x v="40"/>
    <n v="55651"/>
    <n v="52453"/>
    <s v="Steam Coal"/>
    <s v="laden"/>
    <n v="387.22421864276902"/>
    <m/>
    <n v="8.9368055555555497"/>
    <n v="1248.79491155447"/>
  </r>
  <r>
    <x v="40"/>
    <n v="55651"/>
    <n v="47040"/>
    <s v="Steam Coal"/>
    <s v="laden"/>
    <n v="186.44631585994199"/>
    <m/>
    <n v="9.9686805555555509"/>
    <n v="619.45193113578796"/>
  </r>
  <r>
    <x v="40"/>
    <n v="55651"/>
    <n v="52453"/>
    <s v="Steam Coal"/>
    <s v="laden"/>
    <n v="364.71234462497301"/>
    <m/>
    <n v="6.5924305555555502"/>
    <n v="1170.3439302744"/>
  </r>
  <r>
    <x v="40"/>
    <n v="55651"/>
    <n v="39228"/>
    <s v="Steam Coal"/>
    <s v="laden"/>
    <n v="381.160499694679"/>
    <m/>
    <n v="9.7695138888888806"/>
    <n v="1232.3577960657101"/>
  </r>
  <r>
    <x v="40"/>
    <n v="55651"/>
    <n v="43692"/>
    <s v="Steels"/>
    <s v="laden"/>
    <n v="706.82466177185495"/>
    <m/>
    <n v="28.439166666666601"/>
    <n v="2318.3804775764402"/>
  </r>
  <r>
    <x v="40"/>
    <n v="55651"/>
    <n v="39786"/>
    <s v="Steels"/>
    <s v="laden"/>
    <n v="947.88176881726304"/>
    <m/>
    <n v="30.066111111111098"/>
    <n v="3083.16740576542"/>
  </r>
  <r>
    <x v="40"/>
    <n v="55651"/>
    <n v="49272"/>
    <s v="Steels"/>
    <s v="laden"/>
    <n v="711.78170054383395"/>
    <m/>
    <n v="9.3178472222222197"/>
    <n v="2272.6971566080601"/>
  </r>
  <r>
    <x v="40"/>
    <n v="55651"/>
    <n v="45366"/>
    <s v="Sugar"/>
    <s v="laden"/>
    <n v="794.02749752329601"/>
    <m/>
    <n v="20.300416666666599"/>
    <n v="2567.0637805292399"/>
  </r>
  <r>
    <x v="40"/>
    <n v="55651"/>
    <n v="40344"/>
    <s v="Sugar"/>
    <s v="laden"/>
    <n v="780.67444316672004"/>
    <m/>
    <n v="23.832083333333301"/>
    <n v="2536.3108295850002"/>
  </r>
  <r>
    <x v="40"/>
    <n v="55651"/>
    <n v="38670"/>
    <s v="Sugar"/>
    <s v="laden"/>
    <n v="657.00858790946097"/>
    <m/>
    <n v="13.5364583333333"/>
    <n v="2113.6319459193701"/>
  </r>
  <r>
    <x v="40"/>
    <n v="55651"/>
    <n v="35322"/>
    <s v="Urea"/>
    <s v="laden"/>
    <n v="56.313722133317199"/>
    <m/>
    <n v="5.3118055555555497"/>
    <n v="194.47418705319299"/>
  </r>
  <r>
    <x v="40"/>
    <n v="55651"/>
    <n v="48156"/>
    <s v="Urea"/>
    <s v="laden"/>
    <n v="935.16902356784897"/>
    <m/>
    <n v="15.344444444444401"/>
    <n v="2995.9118821511802"/>
  </r>
  <r>
    <x v="40"/>
    <n v="55651"/>
    <n v="40902"/>
    <s v="Wheat"/>
    <s v="laden"/>
    <n v="787.59039616506402"/>
    <m/>
    <n v="16.771041666666601"/>
    <n v="2535.46529789945"/>
  </r>
  <r>
    <x v="40"/>
    <n v="55651"/>
    <n v="47598"/>
    <s v="Wheat"/>
    <s v="laden"/>
    <n v="633.662105766536"/>
    <m/>
    <n v="14.813055555555501"/>
    <n v="2044.1599513814599"/>
  </r>
  <r>
    <x v="40"/>
    <n v="55651"/>
    <n v="51504"/>
    <s v="Wheat"/>
    <s v="laden"/>
    <n v="958.64595354621804"/>
    <m/>
    <n v="13.7199305555555"/>
    <n v="3064.6794969852399"/>
  </r>
  <r>
    <x v="40"/>
    <n v="55651"/>
    <n v="52453"/>
    <s v="Wheat"/>
    <s v="laden"/>
    <n v="823.60143352980799"/>
    <m/>
    <n v="26.223333333333301"/>
    <n v="2679.2401237190902"/>
  </r>
  <r>
    <x v="40"/>
    <n v="55651"/>
    <n v="52453"/>
    <s v="Wheat"/>
    <s v="laden"/>
    <n v="260.68748871400999"/>
    <m/>
    <n v="16.397777777777701"/>
    <n v="873.99755249340296"/>
  </r>
  <r>
    <x v="40"/>
    <n v="55651"/>
    <n v="39786"/>
    <s v="Wheat"/>
    <s v="laden"/>
    <n v="1184.0667813529001"/>
    <m/>
    <n v="8.9549305555555492"/>
    <n v="3759.7039354040899"/>
  </r>
  <r>
    <x v="40"/>
    <n v="55651"/>
    <m/>
    <m/>
    <s v="ballast"/>
    <n v="80.666065685745494"/>
    <m/>
    <n v="0.42625000000000002"/>
    <n v="255.545330475784"/>
  </r>
  <r>
    <x v="40"/>
    <n v="55651"/>
    <m/>
    <m/>
    <s v="ballast"/>
    <n v="722.84167882846396"/>
    <m/>
    <n v="2.9395833333333301"/>
    <n v="2287.0984341551498"/>
  </r>
  <r>
    <x v="40"/>
    <n v="55651"/>
    <m/>
    <m/>
    <s v="ballast"/>
    <n v="585.40264842318004"/>
    <m/>
    <n v="2.5762499999999999"/>
    <n v="1852.86320268144"/>
  </r>
  <r>
    <x v="40"/>
    <n v="55651"/>
    <m/>
    <m/>
    <s v="ballast"/>
    <n v="104.162300961792"/>
    <m/>
    <n v="0.382777777777777"/>
    <n v="329.44259588616399"/>
  </r>
  <r>
    <x v="40"/>
    <n v="55651"/>
    <m/>
    <m/>
    <s v="ballast"/>
    <n v="428.28756597733297"/>
    <m/>
    <n v="1.8798611111111101"/>
    <n v="1355.56095511679"/>
  </r>
  <r>
    <x v="40"/>
    <n v="55651"/>
    <m/>
    <m/>
    <s v="ballast"/>
    <n v="493.54766907637497"/>
    <m/>
    <n v="2.1949999999999998"/>
    <n v="1562.2058752596499"/>
  </r>
  <r>
    <x v="40"/>
    <n v="55651"/>
    <m/>
    <m/>
    <s v="ballast"/>
    <n v="656.57699383502404"/>
    <m/>
    <n v="2.8743055555555501"/>
    <n v="2078.0891311852702"/>
  </r>
  <r>
    <x v="40"/>
    <n v="55651"/>
    <n v="34206"/>
    <s v="Scrap"/>
    <s v="laden"/>
    <n v="415.69586597175999"/>
    <m/>
    <n v="7.3702083333333297"/>
    <n v="1333.4865615936801"/>
  </r>
  <r>
    <x v="40"/>
    <n v="55651"/>
    <n v="39786"/>
    <s v="Scrap"/>
    <s v="laden"/>
    <n v="356.08094252479202"/>
    <m/>
    <n v="14.890416666666599"/>
    <n v="1169.7497257289499"/>
  </r>
  <r>
    <x v="40"/>
    <n v="55651"/>
    <n v="35880"/>
    <s v="Scrap"/>
    <s v="laden"/>
    <n v="452.694725730399"/>
    <m/>
    <n v="32.518194444444397"/>
    <n v="1530.6944121653701"/>
  </r>
  <r>
    <x v="40"/>
    <n v="55651"/>
    <n v="46482"/>
    <s v="Scrap"/>
    <s v="laden"/>
    <n v="439.26562919703298"/>
    <m/>
    <n v="11.4341666666666"/>
    <n v="1420.7839359331799"/>
  </r>
  <r>
    <x v="40"/>
    <n v="55651"/>
    <n v="50388"/>
    <s v="Wheat"/>
    <s v="laden"/>
    <n v="862.76137464268095"/>
    <m/>
    <n v="8.0514583333333292"/>
    <n v="2744.3740669157501"/>
  </r>
  <r>
    <x v="40"/>
    <n v="55651"/>
    <m/>
    <m/>
    <s v="ballast"/>
    <n v="191.602699167515"/>
    <m/>
    <n v="0.57645833333333296"/>
    <n v="605.58823049350701"/>
  </r>
  <r>
    <x v="40"/>
    <n v="55651"/>
    <m/>
    <m/>
    <s v="ballast"/>
    <n v="22.6229080457036"/>
    <m/>
    <n v="0.13125000000000001"/>
    <n v="71.705570752012093"/>
  </r>
  <r>
    <x v="40"/>
    <n v="55651"/>
    <m/>
    <m/>
    <s v="ballast"/>
    <n v="2.59117940937728"/>
    <m/>
    <n v="2.2222222222222199E-2"/>
    <n v="8.2360507633922797"/>
  </r>
  <r>
    <x v="40"/>
    <n v="55651"/>
    <n v="40902"/>
    <s v="Iron Ore Pellets"/>
    <s v="laden"/>
    <n v="176.94838921936301"/>
    <m/>
    <n v="9.3016666666666605"/>
    <n v="587.385517763547"/>
  </r>
  <r>
    <x v="40"/>
    <n v="55651"/>
    <m/>
    <m/>
    <s v="ballast"/>
    <n v="46.646934020546198"/>
    <m/>
    <n v="0.20965277777777699"/>
    <n v="147.656635904296"/>
  </r>
  <r>
    <x v="40"/>
    <n v="55651"/>
    <m/>
    <m/>
    <s v="ballast"/>
    <n v="129.15074785571301"/>
    <m/>
    <n v="0.66472222222222199"/>
    <n v="409.08510593779602"/>
  </r>
  <r>
    <x v="40"/>
    <n v="55651"/>
    <m/>
    <m/>
    <s v="ballast"/>
    <n v="464.37103582315899"/>
    <m/>
    <n v="1.70423611111111"/>
    <n v="1468.69691485099"/>
  </r>
  <r>
    <x v="40"/>
    <n v="55651"/>
    <n v="51504"/>
    <m/>
    <s v="laden"/>
    <n v="308.99609246398899"/>
    <m/>
    <n v="4.5463888888888802"/>
    <n v="988.22241013180803"/>
  </r>
  <r>
    <x v="40"/>
    <n v="55651"/>
    <n v="48156"/>
    <s v="Bulk Concentrates"/>
    <s v="laden"/>
    <n v="900.52533895207296"/>
    <m/>
    <n v="11.9604166666666"/>
    <n v="2875.9004388713101"/>
  </r>
  <r>
    <x v="40"/>
    <n v="55651"/>
    <n v="50946"/>
    <s v="Clinker"/>
    <s v="laden"/>
    <n v="382.956918977143"/>
    <m/>
    <n v="16.705625000000001"/>
    <n v="1260.2554854469799"/>
  </r>
  <r>
    <x v="40"/>
    <n v="55651"/>
    <n v="52062"/>
    <s v="Clinker"/>
    <s v="laden"/>
    <n v="374.53423684435899"/>
    <m/>
    <n v="11.253541666666599"/>
    <n v="1216.2362348798999"/>
  </r>
  <r>
    <x v="40"/>
    <n v="55651"/>
    <n v="52453"/>
    <s v="Coking Coal"/>
    <s v="laden"/>
    <n v="478.68309013442502"/>
    <m/>
    <n v="18.858611111111099"/>
    <n v="1568.79112423579"/>
  </r>
  <r>
    <x v="40"/>
    <n v="55651"/>
    <n v="52453"/>
    <s v="Corn"/>
    <s v="laden"/>
    <n v="296.66484871403202"/>
    <m/>
    <n v="15.5152083333333"/>
    <n v="984.53269621458105"/>
  </r>
  <r>
    <x v="40"/>
    <n v="55651"/>
    <n v="50946"/>
    <s v="Corn"/>
    <s v="laden"/>
    <n v="405.89080804116202"/>
    <m/>
    <n v="11.9210416666666"/>
    <n v="1317.1807957210301"/>
  </r>
  <r>
    <x v="40"/>
    <n v="55651"/>
    <n v="52453"/>
    <s v="Corn"/>
    <s v="laden"/>
    <n v="307.70580620087901"/>
    <m/>
    <n v="13.272500000000001"/>
    <n v="1012.13263033897"/>
  </r>
  <r>
    <x v="40"/>
    <n v="55651"/>
    <n v="51504"/>
    <s v="Corn"/>
    <s v="laden"/>
    <n v="230.87623313239899"/>
    <m/>
    <n v="13.700902777777699"/>
    <n v="771.41610490574703"/>
  </r>
  <r>
    <x v="41"/>
    <n v="54123"/>
    <n v="41739"/>
    <s v="Aluminum"/>
    <s v="laden"/>
    <n v="786.33281605034199"/>
    <m/>
    <n v="7.4831944444444396"/>
    <n v="2501.72582476351"/>
  </r>
  <r>
    <x v="41"/>
    <n v="54123"/>
    <n v="42298"/>
    <s v="Canola Seeds"/>
    <s v="laden"/>
    <n v="820.58412892499996"/>
    <m/>
    <n v="5.5793749999999998"/>
    <n v="2603.5480664926699"/>
  </r>
  <r>
    <x v="41"/>
    <n v="54123"/>
    <n v="37826"/>
    <s v="Chrome Ore"/>
    <s v="laden"/>
    <n v="602.93132925877705"/>
    <m/>
    <n v="4.61805555555555"/>
    <n v="1914.64210460551"/>
  </r>
  <r>
    <x v="41"/>
    <n v="54123"/>
    <n v="51466"/>
    <s v="HBI - Hot Briquetted Iron"/>
    <s v="laden"/>
    <n v="488.13122337550698"/>
    <m/>
    <n v="3.38375"/>
    <n v="1548.94978735622"/>
  </r>
  <r>
    <x v="41"/>
    <n v="54123"/>
    <n v="51466"/>
    <s v="Zinc Concentrates"/>
    <s v="laden"/>
    <n v="846.60876478704097"/>
    <m/>
    <n v="6.4697222222222202"/>
    <n v="2688.40614728841"/>
  </r>
  <r>
    <x v="41"/>
    <n v="54123"/>
    <m/>
    <m/>
    <s v="ballast"/>
    <n v="109.82384603800401"/>
    <m/>
    <n v="0.56374999999999997"/>
    <n v="347.86232136575097"/>
  </r>
  <r>
    <x v="41"/>
    <n v="54123"/>
    <m/>
    <m/>
    <s v="ballast"/>
    <n v="98.919557447967193"/>
    <m/>
    <n v="0.300763888888888"/>
    <n v="312.65977454632201"/>
  </r>
  <r>
    <x v="41"/>
    <n v="54123"/>
    <m/>
    <m/>
    <s v="ballast"/>
    <n v="12.0791972181747"/>
    <m/>
    <n v="8.7083333333333304E-2"/>
    <n v="38.340739601135198"/>
  </r>
  <r>
    <x v="41"/>
    <n v="54123"/>
    <m/>
    <m/>
    <s v="ballast"/>
    <n v="419.51359337701302"/>
    <m/>
    <n v="2.24993055555555"/>
    <n v="1329.1006100920799"/>
  </r>
  <r>
    <x v="41"/>
    <n v="54123"/>
    <n v="49006"/>
    <s v="Furnace Slag"/>
    <s v="laden"/>
    <n v="256.95373236659799"/>
    <m/>
    <n v="2.430625"/>
    <n v="817.45379443715206"/>
  </r>
  <r>
    <x v="41"/>
    <n v="54123"/>
    <m/>
    <m/>
    <s v="ballast"/>
    <n v="710.22474447200204"/>
    <m/>
    <n v="4.7111805555555497"/>
    <n v="2253.0222146923902"/>
  </r>
  <r>
    <x v="41"/>
    <n v="54123"/>
    <n v="36708"/>
    <s v="Scrap"/>
    <s v="laden"/>
    <n v="618.19573349233895"/>
    <m/>
    <n v="4.7673611111111098"/>
    <n v="1963.2189159565801"/>
  </r>
  <r>
    <x v="41"/>
    <n v="54123"/>
    <n v="41739"/>
    <s v="Scrap"/>
    <s v="laden"/>
    <n v="264.79080161428698"/>
    <m/>
    <n v="1.6711805555555499"/>
    <n v="839.71362074772901"/>
  </r>
  <r>
    <x v="41"/>
    <n v="54123"/>
    <n v="40062"/>
    <s v="Steels"/>
    <s v="laden"/>
    <n v="244.02835813760501"/>
    <m/>
    <n v="3.2852083333333302"/>
    <n v="779.46573440826103"/>
  </r>
  <r>
    <x v="41"/>
    <n v="54123"/>
    <n v="50683"/>
    <s v="Wheat"/>
    <s v="laden"/>
    <n v="392.215685014879"/>
    <m/>
    <n v="3.8435416666666602"/>
    <n v="1248.19401806521"/>
  </r>
  <r>
    <x v="41"/>
    <n v="54123"/>
    <m/>
    <m/>
    <s v="ballast"/>
    <n v="592.11095171500494"/>
    <m/>
    <n v="2.2364583333333301"/>
    <n v="1872.9116942706401"/>
  </r>
  <r>
    <x v="41"/>
    <n v="54123"/>
    <m/>
    <m/>
    <s v="ballast"/>
    <n v="263.64872227893397"/>
    <m/>
    <n v="1.4109027777777701"/>
    <n v="835.28047820647703"/>
  </r>
  <r>
    <x v="41"/>
    <n v="54123"/>
    <m/>
    <m/>
    <s v="ballast"/>
    <n v="674.84098632471603"/>
    <m/>
    <n v="2.6806944444444398"/>
    <n v="2135.0182542980701"/>
  </r>
  <r>
    <x v="41"/>
    <n v="54123"/>
    <m/>
    <m/>
    <s v="ballast"/>
    <n v="423.408862676691"/>
    <m/>
    <n v="1.0049999999999999"/>
    <n v="1337.38335629425"/>
  </r>
  <r>
    <x v="41"/>
    <n v="54123"/>
    <m/>
    <m/>
    <s v="ballast"/>
    <n v="1039.5153377983099"/>
    <m/>
    <n v="5.4185416666666599"/>
    <n v="3292.88467398581"/>
  </r>
  <r>
    <x v="41"/>
    <n v="54123"/>
    <m/>
    <m/>
    <s v="ballast"/>
    <n v="501.80018008042401"/>
    <m/>
    <n v="2.6971527777777702"/>
    <n v="1589.8194392389701"/>
  </r>
  <r>
    <x v="41"/>
    <n v="54123"/>
    <m/>
    <m/>
    <s v="ballast"/>
    <n v="17.9753149439087"/>
    <m/>
    <n v="9.1666666666666605E-2"/>
    <n v="56.934100721589601"/>
  </r>
  <r>
    <x v="41"/>
    <n v="54123"/>
    <m/>
    <m/>
    <s v="ballast"/>
    <n v="41.538648456318903"/>
    <m/>
    <n v="0.25076388888888801"/>
    <n v="131.69223031363799"/>
  </r>
  <r>
    <x v="41"/>
    <n v="54123"/>
    <m/>
    <m/>
    <s v="ballast"/>
    <n v="91.735100889383702"/>
    <m/>
    <n v="0.83062499999999995"/>
    <n v="291.72028665244801"/>
  </r>
  <r>
    <x v="41"/>
    <n v="54123"/>
    <m/>
    <m/>
    <s v="ballast"/>
    <n v="1048.7193940074101"/>
    <m/>
    <n v="8.1811805555555495"/>
    <n v="3330.74367537848"/>
  </r>
  <r>
    <x v="41"/>
    <n v="54123"/>
    <m/>
    <m/>
    <s v="ballast"/>
    <n v="8.4539782691395793"/>
    <m/>
    <n v="5.9236111111111101E-2"/>
    <n v="26.828396498280998"/>
  </r>
  <r>
    <x v="41"/>
    <n v="54123"/>
    <m/>
    <m/>
    <s v="ballast"/>
    <n v="345.65531104528299"/>
    <m/>
    <n v="2.4008333333333298"/>
    <n v="1096.8569567703501"/>
  </r>
  <r>
    <x v="41"/>
    <n v="54123"/>
    <m/>
    <m/>
    <s v="ballast"/>
    <n v="45.480230074567999"/>
    <m/>
    <n v="0.22541666666666599"/>
    <n v="144.03089079829701"/>
  </r>
  <r>
    <x v="41"/>
    <n v="54123"/>
    <m/>
    <m/>
    <s v="ballast"/>
    <n v="1657.5567180207199"/>
    <m/>
    <n v="6.09826388888888"/>
    <n v="5242.5122525110801"/>
  </r>
  <r>
    <x v="41"/>
    <n v="54123"/>
    <m/>
    <m/>
    <s v="ballast"/>
    <n v="150.49236523870499"/>
    <m/>
    <n v="1.07548611111111"/>
    <n v="477.64945133938198"/>
  </r>
  <r>
    <x v="41"/>
    <n v="54123"/>
    <m/>
    <m/>
    <s v="ballast"/>
    <n v="317.65821847050398"/>
    <m/>
    <n v="2.3614583333333301"/>
    <n v="1008.51188181722"/>
  </r>
  <r>
    <x v="41"/>
    <n v="54123"/>
    <m/>
    <m/>
    <s v="ballast"/>
    <n v="224.70548186159499"/>
    <m/>
    <n v="1.2024999999999999"/>
    <n v="711.90218834588597"/>
  </r>
  <r>
    <x v="41"/>
    <n v="54123"/>
    <m/>
    <m/>
    <s v="ballast"/>
    <n v="186.62641478996699"/>
    <m/>
    <n v="1.10222222222222"/>
    <n v="591.59355744763195"/>
  </r>
  <r>
    <x v="41"/>
    <n v="54123"/>
    <m/>
    <m/>
    <s v="ballast"/>
    <n v="18.078426791973801"/>
    <m/>
    <n v="0.132638888888888"/>
    <n v="57.390363099287399"/>
  </r>
  <r>
    <x v="41"/>
    <n v="54123"/>
    <m/>
    <m/>
    <s v="ballast"/>
    <n v="75.007495314666002"/>
    <m/>
    <n v="0.37013888888888802"/>
    <n v="237.53528301429"/>
  </r>
  <r>
    <x v="41"/>
    <n v="54123"/>
    <m/>
    <m/>
    <s v="ballast"/>
    <n v="16.9418972475675"/>
    <m/>
    <n v="0.20041666666666599"/>
    <n v="54.026454060418502"/>
  </r>
  <r>
    <x v="41"/>
    <n v="54123"/>
    <m/>
    <m/>
    <s v="ballast"/>
    <n v="1021.92962713541"/>
    <m/>
    <n v="5.3268750000000002"/>
    <n v="3237.1782163537"/>
  </r>
  <r>
    <x v="41"/>
    <n v="54123"/>
    <m/>
    <m/>
    <s v="ballast"/>
    <n v="1082.91034389023"/>
    <m/>
    <n v="5.4383333333333299"/>
    <n v="3429.6857902647998"/>
  </r>
  <r>
    <x v="41"/>
    <n v="54123"/>
    <m/>
    <m/>
    <s v="ballast"/>
    <n v="1419.4904361988599"/>
    <m/>
    <n v="6.4592361111111103"/>
    <n v="4493.5226754348396"/>
  </r>
  <r>
    <x v="41"/>
    <n v="54123"/>
    <m/>
    <m/>
    <s v="ballast"/>
    <n v="261.70247810199697"/>
    <m/>
    <n v="2.6848611111111098"/>
    <n v="833.23217322161497"/>
  </r>
  <r>
    <x v="41"/>
    <n v="54123"/>
    <m/>
    <m/>
    <s v="ballast"/>
    <n v="119.316050407521"/>
    <m/>
    <n v="0.55618055555555501"/>
    <n v="377.747989695211"/>
  </r>
  <r>
    <x v="41"/>
    <n v="54123"/>
    <m/>
    <m/>
    <s v="ballast"/>
    <n v="1209.89015882679"/>
    <m/>
    <n v="6.3621527777777702"/>
    <n v="3832.7609522687899"/>
  </r>
  <r>
    <x v="41"/>
    <n v="54123"/>
    <m/>
    <m/>
    <s v="ballast"/>
    <n v="1.96200352225346"/>
    <m/>
    <n v="2.2361111111111099E-2"/>
    <n v="6.2539628208428804"/>
  </r>
  <r>
    <x v="41"/>
    <n v="54123"/>
    <m/>
    <m/>
    <s v="ballast"/>
    <n v="192.26443982457999"/>
    <m/>
    <n v="0.94048611111111102"/>
    <n v="608.840448359476"/>
  </r>
  <r>
    <x v="41"/>
    <n v="54123"/>
    <m/>
    <m/>
    <s v="ballast"/>
    <n v="63.759415150372398"/>
    <m/>
    <n v="0.37083333333333302"/>
    <n v="202.09480880549"/>
  </r>
  <r>
    <x v="41"/>
    <n v="54123"/>
    <m/>
    <m/>
    <s v="ballast"/>
    <n v="879.12613303508999"/>
    <m/>
    <n v="4.6329861111111104"/>
    <n v="2784.97979866579"/>
  </r>
  <r>
    <x v="41"/>
    <n v="54123"/>
    <m/>
    <m/>
    <s v="ballast"/>
    <n v="464.47333555371199"/>
    <m/>
    <n v="2.3582638888888798"/>
    <n v="1471.1160743575199"/>
  </r>
  <r>
    <x v="41"/>
    <n v="54123"/>
    <m/>
    <m/>
    <s v="ballast"/>
    <n v="355.81584813842102"/>
    <m/>
    <n v="2.3447916666666599"/>
    <n v="1128.6931395674901"/>
  </r>
  <r>
    <x v="41"/>
    <n v="54123"/>
    <m/>
    <m/>
    <s v="ballast"/>
    <n v="313.77855979906502"/>
    <m/>
    <n v="1.49833333333333"/>
    <n v="993.51989859352"/>
  </r>
  <r>
    <x v="41"/>
    <n v="54123"/>
    <m/>
    <m/>
    <s v="ballast"/>
    <n v="233.91072830706801"/>
    <m/>
    <n v="1.33388888888888"/>
    <n v="741.32915267334999"/>
  </r>
  <r>
    <x v="41"/>
    <n v="54123"/>
    <m/>
    <m/>
    <s v="ballast"/>
    <n v="137.913764164024"/>
    <m/>
    <n v="0.51749999999999996"/>
    <n v="436.225375880841"/>
  </r>
  <r>
    <x v="41"/>
    <n v="54123"/>
    <m/>
    <m/>
    <s v="ballast"/>
    <n v="45.257892640304398"/>
    <m/>
    <n v="0.22041666666666601"/>
    <n v="143.31427554293199"/>
  </r>
  <r>
    <x v="41"/>
    <n v="54123"/>
    <m/>
    <m/>
    <s v="ballast"/>
    <n v="17.134640940308199"/>
    <m/>
    <n v="6.4861111111111105E-2"/>
    <n v="54.199198325133402"/>
  </r>
  <r>
    <x v="41"/>
    <n v="54123"/>
    <m/>
    <m/>
    <s v="ballast"/>
    <n v="37.386951301767702"/>
    <m/>
    <n v="0.85347222222222197"/>
    <n v="120.542515496314"/>
  </r>
  <r>
    <x v="41"/>
    <n v="54123"/>
    <m/>
    <m/>
    <s v="ballast"/>
    <n v="23.7393572007872"/>
    <m/>
    <n v="0.145208333333333"/>
    <n v="75.268252456347199"/>
  </r>
  <r>
    <x v="41"/>
    <n v="54123"/>
    <m/>
    <m/>
    <s v="ballast"/>
    <n v="26.863531668097298"/>
    <m/>
    <n v="0.293680555555555"/>
    <n v="85.588528147285899"/>
  </r>
  <r>
    <x v="41"/>
    <n v="54123"/>
    <m/>
    <m/>
    <s v="ballast"/>
    <n v="62.339327854731899"/>
    <m/>
    <n v="0.33069444444444401"/>
    <n v="197.49142845914901"/>
  </r>
  <r>
    <x v="41"/>
    <n v="54123"/>
    <m/>
    <m/>
    <s v="ballast"/>
    <n v="244.65359926295801"/>
    <m/>
    <n v="1.4704861111111101"/>
    <n v="775.61786974980498"/>
  </r>
  <r>
    <x v="41"/>
    <n v="54123"/>
    <m/>
    <m/>
    <s v="ballast"/>
    <n v="209.828437896819"/>
    <m/>
    <n v="0.92798611111111096"/>
    <n v="664.14453128510104"/>
  </r>
  <r>
    <x v="41"/>
    <n v="54123"/>
    <m/>
    <m/>
    <s v="ballast"/>
    <n v="311.48611111111001"/>
    <m/>
    <n v="1.5574305555555501"/>
    <n v="986.48585847222103"/>
  </r>
  <r>
    <x v="41"/>
    <n v="54123"/>
    <m/>
    <m/>
    <s v="ballast"/>
    <n v="60.3854166666666"/>
    <m/>
    <n v="0.194791666666666"/>
    <n v="190.89894999999899"/>
  </r>
  <r>
    <x v="41"/>
    <n v="54123"/>
    <m/>
    <m/>
    <s v="ballast"/>
    <n v="62.479372598276399"/>
    <m/>
    <n v="0.22736111111111099"/>
    <n v="197.60142277939099"/>
  </r>
  <r>
    <x v="41"/>
    <n v="54123"/>
    <m/>
    <m/>
    <s v="ballast"/>
    <n v="556.75952000081895"/>
    <m/>
    <n v="3.2240277777777702"/>
    <n v="1764.68548057813"/>
  </r>
  <r>
    <x v="41"/>
    <n v="54123"/>
    <m/>
    <m/>
    <s v="ballast"/>
    <n v="63.717044411021803"/>
    <m/>
    <n v="0.324930555555555"/>
    <n v="201.81413430024"/>
  </r>
  <r>
    <x v="41"/>
    <n v="54123"/>
    <m/>
    <m/>
    <s v="ballast"/>
    <n v="9.9230975050678492"/>
    <m/>
    <n v="8.6944444444444394E-2"/>
    <n v="31.5464241273576"/>
  </r>
  <r>
    <x v="41"/>
    <n v="54123"/>
    <m/>
    <m/>
    <s v="ballast"/>
    <n v="72.924459710646303"/>
    <m/>
    <n v="0.43069444444444399"/>
    <n v="231.165778937135"/>
  </r>
  <r>
    <x v="41"/>
    <n v="54123"/>
    <m/>
    <m/>
    <s v="ballast"/>
    <n v="295.06042456853999"/>
    <m/>
    <n v="1.71611111111111"/>
    <n v="935.23725003769096"/>
  </r>
  <r>
    <x v="41"/>
    <n v="54123"/>
    <m/>
    <m/>
    <s v="ballast"/>
    <n v="245.482399243011"/>
    <m/>
    <n v="1.29652777777777"/>
    <n v="777.67170807028401"/>
  </r>
  <r>
    <x v="41"/>
    <n v="54123"/>
    <m/>
    <m/>
    <s v="ballast"/>
    <n v="145.26516744998099"/>
    <m/>
    <n v="0.70902777777777704"/>
    <n v="460.00368569044701"/>
  </r>
  <r>
    <x v="41"/>
    <n v="54123"/>
    <m/>
    <m/>
    <s v="ballast"/>
    <n v="97.343233757706898"/>
    <m/>
    <n v="0.51187499999999997"/>
    <n v="308.369600820534"/>
  </r>
  <r>
    <x v="41"/>
    <n v="54123"/>
    <m/>
    <m/>
    <s v="ballast"/>
    <n v="104.72063539734199"/>
    <m/>
    <n v="0.72895833333333304"/>
    <n v="332.31176255369201"/>
  </r>
  <r>
    <x v="41"/>
    <n v="54123"/>
    <m/>
    <m/>
    <s v="ballast"/>
    <n v="34.847496993686399"/>
    <m/>
    <n v="0.21222222222222201"/>
    <n v="110.48484747155"/>
  </r>
  <r>
    <x v="41"/>
    <n v="54123"/>
    <m/>
    <m/>
    <s v="ballast"/>
    <n v="179.84464725857001"/>
    <m/>
    <n v="1.1000694444444401"/>
    <n v="570.21730615064405"/>
  </r>
  <r>
    <x v="41"/>
    <n v="54123"/>
    <m/>
    <m/>
    <s v="ballast"/>
    <n v="84.527511687459295"/>
    <m/>
    <n v="0.50472222222222196"/>
    <n v="267.964328771628"/>
  </r>
  <r>
    <x v="41"/>
    <n v="54123"/>
    <m/>
    <m/>
    <s v="ballast"/>
    <n v="80.348670809773694"/>
    <m/>
    <n v="0.55930555555555495"/>
    <n v="254.97179533270801"/>
  </r>
  <r>
    <x v="41"/>
    <n v="54123"/>
    <m/>
    <m/>
    <s v="ballast"/>
    <n v="161.714031748633"/>
    <m/>
    <n v="1.07270833333333"/>
    <n v="513.00001695660899"/>
  </r>
  <r>
    <x v="41"/>
    <n v="54123"/>
    <m/>
    <m/>
    <s v="ballast"/>
    <n v="106.98686458149299"/>
    <m/>
    <n v="0.54201388888888802"/>
    <n v="338.85330682406197"/>
  </r>
  <r>
    <x v="41"/>
    <n v="54123"/>
    <m/>
    <m/>
    <s v="ballast"/>
    <n v="261.86181970207298"/>
    <m/>
    <n v="0.96763888888888805"/>
    <n v="828.22884415901103"/>
  </r>
  <r>
    <x v="41"/>
    <n v="54123"/>
    <m/>
    <m/>
    <s v="ballast"/>
    <n v="165.88753480237801"/>
    <m/>
    <n v="1.29979166666666"/>
    <n v="526.87875424562606"/>
  </r>
  <r>
    <x v="41"/>
    <n v="54123"/>
    <m/>
    <m/>
    <s v="ballast"/>
    <n v="72.798885909224197"/>
    <m/>
    <n v="0.960902777777777"/>
    <n v="232.46994380552101"/>
  </r>
  <r>
    <x v="41"/>
    <n v="54123"/>
    <m/>
    <m/>
    <s v="ballast"/>
    <n v="135.70456760114899"/>
    <m/>
    <n v="0.66819444444444398"/>
    <n v="429.74732390011002"/>
  </r>
  <r>
    <x v="41"/>
    <n v="54123"/>
    <m/>
    <m/>
    <s v="ballast"/>
    <n v="255.18159438104701"/>
    <m/>
    <n v="1.9994444444444399"/>
    <n v="810.48742278356895"/>
  </r>
  <r>
    <x v="41"/>
    <n v="54123"/>
    <m/>
    <m/>
    <s v="ballast"/>
    <n v="89.949309418388793"/>
    <m/>
    <n v="0.40395833333333298"/>
    <n v="284.72536439400898"/>
  </r>
  <r>
    <x v="41"/>
    <n v="54123"/>
    <m/>
    <m/>
    <s v="ballast"/>
    <n v="454.408347834528"/>
    <m/>
    <n v="1.80111111111111"/>
    <n v="1437.6150662488201"/>
  </r>
  <r>
    <x v="41"/>
    <n v="54123"/>
    <n v="37267"/>
    <m/>
    <s v="laden"/>
    <n v="580.76944607339101"/>
    <m/>
    <n v="5.4412500000000001"/>
    <n v="1847.4491720772501"/>
  </r>
  <r>
    <x v="41"/>
    <n v="54123"/>
    <n v="35031"/>
    <m/>
    <s v="laden"/>
    <n v="700.95183838665196"/>
    <m/>
    <n v="7.6004861111111097"/>
    <n v="2233.0664012285602"/>
  </r>
  <r>
    <x v="41"/>
    <n v="54123"/>
    <n v="49006"/>
    <m/>
    <s v="laden"/>
    <n v="420.64067186321898"/>
    <m/>
    <n v="2.4156944444444401"/>
    <n v="1333.18347342989"/>
  </r>
  <r>
    <x v="41"/>
    <n v="54123"/>
    <n v="46211"/>
    <s v="Alumina"/>
    <s v="laden"/>
    <n v="818.20872454665698"/>
    <m/>
    <n v="6.3052777777777704"/>
    <n v="2598.3904116020699"/>
  </r>
  <r>
    <x v="41"/>
    <n v="54123"/>
    <n v="51242"/>
    <s v="Cement"/>
    <s v="laden"/>
    <n v="434.04549327090899"/>
    <m/>
    <n v="3.4647222222222198"/>
    <n v="1378.7852487410801"/>
  </r>
  <r>
    <x v="41"/>
    <n v="54123"/>
    <n v="48447"/>
    <s v="Clinker"/>
    <s v="laden"/>
    <n v="553.51921727823299"/>
    <m/>
    <n v="5.0236805555555497"/>
    <n v="1760.2449735048201"/>
  </r>
  <r>
    <x v="41"/>
    <n v="54123"/>
    <n v="46211"/>
    <s v="Clinker"/>
    <s v="laden"/>
    <n v="231.91969270134501"/>
    <m/>
    <n v="1.90895833333333"/>
    <n v="736.89907211860498"/>
  </r>
  <r>
    <x v="41"/>
    <n v="54123"/>
    <n v="50683"/>
    <s v="Coal"/>
    <s v="laden"/>
    <n v="315.79982954408098"/>
    <m/>
    <n v="2.9998611111111102"/>
    <n v="1004.70281761562"/>
  </r>
  <r>
    <x v="41"/>
    <n v="54123"/>
    <n v="37826"/>
    <s v="Coking Coal"/>
    <s v="laden"/>
    <n v="130.81517483927499"/>
    <m/>
    <n v="1.46715277777777"/>
    <n v="416.90230772411201"/>
  </r>
  <r>
    <x v="41"/>
    <n v="54123"/>
    <n v="49006"/>
    <s v="Copper Concentrate"/>
    <s v="laden"/>
    <n v="894.47725102005802"/>
    <m/>
    <n v="5.5804861111111101"/>
    <n v="2836.3888564364202"/>
  </r>
  <r>
    <x v="41"/>
    <n v="54123"/>
    <n v="49006"/>
    <s v="Copper Concentrate"/>
    <s v="laden"/>
    <n v="745.73506060790703"/>
    <m/>
    <n v="5.16631944444444"/>
    <n v="2366.3743961144"/>
  </r>
  <r>
    <x v="41"/>
    <n v="54123"/>
    <n v="36708"/>
    <s v="Copper Concentrate"/>
    <s v="laden"/>
    <n v="821.89461924340196"/>
    <m/>
    <n v="6.1918055555555496"/>
    <n v="2609.64087384707"/>
  </r>
  <r>
    <x v="41"/>
    <n v="54123"/>
    <n v="37826"/>
    <s v="Copper Concentrate"/>
    <s v="laden"/>
    <n v="750.00202244346895"/>
    <m/>
    <n v="4.1475"/>
    <n v="2376.5532577193699"/>
  </r>
  <r>
    <x v="41"/>
    <n v="54123"/>
    <n v="35031"/>
    <s v="HRC"/>
    <s v="laden"/>
    <n v="449.68279312765901"/>
    <m/>
    <n v="3.91305555555555"/>
    <n v="1429.4957372563599"/>
  </r>
  <r>
    <x v="41"/>
    <n v="54123"/>
    <n v="51466"/>
    <s v="Ilmenite"/>
    <s v="laden"/>
    <n v="483.20498024257898"/>
    <m/>
    <n v="4.3717361111111099"/>
    <n v="1536.5946787165899"/>
  </r>
  <r>
    <x v="41"/>
    <n v="54123"/>
    <n v="45093"/>
    <s v="Iron Ore"/>
    <s v="laden"/>
    <n v="206.736944956603"/>
    <m/>
    <n v="2.78423611111111"/>
    <n v="660.35437453047996"/>
  </r>
  <r>
    <x v="41"/>
    <n v="54123"/>
    <n v="46211"/>
    <s v="Iron Ore"/>
    <s v="laden"/>
    <n v="175.071969294182"/>
    <m/>
    <n v="1.71840277777777"/>
    <n v="557.16097455152499"/>
  </r>
  <r>
    <x v="41"/>
    <n v="54123"/>
    <n v="51242"/>
    <s v="Iron Ore"/>
    <s v="laden"/>
    <n v="44.0686453083893"/>
    <m/>
    <n v="1.2049305555555501"/>
    <n v="142.72330872784599"/>
  </r>
  <r>
    <x v="41"/>
    <n v="54123"/>
    <n v="49006"/>
    <s v="Iron Ore"/>
    <s v="laden"/>
    <n v="364.73051852924402"/>
    <m/>
    <n v="3.89034722222222"/>
    <n v="1161.7383170800899"/>
  </r>
  <r>
    <x v="41"/>
    <n v="54123"/>
    <n v="51466"/>
    <s v="Iron Ore"/>
    <s v="laden"/>
    <n v="169.222629282432"/>
    <m/>
    <n v="2.5444444444444398"/>
    <n v="541.377993757833"/>
  </r>
  <r>
    <x v="41"/>
    <n v="54123"/>
    <n v="46770"/>
    <s v="Iron Ore"/>
    <s v="laden"/>
    <n v="178.73197109129501"/>
    <m/>
    <n v="2.1868055555555501"/>
    <n v="570.19533951978303"/>
  </r>
  <r>
    <x v="41"/>
    <n v="54123"/>
    <n v="39503"/>
    <s v="Iron Ore"/>
    <s v="laden"/>
    <n v="917.59776735810601"/>
    <m/>
    <n v="6.8584722222222201"/>
    <n v="2913.3388268898302"/>
  </r>
  <r>
    <x v="41"/>
    <n v="54123"/>
    <n v="45093"/>
    <s v="Iron Ore"/>
    <s v="laden"/>
    <n v="467.39994108479698"/>
    <m/>
    <n v="3.9363888888888798"/>
    <n v="1485.3972771359699"/>
  </r>
  <r>
    <x v="41"/>
    <n v="54123"/>
    <n v="51466"/>
    <s v="Limestone"/>
    <s v="laden"/>
    <n v="98.809311104602799"/>
    <m/>
    <n v="1.51847222222222"/>
    <n v="316.216361235048"/>
  </r>
  <r>
    <x v="41"/>
    <n v="54123"/>
    <n v="51242"/>
    <s v="Manganese Ore"/>
    <s v="laden"/>
    <n v="487.740853107997"/>
    <m/>
    <n v="5.74861111111111"/>
    <n v="1555.30147536552"/>
  </r>
  <r>
    <x v="41"/>
    <n v="54123"/>
    <n v="40621"/>
    <s v="Muriate Of Potash"/>
    <s v="laden"/>
    <n v="1025.0971954878801"/>
    <m/>
    <n v="8.6763194444444398"/>
    <n v="3257.8975431212002"/>
  </r>
  <r>
    <x v="41"/>
    <n v="54123"/>
    <n v="51466"/>
    <s v="Nickel Ore"/>
    <s v="laden"/>
    <n v="151.62444556208101"/>
    <m/>
    <n v="2.6316666666666602"/>
    <n v="486.205751299452"/>
  </r>
  <r>
    <x v="41"/>
    <n v="54123"/>
    <n v="46211"/>
    <s v="Petroleum Coke"/>
    <s v="laden"/>
    <n v="667.136640165431"/>
    <m/>
    <n v="5.1765972222222203"/>
    <n v="2118.74372385572"/>
  </r>
  <r>
    <x v="41"/>
    <n v="54123"/>
    <n v="49006"/>
    <s v="Petroleum Coke"/>
    <s v="laden"/>
    <n v="211.974239622553"/>
    <m/>
    <n v="1.7720138888888799"/>
    <n v="673.61190557844304"/>
  </r>
  <r>
    <x v="41"/>
    <n v="54123"/>
    <n v="51466"/>
    <s v="Petroleum Coke"/>
    <s v="laden"/>
    <n v="139.22712109768"/>
    <m/>
    <n v="1.96159722222222"/>
    <n v="444.99353927323699"/>
  </r>
  <r>
    <x v="41"/>
    <n v="54123"/>
    <n v="43975"/>
    <s v="Petroleum Coke"/>
    <s v="laden"/>
    <n v="75.653613945963897"/>
    <m/>
    <n v="0.84902777777777705"/>
    <n v="241.10652059928799"/>
  </r>
  <r>
    <x v="41"/>
    <n v="54123"/>
    <n v="33913"/>
    <s v="Petroleum Coke"/>
    <s v="laden"/>
    <n v="486.69485533281301"/>
    <m/>
    <n v="8.3059027777777708"/>
    <n v="1560.20421345925"/>
  </r>
  <r>
    <x v="41"/>
    <n v="54123"/>
    <n v="48447"/>
    <s v="Salt"/>
    <s v="laden"/>
    <n v="211.45384230208799"/>
    <m/>
    <n v="1.4836805555555499"/>
    <n v="671.04773695499205"/>
  </r>
  <r>
    <x v="41"/>
    <n v="54123"/>
    <n v="51466"/>
    <s v="Salt"/>
    <s v="laden"/>
    <n v="281.44048395195398"/>
    <m/>
    <n v="2.05125"/>
    <n v="893.39527243260898"/>
  </r>
  <r>
    <x v="41"/>
    <n v="54123"/>
    <n v="51466"/>
    <s v="Salt"/>
    <s v="laden"/>
    <n v="365.07009739370898"/>
    <m/>
    <n v="2.7310416666666599"/>
    <n v="1159.09159647091"/>
  </r>
  <r>
    <x v="41"/>
    <n v="54123"/>
    <n v="51466"/>
    <s v="Salt"/>
    <s v="laden"/>
    <n v="346.04736553750303"/>
    <m/>
    <n v="2.9388888888888798"/>
    <n v="1099.81732658645"/>
  </r>
  <r>
    <x v="41"/>
    <n v="54123"/>
    <n v="51466"/>
    <s v="Sands"/>
    <s v="laden"/>
    <n v="155.51471217456699"/>
    <m/>
    <n v="1.4327083333333299"/>
    <n v="494.62012097872901"/>
  </r>
  <r>
    <x v="41"/>
    <n v="54123"/>
    <n v="47888"/>
    <s v="Soybean Meal"/>
    <s v="laden"/>
    <n v="165.782161161765"/>
    <m/>
    <n v="1.3884027777777701"/>
    <n v="526.83080912627804"/>
  </r>
  <r>
    <x v="41"/>
    <n v="54123"/>
    <n v="46770"/>
    <s v="Soybeans"/>
    <s v="laden"/>
    <n v="817.61601902189602"/>
    <m/>
    <n v="5.1571527777777701"/>
    <n v="2592.8419077435501"/>
  </r>
  <r>
    <x v="41"/>
    <n v="54123"/>
    <n v="49565"/>
    <s v="Soybeans"/>
    <s v="laden"/>
    <n v="779.57045108620798"/>
    <m/>
    <n v="4.3317361111111099"/>
    <n v="2470.31403734486"/>
  </r>
  <r>
    <x v="41"/>
    <n v="54123"/>
    <n v="51466"/>
    <s v="Steam Coal"/>
    <s v="laden"/>
    <n v="312.27668422269198"/>
    <m/>
    <n v="4.4542361111111104"/>
    <n v="998.26411295792695"/>
  </r>
  <r>
    <x v="41"/>
    <n v="54123"/>
    <n v="48447"/>
    <s v="Steam Coal"/>
    <s v="laden"/>
    <n v="140.93626057937701"/>
    <m/>
    <n v="1.5359027777777701"/>
    <n v="449.01426139117302"/>
  </r>
  <r>
    <x v="41"/>
    <n v="54123"/>
    <n v="51466"/>
    <s v="Steam Coal"/>
    <s v="laden"/>
    <n v="177.19049760585301"/>
    <m/>
    <n v="2.0936111111111102"/>
    <n v="565.039375178265"/>
  </r>
  <r>
    <x v="41"/>
    <n v="54123"/>
    <n v="48447"/>
    <s v="Steam Coal"/>
    <s v="laden"/>
    <n v="144.529061063298"/>
    <m/>
    <n v="1.6240972222222201"/>
    <n v="460.61792710489601"/>
  </r>
  <r>
    <x v="41"/>
    <n v="54123"/>
    <n v="50124"/>
    <s v="Steam Coal"/>
    <s v="laden"/>
    <n v="315.534696935596"/>
    <m/>
    <n v="2.6781250000000001"/>
    <n v="1002.83589879406"/>
  </r>
  <r>
    <x v="41"/>
    <n v="54123"/>
    <n v="51466"/>
    <s v="Steam Coal"/>
    <s v="laden"/>
    <n v="157.37272681100399"/>
    <m/>
    <n v="1.6781944444444401"/>
    <n v="501.26175357036499"/>
  </r>
  <r>
    <x v="41"/>
    <n v="54123"/>
    <n v="35031"/>
    <s v="Steam Coal"/>
    <s v="laden"/>
    <n v="106.099937393611"/>
    <m/>
    <n v="1.30125"/>
    <n v="338.49271022726799"/>
  </r>
  <r>
    <x v="41"/>
    <n v="54123"/>
    <n v="50124"/>
    <s v="Steam Coal"/>
    <s v="laden"/>
    <n v="279.67983598006799"/>
    <m/>
    <n v="2.8659027777777699"/>
    <n v="890.45924747875097"/>
  </r>
  <r>
    <x v="41"/>
    <n v="54123"/>
    <n v="42298"/>
    <s v="Steam Coal"/>
    <s v="laden"/>
    <n v="124.183541476391"/>
    <m/>
    <n v="1.673125"/>
    <n v="396.66637794210999"/>
  </r>
  <r>
    <x v="41"/>
    <n v="54123"/>
    <n v="42298"/>
    <s v="Steam Coal"/>
    <s v="laden"/>
    <n v="498.89929074351699"/>
    <m/>
    <n v="4.2917361111111099"/>
    <n v="1585.7909711050399"/>
  </r>
  <r>
    <x v="41"/>
    <n v="54123"/>
    <n v="51466"/>
    <s v="Steam Coal"/>
    <s v="laden"/>
    <n v="246.906313464238"/>
    <m/>
    <n v="2.8131249999999999"/>
    <n v="787.02067247581499"/>
  </r>
  <r>
    <x v="41"/>
    <n v="54123"/>
    <n v="47329"/>
    <s v="Steam Coal"/>
    <s v="laden"/>
    <n v="800.55143621049899"/>
    <m/>
    <n v="3.8130555555555499"/>
    <n v="2534.7622316103898"/>
  </r>
  <r>
    <x v="41"/>
    <n v="54123"/>
    <n v="47329"/>
    <s v="Steel Slabs"/>
    <s v="laden"/>
    <n v="331.08942259221698"/>
    <m/>
    <n v="2.9181249999999999"/>
    <n v="1052.6182793380699"/>
  </r>
  <r>
    <x v="41"/>
    <n v="54123"/>
    <n v="43416"/>
    <s v="Steels"/>
    <s v="laden"/>
    <n v="761.38503028233799"/>
    <m/>
    <n v="5.7092361111111103"/>
    <n v="2417.42804139187"/>
  </r>
  <r>
    <x v="41"/>
    <n v="54123"/>
    <n v="37826"/>
    <s v="Steels"/>
    <s v="laden"/>
    <n v="993.37100151240895"/>
    <m/>
    <n v="8.6568749999999994"/>
    <n v="3157.8659670155998"/>
  </r>
  <r>
    <x v="41"/>
    <n v="54123"/>
    <n v="51466"/>
    <s v="Steels"/>
    <s v="laden"/>
    <n v="150.578469530039"/>
    <m/>
    <n v="1.9834722222222201"/>
    <n v="480.83176943359803"/>
  </r>
  <r>
    <x v="41"/>
    <n v="54123"/>
    <n v="38385"/>
    <s v="Steels"/>
    <s v="laden"/>
    <n v="804.54710204836601"/>
    <m/>
    <n v="4.5390277777777701"/>
    <n v="2549.68004160995"/>
  </r>
  <r>
    <x v="41"/>
    <n v="54123"/>
    <n v="33913"/>
    <s v="Steels"/>
    <s v="laden"/>
    <n v="929.14730941222399"/>
    <m/>
    <n v="6.5449999999999999"/>
    <n v="2948.7264419579101"/>
  </r>
  <r>
    <x v="41"/>
    <n v="54123"/>
    <n v="49006"/>
    <s v="Steels"/>
    <s v="laden"/>
    <n v="325.29763157722402"/>
    <m/>
    <n v="2.9798611111111102"/>
    <n v="1034.5662718220501"/>
  </r>
  <r>
    <x v="41"/>
    <n v="54123"/>
    <n v="36149"/>
    <s v="Sulphur"/>
    <s v="laden"/>
    <n v="294.85874257409301"/>
    <m/>
    <n v="3.8770833333333301"/>
    <n v="941.52982701763494"/>
  </r>
  <r>
    <x v="41"/>
    <n v="54123"/>
    <n v="37267"/>
    <s v="Sulphur"/>
    <s v="laden"/>
    <n v="412.26476763866901"/>
    <m/>
    <n v="2.9920833333333299"/>
    <n v="1308.63890199611"/>
  </r>
  <r>
    <x v="41"/>
    <n v="54123"/>
    <n v="51466"/>
    <s v="Sulphur"/>
    <s v="laden"/>
    <n v="404.99526747885199"/>
    <m/>
    <n v="2.6937500000000001"/>
    <n v="1284.77625032586"/>
  </r>
  <r>
    <x v="41"/>
    <n v="54123"/>
    <n v="41180"/>
    <s v="Timber"/>
    <s v="laden"/>
    <n v="795.66267950664496"/>
    <m/>
    <n v="5.6711111111111103"/>
    <n v="2525.3146853476601"/>
  </r>
  <r>
    <x v="41"/>
    <n v="54123"/>
    <n v="50124"/>
    <s v="Wheat"/>
    <s v="laden"/>
    <n v="650.672362357412"/>
    <m/>
    <n v="3.2091666666666598"/>
    <n v="2060.5572021215398"/>
  </r>
  <r>
    <x v="41"/>
    <n v="54123"/>
    <n v="47888"/>
    <s v="Wheat"/>
    <s v="laden"/>
    <n v="652.98124411557603"/>
    <m/>
    <n v="3.8320833333333302"/>
    <n v="2069.8295593748398"/>
  </r>
  <r>
    <x v="41"/>
    <n v="54123"/>
    <n v="47888"/>
    <s v="Wheat"/>
    <s v="laden"/>
    <n v="448.29231883289702"/>
    <m/>
    <n v="3.4522916666666599"/>
    <n v="1423.6371437257901"/>
  </r>
  <r>
    <x v="41"/>
    <n v="54123"/>
    <n v="51466"/>
    <s v="Wheat"/>
    <s v="laden"/>
    <n v="375.52783298901801"/>
    <m/>
    <n v="2.9279861111111098"/>
    <n v="1192.6753252206199"/>
  </r>
  <r>
    <x v="42"/>
    <n v="93291"/>
    <m/>
    <m/>
    <s v="ballast"/>
    <n v="1211.7911473884899"/>
    <m/>
    <n v="9.4973611111111094"/>
    <n v="3848.8024451433598"/>
  </r>
  <r>
    <x v="42"/>
    <n v="93291"/>
    <m/>
    <m/>
    <s v="ballast"/>
    <n v="576.37890920501798"/>
    <m/>
    <n v="5.04680555555555"/>
    <n v="1832.3500015161201"/>
  </r>
  <r>
    <x v="42"/>
    <n v="93291"/>
    <m/>
    <m/>
    <s v="ballast"/>
    <n v="4427.4833037588296"/>
    <m/>
    <n v="35.830277777777702"/>
    <n v="14065.8717606996"/>
  </r>
  <r>
    <x v="42"/>
    <n v="93291"/>
    <m/>
    <m/>
    <s v="ballast"/>
    <n v="1387.8855677876199"/>
    <m/>
    <n v="9.7754166666666595"/>
    <n v="4404.5674099321404"/>
  </r>
  <r>
    <x v="42"/>
    <n v="93291"/>
    <m/>
    <m/>
    <s v="ballast"/>
    <n v="106.7812376065"/>
    <m/>
    <n v="0.65458333333333296"/>
    <n v="338.56627386474798"/>
  </r>
  <r>
    <x v="42"/>
    <n v="93291"/>
    <m/>
    <m/>
    <s v="ballast"/>
    <n v="345.19319391710098"/>
    <m/>
    <n v="2.2591666666666601"/>
    <n v="1094.9466423661099"/>
  </r>
  <r>
    <x v="42"/>
    <n v="93291"/>
    <m/>
    <m/>
    <s v="ballast"/>
    <n v="437.13470940576099"/>
    <m/>
    <n v="2.7595833333333299"/>
    <n v="1386.25869350422"/>
  </r>
  <r>
    <x v="42"/>
    <n v="93291"/>
    <m/>
    <m/>
    <s v="ballast"/>
    <n v="1142.8261807193101"/>
    <m/>
    <n v="9.1624999999999996"/>
    <n v="3630.4202704465702"/>
  </r>
  <r>
    <x v="42"/>
    <n v="93291"/>
    <m/>
    <m/>
    <s v="ballast"/>
    <n v="187.30481487933"/>
    <m/>
    <n v="1.2095833333333299"/>
    <n v="594.07539585143695"/>
  </r>
  <r>
    <x v="42"/>
    <n v="93291"/>
    <m/>
    <m/>
    <s v="ballast"/>
    <n v="246.99653216734001"/>
    <m/>
    <n v="1.9697222222222199"/>
    <n v="784.60100230373303"/>
  </r>
  <r>
    <x v="42"/>
    <n v="93291"/>
    <m/>
    <m/>
    <s v="ballast"/>
    <n v="957.32534300087798"/>
    <m/>
    <n v="11.58"/>
    <n v="3053.6576357957601"/>
  </r>
  <r>
    <x v="42"/>
    <n v="93291"/>
    <m/>
    <m/>
    <s v="ballast"/>
    <n v="304.41959381812001"/>
    <m/>
    <n v="2.52013888888888"/>
    <n v="967.30570539867495"/>
  </r>
  <r>
    <x v="42"/>
    <n v="93291"/>
    <m/>
    <m/>
    <s v="ballast"/>
    <n v="1267.71619436831"/>
    <m/>
    <n v="10.9091666666666"/>
    <n v="4029.5485167878801"/>
  </r>
  <r>
    <x v="42"/>
    <n v="93291"/>
    <m/>
    <m/>
    <s v="ballast"/>
    <n v="125.233454517425"/>
    <m/>
    <n v="0.92180555555555499"/>
    <n v="397.56592379552001"/>
  </r>
  <r>
    <x v="42"/>
    <n v="93291"/>
    <m/>
    <m/>
    <s v="ballast"/>
    <n v="470.65870047071598"/>
    <m/>
    <n v="2.8929166666666601"/>
    <n v="1492.3202560165601"/>
  </r>
  <r>
    <x v="42"/>
    <n v="93291"/>
    <m/>
    <m/>
    <s v="ballast"/>
    <n v="76.778070973747703"/>
    <m/>
    <n v="0.793333333333333"/>
    <n v="244.47112830494501"/>
  </r>
  <r>
    <x v="42"/>
    <n v="93291"/>
    <m/>
    <m/>
    <s v="ballast"/>
    <n v="359.84416868994299"/>
    <m/>
    <n v="3.0883333333333298"/>
    <n v="1143.7701722086799"/>
  </r>
  <r>
    <x v="42"/>
    <n v="93291"/>
    <m/>
    <m/>
    <s v="ballast"/>
    <n v="759.28397869713899"/>
    <m/>
    <n v="6.6129166666666599"/>
    <n v="2413.7048277080198"/>
  </r>
  <r>
    <x v="42"/>
    <n v="93291"/>
    <m/>
    <m/>
    <s v="ballast"/>
    <n v="767.30904194505104"/>
    <m/>
    <n v="5.5879166666666604"/>
    <n v="2435.7056520021902"/>
  </r>
  <r>
    <x v="42"/>
    <n v="93291"/>
    <m/>
    <m/>
    <s v="ballast"/>
    <n v="54.670650785968"/>
    <m/>
    <n v="0.34375"/>
    <n v="173.369283126585"/>
  </r>
  <r>
    <x v="42"/>
    <n v="93291"/>
    <m/>
    <m/>
    <s v="ballast"/>
    <n v="1215.93194433597"/>
    <m/>
    <n v="9.4159722222222193"/>
    <n v="3861.5891635470898"/>
  </r>
  <r>
    <x v="42"/>
    <n v="93291"/>
    <m/>
    <m/>
    <s v="ballast"/>
    <n v="275.95676253412699"/>
    <m/>
    <n v="2.46847222222222"/>
    <n v="877.45368068948005"/>
  </r>
  <r>
    <x v="42"/>
    <n v="93291"/>
    <m/>
    <m/>
    <s v="ballast"/>
    <n v="732.36189967490805"/>
    <m/>
    <n v="6.2436111111111101"/>
    <n v="2327.6893630978502"/>
  </r>
  <r>
    <x v="42"/>
    <n v="93291"/>
    <m/>
    <m/>
    <s v="ballast"/>
    <n v="1990.4665588042501"/>
    <m/>
    <n v="12.751527777777699"/>
    <n v="6312.8415248477404"/>
  </r>
  <r>
    <x v="42"/>
    <n v="93291"/>
    <m/>
    <m/>
    <s v="ballast"/>
    <n v="1216.9208010715199"/>
    <m/>
    <n v="8.5941666666666592"/>
    <n v="3862.0703425097099"/>
  </r>
  <r>
    <x v="42"/>
    <n v="93291"/>
    <m/>
    <m/>
    <s v="ballast"/>
    <n v="857.03109738088403"/>
    <m/>
    <n v="6.7169444444444402"/>
    <n v="2722.0395117360499"/>
  </r>
  <r>
    <x v="42"/>
    <n v="93291"/>
    <m/>
    <m/>
    <s v="ballast"/>
    <n v="1327.32858377509"/>
    <m/>
    <n v="10.0211111111111"/>
    <n v="4214.5400496975599"/>
  </r>
  <r>
    <x v="42"/>
    <n v="93291"/>
    <m/>
    <m/>
    <s v="ballast"/>
    <n v="2317.7862136958302"/>
    <m/>
    <n v="16.281527777777701"/>
    <n v="7355.54293741113"/>
  </r>
  <r>
    <x v="42"/>
    <n v="93291"/>
    <m/>
    <m/>
    <s v="ballast"/>
    <n v="888.67528972438004"/>
    <m/>
    <n v="5.7236111111111097"/>
    <n v="2818.5657351437399"/>
  </r>
  <r>
    <x v="42"/>
    <n v="93291"/>
    <m/>
    <m/>
    <s v="ballast"/>
    <n v="103.25778533523599"/>
    <m/>
    <n v="0.77749999999999997"/>
    <n v="327.85794659133097"/>
  </r>
  <r>
    <x v="42"/>
    <n v="93291"/>
    <m/>
    <m/>
    <s v="ballast"/>
    <n v="879.55903118778895"/>
    <m/>
    <n v="6.7658333333333296"/>
    <n v="2793.1817689393902"/>
  </r>
  <r>
    <x v="42"/>
    <n v="93291"/>
    <m/>
    <m/>
    <s v="ballast"/>
    <n v="915.28059949866304"/>
    <m/>
    <n v="6.0869444444444403"/>
    <n v="2903.5639129091701"/>
  </r>
  <r>
    <x v="42"/>
    <n v="93291"/>
    <m/>
    <m/>
    <s v="ballast"/>
    <n v="894.16457663020003"/>
    <m/>
    <n v="8.9837500000000006"/>
    <n v="2846.3144834617601"/>
  </r>
  <r>
    <x v="42"/>
    <n v="93291"/>
    <m/>
    <m/>
    <s v="ballast"/>
    <n v="117.467817309072"/>
    <m/>
    <n v="0.94430555555555495"/>
    <n v="373.16853595199802"/>
  </r>
  <r>
    <x v="42"/>
    <n v="93291"/>
    <m/>
    <m/>
    <s v="ballast"/>
    <n v="298.296973953068"/>
    <m/>
    <n v="2.1694444444444398"/>
    <n v="946.88900381500696"/>
  </r>
  <r>
    <x v="42"/>
    <n v="93291"/>
    <m/>
    <m/>
    <s v="ballast"/>
    <n v="1236.9792692752301"/>
    <m/>
    <n v="10.1315277777777"/>
    <n v="3930.2033555418102"/>
  </r>
  <r>
    <x v="42"/>
    <n v="93291"/>
    <m/>
    <m/>
    <s v="ballast"/>
    <n v="3289.13637971348"/>
    <m/>
    <n v="25.166250000000002"/>
    <n v="10444.751729977101"/>
  </r>
  <r>
    <x v="42"/>
    <n v="93291"/>
    <m/>
    <m/>
    <s v="ballast"/>
    <n v="160.051381677069"/>
    <m/>
    <n v="0.90680555555555498"/>
    <n v="507.22912227555599"/>
  </r>
  <r>
    <x v="42"/>
    <n v="93291"/>
    <m/>
    <m/>
    <s v="ballast"/>
    <n v="1304.68196494381"/>
    <m/>
    <n v="10.5443055555555"/>
    <n v="4144.8579151490503"/>
  </r>
  <r>
    <x v="42"/>
    <n v="93291"/>
    <m/>
    <m/>
    <s v="ballast"/>
    <n v="956.05015433553206"/>
    <m/>
    <n v="5.5781944444444402"/>
    <n v="3030.39772770015"/>
  </r>
  <r>
    <x v="42"/>
    <n v="93291"/>
    <m/>
    <m/>
    <s v="ballast"/>
    <n v="799.86546183941005"/>
    <m/>
    <n v="6.0793055555555497"/>
    <n v="2539.8663238670902"/>
  </r>
  <r>
    <x v="42"/>
    <n v="93291"/>
    <m/>
    <m/>
    <s v="ballast"/>
    <n v="859.16065170938396"/>
    <m/>
    <n v="8.2379166666666599"/>
    <n v="2733.6259743696"/>
  </r>
  <r>
    <x v="42"/>
    <n v="93291"/>
    <m/>
    <m/>
    <s v="ballast"/>
    <n v="718.24148707583402"/>
    <m/>
    <n v="6.0987499999999999"/>
    <n v="2282.7315182759498"/>
  </r>
  <r>
    <x v="42"/>
    <n v="93291"/>
    <n v="67433"/>
    <s v="Barley"/>
    <s v="laden"/>
    <n v="1169.6682110762699"/>
    <m/>
    <n v="18.345555555555499"/>
    <n v="3744.4403842124598"/>
  </r>
  <r>
    <x v="42"/>
    <n v="93291"/>
    <n v="62597"/>
    <s v="Bauxite"/>
    <s v="laden"/>
    <n v="1684.5899526653"/>
    <m/>
    <n v="10.0375"/>
    <n v="5340.3231658483701"/>
  </r>
  <r>
    <x v="42"/>
    <n v="93291"/>
    <n v="56955"/>
    <s v="Bauxite"/>
    <s v="laden"/>
    <n v="1458.3823801378401"/>
    <m/>
    <n v="12.5141666666666"/>
    <n v="4635.4832981476802"/>
  </r>
  <r>
    <x v="42"/>
    <n v="93291"/>
    <n v="89195"/>
    <s v="Bauxite"/>
    <s v="laden"/>
    <n v="1272.41359556933"/>
    <m/>
    <n v="16.080833333333299"/>
    <n v="4060.9303913056201"/>
  </r>
  <r>
    <x v="42"/>
    <n v="93291"/>
    <n v="89195"/>
    <s v="Bauxite"/>
    <s v="laden"/>
    <n v="829.38116776570303"/>
    <m/>
    <n v="8.6370833333333294"/>
    <n v="2641.0705487963901"/>
  </r>
  <r>
    <x v="42"/>
    <n v="93291"/>
    <n v="75493"/>
    <s v="Canola Seeds"/>
    <s v="laden"/>
    <n v="1257.8817226674"/>
    <m/>
    <n v="11.6041666666666"/>
    <n v="4000.7882664583199"/>
  </r>
  <r>
    <x v="42"/>
    <n v="93291"/>
    <n v="77105"/>
    <s v="Corn"/>
    <s v="laden"/>
    <n v="1310.07208518324"/>
    <m/>
    <n v="10.212777777777699"/>
    <n v="4160.7793059679598"/>
  </r>
  <r>
    <x v="42"/>
    <n v="93291"/>
    <n v="73075"/>
    <s v="Corn"/>
    <s v="laden"/>
    <n v="1123.7137196193601"/>
    <m/>
    <n v="11.4655555555555"/>
    <n v="3577.5805016317099"/>
  </r>
  <r>
    <x v="42"/>
    <n v="93291"/>
    <n v="69851"/>
    <s v="Corn"/>
    <s v="laden"/>
    <n v="1040.5464947652499"/>
    <m/>
    <n v="11.3094444444444"/>
    <n v="3315.0200838942001"/>
  </r>
  <r>
    <x v="42"/>
    <n v="93291"/>
    <n v="69851"/>
    <s v="Corn"/>
    <s v="laden"/>
    <n v="950.21638133423301"/>
    <m/>
    <n v="14.435972222222199"/>
    <n v="3040.4135445286101"/>
  </r>
  <r>
    <x v="42"/>
    <n v="93291"/>
    <n v="72269"/>
    <s v="Corn"/>
    <s v="laden"/>
    <n v="3097.3914620344799"/>
    <m/>
    <n v="36.390416666666603"/>
    <n v="9876.5481727039805"/>
  </r>
  <r>
    <x v="42"/>
    <n v="93291"/>
    <n v="73075"/>
    <s v="Corn"/>
    <s v="laden"/>
    <n v="1055.0900122835801"/>
    <m/>
    <n v="11.966527777777699"/>
    <n v="3362.9533167611398"/>
  </r>
  <r>
    <x v="42"/>
    <n v="93291"/>
    <n v="57761"/>
    <s v="Corn"/>
    <s v="laden"/>
    <n v="1057.87230217301"/>
    <m/>
    <n v="15.584305555555501"/>
    <n v="3383.3189077582601"/>
  </r>
  <r>
    <x v="42"/>
    <n v="93291"/>
    <n v="77105"/>
    <s v="Corn"/>
    <s v="laden"/>
    <n v="1117.5764576399899"/>
    <m/>
    <n v="14.7397222222222"/>
    <n v="3568.7389674680599"/>
  </r>
  <r>
    <x v="42"/>
    <n v="93291"/>
    <n v="81135"/>
    <s v="Corn"/>
    <s v="laden"/>
    <n v="821.88293682779795"/>
    <m/>
    <n v="11.314722222222199"/>
    <n v="2626.0281333888302"/>
  </r>
  <r>
    <x v="42"/>
    <n v="93291"/>
    <n v="83553"/>
    <s v="Corn"/>
    <s v="laden"/>
    <n v="1258.7512034777301"/>
    <m/>
    <n v="13.177916666666601"/>
    <n v="4008.5734429916602"/>
  </r>
  <r>
    <x v="42"/>
    <n v="93291"/>
    <n v="73881"/>
    <s v="Corn"/>
    <s v="laden"/>
    <n v="1663.2494750824901"/>
    <m/>
    <n v="14.1731944444444"/>
    <n v="5286.3383573738301"/>
  </r>
  <r>
    <x v="42"/>
    <n v="93291"/>
    <n v="56955"/>
    <s v="Grain"/>
    <s v="laden"/>
    <n v="1357.5961678794199"/>
    <m/>
    <n v="9.5988888888888901"/>
    <n v="4308.5595627658504"/>
  </r>
  <r>
    <x v="42"/>
    <n v="93291"/>
    <n v="89195"/>
    <s v="Iron Ore"/>
    <s v="laden"/>
    <n v="542.37971922393297"/>
    <m/>
    <n v="8.2904166666666601"/>
    <n v="1735.61757110794"/>
  </r>
  <r>
    <x v="42"/>
    <n v="93291"/>
    <n v="89195"/>
    <s v="Iron Ore"/>
    <s v="laden"/>
    <n v="667.38246279331497"/>
    <m/>
    <n v="5.9108333333333301"/>
    <n v="2121.8722719284001"/>
  </r>
  <r>
    <x v="42"/>
    <n v="93291"/>
    <n v="87583"/>
    <s v="Iron Ore"/>
    <s v="laden"/>
    <n v="571.66938011123"/>
    <m/>
    <n v="6.0630555555555503"/>
    <n v="1820.76837284159"/>
  </r>
  <r>
    <x v="42"/>
    <n v="93291"/>
    <n v="84359"/>
    <s v="Iron Ore"/>
    <s v="laden"/>
    <n v="1631.4655806630799"/>
    <m/>
    <n v="12.5623611111111"/>
    <n v="5181.0229743916098"/>
  </r>
  <r>
    <x v="42"/>
    <n v="93291"/>
    <n v="89195"/>
    <s v="Iron Ore Pellets"/>
    <s v="laden"/>
    <n v="608.48149697822896"/>
    <m/>
    <n v="6.5726388888888803"/>
    <n v="1938.39707725618"/>
  </r>
  <r>
    <x v="42"/>
    <n v="93291"/>
    <n v="73881"/>
    <s v="Limestone"/>
    <s v="laden"/>
    <n v="278.773844756014"/>
    <m/>
    <n v="4.9695833333333299"/>
    <n v="894.34886899286698"/>
  </r>
  <r>
    <x v="42"/>
    <n v="93291"/>
    <n v="88389"/>
    <s v="Magnetite Ore"/>
    <s v="laden"/>
    <n v="809.11895589490405"/>
    <m/>
    <n v="9.0172222222222196"/>
    <n v="2578.4430444692798"/>
  </r>
  <r>
    <x v="42"/>
    <n v="93291"/>
    <n v="88389"/>
    <s v="Magnetite Ore"/>
    <s v="laden"/>
    <n v="776.64458165954102"/>
    <m/>
    <n v="7.8830555555555497"/>
    <n v="2472.4801529203201"/>
  </r>
  <r>
    <x v="42"/>
    <n v="93291"/>
    <n v="64209"/>
    <s v="MetCoke"/>
    <s v="laden"/>
    <n v="870.03689526711605"/>
    <m/>
    <n v="9.9079166666666598"/>
    <n v="2773.25103782001"/>
  </r>
  <r>
    <x v="42"/>
    <n v="93291"/>
    <n v="89195"/>
    <s v="Nickel Ore"/>
    <s v="laden"/>
    <n v="330.71975021850301"/>
    <m/>
    <n v="5.6452777777777703"/>
    <n v="1060.1966934940599"/>
  </r>
  <r>
    <x v="42"/>
    <n v="93291"/>
    <n v="56955"/>
    <s v="Soybeans"/>
    <s v="laden"/>
    <n v="989.813668868793"/>
    <m/>
    <n v="7.5004166666666601"/>
    <n v="3142.9492064389001"/>
  </r>
  <r>
    <x v="42"/>
    <n v="93291"/>
    <n v="81941"/>
    <s v="Steam Coal"/>
    <s v="laden"/>
    <n v="187.030955709122"/>
    <m/>
    <n v="2.6691666666666598"/>
    <n v="597.89188977277797"/>
  </r>
  <r>
    <x v="42"/>
    <n v="93291"/>
    <n v="89195"/>
    <s v="Steam Coal"/>
    <s v="laden"/>
    <n v="246.20672388353501"/>
    <m/>
    <n v="2.0593055555555502"/>
    <n v="782.39952056812899"/>
  </r>
  <r>
    <x v="42"/>
    <n v="93291"/>
    <n v="75493"/>
    <s v="Steam Coal"/>
    <s v="laden"/>
    <n v="383.70210518597003"/>
    <m/>
    <n v="4.1172222222222201"/>
    <n v="1222.24514788543"/>
  </r>
  <r>
    <x v="42"/>
    <n v="93291"/>
    <n v="83553"/>
    <s v="Steam Coal"/>
    <s v="laden"/>
    <n v="596.12139634170001"/>
    <m/>
    <n v="4.2437500000000004"/>
    <n v="1891.98398237269"/>
  </r>
  <r>
    <x v="42"/>
    <n v="93291"/>
    <n v="81135"/>
    <s v="Steam Coal"/>
    <s v="laden"/>
    <n v="441.93101860988099"/>
    <m/>
    <n v="4.1240277777777701"/>
    <n v="1405.7462726952899"/>
  </r>
  <r>
    <x v="42"/>
    <n v="93291"/>
    <n v="87583"/>
    <s v="Steam Coal"/>
    <s v="laden"/>
    <n v="672.52770365716901"/>
    <m/>
    <n v="7.0055555555555502"/>
    <n v="2141.5946053348498"/>
  </r>
  <r>
    <x v="42"/>
    <n v="93291"/>
    <n v="81941"/>
    <s v="Steam Coal"/>
    <s v="laden"/>
    <n v="567.62720381150905"/>
    <m/>
    <n v="4.7511111111111104"/>
    <n v="1803.82538143228"/>
  </r>
  <r>
    <x v="42"/>
    <n v="93291"/>
    <n v="75493"/>
    <s v="Sugar"/>
    <s v="laden"/>
    <n v="1004.3289285687"/>
    <m/>
    <n v="8.8180555555555493"/>
    <n v="3192.9111400311099"/>
  </r>
  <r>
    <x v="42"/>
    <n v="93291"/>
    <n v="75493"/>
    <s v="Sugar"/>
    <s v="laden"/>
    <n v="915.37332569168495"/>
    <m/>
    <n v="9.4179166666666596"/>
    <n v="2914.53519008783"/>
  </r>
  <r>
    <x v="42"/>
    <n v="93291"/>
    <n v="71463"/>
    <s v="Sugar"/>
    <s v="laden"/>
    <n v="1481.2614919548701"/>
    <m/>
    <n v="15.2355555555555"/>
    <n v="4716.3001522609202"/>
  </r>
  <r>
    <x v="42"/>
    <n v="93291"/>
    <n v="83553"/>
    <s v="Sugar"/>
    <s v="laden"/>
    <n v="918.99021914213199"/>
    <m/>
    <n v="7.29819444444444"/>
    <n v="2919.1361919057399"/>
  </r>
  <r>
    <x v="42"/>
    <n v="93291"/>
    <n v="78717"/>
    <s v="Urea"/>
    <s v="laden"/>
    <n v="731.37414216678803"/>
    <m/>
    <n v="7.5777777777777704"/>
    <n v="2328.8542775230999"/>
  </r>
  <r>
    <x v="42"/>
    <n v="93291"/>
    <n v="74687"/>
    <s v="Wheat"/>
    <s v="laden"/>
    <n v="1166.31878052365"/>
    <m/>
    <n v="20.8322222222222"/>
    <n v="3741.85858187447"/>
  </r>
  <r>
    <x v="42"/>
    <n v="93291"/>
    <m/>
    <m/>
    <s v="ballast"/>
    <n v="475.64973050602902"/>
    <m/>
    <n v="4.0986111111111097"/>
    <n v="1511.9124480467201"/>
  </r>
  <r>
    <x v="42"/>
    <n v="93291"/>
    <m/>
    <m/>
    <s v="ballast"/>
    <n v="561.75319511448401"/>
    <m/>
    <n v="4.0691666666666597"/>
    <n v="1783.1300661390701"/>
  </r>
  <r>
    <x v="42"/>
    <n v="93291"/>
    <n v="89195"/>
    <s v="Coal"/>
    <s v="laden"/>
    <n v="1120.9105562847001"/>
    <m/>
    <n v="10.365277777777701"/>
    <n v="3565.2202434086698"/>
  </r>
  <r>
    <x v="42"/>
    <n v="93291"/>
    <n v="59373"/>
    <s v="Corn"/>
    <s v="laden"/>
    <n v="4170.5787499885701"/>
    <m/>
    <n v="35.510555555555499"/>
    <n v="13255.340482325"/>
  </r>
  <r>
    <x v="43"/>
    <n v="57700"/>
    <m/>
    <m/>
    <s v="ballast"/>
    <n v="307.53766461690702"/>
    <m/>
    <n v="1.27444444444444"/>
    <n v="973.13705009676403"/>
  </r>
  <r>
    <x v="43"/>
    <n v="57700"/>
    <m/>
    <m/>
    <s v="ballast"/>
    <n v="254.342005781181"/>
    <m/>
    <n v="1.0815277777777701"/>
    <n v="804.89903827205706"/>
  </r>
  <r>
    <x v="43"/>
    <n v="57700"/>
    <m/>
    <m/>
    <s v="ballast"/>
    <n v="26.709581611570201"/>
    <m/>
    <n v="0.10625"/>
    <n v="84.502529158057797"/>
  </r>
  <r>
    <x v="43"/>
    <n v="57700"/>
    <m/>
    <m/>
    <s v="ballast"/>
    <n v="112.56426335403"/>
    <m/>
    <n v="0.58881944444444401"/>
    <n v="356.57774896744002"/>
  </r>
  <r>
    <x v="43"/>
    <n v="57700"/>
    <m/>
    <m/>
    <s v="ballast"/>
    <n v="202.607038108127"/>
    <m/>
    <n v="0.91604166666666598"/>
    <n v="641.35160666204195"/>
  </r>
  <r>
    <x v="43"/>
    <n v="57700"/>
    <m/>
    <m/>
    <s v="ballast"/>
    <n v="11.8593971205801"/>
    <m/>
    <n v="5.9444444444444397E-2"/>
    <n v="37.5595392158368"/>
  </r>
  <r>
    <x v="43"/>
    <n v="57700"/>
    <m/>
    <m/>
    <s v="ballast"/>
    <n v="46.635792365166402"/>
    <m/>
    <n v="0.26333333333333298"/>
    <n v="147.793628409306"/>
  </r>
  <r>
    <x v="43"/>
    <n v="57700"/>
    <m/>
    <m/>
    <s v="ballast"/>
    <n v="15.7430581875805"/>
    <m/>
    <n v="9.5277777777777697E-2"/>
    <n v="49.9118369046219"/>
  </r>
  <r>
    <x v="43"/>
    <n v="57700"/>
    <m/>
    <m/>
    <s v="ballast"/>
    <n v="409.30715330448498"/>
    <m/>
    <n v="1.7235416666666601"/>
    <n v="1295.2525146457599"/>
  </r>
  <r>
    <x v="43"/>
    <n v="57700"/>
    <m/>
    <m/>
    <s v="ballast"/>
    <n v="155.567908841357"/>
    <m/>
    <n v="0.60631944444444397"/>
    <n v="492.13834089800503"/>
  </r>
  <r>
    <x v="43"/>
    <n v="57700"/>
    <m/>
    <m/>
    <s v="ballast"/>
    <n v="169.73056400407501"/>
    <m/>
    <n v="0.69097222222222199"/>
    <n v="537.03626412128597"/>
  </r>
  <r>
    <x v="43"/>
    <n v="57700"/>
    <m/>
    <m/>
    <s v="ballast"/>
    <n v="227.733135062907"/>
    <m/>
    <n v="1.0007638888888799"/>
    <n v="720.795557610998"/>
  </r>
  <r>
    <x v="43"/>
    <n v="57700"/>
    <m/>
    <m/>
    <s v="ballast"/>
    <n v="446.03470178291201"/>
    <m/>
    <n v="1.87652777777777"/>
    <n v="1411.4714933735099"/>
  </r>
  <r>
    <x v="43"/>
    <n v="57700"/>
    <m/>
    <m/>
    <s v="ballast"/>
    <n v="114.575087617493"/>
    <m/>
    <n v="0.43673611111111099"/>
    <n v="362.42627705494402"/>
  </r>
  <r>
    <x v="43"/>
    <n v="57700"/>
    <m/>
    <m/>
    <s v="ballast"/>
    <n v="214.70673420937399"/>
    <m/>
    <n v="0.83979166666666605"/>
    <n v="679.23329157707303"/>
  </r>
  <r>
    <x v="43"/>
    <n v="57700"/>
    <m/>
    <m/>
    <s v="ballast"/>
    <n v="129.719821268202"/>
    <m/>
    <n v="0.59173611111111102"/>
    <n v="410.64426278832798"/>
  </r>
  <r>
    <x v="43"/>
    <n v="57700"/>
    <m/>
    <m/>
    <s v="ballast"/>
    <n v="164.59475471968099"/>
    <m/>
    <n v="0.64895833333333297"/>
    <n v="520.71863253838296"/>
  </r>
  <r>
    <x v="43"/>
    <n v="57700"/>
    <m/>
    <m/>
    <s v="ballast"/>
    <n v="548.45757383696105"/>
    <m/>
    <n v="2.9308333333333301"/>
    <n v="1737.5860668269299"/>
  </r>
  <r>
    <x v="43"/>
    <n v="57700"/>
    <m/>
    <m/>
    <s v="ballast"/>
    <n v="302.55428836411801"/>
    <m/>
    <n v="1.2338888888888799"/>
    <n v="957.30441041311497"/>
  </r>
  <r>
    <x v="43"/>
    <n v="57700"/>
    <m/>
    <m/>
    <s v="ballast"/>
    <n v="232.79844825964901"/>
    <m/>
    <n v="0.97680555555555504"/>
    <n v="736.67954907726596"/>
  </r>
  <r>
    <x v="43"/>
    <n v="57700"/>
    <m/>
    <m/>
    <s v="ballast"/>
    <n v="1116.80585866506"/>
    <m/>
    <n v="4.5102777777777696"/>
    <n v="3533.51521120915"/>
  </r>
  <r>
    <x v="43"/>
    <n v="57700"/>
    <m/>
    <m/>
    <s v="ballast"/>
    <n v="204.86249933415601"/>
    <m/>
    <n v="0.89229166666666604"/>
    <n v="648.38242248526103"/>
  </r>
  <r>
    <x v="43"/>
    <n v="57700"/>
    <m/>
    <m/>
    <s v="ballast"/>
    <n v="715.93887148251702"/>
    <m/>
    <n v="2.9145833333333302"/>
    <n v="2265.2675382080702"/>
  </r>
  <r>
    <x v="43"/>
    <n v="57700"/>
    <m/>
    <m/>
    <s v="ballast"/>
    <n v="109.764439948125"/>
    <m/>
    <n v="0.47638888888888897"/>
    <n v="347.39505305432198"/>
  </r>
  <r>
    <x v="43"/>
    <n v="57700"/>
    <m/>
    <m/>
    <s v="ballast"/>
    <n v="175.80210031587799"/>
    <m/>
    <n v="0.93777777777777704"/>
    <n v="556.95893365088796"/>
  </r>
  <r>
    <x v="43"/>
    <n v="57700"/>
    <m/>
    <m/>
    <s v="ballast"/>
    <n v="122.308356171781"/>
    <m/>
    <n v="0.49791666666666601"/>
    <n v="386.989951130615"/>
  </r>
  <r>
    <x v="43"/>
    <n v="57700"/>
    <m/>
    <m/>
    <s v="ballast"/>
    <n v="164.73961592706101"/>
    <m/>
    <n v="0.67784722222222205"/>
    <n v="521.26770798061398"/>
  </r>
  <r>
    <x v="43"/>
    <n v="57700"/>
    <m/>
    <m/>
    <s v="ballast"/>
    <n v="220.78157208526"/>
    <m/>
    <n v="0.85895833333333305"/>
    <n v="698.43655405732295"/>
  </r>
  <r>
    <x v="43"/>
    <n v="57700"/>
    <m/>
    <m/>
    <s v="ballast"/>
    <n v="423.06433571635199"/>
    <m/>
    <n v="1.6964583333333301"/>
    <n v="1338.5145672588901"/>
  </r>
  <r>
    <x v="43"/>
    <n v="57700"/>
    <m/>
    <m/>
    <s v="ballast"/>
    <n v="118.912691359935"/>
    <m/>
    <n v="0.49673611111111099"/>
    <n v="376.28642644737897"/>
  </r>
  <r>
    <x v="43"/>
    <n v="57700"/>
    <m/>
    <m/>
    <s v="ballast"/>
    <n v="113.82472786544"/>
    <m/>
    <n v="0.45319444444444401"/>
    <n v="360.11465889289201"/>
  </r>
  <r>
    <x v="43"/>
    <n v="57700"/>
    <m/>
    <m/>
    <s v="ballast"/>
    <n v="173.941237168843"/>
    <m/>
    <n v="0.72145833333333298"/>
    <n v="550.40183373569198"/>
  </r>
  <r>
    <x v="43"/>
    <n v="57700"/>
    <m/>
    <m/>
    <s v="ballast"/>
    <n v="53.432661768386097"/>
    <m/>
    <n v="0.20604166666666601"/>
    <n v="169.026886815518"/>
  </r>
  <r>
    <x v="43"/>
    <n v="57700"/>
    <m/>
    <m/>
    <s v="ballast"/>
    <n v="12.081373746773201"/>
    <m/>
    <n v="7.1319444444444394E-2"/>
    <n v="38.297058814971201"/>
  </r>
  <r>
    <x v="43"/>
    <n v="57700"/>
    <m/>
    <m/>
    <s v="ballast"/>
    <n v="366.96824331705801"/>
    <m/>
    <n v="1.5193749999999999"/>
    <n v="1161.18805094205"/>
  </r>
  <r>
    <x v="43"/>
    <n v="57700"/>
    <m/>
    <m/>
    <s v="ballast"/>
    <n v="81.067765303739193"/>
    <m/>
    <n v="0.37777777777777699"/>
    <n v="256.65568402763699"/>
  </r>
  <r>
    <x v="43"/>
    <n v="57700"/>
    <m/>
    <m/>
    <s v="ballast"/>
    <n v="73.603946260146401"/>
    <m/>
    <n v="0.299375"/>
    <n v="232.88583091572099"/>
  </r>
  <r>
    <x v="43"/>
    <n v="57700"/>
    <m/>
    <m/>
    <s v="ballast"/>
    <n v="227.071060620118"/>
    <m/>
    <n v="0.88500000000000001"/>
    <n v="718.33822201399403"/>
  </r>
  <r>
    <x v="43"/>
    <n v="57700"/>
    <m/>
    <m/>
    <s v="ballast"/>
    <n v="21.6702087850792"/>
    <m/>
    <n v="9.9027777777777701E-2"/>
    <n v="68.600310937340197"/>
  </r>
  <r>
    <x v="43"/>
    <n v="57700"/>
    <m/>
    <m/>
    <s v="ballast"/>
    <n v="380.46318330802598"/>
    <m/>
    <n v="1.629375"/>
    <n v="1204.06326685359"/>
  </r>
  <r>
    <x v="43"/>
    <n v="57700"/>
    <m/>
    <m/>
    <s v="ballast"/>
    <n v="124.752517469591"/>
    <m/>
    <n v="0.50381944444444404"/>
    <n v="394.71042768556998"/>
  </r>
  <r>
    <x v="43"/>
    <n v="57700"/>
    <m/>
    <m/>
    <s v="ballast"/>
    <n v="136.63127311309501"/>
    <m/>
    <n v="0.62659722222222203"/>
    <n v="432.53401227380903"/>
  </r>
  <r>
    <x v="43"/>
    <n v="57700"/>
    <m/>
    <m/>
    <s v="ballast"/>
    <n v="556.04596384040201"/>
    <m/>
    <n v="2.44569444444444"/>
    <n v="1759.94172844999"/>
  </r>
  <r>
    <x v="43"/>
    <n v="57700"/>
    <m/>
    <m/>
    <s v="ballast"/>
    <n v="30.9199465709709"/>
    <m/>
    <n v="0.190486111111111"/>
    <n v="98.039450117351805"/>
  </r>
  <r>
    <x v="43"/>
    <n v="57700"/>
    <m/>
    <m/>
    <s v="ballast"/>
    <n v="85.316398415099002"/>
    <m/>
    <n v="0.34486111111111101"/>
    <n v="269.937596128199"/>
  </r>
  <r>
    <x v="43"/>
    <n v="57700"/>
    <m/>
    <m/>
    <s v="ballast"/>
    <n v="61.865286656136902"/>
    <m/>
    <n v="0.27625"/>
    <n v="195.82317575348699"/>
  </r>
  <r>
    <x v="43"/>
    <n v="57700"/>
    <m/>
    <m/>
    <s v="ballast"/>
    <n v="89.578561917007505"/>
    <m/>
    <n v="0.33513888888888799"/>
    <n v="283.33650387826799"/>
  </r>
  <r>
    <x v="43"/>
    <n v="57700"/>
    <m/>
    <m/>
    <s v="ballast"/>
    <n v="48.206296662276799"/>
    <m/>
    <n v="0.199236111111111"/>
    <n v="152.53679175505599"/>
  </r>
  <r>
    <x v="43"/>
    <n v="57700"/>
    <m/>
    <m/>
    <s v="ballast"/>
    <n v="373.32506786192602"/>
    <m/>
    <n v="1.54569444444444"/>
    <n v="1181.3027852218099"/>
  </r>
  <r>
    <x v="43"/>
    <n v="57700"/>
    <m/>
    <m/>
    <s v="ballast"/>
    <n v="165.69777698342199"/>
    <m/>
    <n v="0.74319444444444405"/>
    <n v="524.49637666365197"/>
  </r>
  <r>
    <x v="43"/>
    <n v="57700"/>
    <m/>
    <m/>
    <s v="ballast"/>
    <n v="257.10297220674403"/>
    <m/>
    <n v="1.0816666666666599"/>
    <n v="813.59928875678395"/>
  </r>
  <r>
    <x v="43"/>
    <n v="57700"/>
    <m/>
    <m/>
    <s v="ballast"/>
    <n v="468.29610696323999"/>
    <m/>
    <n v="1.8316666666666599"/>
    <n v="1481.4733563745001"/>
  </r>
  <r>
    <x v="43"/>
    <n v="57700"/>
    <m/>
    <m/>
    <s v="ballast"/>
    <n v="50.906136880396097"/>
    <m/>
    <n v="0.206319444444444"/>
    <n v="161.066697449017"/>
  </r>
  <r>
    <x v="43"/>
    <n v="57700"/>
    <m/>
    <m/>
    <s v="ballast"/>
    <n v="61.6282594915251"/>
    <m/>
    <n v="0.24888888888888799"/>
    <n v="194.98858343557299"/>
  </r>
  <r>
    <x v="43"/>
    <n v="57700"/>
    <m/>
    <m/>
    <s v="ballast"/>
    <n v="79.879174951331905"/>
    <m/>
    <n v="0.306111111111111"/>
    <n v="252.680672493869"/>
  </r>
  <r>
    <x v="43"/>
    <n v="57700"/>
    <m/>
    <m/>
    <s v="ballast"/>
    <n v="4.3052720016803097"/>
    <m/>
    <n v="2.1388888888888801E-2"/>
    <n v="13.634484855072399"/>
  </r>
  <r>
    <x v="43"/>
    <n v="57700"/>
    <m/>
    <m/>
    <s v="ballast"/>
    <n v="38.685756421321997"/>
    <m/>
    <n v="0.15402777777777699"/>
    <n v="122.39263153914099"/>
  </r>
  <r>
    <x v="43"/>
    <n v="57700"/>
    <m/>
    <m/>
    <s v="ballast"/>
    <n v="40.526436361009502"/>
    <m/>
    <n v="0.144513888888888"/>
    <n v="128.16211250131801"/>
  </r>
  <r>
    <x v="43"/>
    <n v="57700"/>
    <m/>
    <m/>
    <s v="ballast"/>
    <n v="5.1165734426196297"/>
    <m/>
    <n v="3.19444444444444E-2"/>
    <n v="16.224736806583302"/>
  </r>
  <r>
    <x v="43"/>
    <n v="57700"/>
    <m/>
    <m/>
    <s v="ballast"/>
    <n v="367.57320298705997"/>
    <m/>
    <n v="1.453125"/>
    <n v="1162.8818813622199"/>
  </r>
  <r>
    <x v="43"/>
    <n v="57700"/>
    <m/>
    <m/>
    <s v="ballast"/>
    <n v="241.25119105659601"/>
    <m/>
    <n v="1.04798611111111"/>
    <n v="763.54234649155796"/>
  </r>
  <r>
    <x v="43"/>
    <n v="57700"/>
    <m/>
    <m/>
    <s v="ballast"/>
    <n v="204.855564780837"/>
    <m/>
    <n v="0.82805555555555499"/>
    <n v="648.15463073553099"/>
  </r>
  <r>
    <x v="43"/>
    <n v="57700"/>
    <m/>
    <m/>
    <s v="ballast"/>
    <n v="150.99787645174499"/>
    <m/>
    <n v="0.63583333333333303"/>
    <n v="477.83279036611498"/>
  </r>
  <r>
    <x v="43"/>
    <n v="57700"/>
    <m/>
    <m/>
    <s v="ballast"/>
    <n v="410.06596653885401"/>
    <m/>
    <n v="1.8004166666666599"/>
    <n v="1297.8899963972599"/>
  </r>
  <r>
    <x v="43"/>
    <n v="57700"/>
    <m/>
    <m/>
    <s v="ballast"/>
    <n v="57.6091490491145"/>
    <m/>
    <n v="0.19166666666666601"/>
    <n v="182.14091198709301"/>
  </r>
  <r>
    <x v="43"/>
    <n v="57700"/>
    <m/>
    <m/>
    <s v="ballast"/>
    <n v="230.39551754379201"/>
    <m/>
    <n v="0.95222222222222197"/>
    <n v="729.02910022493302"/>
  </r>
  <r>
    <x v="43"/>
    <n v="57700"/>
    <m/>
    <m/>
    <s v="ballast"/>
    <n v="249.41872472734701"/>
    <m/>
    <n v="0.96263888888888804"/>
    <n v="789.00462189364703"/>
  </r>
  <r>
    <x v="43"/>
    <n v="57700"/>
    <m/>
    <m/>
    <s v="ballast"/>
    <n v="69.154797296763803"/>
    <m/>
    <n v="0.30013888888888901"/>
    <n v="218.86901155987999"/>
  </r>
  <r>
    <x v="43"/>
    <n v="57700"/>
    <m/>
    <m/>
    <s v="ballast"/>
    <n v="143.741220018951"/>
    <m/>
    <n v="0.61013888888888801"/>
    <n v="454.88468955749198"/>
  </r>
  <r>
    <x v="43"/>
    <n v="57700"/>
    <m/>
    <m/>
    <s v="ballast"/>
    <n v="130.01108231357901"/>
    <m/>
    <n v="0.54020833333333296"/>
    <n v="411.39682828675598"/>
  </r>
  <r>
    <x v="43"/>
    <n v="57700"/>
    <m/>
    <m/>
    <s v="ballast"/>
    <n v="251.40509154956499"/>
    <m/>
    <n v="1.0009722222222199"/>
    <n v="795.38656041712397"/>
  </r>
  <r>
    <x v="43"/>
    <n v="57700"/>
    <m/>
    <m/>
    <s v="ballast"/>
    <n v="329.229680495526"/>
    <m/>
    <n v="1.48986111111111"/>
    <n v="1042.17921796362"/>
  </r>
  <r>
    <x v="43"/>
    <n v="57700"/>
    <m/>
    <m/>
    <s v="ballast"/>
    <n v="0.89715183260600395"/>
    <m/>
    <n v="6.1111111111111097E-3"/>
    <n v="2.8465176467637399"/>
  </r>
  <r>
    <x v="43"/>
    <n v="57700"/>
    <m/>
    <m/>
    <s v="ballast"/>
    <n v="171.42811835359399"/>
    <m/>
    <n v="0.76548611111111098"/>
    <n v="542.62414940439703"/>
  </r>
  <r>
    <x v="43"/>
    <n v="57700"/>
    <m/>
    <m/>
    <s v="ballast"/>
    <n v="69.302414775259294"/>
    <m/>
    <n v="0.25881944444444399"/>
    <n v="219.201684095731"/>
  </r>
  <r>
    <x v="43"/>
    <n v="57700"/>
    <m/>
    <m/>
    <s v="ballast"/>
    <n v="90.251442860154199"/>
    <m/>
    <n v="0.41722222222222199"/>
    <n v="285.71991089679"/>
  </r>
  <r>
    <x v="43"/>
    <n v="57700"/>
    <m/>
    <m/>
    <s v="ballast"/>
    <n v="70.858780200001405"/>
    <m/>
    <n v="0.31416666666666598"/>
    <n v="224.28323474353701"/>
  </r>
  <r>
    <x v="43"/>
    <n v="57700"/>
    <m/>
    <m/>
    <s v="ballast"/>
    <n v="786.34369005885696"/>
    <m/>
    <n v="3.5489583333333301"/>
    <n v="2489.1469277921201"/>
  </r>
  <r>
    <x v="43"/>
    <n v="57700"/>
    <m/>
    <m/>
    <s v="ballast"/>
    <n v="9.1536500231925402"/>
    <m/>
    <n v="3.91666666666666E-2"/>
    <n v="28.968719556412999"/>
  </r>
  <r>
    <x v="43"/>
    <n v="57700"/>
    <m/>
    <m/>
    <s v="ballast"/>
    <n v="3.72385282003289"/>
    <m/>
    <n v="1.7430555555555501E-2"/>
    <n v="11.789742597034699"/>
  </r>
  <r>
    <x v="43"/>
    <n v="57700"/>
    <m/>
    <m/>
    <s v="ballast"/>
    <n v="44.962499999999999"/>
    <m/>
    <n v="0.204375"/>
    <n v="142.33206375"/>
  </r>
  <r>
    <x v="43"/>
    <n v="57700"/>
    <m/>
    <m/>
    <s v="ballast"/>
    <n v="116.012215607155"/>
    <m/>
    <n v="0.45215277777777702"/>
    <n v="367.00409318370299"/>
  </r>
  <r>
    <x v="43"/>
    <n v="57700"/>
    <m/>
    <m/>
    <s v="ballast"/>
    <n v="36.532672490519197"/>
    <m/>
    <n v="0.162986111111111"/>
    <n v="115.636984489848"/>
  </r>
  <r>
    <x v="43"/>
    <n v="57700"/>
    <m/>
    <m/>
    <s v="ballast"/>
    <n v="465.40740294164902"/>
    <m/>
    <n v="1.8829166666666599"/>
    <n v="1472.5353575024601"/>
  </r>
  <r>
    <x v="43"/>
    <n v="57700"/>
    <n v="54678"/>
    <m/>
    <s v="laden"/>
    <n v="488.64781554643798"/>
    <m/>
    <n v="2.4851388888888799"/>
    <n v="1547.6966220646"/>
  </r>
  <r>
    <x v="43"/>
    <n v="57700"/>
    <n v="24767"/>
    <m/>
    <s v="laden"/>
    <n v="929.93823709962305"/>
    <m/>
    <n v="6.2956944444444396"/>
    <n v="2950.4193814897999"/>
  </r>
  <r>
    <x v="43"/>
    <n v="57700"/>
    <n v="51698"/>
    <s v="Alumina"/>
    <s v="laden"/>
    <n v="1174.76451127268"/>
    <m/>
    <n v="7.3665277777777698"/>
    <n v="3725.3000630757801"/>
  </r>
  <r>
    <x v="43"/>
    <n v="57700"/>
    <n v="43103"/>
    <s v="Bauxite"/>
    <s v="laden"/>
    <n v="202.77517351256401"/>
    <m/>
    <n v="1.5984027777777701"/>
    <n v="644.06905104364705"/>
  </r>
  <r>
    <x v="43"/>
    <n v="57700"/>
    <n v="32216"/>
    <s v="Bulk Fertilizers"/>
    <s v="laden"/>
    <n v="659.91870780403895"/>
    <m/>
    <n v="4.8693749999999998"/>
    <n v="2095.0150645405201"/>
  </r>
  <r>
    <x v="43"/>
    <n v="57700"/>
    <n v="39665"/>
    <s v="Cement"/>
    <s v="laden"/>
    <n v="431.78213535106698"/>
    <m/>
    <n v="3.67618055555555"/>
    <n v="1372.3313433523199"/>
  </r>
  <r>
    <x v="43"/>
    <n v="57700"/>
    <n v="37373"/>
    <s v="Chrome Ore"/>
    <s v="laden"/>
    <n v="718.43211594400702"/>
    <m/>
    <n v="4.15756944444444"/>
    <n v="2277.1087649784499"/>
  </r>
  <r>
    <x v="43"/>
    <n v="57700"/>
    <n v="54563"/>
    <s v="Clinker"/>
    <s v="laden"/>
    <n v="413.017997692373"/>
    <m/>
    <n v="3.1946527777777698"/>
    <n v="1311.66176753422"/>
  </r>
  <r>
    <x v="43"/>
    <n v="57700"/>
    <n v="46541"/>
    <s v="Clinker"/>
    <s v="laden"/>
    <n v="568.36660009250897"/>
    <m/>
    <n v="3.58381944444444"/>
    <n v="1802.4128820303799"/>
  </r>
  <r>
    <x v="43"/>
    <n v="57700"/>
    <n v="51125"/>
    <s v="Clinker"/>
    <s v="laden"/>
    <n v="554.27187163691406"/>
    <m/>
    <n v="3.94152777777777"/>
    <n v="1759.1472055834699"/>
  </r>
  <r>
    <x v="43"/>
    <n v="57700"/>
    <n v="53990"/>
    <s v="Clinker"/>
    <s v="laden"/>
    <n v="352.56574227581598"/>
    <m/>
    <n v="3.61097222222222"/>
    <n v="1122.5114308555401"/>
  </r>
  <r>
    <x v="43"/>
    <n v="57700"/>
    <n v="54563"/>
    <s v="Clinker"/>
    <s v="laden"/>
    <n v="1160.5235141240501"/>
    <m/>
    <n v="6.1733333333333302"/>
    <n v="3676.6012996715699"/>
  </r>
  <r>
    <x v="43"/>
    <n v="57700"/>
    <n v="42530"/>
    <s v="Clinker"/>
    <s v="laden"/>
    <n v="511.12640468282098"/>
    <m/>
    <n v="3.9736805555555499"/>
    <n v="1623.29892101668"/>
  </r>
  <r>
    <x v="43"/>
    <n v="57700"/>
    <n v="45968"/>
    <s v="Clinker"/>
    <s v="laden"/>
    <n v="282.19470500342101"/>
    <m/>
    <n v="2.34236111111111"/>
    <n v="896.70512518800103"/>
  </r>
  <r>
    <x v="43"/>
    <n v="57700"/>
    <n v="42530"/>
    <s v="Coking Coal"/>
    <s v="laden"/>
    <n v="331.54970834219898"/>
    <m/>
    <n v="2.3155555555555498"/>
    <n v="1052.13680209738"/>
  </r>
  <r>
    <x v="43"/>
    <n v="57700"/>
    <n v="47114"/>
    <s v="Copper Concentrate"/>
    <s v="laden"/>
    <n v="1628.6482075123899"/>
    <m/>
    <n v="8.5320833333333308"/>
    <n v="5159.2243610382202"/>
  </r>
  <r>
    <x v="43"/>
    <n v="57700"/>
    <n v="39092"/>
    <s v="Corn"/>
    <s v="laden"/>
    <n v="1073.84848890339"/>
    <m/>
    <n v="5.2064583333333303"/>
    <n v="3400.38849395125"/>
  </r>
  <r>
    <x v="43"/>
    <n v="57700"/>
    <n v="24767"/>
    <s v="Iron Ore"/>
    <s v="laden"/>
    <n v="423.27349451241002"/>
    <m/>
    <n v="2.3685416666666601"/>
    <n v="1341.32832579193"/>
  </r>
  <r>
    <x v="43"/>
    <n v="57700"/>
    <n v="52844"/>
    <s v="Iron Ore"/>
    <s v="laden"/>
    <n v="693.303107024469"/>
    <m/>
    <n v="4.0048611111111097"/>
    <n v="2197.4376749563198"/>
  </r>
  <r>
    <x v="43"/>
    <n v="57700"/>
    <n v="53990"/>
    <s v="Iron Ore"/>
    <s v="laden"/>
    <n v="562.37726849766295"/>
    <m/>
    <n v="3.4510416666666601"/>
    <n v="1783.1148126194701"/>
  </r>
  <r>
    <x v="43"/>
    <n v="57700"/>
    <n v="54563"/>
    <s v="Iron Ore"/>
    <s v="laden"/>
    <n v="556.023383282434"/>
    <m/>
    <n v="3.0143749999999998"/>
    <n v="1761.69376697295"/>
  </r>
  <r>
    <x v="43"/>
    <n v="57700"/>
    <n v="54563"/>
    <s v="Iron Ore"/>
    <s v="laden"/>
    <n v="203.788924791429"/>
    <m/>
    <n v="1.2831250000000001"/>
    <n v="646.252600767795"/>
  </r>
  <r>
    <x v="43"/>
    <n v="57700"/>
    <n v="54678"/>
    <s v="Iron Ore Fines"/>
    <s v="laden"/>
    <n v="399.95015926025297"/>
    <m/>
    <n v="2.41194444444444"/>
    <n v="1267.9756457179401"/>
  </r>
  <r>
    <x v="43"/>
    <n v="57700"/>
    <n v="54563"/>
    <s v="Iron Ore Fines"/>
    <s v="laden"/>
    <n v="425.12852982700798"/>
    <m/>
    <n v="2.2179166666666599"/>
    <n v="1346.69063831823"/>
  </r>
  <r>
    <x v="43"/>
    <n v="57700"/>
    <n v="54678"/>
    <s v="Iron Ore Fines"/>
    <s v="laden"/>
    <n v="412.33436497248601"/>
    <m/>
    <n v="2.5395833333333302"/>
    <n v="1307.40748819497"/>
  </r>
  <r>
    <x v="43"/>
    <n v="57700"/>
    <n v="52844"/>
    <s v="Iron Ore Pellets"/>
    <s v="laden"/>
    <n v="54.2232916614647"/>
    <m/>
    <n v="0.711666666666666"/>
    <n v="173.13919535860799"/>
  </r>
  <r>
    <x v="43"/>
    <n v="57700"/>
    <n v="53417"/>
    <s v="Iron Ore Pellets"/>
    <s v="laden"/>
    <n v="52.881075529211003"/>
    <m/>
    <n v="0.74916666666666598"/>
    <n v="169.03009732587699"/>
  </r>
  <r>
    <x v="43"/>
    <n v="57700"/>
    <n v="54563"/>
    <s v="Iron Ore Pellets"/>
    <s v="laden"/>
    <n v="846.05580066126697"/>
    <m/>
    <n v="4.7889583333333299"/>
    <n v="2681.2752283003201"/>
  </r>
  <r>
    <x v="43"/>
    <n v="57700"/>
    <n v="54678"/>
    <s v="Iron Ore Pellets"/>
    <s v="laden"/>
    <n v="184.92175951239801"/>
    <m/>
    <n v="1.3128472222222201"/>
    <n v="586.89745241800995"/>
  </r>
  <r>
    <x v="43"/>
    <n v="57700"/>
    <n v="54563"/>
    <s v="Iron Ore Pellets"/>
    <s v="laden"/>
    <n v="123.918722927112"/>
    <m/>
    <n v="0.96895833333333303"/>
    <n v="393.57437635999798"/>
  </r>
  <r>
    <x v="43"/>
    <n v="57700"/>
    <n v="53990"/>
    <s v="Iron Ore Pellets"/>
    <s v="laden"/>
    <n v="79.314658194009894"/>
    <m/>
    <n v="0.74618055555555496"/>
    <n v="252.31274283043601"/>
  </r>
  <r>
    <x v="43"/>
    <n v="57700"/>
    <n v="54563"/>
    <s v="Iron Ore Pellets"/>
    <s v="laden"/>
    <n v="80.372610831800401"/>
    <m/>
    <n v="0.79374999999999996"/>
    <n v="255.79885923100301"/>
  </r>
  <r>
    <x v="43"/>
    <n v="57700"/>
    <n v="54563"/>
    <s v="Limestone"/>
    <s v="laden"/>
    <n v="299.77104911482598"/>
    <m/>
    <n v="1.9266666666666601"/>
    <n v="950.75546909415004"/>
  </r>
  <r>
    <x v="43"/>
    <n v="57700"/>
    <n v="54563"/>
    <s v="Limestone"/>
    <s v="laden"/>
    <n v="279.11794645148302"/>
    <m/>
    <n v="1.64652777777777"/>
    <n v="884.77941732418105"/>
  </r>
  <r>
    <x v="43"/>
    <n v="57700"/>
    <n v="48833"/>
    <s v="Limestone"/>
    <s v="laden"/>
    <n v="295.87590245454999"/>
    <m/>
    <n v="2.1186805555555499"/>
    <n v="939.09745849539797"/>
  </r>
  <r>
    <x v="43"/>
    <n v="57700"/>
    <n v="53990"/>
    <s v="Limestone"/>
    <s v="laden"/>
    <n v="228.33449250522699"/>
    <m/>
    <n v="1.56972222222222"/>
    <n v="724.51451532841497"/>
  </r>
  <r>
    <x v="43"/>
    <n v="57700"/>
    <n v="48833"/>
    <s v="Manganese Ore"/>
    <s v="laden"/>
    <n v="663.68829761715904"/>
    <m/>
    <n v="4.2308333333333303"/>
    <n v="2104.8458774583301"/>
  </r>
  <r>
    <x v="43"/>
    <n v="57700"/>
    <n v="36800"/>
    <s v="Manganese Ore"/>
    <s v="laden"/>
    <n v="1190.58273656644"/>
    <m/>
    <n v="5.8306250000000004"/>
    <n v="3770.2191866708699"/>
  </r>
  <r>
    <x v="43"/>
    <n v="57700"/>
    <n v="39665"/>
    <s v="Manganese Ore"/>
    <s v="laden"/>
    <n v="793.11230913040595"/>
    <m/>
    <n v="4.0727083333333303"/>
    <n v="2512.1539889865699"/>
  </r>
  <r>
    <x v="43"/>
    <n v="57700"/>
    <n v="54563"/>
    <s v="Manganese Ore"/>
    <s v="laden"/>
    <n v="764.98921079062598"/>
    <m/>
    <n v="3.8458333333333301"/>
    <n v="2422.8107448679302"/>
  </r>
  <r>
    <x v="43"/>
    <n v="57700"/>
    <n v="31643"/>
    <s v="MetCoke"/>
    <s v="laden"/>
    <n v="388.48945778618599"/>
    <m/>
    <n v="2.37465277777777"/>
    <n v="1231.7434182898201"/>
  </r>
  <r>
    <x v="43"/>
    <n v="57700"/>
    <n v="53990"/>
    <s v="Petroleum Coke"/>
    <s v="laden"/>
    <n v="609.98091149965705"/>
    <m/>
    <n v="3.4186111111111099"/>
    <n v="1933.00991935764"/>
  </r>
  <r>
    <x v="43"/>
    <n v="57700"/>
    <n v="49979"/>
    <s v="Petroleum Coke"/>
    <s v="laden"/>
    <n v="1050.55830337712"/>
    <m/>
    <n v="5.8611805555555501"/>
    <n v="3329.1001588024201"/>
  </r>
  <r>
    <x v="43"/>
    <n v="57700"/>
    <n v="28205"/>
    <s v="Petroleum Coke"/>
    <s v="laden"/>
    <n v="740.14587336562795"/>
    <m/>
    <n v="5.5874305555555503"/>
    <n v="2350.1129493362"/>
  </r>
  <r>
    <x v="43"/>
    <n v="57700"/>
    <n v="41957"/>
    <s v="Phosphates"/>
    <s v="laden"/>
    <n v="924.12344722191904"/>
    <m/>
    <n v="5.0907638888888798"/>
    <n v="2928.23397122404"/>
  </r>
  <r>
    <x v="43"/>
    <n v="57700"/>
    <n v="52271"/>
    <s v="Scrap"/>
    <s v="laden"/>
    <n v="619.33265455808601"/>
    <m/>
    <n v="3.7646527777777701"/>
    <n v="1963.5866713180801"/>
  </r>
  <r>
    <x v="43"/>
    <n v="57700"/>
    <n v="41957"/>
    <s v="Scrap"/>
    <s v="laden"/>
    <n v="329.68344196852598"/>
    <m/>
    <n v="2.3454166666666598"/>
    <n v="1046.35193147616"/>
  </r>
  <r>
    <x v="43"/>
    <n v="57700"/>
    <n v="31643"/>
    <s v="Scrap"/>
    <s v="laden"/>
    <n v="578.664954433459"/>
    <m/>
    <n v="3.4562499999999998"/>
    <n v="1834.4540089198299"/>
  </r>
  <r>
    <x v="43"/>
    <n v="57700"/>
    <n v="47114"/>
    <s v="Steam Coal"/>
    <s v="laden"/>
    <n v="399.47465263917701"/>
    <m/>
    <n v="2.5984027777777698"/>
    <n v="1267.0751097716"/>
  </r>
  <r>
    <x v="43"/>
    <n v="57700"/>
    <n v="28778"/>
    <s v="Steam Coal"/>
    <s v="laden"/>
    <n v="1234.3106113142201"/>
    <m/>
    <n v="5.6305555555555502"/>
    <n v="3907.36429736222"/>
  </r>
  <r>
    <x v="43"/>
    <n v="57700"/>
    <n v="54563"/>
    <s v="Steam Coal"/>
    <s v="laden"/>
    <n v="260.94311843235198"/>
    <m/>
    <n v="2.5117361111111101"/>
    <n v="830.28439215256401"/>
  </r>
  <r>
    <x v="43"/>
    <n v="57700"/>
    <n v="53417"/>
    <s v="Steam Coal"/>
    <s v="laden"/>
    <n v="396.53392253969901"/>
    <m/>
    <n v="4.8559722222222197"/>
    <n v="1265.04663686703"/>
  </r>
  <r>
    <x v="43"/>
    <n v="57700"/>
    <n v="54563"/>
    <s v="Steam Coal"/>
    <s v="laden"/>
    <n v="446.69487170558102"/>
    <m/>
    <n v="3.3543750000000001"/>
    <n v="1418.28966699428"/>
  </r>
  <r>
    <x v="43"/>
    <n v="57700"/>
    <n v="54678"/>
    <s v="Steam Coal"/>
    <s v="laden"/>
    <n v="294.65195165095298"/>
    <m/>
    <n v="3.2688194444444401"/>
    <n v="938.92813479104302"/>
  </r>
  <r>
    <x v="43"/>
    <n v="57700"/>
    <n v="54563"/>
    <s v="Steam Coal"/>
    <s v="laden"/>
    <n v="169.20852691203399"/>
    <m/>
    <n v="1.3838888888888801"/>
    <n v="537.61281607759895"/>
  </r>
  <r>
    <x v="43"/>
    <n v="57700"/>
    <n v="54678"/>
    <s v="Steam Coal"/>
    <s v="laden"/>
    <n v="340.26650402617798"/>
    <m/>
    <n v="3.0259027777777701"/>
    <n v="1081.88079849204"/>
  </r>
  <r>
    <x v="43"/>
    <n v="57700"/>
    <n v="51698"/>
    <s v="Steam Coal"/>
    <s v="laden"/>
    <n v="197.33821865473399"/>
    <m/>
    <n v="1.52986111111111"/>
    <n v="626.71746170328902"/>
  </r>
  <r>
    <x v="43"/>
    <n v="57700"/>
    <n v="53990"/>
    <s v="Steam Coal"/>
    <s v="laden"/>
    <n v="195.552666640524"/>
    <m/>
    <n v="1.37340277777777"/>
    <n v="620.589581889849"/>
  </r>
  <r>
    <x v="43"/>
    <n v="57700"/>
    <n v="54563"/>
    <s v="Steam Coal"/>
    <s v="laden"/>
    <n v="235.14882012737999"/>
    <m/>
    <n v="2.29381944444444"/>
    <n v="748.30791736026401"/>
  </r>
  <r>
    <x v="43"/>
    <n v="57700"/>
    <n v="54563"/>
    <s v="Steam Coal"/>
    <s v="laden"/>
    <n v="182.28736870038301"/>
    <m/>
    <n v="1.6103472222222199"/>
    <n v="579.55027196935305"/>
  </r>
  <r>
    <x v="43"/>
    <n v="57700"/>
    <n v="54563"/>
    <s v="Steam Coal"/>
    <s v="laden"/>
    <n v="471.07976337248698"/>
    <m/>
    <n v="2.94319444444444"/>
    <n v="1493.80821577559"/>
  </r>
  <r>
    <x v="43"/>
    <n v="57700"/>
    <n v="54678"/>
    <s v="Steam Coal"/>
    <s v="laden"/>
    <n v="238.048735140563"/>
    <m/>
    <n v="1.0831249999999999"/>
    <n v="753.56406317791402"/>
  </r>
  <r>
    <x v="43"/>
    <n v="57700"/>
    <n v="54678"/>
    <s v="Steam Coal"/>
    <s v="laden"/>
    <n v="186.97538360681199"/>
    <m/>
    <n v="1.4266666666666601"/>
    <n v="593.73332707839904"/>
  </r>
  <r>
    <x v="43"/>
    <n v="57700"/>
    <n v="54563"/>
    <s v="Steam Coal"/>
    <s v="laden"/>
    <n v="450.25691159074898"/>
    <m/>
    <n v="5.2318055555555496"/>
    <n v="1435.53269703356"/>
  </r>
  <r>
    <x v="43"/>
    <n v="57700"/>
    <n v="54563"/>
    <s v="Steam Coal"/>
    <s v="laden"/>
    <n v="291.898900890937"/>
    <m/>
    <n v="1.6466666666666601"/>
    <n v="925.05265004067701"/>
  </r>
  <r>
    <x v="43"/>
    <n v="57700"/>
    <n v="44249"/>
    <s v="Steam Coal"/>
    <s v="laden"/>
    <n v="247.53168387915801"/>
    <m/>
    <n v="1.786875"/>
    <n v="785.70105715322802"/>
  </r>
  <r>
    <x v="43"/>
    <n v="57700"/>
    <n v="35081"/>
    <s v="Steam Coal"/>
    <s v="laden"/>
    <n v="273.26632905967699"/>
    <m/>
    <n v="1.6998611111111099"/>
    <n v="866.51195758926599"/>
  </r>
  <r>
    <x v="43"/>
    <n v="57700"/>
    <n v="54563"/>
    <s v="Steam Coal"/>
    <s v="laden"/>
    <n v="217.17167067179"/>
    <m/>
    <n v="1.595"/>
    <n v="689.421504286811"/>
  </r>
  <r>
    <x v="43"/>
    <n v="57700"/>
    <n v="54563"/>
    <s v="Steam Coal"/>
    <s v="laden"/>
    <n v="201.605211626977"/>
    <m/>
    <n v="1.80104166666666"/>
    <n v="641.03216141994005"/>
  </r>
  <r>
    <x v="43"/>
    <n v="57700"/>
    <n v="53990"/>
    <s v="Steam Coal"/>
    <s v="laden"/>
    <n v="255.554333297147"/>
    <m/>
    <n v="2.00013888888888"/>
    <n v="811.66414949708997"/>
  </r>
  <r>
    <x v="43"/>
    <n v="57700"/>
    <n v="49406"/>
    <s v="Steam Coal"/>
    <s v="laden"/>
    <n v="413.81201842365601"/>
    <m/>
    <n v="2.9495833333333299"/>
    <n v="1313.3780342196001"/>
  </r>
  <r>
    <x v="43"/>
    <n v="57700"/>
    <n v="54678"/>
    <s v="Steam Coal"/>
    <s v="laden"/>
    <n v="248.245889370751"/>
    <m/>
    <n v="2.0122222222222201"/>
    <n v="788.67398185167997"/>
  </r>
  <r>
    <x v="43"/>
    <n v="57700"/>
    <n v="54678"/>
    <s v="Steam Coal"/>
    <s v="laden"/>
    <n v="1624.06570215343"/>
    <m/>
    <n v="8.30833333333333"/>
    <n v="5144.0675441521298"/>
  </r>
  <r>
    <x v="43"/>
    <n v="57700"/>
    <n v="54678"/>
    <s v="Steam Coal"/>
    <s v="laden"/>
    <n v="609.91954581377604"/>
    <m/>
    <n v="6.1326388888888896"/>
    <n v="1941.5177291369801"/>
  </r>
  <r>
    <x v="43"/>
    <n v="57700"/>
    <n v="34508"/>
    <s v="Steel Coils"/>
    <s v="laden"/>
    <n v="590.475700442419"/>
    <m/>
    <n v="2.9082638888888801"/>
    <n v="1869.91282612184"/>
  </r>
  <r>
    <x v="43"/>
    <n v="57700"/>
    <n v="40811"/>
    <s v="Steel Slabs"/>
    <s v="laden"/>
    <n v="397.09274562256701"/>
    <m/>
    <n v="2.8203472222222201"/>
    <n v="1260.2812746511499"/>
  </r>
  <r>
    <x v="43"/>
    <n v="57700"/>
    <n v="40811"/>
    <s v="Steels"/>
    <s v="laden"/>
    <n v="547.18403584154305"/>
    <m/>
    <n v="3.89652777777777"/>
    <n v="1736.66916499225"/>
  </r>
  <r>
    <x v="43"/>
    <n v="57700"/>
    <n v="32789"/>
    <s v="Steels"/>
    <s v="laden"/>
    <n v="600.15568045735597"/>
    <m/>
    <n v="4.0349305555555501"/>
    <n v="1904.0265364822401"/>
  </r>
  <r>
    <x v="43"/>
    <n v="57700"/>
    <n v="52844"/>
    <s v="Steels"/>
    <s v="laden"/>
    <n v="391.85158579172401"/>
    <m/>
    <n v="2.7492361111111099"/>
    <n v="1243.5383978019399"/>
  </r>
  <r>
    <x v="43"/>
    <n v="57700"/>
    <n v="53417"/>
    <s v="Steels"/>
    <s v="laden"/>
    <n v="508.002255166971"/>
    <m/>
    <n v="3.3627083333333299"/>
    <n v="1611.4959489477901"/>
  </r>
  <r>
    <x v="43"/>
    <n v="57700"/>
    <n v="43103"/>
    <s v="Sugar"/>
    <s v="laden"/>
    <n v="498.92082117375702"/>
    <m/>
    <n v="3.4172916666666602"/>
    <n v="1583.05534460184"/>
  </r>
  <r>
    <x v="43"/>
    <n v="57700"/>
    <n v="49979"/>
    <s v="Sugar"/>
    <s v="laden"/>
    <n v="189.01620777694001"/>
    <m/>
    <n v="1.6639583333333301"/>
    <n v="600.92472112180701"/>
  </r>
  <r>
    <x v="43"/>
    <n v="57700"/>
    <n v="40811"/>
    <s v="Sulphur"/>
    <s v="laden"/>
    <n v="632.24909730123795"/>
    <m/>
    <n v="4.6412500000000003"/>
    <n v="2007.0967530962"/>
  </r>
  <r>
    <x v="43"/>
    <n v="57700"/>
    <n v="44822"/>
    <s v="Urea"/>
    <s v="laden"/>
    <n v="715.00031282841906"/>
    <m/>
    <n v="7.4589583333333298"/>
    <n v="2276.8794061390099"/>
  </r>
  <r>
    <x v="43"/>
    <n v="57700"/>
    <n v="54678"/>
    <s v="Wheat"/>
    <s v="laden"/>
    <n v="493.61276513813402"/>
    <m/>
    <n v="3.6127083333333299"/>
    <n v="1566.9561658669199"/>
  </r>
  <r>
    <x v="43"/>
    <n v="57700"/>
    <n v="54678"/>
    <s v="Wheat"/>
    <s v="laden"/>
    <n v="486.51227424152802"/>
    <m/>
    <n v="3.0818055555555501"/>
    <n v="1542.88044474616"/>
  </r>
  <r>
    <x v="43"/>
    <n v="57700"/>
    <m/>
    <m/>
    <s v="ballast"/>
    <n v="50.161299531367703"/>
    <m/>
    <n v="0.25548611111111103"/>
    <n v="158.87734329556201"/>
  </r>
  <r>
    <x v="43"/>
    <n v="57700"/>
    <m/>
    <m/>
    <s v="ballast"/>
    <n v="367.25970070851997"/>
    <m/>
    <n v="1.586875"/>
    <n v="1162.32283818254"/>
  </r>
  <r>
    <x v="43"/>
    <n v="57700"/>
    <m/>
    <m/>
    <s v="ballast"/>
    <n v="144.17228238453399"/>
    <m/>
    <n v="0.74152777777777701"/>
    <n v="456.66419984922197"/>
  </r>
  <r>
    <x v="43"/>
    <n v="57700"/>
    <n v="39092"/>
    <s v="Clinker"/>
    <s v="laden"/>
    <n v="243.022919186758"/>
    <m/>
    <n v="2.3810416666666598"/>
    <n v="773.39883794080902"/>
  </r>
  <r>
    <x v="43"/>
    <n v="57700"/>
    <n v="44249"/>
    <s v="Scrap"/>
    <s v="laden"/>
    <n v="388.45328049225799"/>
    <m/>
    <n v="2.6638194444444401"/>
    <n v="1232.55649196999"/>
  </r>
  <r>
    <x v="43"/>
    <n v="57700"/>
    <n v="37946"/>
    <s v="Scrap"/>
    <s v="laden"/>
    <n v="484.96074636265899"/>
    <m/>
    <n v="4.1028472222222199"/>
    <n v="1541.26503998318"/>
  </r>
  <r>
    <x v="43"/>
    <n v="57700"/>
    <n v="43676"/>
    <s v="Scrap"/>
    <s v="laden"/>
    <n v="356.91276981720802"/>
    <m/>
    <n v="2.3852777777777701"/>
    <n v="1132.2793382495699"/>
  </r>
  <r>
    <x v="43"/>
    <n v="57700"/>
    <m/>
    <m/>
    <s v="ballast"/>
    <n v="910.85338413118905"/>
    <m/>
    <n v="3.65895833333333"/>
    <n v="2881.8296338140399"/>
  </r>
  <r>
    <x v="43"/>
    <n v="57700"/>
    <m/>
    <m/>
    <s v="ballast"/>
    <n v="247.377317013295"/>
    <m/>
    <n v="1.0631944444444399"/>
    <n v="782.894527297781"/>
  </r>
  <r>
    <x v="43"/>
    <n v="57700"/>
    <m/>
    <m/>
    <s v="ballast"/>
    <n v="330.138298004028"/>
    <m/>
    <n v="1.8625"/>
    <n v="1046.2369520106899"/>
  </r>
  <r>
    <x v="43"/>
    <n v="57700"/>
    <m/>
    <m/>
    <s v="ballast"/>
    <n v="8.5979894058922302"/>
    <m/>
    <n v="5.04861111111111E-2"/>
    <n v="27.2541230901886"/>
  </r>
  <r>
    <x v="43"/>
    <n v="57700"/>
    <n v="27632"/>
    <s v="Bulk Fertilizers"/>
    <s v="laden"/>
    <n v="72.605860120242298"/>
    <m/>
    <n v="0.814652777777777"/>
    <n v="231.39284204443899"/>
  </r>
  <r>
    <x v="43"/>
    <n v="57700"/>
    <m/>
    <m/>
    <s v="ballast"/>
    <n v="122.49766919143001"/>
    <m/>
    <n v="0.55138888888888804"/>
    <n v="387.75790839997399"/>
  </r>
  <r>
    <x v="43"/>
    <n v="57700"/>
    <n v="46541"/>
    <s v="Bauxite"/>
    <s v="laden"/>
    <n v="411.00118882320601"/>
    <m/>
    <n v="2.66361111111111"/>
    <n v="1303.6042832041401"/>
  </r>
  <r>
    <x v="43"/>
    <n v="57700"/>
    <n v="39665"/>
    <s v="Coal"/>
    <s v="laden"/>
    <n v="845.40405701566704"/>
    <m/>
    <n v="7.1563194444444402"/>
    <n v="2686.8113437952502"/>
  </r>
  <r>
    <x v="43"/>
    <n v="57700"/>
    <n v="34508"/>
    <s v="Grain"/>
    <s v="laden"/>
    <n v="409.098010089132"/>
    <m/>
    <n v="3.3402083333333299"/>
    <n v="1299.77653770752"/>
  </r>
  <r>
    <x v="43"/>
    <n v="57700"/>
    <n v="37946"/>
    <s v="HRC"/>
    <s v="laden"/>
    <n v="581.90640028514895"/>
    <m/>
    <n v="3.73840277777777"/>
    <n v="1845.5723866040601"/>
  </r>
  <r>
    <x v="43"/>
    <n v="57700"/>
    <n v="34508"/>
    <s v="Palm Kernel Expeller"/>
    <s v="laden"/>
    <n v="1283.16241079477"/>
    <m/>
    <n v="6.6926388888888804"/>
    <n v="4064.70135669211"/>
  </r>
  <r>
    <x v="43"/>
    <n v="57700"/>
    <n v="39092"/>
    <s v="Steels"/>
    <s v="laden"/>
    <n v="914.89412844440403"/>
    <m/>
    <n v="4.6831944444444398"/>
    <n v="2897.8457201172"/>
  </r>
  <r>
    <x v="44"/>
    <n v="55526"/>
    <m/>
    <m/>
    <s v="ballast"/>
    <n v="32.1870829041154"/>
    <m/>
    <n v="0.21763888888888799"/>
    <n v="102.119248508645"/>
  </r>
  <r>
    <x v="44"/>
    <n v="55526"/>
    <m/>
    <m/>
    <s v="ballast"/>
    <n v="62.566804760154"/>
    <m/>
    <n v="0.54430555555555504"/>
    <n v="198.893045410356"/>
  </r>
  <r>
    <x v="44"/>
    <n v="55526"/>
    <m/>
    <m/>
    <s v="ballast"/>
    <n v="115.26808657434999"/>
    <m/>
    <n v="0.93291666666666595"/>
    <n v="366.20067162910999"/>
  </r>
  <r>
    <x v="44"/>
    <n v="55526"/>
    <m/>
    <m/>
    <s v="ballast"/>
    <n v="162.94283980777101"/>
    <m/>
    <n v="2.4086111111111101"/>
    <n v="521.15489545650905"/>
  </r>
  <r>
    <x v="44"/>
    <n v="55526"/>
    <n v="46998"/>
    <s v="Bauxite"/>
    <s v="laden"/>
    <n v="399.43744196523102"/>
    <m/>
    <n v="4.7972222222222198"/>
    <n v="1274.0072740768801"/>
  </r>
  <r>
    <x v="44"/>
    <n v="55526"/>
    <n v="49230"/>
    <s v="Clinker"/>
    <s v="laden"/>
    <n v="202.74117222417601"/>
    <m/>
    <n v="3.6151388888888798"/>
    <n v="650.42756895615696"/>
  </r>
  <r>
    <x v="44"/>
    <n v="55526"/>
    <n v="52411"/>
    <s v="Coking Coal"/>
    <s v="laden"/>
    <n v="374.25551424462202"/>
    <m/>
    <n v="6.3538888888888803"/>
    <n v="1199.64969316258"/>
  </r>
  <r>
    <x v="44"/>
    <n v="55526"/>
    <n v="52411"/>
    <s v="Feldspar in Bulk"/>
    <s v="laden"/>
    <n v="383.266627045463"/>
    <m/>
    <n v="4.1469444444444399"/>
    <n v="1220.9682457091401"/>
  </r>
  <r>
    <x v="44"/>
    <n v="55526"/>
    <n v="52411"/>
    <s v="Iron Ore"/>
    <s v="laden"/>
    <n v="271.22113062284501"/>
    <m/>
    <n v="3.41027777777777"/>
    <n v="865.55113314814196"/>
  </r>
  <r>
    <x v="44"/>
    <n v="55526"/>
    <n v="52411"/>
    <s v="Iron Ore"/>
    <s v="laden"/>
    <n v="309.77356709648302"/>
    <m/>
    <n v="4.9041666666666597"/>
    <n v="991.81926825435301"/>
  </r>
  <r>
    <x v="44"/>
    <n v="55526"/>
    <n v="40302"/>
    <s v="Manganese Ore"/>
    <s v="laden"/>
    <n v="766.63462601101503"/>
    <m/>
    <n v="13.5098611111111"/>
    <n v="2458.9783212829302"/>
  </r>
  <r>
    <x v="44"/>
    <n v="55526"/>
    <n v="40860"/>
    <s v="Soybean Meal"/>
    <s v="laden"/>
    <n v="584.65135782494099"/>
    <m/>
    <n v="5.4395833333333297"/>
    <n v="1859.6757326730501"/>
  </r>
  <r>
    <x v="44"/>
    <n v="55526"/>
    <n v="40860"/>
    <s v="Soybean Meal"/>
    <s v="laden"/>
    <n v="632.16609553217199"/>
    <m/>
    <n v="7.9215277777777704"/>
    <n v="2017.3517850774299"/>
  </r>
  <r>
    <x v="44"/>
    <n v="55526"/>
    <m/>
    <m/>
    <s v="ballast"/>
    <n v="92.970315929424899"/>
    <m/>
    <n v="0.96069444444444396"/>
    <n v="296.02945188250601"/>
  </r>
  <r>
    <x v="44"/>
    <n v="55526"/>
    <m/>
    <m/>
    <s v="ballast"/>
    <n v="68.293288095649402"/>
    <m/>
    <n v="0.60611111111111104"/>
    <n v="217.135343011613"/>
  </r>
  <r>
    <x v="44"/>
    <n v="55526"/>
    <m/>
    <m/>
    <s v="ballast"/>
    <n v="511.387298887474"/>
    <m/>
    <n v="3.7168055555555499"/>
    <n v="1623.2974574055399"/>
  </r>
  <r>
    <x v="44"/>
    <n v="55526"/>
    <m/>
    <m/>
    <s v="ballast"/>
    <n v="339.57940263327799"/>
    <m/>
    <n v="2.87361111111111"/>
    <n v="1079.2274949196801"/>
  </r>
  <r>
    <x v="44"/>
    <n v="55526"/>
    <m/>
    <m/>
    <s v="ballast"/>
    <n v="690.44048040166001"/>
    <m/>
    <n v="7.4826388888888804"/>
    <n v="2199.5672940234099"/>
  </r>
  <r>
    <x v="44"/>
    <n v="55526"/>
    <m/>
    <m/>
    <s v="ballast"/>
    <n v="671.20904008241098"/>
    <m/>
    <n v="5.8302777777777699"/>
    <n v="2133.6715558552301"/>
  </r>
  <r>
    <x v="44"/>
    <n v="55526"/>
    <m/>
    <m/>
    <s v="ballast"/>
    <n v="58.2365793593059"/>
    <m/>
    <n v="0.43513888888888802"/>
    <n v="184.89851683895"/>
  </r>
  <r>
    <x v="44"/>
    <n v="55526"/>
    <m/>
    <m/>
    <s v="ballast"/>
    <n v="125.272777338534"/>
    <m/>
    <n v="1.0487500000000001"/>
    <n v="398.09681389372201"/>
  </r>
  <r>
    <x v="44"/>
    <n v="55526"/>
    <m/>
    <m/>
    <s v="ballast"/>
    <n v="898.73689832974605"/>
    <m/>
    <n v="8.0379166666666606"/>
    <n v="2857.6895274703602"/>
  </r>
  <r>
    <x v="44"/>
    <n v="55526"/>
    <n v="48114"/>
    <s v="Cement"/>
    <s v="laden"/>
    <n v="390.690367905068"/>
    <m/>
    <n v="10.7011111111111"/>
    <n v="1265.37311149109"/>
  </r>
  <r>
    <x v="44"/>
    <n v="55526"/>
    <n v="34722"/>
    <s v="Clinker"/>
    <s v="laden"/>
    <n v="447.57272166493902"/>
    <m/>
    <n v="5.5516666666666596"/>
    <n v="1428.10028929955"/>
  </r>
  <r>
    <x v="44"/>
    <n v="55526"/>
    <n v="52020"/>
    <s v="Clinker"/>
    <s v="laden"/>
    <n v="494.391385517885"/>
    <m/>
    <n v="6.76138888888888"/>
    <n v="1579.5042685446299"/>
  </r>
  <r>
    <x v="44"/>
    <n v="55526"/>
    <n v="39744"/>
    <s v="Gypsum"/>
    <s v="laden"/>
    <n v="188.06163176573699"/>
    <m/>
    <n v="3.6330555555555502"/>
    <n v="604.22977780494796"/>
  </r>
  <r>
    <x v="44"/>
    <n v="55526"/>
    <n v="39186"/>
    <s v="Muriate Of Potash"/>
    <s v="laden"/>
    <n v="518.83509372610001"/>
    <m/>
    <n v="6.4236111111111098"/>
    <n v="1655.4434775531599"/>
  </r>
  <r>
    <x v="44"/>
    <n v="55526"/>
    <n v="44766"/>
    <s v="Scrap"/>
    <s v="laden"/>
    <n v="428.10802654715002"/>
    <m/>
    <n v="5.7290277777777696"/>
    <n v="1367.3356547056201"/>
  </r>
  <r>
    <x v="44"/>
    <n v="55526"/>
    <n v="43650"/>
    <s v="Sunflower Meal"/>
    <s v="laden"/>
    <n v="687.35794063753099"/>
    <m/>
    <n v="8.0572222222222205"/>
    <n v="2191.6963253933"/>
  </r>
  <r>
    <x v="44"/>
    <n v="55526"/>
    <m/>
    <m/>
    <s v="ballast"/>
    <n v="123.724190334179"/>
    <m/>
    <n v="1.2265277777777699"/>
    <n v="393.78717179855499"/>
  </r>
  <r>
    <x v="44"/>
    <n v="55526"/>
    <m/>
    <m/>
    <s v="ballast"/>
    <n v="96.628229790534803"/>
    <m/>
    <n v="0.73430555555555499"/>
    <n v="306.82973568108599"/>
  </r>
  <r>
    <x v="44"/>
    <n v="55526"/>
    <m/>
    <m/>
    <s v="ballast"/>
    <n v="275.65498355409102"/>
    <m/>
    <n v="2.5540277777777698"/>
    <n v="876.77706623449797"/>
  </r>
  <r>
    <x v="44"/>
    <n v="55526"/>
    <m/>
    <m/>
    <s v="ballast"/>
    <n v="75.049838536891301"/>
    <m/>
    <n v="0.69750000000000001"/>
    <n v="238.718226229744"/>
  </r>
  <r>
    <x v="44"/>
    <n v="55526"/>
    <m/>
    <m/>
    <s v="ballast"/>
    <n v="324.23291387757399"/>
    <m/>
    <n v="2.6161111111111102"/>
    <n v="1030.0451638504601"/>
  </r>
  <r>
    <x v="44"/>
    <n v="55526"/>
    <m/>
    <m/>
    <s v="ballast"/>
    <n v="759.16806297247103"/>
    <m/>
    <n v="6.9266666666666596"/>
    <n v="2414.3454597595901"/>
  </r>
  <r>
    <x v="44"/>
    <n v="55526"/>
    <m/>
    <m/>
    <s v="ballast"/>
    <n v="19.9998552658361"/>
    <m/>
    <n v="0.23513888888888801"/>
    <n v="63.773399220427599"/>
  </r>
  <r>
    <x v="44"/>
    <n v="55526"/>
    <m/>
    <m/>
    <s v="ballast"/>
    <n v="31.917848310877599"/>
    <m/>
    <n v="0.33083333333333298"/>
    <n v="101.63379169424201"/>
  </r>
  <r>
    <x v="44"/>
    <n v="55526"/>
    <m/>
    <m/>
    <s v="ballast"/>
    <n v="348.33484400139201"/>
    <m/>
    <n v="4.5116666666666596"/>
    <n v="1112.0674967817199"/>
  </r>
  <r>
    <x v="44"/>
    <n v="55526"/>
    <m/>
    <m/>
    <s v="ballast"/>
    <n v="101.70147159875199"/>
    <m/>
    <n v="0.85666666666666602"/>
    <n v="323.20781034100202"/>
  </r>
  <r>
    <x v="44"/>
    <n v="55526"/>
    <m/>
    <m/>
    <s v="ballast"/>
    <n v="87.012277191006007"/>
    <m/>
    <n v="0.94444444444444398"/>
    <n v="277.20357431774801"/>
  </r>
  <r>
    <x v="44"/>
    <n v="55526"/>
    <m/>
    <m/>
    <s v="ballast"/>
    <n v="73.234304715870195"/>
    <m/>
    <n v="0.60097222222222202"/>
    <n v="232.688011104151"/>
  </r>
  <r>
    <x v="44"/>
    <n v="55526"/>
    <m/>
    <m/>
    <s v="ballast"/>
    <n v="151.25689989530201"/>
    <m/>
    <n v="1.14944444444444"/>
    <n v="480.29561045898799"/>
  </r>
  <r>
    <x v="44"/>
    <n v="55526"/>
    <m/>
    <m/>
    <s v="ballast"/>
    <n v="118.91635265679101"/>
    <m/>
    <n v="0.95361111111111097"/>
    <n v="377.76270444377201"/>
  </r>
  <r>
    <x v="44"/>
    <n v="55526"/>
    <m/>
    <m/>
    <s v="ballast"/>
    <n v="21.204153323560199"/>
    <m/>
    <n v="0.43347222222222198"/>
    <n v="68.203999066982703"/>
  </r>
  <r>
    <x v="44"/>
    <n v="55526"/>
    <m/>
    <m/>
    <s v="ballast"/>
    <n v="121.108860863991"/>
    <m/>
    <n v="1.105"/>
    <n v="385.15665058243701"/>
  </r>
  <r>
    <x v="44"/>
    <n v="55526"/>
    <m/>
    <m/>
    <s v="ballast"/>
    <n v="622.40013943887902"/>
    <m/>
    <n v="5.3484722222222203"/>
    <n v="1978.3300413163499"/>
  </r>
  <r>
    <x v="44"/>
    <n v="55526"/>
    <m/>
    <m/>
    <s v="ballast"/>
    <n v="150.24133660910201"/>
    <m/>
    <n v="1.17194444444444"/>
    <n v="477.167705544169"/>
  </r>
  <r>
    <x v="44"/>
    <n v="55526"/>
    <m/>
    <m/>
    <s v="ballast"/>
    <n v="245.690605410845"/>
    <m/>
    <n v="2.1406944444444398"/>
    <n v="781.03416403846302"/>
  </r>
  <r>
    <x v="44"/>
    <n v="55526"/>
    <m/>
    <m/>
    <s v="ballast"/>
    <n v="325.71340966278302"/>
    <m/>
    <n v="2.9901388888888798"/>
    <n v="1035.9093391251999"/>
  </r>
  <r>
    <x v="44"/>
    <n v="55526"/>
    <m/>
    <m/>
    <s v="ballast"/>
    <n v="269.25427294060103"/>
    <m/>
    <n v="3.0887500000000001"/>
    <n v="858.32274653583602"/>
  </r>
  <r>
    <x v="44"/>
    <n v="55526"/>
    <m/>
    <m/>
    <s v="ballast"/>
    <n v="1358.4623388622199"/>
    <m/>
    <n v="10.2916666666666"/>
    <n v="4313.5099130881899"/>
  </r>
  <r>
    <x v="44"/>
    <n v="55526"/>
    <m/>
    <m/>
    <s v="ballast"/>
    <n v="184.79939158033599"/>
    <m/>
    <n v="1.6426388888888801"/>
    <n v="587.56918314741597"/>
  </r>
  <r>
    <x v="44"/>
    <n v="55526"/>
    <m/>
    <m/>
    <s v="ballast"/>
    <n v="9.0863157409166302"/>
    <m/>
    <n v="0.22097222222222199"/>
    <n v="29.339417844072699"/>
  </r>
  <r>
    <x v="44"/>
    <n v="55526"/>
    <m/>
    <m/>
    <s v="ballast"/>
    <n v="515.78100571224695"/>
    <m/>
    <n v="4.48708333333333"/>
    <n v="1639.6115381659499"/>
  </r>
  <r>
    <x v="44"/>
    <n v="55526"/>
    <m/>
    <m/>
    <s v="ballast"/>
    <n v="186.866845863961"/>
    <m/>
    <n v="1.5788888888888799"/>
    <n v="593.87934909512001"/>
  </r>
  <r>
    <x v="44"/>
    <n v="55526"/>
    <m/>
    <m/>
    <s v="ballast"/>
    <n v="177.54164597016199"/>
    <m/>
    <n v="1.68333333333333"/>
    <n v="564.83049311864795"/>
  </r>
  <r>
    <x v="44"/>
    <n v="55526"/>
    <m/>
    <m/>
    <s v="ballast"/>
    <n v="252.37641024054301"/>
    <m/>
    <n v="2.10958333333333"/>
    <n v="802.00139283461897"/>
  </r>
  <r>
    <x v="44"/>
    <n v="55526"/>
    <m/>
    <m/>
    <s v="ballast"/>
    <n v="140.79596523240301"/>
    <m/>
    <n v="1"/>
    <n v="446.85408644730302"/>
  </r>
  <r>
    <x v="44"/>
    <n v="55526"/>
    <m/>
    <m/>
    <s v="ballast"/>
    <n v="374.27910466838603"/>
    <m/>
    <n v="3.01527777777777"/>
    <n v="1189.02043936564"/>
  </r>
  <r>
    <x v="44"/>
    <n v="55526"/>
    <m/>
    <m/>
    <s v="ballast"/>
    <n v="432.83988253995898"/>
    <m/>
    <n v="3.7309722222222201"/>
    <n v="1375.83996682785"/>
  </r>
  <r>
    <x v="44"/>
    <n v="55526"/>
    <m/>
    <m/>
    <s v="ballast"/>
    <n v="705.19775195031696"/>
    <m/>
    <n v="5.5262500000000001"/>
    <n v="2239.79527389545"/>
  </r>
  <r>
    <x v="44"/>
    <n v="55526"/>
    <m/>
    <m/>
    <s v="ballast"/>
    <n v="245.07190883307101"/>
    <m/>
    <n v="1.9865277777777699"/>
    <n v="778.59039278856403"/>
  </r>
  <r>
    <x v="44"/>
    <n v="55526"/>
    <m/>
    <m/>
    <s v="ballast"/>
    <n v="421.55804582517601"/>
    <m/>
    <n v="3.4223611111111101"/>
    <n v="1339.3014921173501"/>
  </r>
  <r>
    <x v="44"/>
    <n v="55526"/>
    <m/>
    <m/>
    <s v="ballast"/>
    <n v="197.02396977419201"/>
    <m/>
    <n v="1.7140277777777699"/>
    <n v="626.31770181403601"/>
  </r>
  <r>
    <x v="44"/>
    <n v="55526"/>
    <m/>
    <m/>
    <s v="ballast"/>
    <n v="595.50329562904506"/>
    <m/>
    <n v="5.2527777777777702"/>
    <n v="1893.27129008267"/>
  </r>
  <r>
    <x v="44"/>
    <n v="55526"/>
    <m/>
    <m/>
    <s v="ballast"/>
    <n v="78.368039139174599"/>
    <m/>
    <n v="0.57486111111111104"/>
    <n v="248.78069604976099"/>
  </r>
  <r>
    <x v="44"/>
    <n v="55526"/>
    <m/>
    <m/>
    <s v="ballast"/>
    <n v="103.21896049870401"/>
    <m/>
    <n v="0.98166666666666602"/>
    <n v="328.39016786475003"/>
  </r>
  <r>
    <x v="44"/>
    <n v="55526"/>
    <m/>
    <m/>
    <s v="ballast"/>
    <n v="2061.35456261339"/>
    <m/>
    <n v="18.071249999999999"/>
    <n v="6553.2646542948096"/>
  </r>
  <r>
    <x v="44"/>
    <n v="55526"/>
    <m/>
    <m/>
    <s v="ballast"/>
    <n v="188.54194893227501"/>
    <m/>
    <n v="1.2748611111111099"/>
    <n v="598.18288580782098"/>
  </r>
  <r>
    <x v="44"/>
    <n v="55526"/>
    <m/>
    <m/>
    <s v="ballast"/>
    <n v="64.286479506945597"/>
    <m/>
    <n v="0.78180555555555498"/>
    <n v="205.07316553749601"/>
  </r>
  <r>
    <x v="44"/>
    <n v="55526"/>
    <m/>
    <m/>
    <s v="ballast"/>
    <n v="418.45580645634101"/>
    <m/>
    <n v="4.3440277777777698"/>
    <n v="1332.48119919948"/>
  </r>
  <r>
    <x v="44"/>
    <n v="55526"/>
    <m/>
    <m/>
    <s v="ballast"/>
    <n v="1066.6260043950999"/>
    <m/>
    <n v="9.3220833333333299"/>
    <n v="3390.8251390156202"/>
  </r>
  <r>
    <x v="44"/>
    <n v="55526"/>
    <m/>
    <m/>
    <s v="ballast"/>
    <n v="90.797464157232298"/>
    <m/>
    <n v="1.0336111111111099"/>
    <n v="289.416566781661"/>
  </r>
  <r>
    <x v="44"/>
    <n v="55526"/>
    <m/>
    <m/>
    <s v="ballast"/>
    <n v="173.321078401542"/>
    <m/>
    <n v="1.84972222222222"/>
    <n v="552.06492748770404"/>
  </r>
  <r>
    <x v="44"/>
    <n v="55526"/>
    <m/>
    <m/>
    <s v="ballast"/>
    <n v="295.57738388735498"/>
    <m/>
    <n v="2.4555555555555499"/>
    <n v="939.23684774016795"/>
  </r>
  <r>
    <x v="44"/>
    <n v="55526"/>
    <m/>
    <m/>
    <s v="ballast"/>
    <n v="42.049735728671401"/>
    <m/>
    <n v="0.99624999999999997"/>
    <n v="135.692694781043"/>
  </r>
  <r>
    <x v="44"/>
    <n v="55526"/>
    <m/>
    <m/>
    <s v="ballast"/>
    <n v="87.687585193201699"/>
    <m/>
    <n v="0.64124999999999999"/>
    <n v="278.35942844377797"/>
  </r>
  <r>
    <x v="44"/>
    <n v="55526"/>
    <m/>
    <m/>
    <s v="ballast"/>
    <n v="13.830691973073399"/>
    <m/>
    <n v="0.20444444444444401"/>
    <n v="44.235959296043198"/>
  </r>
  <r>
    <x v="44"/>
    <n v="55526"/>
    <m/>
    <m/>
    <s v="ballast"/>
    <n v="52.438241781061599"/>
    <m/>
    <n v="0.77513888888888804"/>
    <n v="167.71799512990299"/>
  </r>
  <r>
    <x v="44"/>
    <n v="55526"/>
    <m/>
    <m/>
    <s v="ballast"/>
    <n v="313.79645753506401"/>
    <m/>
    <n v="2.5163888888888799"/>
    <n v="996.84018047076495"/>
  </r>
  <r>
    <x v="44"/>
    <n v="55526"/>
    <m/>
    <m/>
    <s v="ballast"/>
    <n v="128.45144214473899"/>
    <m/>
    <n v="0.994305555555555"/>
    <n v="407.93823780918501"/>
  </r>
  <r>
    <x v="44"/>
    <n v="55526"/>
    <m/>
    <m/>
    <s v="ballast"/>
    <n v="90.303792888574094"/>
    <m/>
    <n v="0.73763888888888896"/>
    <n v="286.91212166967398"/>
  </r>
  <r>
    <x v="44"/>
    <n v="55526"/>
    <m/>
    <m/>
    <s v="ballast"/>
    <n v="214.70533005825499"/>
    <m/>
    <n v="1.6416666666666599"/>
    <n v="681.79967834689398"/>
  </r>
  <r>
    <x v="44"/>
    <n v="55526"/>
    <m/>
    <m/>
    <s v="ballast"/>
    <n v="611.98470148017304"/>
    <m/>
    <n v="5.1312499999999996"/>
    <n v="1944.8145818640201"/>
  </r>
  <r>
    <x v="44"/>
    <n v="55526"/>
    <m/>
    <m/>
    <s v="ballast"/>
    <n v="1338.63166112574"/>
    <m/>
    <n v="12.4601388888888"/>
    <n v="4257.9755694850101"/>
  </r>
  <r>
    <x v="44"/>
    <n v="55526"/>
    <m/>
    <m/>
    <s v="ballast"/>
    <n v="373.41467008208502"/>
    <m/>
    <n v="3.1843055555555502"/>
    <n v="1186.8385090397601"/>
  </r>
  <r>
    <x v="44"/>
    <n v="55526"/>
    <m/>
    <m/>
    <s v="ballast"/>
    <n v="101.569447300904"/>
    <m/>
    <n v="0.794722222222222"/>
    <n v="322.59320788959297"/>
  </r>
  <r>
    <x v="44"/>
    <n v="55526"/>
    <m/>
    <m/>
    <s v="ballast"/>
    <n v="85.586447692472007"/>
    <m/>
    <n v="0.66249999999999998"/>
    <n v="271.80687167897901"/>
  </r>
  <r>
    <x v="44"/>
    <n v="55526"/>
    <m/>
    <m/>
    <s v="ballast"/>
    <n v="42.764270348015103"/>
    <m/>
    <n v="0.518472222222222"/>
    <n v="136.41243781104001"/>
  </r>
  <r>
    <x v="44"/>
    <n v="55526"/>
    <m/>
    <m/>
    <s v="ballast"/>
    <n v="51.0067505890569"/>
    <m/>
    <n v="0.59236111111111101"/>
    <n v="162.62138082833999"/>
  </r>
  <r>
    <x v="44"/>
    <n v="55526"/>
    <m/>
    <m/>
    <s v="ballast"/>
    <n v="146.993473722343"/>
    <m/>
    <n v="1.96027777777777"/>
    <n v="469.46108625465803"/>
  </r>
  <r>
    <x v="44"/>
    <n v="55526"/>
    <m/>
    <m/>
    <s v="ballast"/>
    <n v="27.523234447222201"/>
    <m/>
    <n v="0.27750000000000002"/>
    <n v="87.615376743197103"/>
  </r>
  <r>
    <x v="44"/>
    <n v="55526"/>
    <m/>
    <m/>
    <s v="ballast"/>
    <n v="53.521208504227502"/>
    <m/>
    <n v="0.74972222222222196"/>
    <n v="171.048937441265"/>
  </r>
  <r>
    <x v="44"/>
    <n v="55526"/>
    <m/>
    <m/>
    <s v="ballast"/>
    <n v="65.250927153304602"/>
    <m/>
    <n v="0.54125000000000001"/>
    <n v="207.34091896006299"/>
  </r>
  <r>
    <x v="44"/>
    <n v="55526"/>
    <m/>
    <m/>
    <s v="ballast"/>
    <n v="90.999287266316003"/>
    <m/>
    <n v="0.78680555555555498"/>
    <n v="289.26125278727301"/>
  </r>
  <r>
    <x v="44"/>
    <n v="55526"/>
    <m/>
    <m/>
    <s v="ballast"/>
    <n v="470.90374063632902"/>
    <m/>
    <n v="4.1409722222222198"/>
    <n v="1497.0936436895099"/>
  </r>
  <r>
    <x v="44"/>
    <n v="55526"/>
    <n v="52411"/>
    <m/>
    <s v="laden"/>
    <n v="1089.71072256764"/>
    <m/>
    <n v="14.077916666666599"/>
    <n v="3478.8122876439902"/>
  </r>
  <r>
    <x v="44"/>
    <n v="55526"/>
    <n v="44766"/>
    <s v="Alumina"/>
    <s v="laden"/>
    <n v="653.76168292406396"/>
    <m/>
    <n v="8.2258333333333304"/>
    <n v="2086.37508456039"/>
  </r>
  <r>
    <x v="44"/>
    <n v="55526"/>
    <n v="47556"/>
    <s v="Ammonium Sulphate"/>
    <s v="laden"/>
    <n v="1511.7440516645399"/>
    <m/>
    <n v="15.2943055555555"/>
    <n v="4812.5390504060697"/>
  </r>
  <r>
    <x v="44"/>
    <n v="55526"/>
    <n v="46998"/>
    <s v="Bauxite"/>
    <s v="laden"/>
    <n v="583.54303271504295"/>
    <m/>
    <n v="5.7956944444444396"/>
    <n v="1857.32509247399"/>
  </r>
  <r>
    <x v="44"/>
    <n v="55526"/>
    <n v="52411"/>
    <s v="Bauxite"/>
    <s v="laden"/>
    <n v="631.73269500828303"/>
    <m/>
    <n v="7.14791666666666"/>
    <n v="2013.5059428044301"/>
  </r>
  <r>
    <x v="44"/>
    <n v="55526"/>
    <n v="43092"/>
    <s v="Cement"/>
    <s v="laden"/>
    <n v="785.87296479857901"/>
    <m/>
    <n v="9.0738888888888898"/>
    <n v="2505.3765998580998"/>
  </r>
  <r>
    <x v="44"/>
    <n v="55526"/>
    <n v="40860"/>
    <s v="Cement"/>
    <s v="laden"/>
    <n v="277.78726199537999"/>
    <m/>
    <n v="4.9416666666666602"/>
    <n v="891.15064588077598"/>
  </r>
  <r>
    <x v="44"/>
    <n v="55526"/>
    <n v="52411"/>
    <s v="Clinker"/>
    <s v="laden"/>
    <n v="413.03415455993297"/>
    <m/>
    <n v="5.2319444444444398"/>
    <n v="1318.2442349072301"/>
  </r>
  <r>
    <x v="44"/>
    <n v="55526"/>
    <n v="38070"/>
    <s v="Clinker"/>
    <s v="laden"/>
    <n v="412.86586082046898"/>
    <m/>
    <n v="8.0775000000000006"/>
    <n v="1326.83679244529"/>
  </r>
  <r>
    <x v="44"/>
    <n v="55526"/>
    <n v="35838"/>
    <s v="Clinker"/>
    <s v="laden"/>
    <n v="232.58579660169801"/>
    <m/>
    <n v="3.4641666666666602"/>
    <n v="743.98396342528304"/>
  </r>
  <r>
    <x v="44"/>
    <n v="55526"/>
    <n v="38070"/>
    <s v="Clinker"/>
    <s v="laden"/>
    <n v="184.19038831580801"/>
    <m/>
    <n v="2.6597222222222201"/>
    <n v="588.91098302755495"/>
  </r>
  <r>
    <x v="44"/>
    <n v="55526"/>
    <n v="34722"/>
    <s v="Clinker"/>
    <s v="laden"/>
    <n v="723.810867547469"/>
    <m/>
    <n v="7.3647222222222197"/>
    <n v="2304.3393430865199"/>
  </r>
  <r>
    <x v="44"/>
    <n v="55526"/>
    <n v="34722"/>
    <s v="Clinker"/>
    <s v="laden"/>
    <n v="515.05562009262599"/>
    <m/>
    <n v="11.244027777777699"/>
    <n v="1658.98861196742"/>
  </r>
  <r>
    <x v="44"/>
    <n v="55526"/>
    <n v="44766"/>
    <s v="Clinker"/>
    <s v="laden"/>
    <n v="315.99128930458198"/>
    <m/>
    <n v="6.95444444444444"/>
    <n v="1017.98450148762"/>
  </r>
  <r>
    <x v="44"/>
    <n v="55526"/>
    <n v="37512"/>
    <s v="Corn"/>
    <s v="laden"/>
    <n v="770.84546842476504"/>
    <m/>
    <n v="8.9320833333333294"/>
    <n v="2457.5703301731"/>
  </r>
  <r>
    <x v="44"/>
    <n v="55526"/>
    <n v="33048"/>
    <s v="Corn"/>
    <s v="laden"/>
    <n v="654.718847983258"/>
    <m/>
    <n v="7.88916666666666"/>
    <n v="2088.3117583285798"/>
  </r>
  <r>
    <x v="44"/>
    <n v="55526"/>
    <n v="40302"/>
    <s v="Corn"/>
    <s v="laden"/>
    <n v="765.57997115060198"/>
    <m/>
    <n v="8.7547222222222203"/>
    <n v="2440.4101285399902"/>
  </r>
  <r>
    <x v="44"/>
    <n v="55526"/>
    <n v="42534"/>
    <s v="Corn"/>
    <s v="laden"/>
    <n v="896.16354346561798"/>
    <m/>
    <n v="14.4151388888888"/>
    <n v="2870.02626073794"/>
  </r>
  <r>
    <x v="44"/>
    <n v="55526"/>
    <n v="46440"/>
    <s v="Corn"/>
    <s v="laden"/>
    <n v="568.21311594458496"/>
    <m/>
    <n v="9.9194444444444407"/>
    <n v="1822.2412672302701"/>
  </r>
  <r>
    <x v="44"/>
    <n v="55526"/>
    <n v="49230"/>
    <s v="Corn"/>
    <s v="laden"/>
    <n v="268.23566813303501"/>
    <m/>
    <n v="5.1404166666666598"/>
    <n v="861.69076612052697"/>
  </r>
  <r>
    <x v="44"/>
    <n v="55526"/>
    <n v="52411"/>
    <s v="Corn"/>
    <s v="laden"/>
    <n v="298.39428723443802"/>
    <m/>
    <n v="4.7631944444444398"/>
    <n v="955.51120046460301"/>
  </r>
  <r>
    <x v="44"/>
    <n v="55526"/>
    <n v="51462"/>
    <s v="Di-Amonium Phosphate"/>
    <s v="laden"/>
    <n v="628.49738913105205"/>
    <m/>
    <n v="8.2655555555555509"/>
    <n v="2006.8946442630499"/>
  </r>
  <r>
    <x v="44"/>
    <n v="55526"/>
    <n v="52411"/>
    <s v="Dolomite"/>
    <s v="laden"/>
    <n v="533.33979828778502"/>
    <m/>
    <n v="8.8120833333333302"/>
    <n v="1708.8052435714701"/>
  </r>
  <r>
    <x v="44"/>
    <n v="55526"/>
    <n v="49230"/>
    <s v="Grain"/>
    <s v="laden"/>
    <n v="445.797645339582"/>
    <m/>
    <n v="5.7927777777777703"/>
    <n v="1423.2800260205699"/>
  </r>
  <r>
    <x v="44"/>
    <n v="55526"/>
    <n v="52020"/>
    <s v="Gypsum"/>
    <s v="laden"/>
    <n v="343.31159322584102"/>
    <m/>
    <n v="5.5348611111111099"/>
    <n v="1099.5195949768399"/>
  </r>
  <r>
    <x v="44"/>
    <n v="55526"/>
    <n v="46998"/>
    <s v="Iron Ore"/>
    <s v="laden"/>
    <n v="82.6180937331671"/>
    <m/>
    <n v="2.69347222222222"/>
    <n v="268.96488529765401"/>
  </r>
  <r>
    <x v="44"/>
    <n v="55526"/>
    <n v="33606"/>
    <s v="Logs"/>
    <s v="laden"/>
    <n v="462.46426547101203"/>
    <m/>
    <n v="6.5676388888888804"/>
    <n v="1478.2807507769401"/>
  </r>
  <r>
    <x v="44"/>
    <n v="55526"/>
    <n v="49230"/>
    <s v="Manganese Ore"/>
    <s v="laden"/>
    <n v="838.13485290671201"/>
    <m/>
    <n v="8.5504166666666599"/>
    <n v="2668.37555734238"/>
  </r>
  <r>
    <x v="44"/>
    <n v="55526"/>
    <n v="41976"/>
    <s v="Manganese Ore"/>
    <s v="laden"/>
    <n v="686.38897836571402"/>
    <m/>
    <n v="6.2844444444444401"/>
    <n v="2182.95959971925"/>
  </r>
  <r>
    <x v="44"/>
    <n v="55526"/>
    <n v="52411"/>
    <s v="Minerals"/>
    <s v="laden"/>
    <n v="609.16241347693096"/>
    <m/>
    <n v="9.3175000000000008"/>
    <n v="1949.34266986581"/>
  </r>
  <r>
    <x v="44"/>
    <n v="55526"/>
    <n v="43650"/>
    <s v="Muriate Of Potash"/>
    <s v="laden"/>
    <n v="562.71489655526"/>
    <m/>
    <n v="7.4430555555555502"/>
    <n v="1796.9770751567301"/>
  </r>
  <r>
    <x v="44"/>
    <n v="55526"/>
    <n v="52411"/>
    <s v="Phosphate Rock"/>
    <s v="laden"/>
    <n v="402.49794731350801"/>
    <m/>
    <n v="4.8890277777777698"/>
    <n v="1283.9452550404201"/>
  </r>
  <r>
    <x v="44"/>
    <n v="55526"/>
    <n v="52411"/>
    <s v="Salt"/>
    <s v="laden"/>
    <n v="141.47445776065501"/>
    <m/>
    <n v="2.4236111111111098"/>
    <n v="453.55611362604799"/>
  </r>
  <r>
    <x v="44"/>
    <n v="55526"/>
    <n v="48672"/>
    <s v="Salt"/>
    <s v="laden"/>
    <n v="349.98595128042098"/>
    <m/>
    <n v="4.8219444444444397"/>
    <n v="1118.2648863734901"/>
  </r>
  <r>
    <x v="44"/>
    <n v="55526"/>
    <n v="47556"/>
    <s v="Salt"/>
    <s v="laden"/>
    <n v="426.994944448637"/>
    <m/>
    <n v="5.0965277777777702"/>
    <n v="1361.8005380132099"/>
  </r>
  <r>
    <x v="44"/>
    <n v="55526"/>
    <n v="40302"/>
    <s v="Salt"/>
    <s v="laden"/>
    <n v="553.83263338977702"/>
    <m/>
    <n v="5.96041666666666"/>
    <n v="1764.23572364452"/>
  </r>
  <r>
    <x v="44"/>
    <n v="55526"/>
    <n v="39744"/>
    <s v="Salt"/>
    <s v="laden"/>
    <n v="348.67745250703803"/>
    <m/>
    <n v="4.0145833333333298"/>
    <n v="1111.5534070163401"/>
  </r>
  <r>
    <x v="44"/>
    <n v="55526"/>
    <n v="34722"/>
    <s v="Scrap"/>
    <s v="laden"/>
    <n v="1053.5359630093301"/>
    <m/>
    <n v="12.369027777777699"/>
    <n v="3359.3469224979699"/>
  </r>
  <r>
    <x v="44"/>
    <n v="55526"/>
    <n v="33606"/>
    <s v="Scrap"/>
    <s v="laden"/>
    <n v="444.75254637551802"/>
    <m/>
    <n v="6.1480555555555503"/>
    <n v="1421.1259397403701"/>
  </r>
  <r>
    <x v="44"/>
    <n v="55526"/>
    <n v="40860"/>
    <s v="Soybean Meal"/>
    <s v="laden"/>
    <n v="394.81942208624798"/>
    <m/>
    <n v="3.76527777777777"/>
    <n v="1256.14747954932"/>
  </r>
  <r>
    <x v="44"/>
    <n v="55526"/>
    <n v="39744"/>
    <s v="Soybean Meal"/>
    <s v="laden"/>
    <n v="857.04270061414798"/>
    <m/>
    <n v="9.1240277777777692"/>
    <n v="2729.7931826907302"/>
  </r>
  <r>
    <x v="44"/>
    <n v="55526"/>
    <n v="49230"/>
    <s v="Steam Coal"/>
    <s v="laden"/>
    <n v="118.49507939814001"/>
    <m/>
    <n v="2.0325000000000002"/>
    <n v="379.89419018353999"/>
  </r>
  <r>
    <x v="44"/>
    <n v="55526"/>
    <n v="51462"/>
    <s v="Steam Coal"/>
    <s v="laden"/>
    <n v="361.12316887887101"/>
    <m/>
    <n v="5.9272222222222197"/>
    <n v="1156.9017795817599"/>
  </r>
  <r>
    <x v="44"/>
    <n v="55526"/>
    <n v="52411"/>
    <s v="Steam Coal"/>
    <s v="laden"/>
    <n v="345.53514826878001"/>
    <m/>
    <n v="4.1088888888888802"/>
    <n v="1101.9543499726999"/>
  </r>
  <r>
    <x v="44"/>
    <n v="55526"/>
    <n v="52411"/>
    <s v="Steam Coal"/>
    <s v="laden"/>
    <n v="350.88113590271701"/>
    <m/>
    <n v="5.03805555555555"/>
    <n v="1121.7784653405699"/>
  </r>
  <r>
    <x v="44"/>
    <n v="55526"/>
    <n v="52411"/>
    <s v="Steam Coal"/>
    <s v="laden"/>
    <n v="341.67132836091201"/>
    <m/>
    <n v="4.7704166666666596"/>
    <n v="1091.9003114985601"/>
  </r>
  <r>
    <x v="44"/>
    <n v="55526"/>
    <n v="52411"/>
    <s v="Steam Coal"/>
    <s v="laden"/>
    <n v="373.96535961752801"/>
    <m/>
    <n v="4.7647222222222201"/>
    <n v="1193.6405475992699"/>
  </r>
  <r>
    <x v="44"/>
    <n v="55526"/>
    <n v="52411"/>
    <s v="Steam Coal"/>
    <s v="laden"/>
    <n v="368.86597967489701"/>
    <m/>
    <n v="6.0802777777777699"/>
    <n v="1181.7900725111499"/>
  </r>
  <r>
    <x v="44"/>
    <n v="55526"/>
    <n v="51462"/>
    <s v="Steam Coal"/>
    <s v="laden"/>
    <n v="193.42034578936"/>
    <m/>
    <n v="5.1347222222222202"/>
    <n v="625.92942902671905"/>
  </r>
  <r>
    <x v="44"/>
    <n v="55526"/>
    <n v="52411"/>
    <s v="Steam Coal"/>
    <s v="laden"/>
    <n v="600.07470265657298"/>
    <m/>
    <n v="8.5776388888888899"/>
    <n v="1918.33529834864"/>
  </r>
  <r>
    <x v="44"/>
    <n v="55526"/>
    <n v="52020"/>
    <s v="Steam Coal"/>
    <s v="laden"/>
    <n v="353.38689989150703"/>
    <m/>
    <n v="6.5986111111111097"/>
    <n v="1134.67726878036"/>
  </r>
  <r>
    <x v="44"/>
    <n v="55526"/>
    <n v="46440"/>
    <s v="Steel Slabs"/>
    <s v="laden"/>
    <n v="470.48157099788301"/>
    <m/>
    <n v="5.2780555555555502"/>
    <n v="1499.4088763254399"/>
  </r>
  <r>
    <x v="44"/>
    <n v="55526"/>
    <n v="43092"/>
    <s v="Sugar"/>
    <s v="laden"/>
    <n v="910.59530484405695"/>
    <m/>
    <n v="14.192083333333301"/>
    <n v="2914.7856247302898"/>
  </r>
  <r>
    <x v="44"/>
    <n v="55526"/>
    <n v="42534"/>
    <s v="Sugar"/>
    <s v="laden"/>
    <n v="687.12190129497299"/>
    <m/>
    <n v="10.0204166666666"/>
    <n v="2197.2465668137902"/>
  </r>
  <r>
    <x v="44"/>
    <n v="55526"/>
    <n v="35838"/>
    <s v="Sugar"/>
    <s v="laden"/>
    <n v="718.98873937217797"/>
    <m/>
    <n v="11.4958333333333"/>
    <n v="2302.38915942839"/>
  </r>
  <r>
    <x v="44"/>
    <n v="55526"/>
    <n v="45882"/>
    <s v="Sugar"/>
    <s v="laden"/>
    <n v="595.07901125810201"/>
    <m/>
    <n v="11.900277777777699"/>
    <n v="1913.2462550298301"/>
  </r>
  <r>
    <x v="44"/>
    <n v="55526"/>
    <n v="45324"/>
    <s v="Sugar"/>
    <s v="laden"/>
    <n v="335.27272492530301"/>
    <m/>
    <n v="6.6341666666666601"/>
    <n v="1077.7134945729599"/>
  </r>
  <r>
    <x v="44"/>
    <n v="55526"/>
    <n v="51462"/>
    <s v="Sugar"/>
    <s v="laden"/>
    <n v="667.46988172922102"/>
    <m/>
    <n v="7.9023611111111096"/>
    <n v="2128.5325670509901"/>
  </r>
  <r>
    <x v="44"/>
    <n v="55526"/>
    <n v="50346"/>
    <s v="Sugar"/>
    <s v="laden"/>
    <n v="1741.22836857671"/>
    <m/>
    <n v="21.008888888888801"/>
    <n v="5553.9650871629901"/>
  </r>
  <r>
    <x v="44"/>
    <n v="55526"/>
    <n v="36954"/>
    <s v="Sugar"/>
    <s v="laden"/>
    <n v="487.61345542210597"/>
    <m/>
    <n v="9.0262499999999992"/>
    <n v="1565.4081555350499"/>
  </r>
  <r>
    <x v="44"/>
    <n v="55526"/>
    <n v="48672"/>
    <s v="Sugar"/>
    <s v="laden"/>
    <n v="634.131327265256"/>
    <m/>
    <n v="8.1422222222222196"/>
    <n v="2024.2517766572601"/>
  </r>
  <r>
    <x v="44"/>
    <n v="55526"/>
    <n v="44766"/>
    <s v="Sugar"/>
    <s v="laden"/>
    <n v="692.89123729617597"/>
    <m/>
    <n v="9.5509722222222209"/>
    <n v="2213.9207056646901"/>
  </r>
  <r>
    <x v="44"/>
    <n v="55526"/>
    <n v="42534"/>
    <s v="Sulphur"/>
    <s v="laden"/>
    <n v="437.47970402953098"/>
    <m/>
    <n v="7.0548611111111104"/>
    <n v="1401.11643211927"/>
  </r>
  <r>
    <x v="44"/>
    <n v="55526"/>
    <n v="47556"/>
    <s v="Sulphur"/>
    <s v="laden"/>
    <n v="520.13762530095596"/>
    <m/>
    <n v="9.6869444444444408"/>
    <n v="1670.0100012122"/>
  </r>
  <r>
    <x v="44"/>
    <n v="55526"/>
    <n v="45882"/>
    <s v="Urea"/>
    <s v="laden"/>
    <n v="458.64216184415397"/>
    <m/>
    <n v="11.2808333333333"/>
    <n v="1481.34780363759"/>
  </r>
  <r>
    <x v="44"/>
    <n v="55526"/>
    <n v="46998"/>
    <s v="Urea"/>
    <s v="laden"/>
    <n v="626.67518357018105"/>
    <m/>
    <n v="9.7718055555555505"/>
    <n v="2005.9819120407501"/>
  </r>
  <r>
    <x v="44"/>
    <n v="55526"/>
    <n v="45324"/>
    <s v="Urea"/>
    <s v="laden"/>
    <n v="996.28925992776499"/>
    <m/>
    <n v="16.316111111111098"/>
    <n v="3191.61691025461"/>
  </r>
  <r>
    <x v="44"/>
    <n v="55526"/>
    <n v="52411"/>
    <s v="Wheat"/>
    <s v="laden"/>
    <n v="2336.2346150060598"/>
    <m/>
    <n v="24.646666666666601"/>
    <n v="7440.4924852174199"/>
  </r>
  <r>
    <x v="44"/>
    <n v="55526"/>
    <n v="49230"/>
    <s v="Wheat"/>
    <s v="laden"/>
    <n v="555.20840128293503"/>
    <m/>
    <n v="6.36805555555555"/>
    <n v="1769.87765855364"/>
  </r>
  <r>
    <x v="44"/>
    <n v="55526"/>
    <n v="32490"/>
    <s v="Wood Chips"/>
    <s v="laden"/>
    <n v="111.363914949728"/>
    <m/>
    <n v="3.5605555555555499"/>
    <n v="362.32283711770401"/>
  </r>
  <r>
    <x v="45"/>
    <n v="56724"/>
    <n v="48048"/>
    <s v="Clinker"/>
    <s v="laden"/>
    <n v="912.17257923826503"/>
    <m/>
    <n v="7.4501388888888798"/>
    <n v="2898.14094245755"/>
  </r>
  <r>
    <x v="45"/>
    <n v="56724"/>
    <m/>
    <m/>
    <s v="ballast"/>
    <n v="1700.05696514171"/>
    <m/>
    <n v="10.807499999999999"/>
    <n v="5391.5283421615304"/>
  </r>
  <r>
    <x v="45"/>
    <n v="56724"/>
    <n v="42168"/>
    <s v="Steels"/>
    <s v="laden"/>
    <n v="872.75868461045502"/>
    <m/>
    <n v="5.77430555555555"/>
    <n v="2768.5750388186498"/>
  </r>
  <r>
    <x v="45"/>
    <n v="56724"/>
    <m/>
    <m/>
    <s v="ballast"/>
    <n v="168.218592638123"/>
    <m/>
    <n v="0.77562500000000001"/>
    <n v="532.54343915272602"/>
  </r>
  <r>
    <x v="45"/>
    <n v="56724"/>
    <m/>
    <m/>
    <s v="ballast"/>
    <n v="73.049608220957097"/>
    <m/>
    <n v="0.29243055555555503"/>
    <n v="231.11684786534599"/>
  </r>
  <r>
    <x v="45"/>
    <n v="56724"/>
    <m/>
    <m/>
    <s v="ballast"/>
    <n v="2378.5336773290401"/>
    <m/>
    <n v="10.209444444444401"/>
    <n v="7527.4910961526903"/>
  </r>
  <r>
    <x v="45"/>
    <n v="56724"/>
    <m/>
    <m/>
    <s v="ballast"/>
    <n v="174.75633313349101"/>
    <m/>
    <n v="0.83743055555555501"/>
    <n v="553.342008064742"/>
  </r>
  <r>
    <x v="45"/>
    <n v="56724"/>
    <m/>
    <m/>
    <s v="ballast"/>
    <n v="62.631189284613001"/>
    <m/>
    <n v="0.31020833333333298"/>
    <n v="198.345405352482"/>
  </r>
  <r>
    <x v="45"/>
    <n v="56724"/>
    <m/>
    <m/>
    <s v="ballast"/>
    <n v="123.79393524957899"/>
    <m/>
    <n v="0.72326388888888804"/>
    <n v="392.39347399920302"/>
  </r>
  <r>
    <x v="45"/>
    <n v="56724"/>
    <m/>
    <m/>
    <s v="ballast"/>
    <n v="252.56245288269201"/>
    <m/>
    <n v="1.1581250000000001"/>
    <n v="799.53723778336405"/>
  </r>
  <r>
    <x v="45"/>
    <n v="56724"/>
    <m/>
    <m/>
    <s v="ballast"/>
    <n v="146.13975510341999"/>
    <m/>
    <n v="0.65312499999999996"/>
    <n v="462.58028708087801"/>
  </r>
  <r>
    <x v="45"/>
    <n v="56724"/>
    <m/>
    <m/>
    <s v="ballast"/>
    <n v="263.80352596274798"/>
    <m/>
    <n v="1.1199305555555501"/>
    <n v="834.83540766973101"/>
  </r>
  <r>
    <x v="45"/>
    <n v="56724"/>
    <m/>
    <m/>
    <s v="ballast"/>
    <n v="74.935608122802194"/>
    <m/>
    <n v="0.26673611111111101"/>
    <n v="236.97725716717201"/>
  </r>
  <r>
    <x v="45"/>
    <n v="56724"/>
    <m/>
    <m/>
    <s v="ballast"/>
    <n v="0.77063201665147296"/>
    <m/>
    <n v="9.9305555555555501E-3"/>
    <n v="2.4600988455799002"/>
  </r>
  <r>
    <x v="45"/>
    <n v="56724"/>
    <m/>
    <m/>
    <s v="ballast"/>
    <n v="162.058723475085"/>
    <m/>
    <n v="0.61062499999999997"/>
    <n v="512.60470141999303"/>
  </r>
  <r>
    <x v="45"/>
    <n v="56724"/>
    <m/>
    <m/>
    <s v="ballast"/>
    <n v="5.8578665081004004"/>
    <m/>
    <n v="4.2500000000000003E-2"/>
    <n v="18.594392367024302"/>
  </r>
  <r>
    <x v="45"/>
    <n v="56724"/>
    <m/>
    <m/>
    <s v="ballast"/>
    <n v="51.285306754453998"/>
    <m/>
    <n v="0.35736111111111102"/>
    <n v="162.745701305506"/>
  </r>
  <r>
    <x v="45"/>
    <n v="56724"/>
    <m/>
    <m/>
    <s v="ballast"/>
    <n v="303.61992626909603"/>
    <m/>
    <n v="1.61243055555555"/>
    <n v="961.875840035034"/>
  </r>
  <r>
    <x v="45"/>
    <n v="56724"/>
    <m/>
    <m/>
    <s v="ballast"/>
    <n v="74.274355405199202"/>
    <m/>
    <n v="0.38798611111111098"/>
    <n v="235.28237735400501"/>
  </r>
  <r>
    <x v="45"/>
    <n v="56724"/>
    <m/>
    <m/>
    <s v="ballast"/>
    <n v="112.25348506564499"/>
    <m/>
    <n v="0.71361111111111097"/>
    <n v="355.99856866406998"/>
  </r>
  <r>
    <x v="45"/>
    <n v="56724"/>
    <m/>
    <m/>
    <s v="ballast"/>
    <n v="110.148608611678"/>
    <m/>
    <n v="0.58819444444444402"/>
    <n v="348.96401712428798"/>
  </r>
  <r>
    <x v="45"/>
    <n v="56724"/>
    <m/>
    <m/>
    <s v="ballast"/>
    <n v="75.427670301352606"/>
    <m/>
    <n v="0.36277777777777698"/>
    <n v="238.83565467511701"/>
  </r>
  <r>
    <x v="45"/>
    <n v="56724"/>
    <m/>
    <m/>
    <s v="ballast"/>
    <n v="157.33628529886701"/>
    <m/>
    <n v="0.70187500000000003"/>
    <n v="498.01684622673099"/>
  </r>
  <r>
    <x v="45"/>
    <n v="56724"/>
    <m/>
    <m/>
    <s v="ballast"/>
    <n v="137.432486538566"/>
    <m/>
    <n v="0.68069444444444405"/>
    <n v="435.23207147191198"/>
  </r>
  <r>
    <x v="45"/>
    <n v="56724"/>
    <m/>
    <m/>
    <s v="ballast"/>
    <n v="201.159267891262"/>
    <m/>
    <n v="0.80972222222222201"/>
    <n v="636.44882256981305"/>
  </r>
  <r>
    <x v="45"/>
    <n v="56724"/>
    <m/>
    <m/>
    <s v="ballast"/>
    <n v="68.193455547971197"/>
    <m/>
    <n v="0.39333333333333298"/>
    <n v="216.13860509832401"/>
  </r>
  <r>
    <x v="45"/>
    <n v="56724"/>
    <m/>
    <m/>
    <s v="ballast"/>
    <n v="268.100563853349"/>
    <m/>
    <n v="1.2293750000000001"/>
    <n v="848.72625295190301"/>
  </r>
  <r>
    <x v="45"/>
    <n v="56724"/>
    <m/>
    <m/>
    <s v="ballast"/>
    <n v="165.84178494577699"/>
    <m/>
    <n v="0.76326388888888896"/>
    <n v="525.01448839192199"/>
  </r>
  <r>
    <x v="45"/>
    <n v="56724"/>
    <m/>
    <m/>
    <s v="ballast"/>
    <n v="210.430926860185"/>
    <m/>
    <n v="1.04993055555555"/>
    <n v="666.43392789755603"/>
  </r>
  <r>
    <x v="45"/>
    <n v="56724"/>
    <m/>
    <m/>
    <s v="ballast"/>
    <n v="80.619273556135198"/>
    <m/>
    <n v="0.43687500000000001"/>
    <n v="255.43195222538199"/>
  </r>
  <r>
    <x v="45"/>
    <n v="56724"/>
    <m/>
    <m/>
    <s v="ballast"/>
    <n v="174.060818653616"/>
    <m/>
    <n v="0.83104166666666601"/>
    <n v="551.12995916088005"/>
  </r>
  <r>
    <x v="45"/>
    <n v="56724"/>
    <m/>
    <m/>
    <s v="ballast"/>
    <n v="122.067359130581"/>
    <m/>
    <n v="0.45909722222222199"/>
    <n v="386.10611431490702"/>
  </r>
  <r>
    <x v="45"/>
    <n v="56724"/>
    <m/>
    <m/>
    <s v="ballast"/>
    <n v="2.6615074466589599"/>
    <m/>
    <n v="2.0972222222222201E-2"/>
    <n v="8.4536469088668298"/>
  </r>
  <r>
    <x v="45"/>
    <n v="56724"/>
    <m/>
    <m/>
    <s v="ballast"/>
    <n v="104.863778236889"/>
    <m/>
    <n v="0.48173611111111098"/>
    <n v="331.97021119665902"/>
  </r>
  <r>
    <x v="45"/>
    <n v="56724"/>
    <m/>
    <m/>
    <s v="ballast"/>
    <n v="109.280784297428"/>
    <m/>
    <n v="0.40875"/>
    <n v="345.654203821198"/>
  </r>
  <r>
    <x v="45"/>
    <n v="56724"/>
    <m/>
    <m/>
    <s v="ballast"/>
    <n v="109.81216934041601"/>
    <m/>
    <n v="0.68791666666666595"/>
    <n v="348.22360642498398"/>
  </r>
  <r>
    <x v="45"/>
    <n v="56724"/>
    <m/>
    <m/>
    <s v="ballast"/>
    <n v="85.518327872148703"/>
    <m/>
    <n v="0.40680555555555498"/>
    <n v="270.77246973625103"/>
  </r>
  <r>
    <x v="45"/>
    <n v="56724"/>
    <m/>
    <m/>
    <s v="ballast"/>
    <n v="292.18369116653702"/>
    <m/>
    <n v="1.44451388888888"/>
    <n v="925.30192239353801"/>
  </r>
  <r>
    <x v="45"/>
    <n v="56724"/>
    <m/>
    <m/>
    <s v="ballast"/>
    <n v="186.131197618085"/>
    <m/>
    <n v="0.74375000000000002"/>
    <n v="588.88386619458697"/>
  </r>
  <r>
    <x v="45"/>
    <n v="56724"/>
    <m/>
    <m/>
    <s v="ballast"/>
    <n v="110.87350356722899"/>
    <m/>
    <n v="0.420069444444444"/>
    <n v="350.70915237922702"/>
  </r>
  <r>
    <x v="45"/>
    <n v="56724"/>
    <m/>
    <m/>
    <s v="ballast"/>
    <n v="117.762859098744"/>
    <m/>
    <n v="0.58006944444444397"/>
    <n v="372.93047165903101"/>
  </r>
  <r>
    <x v="45"/>
    <n v="56724"/>
    <m/>
    <m/>
    <s v="ballast"/>
    <n v="93.417912156059103"/>
    <m/>
    <n v="0.53097222222222196"/>
    <n v="296.06213814818602"/>
  </r>
  <r>
    <x v="45"/>
    <n v="56724"/>
    <m/>
    <m/>
    <s v="ballast"/>
    <n v="120.061846658608"/>
    <m/>
    <n v="0.74388888888888804"/>
    <n v="380.69978659905399"/>
  </r>
  <r>
    <x v="45"/>
    <n v="56724"/>
    <m/>
    <m/>
    <s v="ballast"/>
    <n v="102.649835387652"/>
    <m/>
    <n v="0.68069444444444405"/>
    <n v="325.63193769538202"/>
  </r>
  <r>
    <x v="45"/>
    <n v="56724"/>
    <m/>
    <m/>
    <s v="ballast"/>
    <n v="172.460010692309"/>
    <m/>
    <n v="1.0685416666666601"/>
    <n v="546.847238274799"/>
  </r>
  <r>
    <x v="45"/>
    <n v="56724"/>
    <m/>
    <m/>
    <s v="ballast"/>
    <n v="433.72050177143598"/>
    <m/>
    <n v="1.7140972222222199"/>
    <n v="1372.1486967762301"/>
  </r>
  <r>
    <x v="45"/>
    <n v="56724"/>
    <m/>
    <m/>
    <s v="ballast"/>
    <n v="129.67376033336399"/>
    <m/>
    <n v="0.59680555555555503"/>
    <n v="410.51537742154301"/>
  </r>
  <r>
    <x v="45"/>
    <n v="56724"/>
    <m/>
    <m/>
    <s v="ballast"/>
    <n v="107.468780892919"/>
    <m/>
    <n v="0.53326388888888798"/>
    <n v="340.34377262136798"/>
  </r>
  <r>
    <x v="45"/>
    <n v="56724"/>
    <m/>
    <m/>
    <s v="ballast"/>
    <n v="58.620111383977402"/>
    <m/>
    <n v="0.36993055555555499"/>
    <n v="185.897968332023"/>
  </r>
  <r>
    <x v="45"/>
    <n v="56724"/>
    <m/>
    <m/>
    <s v="ballast"/>
    <n v="199.65808287272199"/>
    <m/>
    <n v="0.96027777777777701"/>
    <n v="632.20126968750503"/>
  </r>
  <r>
    <x v="45"/>
    <n v="56724"/>
    <m/>
    <m/>
    <s v="ballast"/>
    <n v="212.30574704209101"/>
    <m/>
    <n v="1.0988888888888799"/>
    <n v="672.49844670740902"/>
  </r>
  <r>
    <x v="45"/>
    <n v="56724"/>
    <m/>
    <m/>
    <s v="ballast"/>
    <n v="152.51513526714399"/>
    <m/>
    <n v="0.72284722222222197"/>
    <n v="482.89263942121499"/>
  </r>
  <r>
    <x v="45"/>
    <n v="56724"/>
    <m/>
    <m/>
    <s v="ballast"/>
    <n v="20.011390605339798"/>
    <m/>
    <n v="0.264583333333333"/>
    <n v="63.9041459640924"/>
  </r>
  <r>
    <x v="45"/>
    <n v="56724"/>
    <m/>
    <m/>
    <s v="ballast"/>
    <n v="234.50198426344599"/>
    <m/>
    <n v="0.79874999999999996"/>
    <n v="741.47654491411799"/>
  </r>
  <r>
    <x v="45"/>
    <n v="56724"/>
    <m/>
    <m/>
    <s v="ballast"/>
    <n v="149.14954577163701"/>
    <m/>
    <n v="0.79354166666666603"/>
    <n v="472.51431330976197"/>
  </r>
  <r>
    <x v="45"/>
    <n v="56724"/>
    <m/>
    <m/>
    <s v="ballast"/>
    <n v="78.787933105093302"/>
    <m/>
    <n v="0.391666666666666"/>
    <n v="249.51646054748201"/>
  </r>
  <r>
    <x v="45"/>
    <n v="56724"/>
    <m/>
    <m/>
    <s v="ballast"/>
    <n v="222.83332437938901"/>
    <m/>
    <n v="1.3530555555555499"/>
    <n v="706.48570123056595"/>
  </r>
  <r>
    <x v="45"/>
    <n v="56724"/>
    <m/>
    <m/>
    <s v="ballast"/>
    <n v="271.09556317394902"/>
    <m/>
    <n v="1.03277777777777"/>
    <n v="857.53320511667096"/>
  </r>
  <r>
    <x v="45"/>
    <n v="56724"/>
    <m/>
    <m/>
    <s v="ballast"/>
    <n v="306.35282690278302"/>
    <m/>
    <n v="1.0686805555555501"/>
    <n v="968.74394743178004"/>
  </r>
  <r>
    <x v="45"/>
    <n v="56724"/>
    <m/>
    <m/>
    <s v="ballast"/>
    <n v="38.6029072578579"/>
    <m/>
    <n v="0.26409722222222198"/>
    <n v="122.484456463954"/>
  </r>
  <r>
    <x v="45"/>
    <n v="56724"/>
    <m/>
    <m/>
    <s v="ballast"/>
    <n v="397.72969688792301"/>
    <m/>
    <n v="1.5124305555555499"/>
    <n v="1258.0951272549501"/>
  </r>
  <r>
    <x v="45"/>
    <n v="56724"/>
    <m/>
    <m/>
    <s v="ballast"/>
    <n v="107.08426488812501"/>
    <m/>
    <n v="0.40645833333333298"/>
    <n v="338.72562407914899"/>
  </r>
  <r>
    <x v="45"/>
    <n v="56724"/>
    <m/>
    <m/>
    <s v="ballast"/>
    <n v="58.849341712420298"/>
    <m/>
    <n v="0.28097222222222201"/>
    <n v="186.33507268028001"/>
  </r>
  <r>
    <x v="45"/>
    <n v="56724"/>
    <m/>
    <m/>
    <s v="ballast"/>
    <n v="82.431875351762997"/>
    <m/>
    <n v="0.38854166666666601"/>
    <n v="260.98850381673799"/>
  </r>
  <r>
    <x v="45"/>
    <n v="56724"/>
    <m/>
    <m/>
    <s v="ballast"/>
    <n v="1024.7069856503199"/>
    <m/>
    <n v="4.2868055555555502"/>
    <n v="3242.59521039528"/>
  </r>
  <r>
    <x v="45"/>
    <n v="56724"/>
    <m/>
    <m/>
    <s v="ballast"/>
    <n v="86.411736058707206"/>
    <m/>
    <n v="0.37916666666666599"/>
    <n v="273.49898865431902"/>
  </r>
  <r>
    <x v="45"/>
    <n v="56724"/>
    <m/>
    <m/>
    <s v="ballast"/>
    <n v="11.190154862741201"/>
    <m/>
    <n v="0.152361111111111"/>
    <n v="35.748647694719899"/>
  </r>
  <r>
    <x v="45"/>
    <n v="56724"/>
    <m/>
    <m/>
    <s v="ballast"/>
    <n v="129.627494686197"/>
    <m/>
    <n v="0.67465277777777699"/>
    <n v="410.61917256176298"/>
  </r>
  <r>
    <x v="45"/>
    <n v="56724"/>
    <m/>
    <m/>
    <s v="ballast"/>
    <n v="33.857067452178903"/>
    <m/>
    <n v="0.134791666666666"/>
    <n v="107.11576162514901"/>
  </r>
  <r>
    <x v="45"/>
    <n v="56724"/>
    <m/>
    <m/>
    <s v="ballast"/>
    <n v="60.513197474835401"/>
    <m/>
    <n v="0.27444444444444399"/>
    <n v="191.556954132095"/>
  </r>
  <r>
    <x v="45"/>
    <n v="56724"/>
    <m/>
    <m/>
    <s v="ballast"/>
    <n v="213.48155582757801"/>
    <m/>
    <n v="0.884930555555555"/>
    <n v="675.51746977381197"/>
  </r>
  <r>
    <x v="45"/>
    <n v="56724"/>
    <m/>
    <m/>
    <s v="ballast"/>
    <n v="328.388625834577"/>
    <m/>
    <n v="1.37631944444444"/>
    <n v="1039.16504014364"/>
  </r>
  <r>
    <x v="45"/>
    <n v="56724"/>
    <m/>
    <m/>
    <s v="ballast"/>
    <n v="39.242999949312399"/>
    <m/>
    <n v="0.41173611111111103"/>
    <n v="124.974718812505"/>
  </r>
  <r>
    <x v="45"/>
    <n v="56724"/>
    <m/>
    <m/>
    <s v="ballast"/>
    <n v="251.18082458837401"/>
    <m/>
    <n v="1.1709722222222201"/>
    <n v="795.22491522241205"/>
  </r>
  <r>
    <x v="45"/>
    <n v="56724"/>
    <m/>
    <m/>
    <s v="ballast"/>
    <n v="155.64662502655301"/>
    <m/>
    <n v="0.79826388888888899"/>
    <n v="493.001749486449"/>
  </r>
  <r>
    <x v="45"/>
    <n v="56724"/>
    <m/>
    <m/>
    <s v="ballast"/>
    <n v="95.021928193397599"/>
    <m/>
    <n v="0.45618055555555498"/>
    <n v="300.876610598507"/>
  </r>
  <r>
    <x v="45"/>
    <n v="56724"/>
    <m/>
    <m/>
    <s v="ballast"/>
    <n v="132.44502845606499"/>
    <m/>
    <n v="1.37944444444444"/>
    <n v="421.75678355395002"/>
  </r>
  <r>
    <x v="45"/>
    <n v="56724"/>
    <m/>
    <m/>
    <s v="ballast"/>
    <n v="295.42542345746"/>
    <m/>
    <n v="1.2986805555555501"/>
    <n v="935.04907917556704"/>
  </r>
  <r>
    <x v="45"/>
    <n v="56724"/>
    <m/>
    <m/>
    <s v="ballast"/>
    <n v="340.732817077665"/>
    <m/>
    <n v="1.4280555555555501"/>
    <n v="1078.2274527228301"/>
  </r>
  <r>
    <x v="45"/>
    <n v="56724"/>
    <m/>
    <m/>
    <s v="ballast"/>
    <n v="45.148364000593702"/>
    <m/>
    <n v="0.22402777777777699"/>
    <n v="142.98072802142599"/>
  </r>
  <r>
    <x v="45"/>
    <n v="56724"/>
    <m/>
    <m/>
    <s v="ballast"/>
    <n v="32.070512857565603"/>
    <m/>
    <n v="0.13715277777777701"/>
    <n v="101.49389781974401"/>
  </r>
  <r>
    <x v="45"/>
    <n v="56724"/>
    <m/>
    <m/>
    <s v="ballast"/>
    <n v="261.96212199703399"/>
    <m/>
    <n v="0.872847222222222"/>
    <n v="828.24099460709897"/>
  </r>
  <r>
    <x v="45"/>
    <n v="56724"/>
    <m/>
    <m/>
    <s v="ballast"/>
    <n v="428.29966106402799"/>
    <m/>
    <n v="2.01138888888888"/>
    <n v="1356.02074479053"/>
  </r>
  <r>
    <x v="45"/>
    <n v="56724"/>
    <m/>
    <m/>
    <s v="ballast"/>
    <n v="95.111554623899593"/>
    <m/>
    <n v="0.461666666666666"/>
    <n v="301.17661195324098"/>
  </r>
  <r>
    <x v="45"/>
    <n v="56724"/>
    <m/>
    <m/>
    <s v="ballast"/>
    <n v="51.060081247683399"/>
    <m/>
    <n v="0.21597222222222201"/>
    <n v="161.58272295589401"/>
  </r>
  <r>
    <x v="45"/>
    <n v="56724"/>
    <m/>
    <m/>
    <s v="ballast"/>
    <n v="85.805808813616494"/>
    <m/>
    <n v="0.41118055555555499"/>
    <n v="271.692348432816"/>
  </r>
  <r>
    <x v="45"/>
    <n v="56724"/>
    <m/>
    <m/>
    <s v="ballast"/>
    <n v="804.78668947891697"/>
    <m/>
    <n v="3.0885416666666599"/>
    <n v="2545.7847231313999"/>
  </r>
  <r>
    <x v="45"/>
    <n v="56724"/>
    <m/>
    <m/>
    <s v="ballast"/>
    <n v="612.14704361868496"/>
    <m/>
    <n v="3.57645833333333"/>
    <n v="1940.3414598591401"/>
  </r>
  <r>
    <x v="45"/>
    <n v="56724"/>
    <m/>
    <m/>
    <s v="ballast"/>
    <n v="190.41457041294299"/>
    <m/>
    <n v="0.95180555555555502"/>
    <n v="603.04779998229606"/>
  </r>
  <r>
    <x v="45"/>
    <n v="56724"/>
    <m/>
    <m/>
    <s v="ballast"/>
    <n v="141.961254364496"/>
    <m/>
    <n v="0.61270833333333297"/>
    <n v="449.28425541919398"/>
  </r>
  <r>
    <x v="45"/>
    <n v="56724"/>
    <m/>
    <m/>
    <s v="ballast"/>
    <n v="176.06358466722401"/>
    <m/>
    <n v="0.62326388888888895"/>
    <n v="556.77453931420303"/>
  </r>
  <r>
    <x v="45"/>
    <n v="56724"/>
    <m/>
    <m/>
    <s v="ballast"/>
    <n v="84.416666914515304"/>
    <m/>
    <n v="0.37451388888888798"/>
    <n v="267.19760897541499"/>
  </r>
  <r>
    <x v="45"/>
    <n v="56724"/>
    <m/>
    <m/>
    <s v="ballast"/>
    <n v="118.939014291945"/>
    <m/>
    <n v="0.51902777777777698"/>
    <n v="376.44083708947397"/>
  </r>
  <r>
    <x v="45"/>
    <n v="56724"/>
    <m/>
    <m/>
    <s v="ballast"/>
    <n v="128.68645408689801"/>
    <m/>
    <n v="0.59881944444444402"/>
    <n v="407.41083196670701"/>
  </r>
  <r>
    <x v="45"/>
    <n v="56724"/>
    <m/>
    <m/>
    <s v="ballast"/>
    <n v="91.569500483074293"/>
    <m/>
    <n v="0.615069444444444"/>
    <n v="290.50740866105599"/>
  </r>
  <r>
    <x v="45"/>
    <n v="56724"/>
    <m/>
    <m/>
    <s v="ballast"/>
    <n v="159.885830070368"/>
    <m/>
    <n v="0.700277777777777"/>
    <n v="506.04534110728503"/>
  </r>
  <r>
    <x v="45"/>
    <n v="56724"/>
    <m/>
    <m/>
    <s v="ballast"/>
    <n v="263.530113010175"/>
    <m/>
    <n v="1.00027777777777"/>
    <n v="833.59027665061899"/>
  </r>
  <r>
    <x v="45"/>
    <n v="56724"/>
    <m/>
    <m/>
    <s v="ballast"/>
    <n v="146.296508128673"/>
    <m/>
    <n v="0.83458333333333301"/>
    <n v="463.655971280117"/>
  </r>
  <r>
    <x v="45"/>
    <n v="56724"/>
    <m/>
    <m/>
    <s v="ballast"/>
    <n v="157.43357499987599"/>
    <m/>
    <n v="0.75027777777777704"/>
    <n v="498.47858538016601"/>
  </r>
  <r>
    <x v="45"/>
    <n v="56724"/>
    <m/>
    <m/>
    <s v="ballast"/>
    <n v="7.28114137401331"/>
    <m/>
    <n v="6.7430555555555494E-2"/>
    <n v="23.159058830627"/>
  </r>
  <r>
    <x v="45"/>
    <n v="56724"/>
    <m/>
    <m/>
    <s v="ballast"/>
    <n v="55.028708334434"/>
    <m/>
    <n v="0.163333333333333"/>
    <n v="173.919106628468"/>
  </r>
  <r>
    <x v="45"/>
    <n v="56724"/>
    <m/>
    <m/>
    <s v="ballast"/>
    <n v="37.302669379258099"/>
    <m/>
    <n v="0.159236111111111"/>
    <n v="118.051222186264"/>
  </r>
  <r>
    <x v="45"/>
    <n v="56724"/>
    <m/>
    <m/>
    <s v="ballast"/>
    <n v="225.847630631263"/>
    <m/>
    <n v="0.87312499999999904"/>
    <n v="714.44512286911095"/>
  </r>
  <r>
    <x v="45"/>
    <n v="56724"/>
    <m/>
    <m/>
    <s v="ballast"/>
    <n v="187.37325784325"/>
    <m/>
    <n v="0.964513888888888"/>
    <n v="593.50536699186"/>
  </r>
  <r>
    <x v="45"/>
    <n v="56724"/>
    <m/>
    <m/>
    <s v="ballast"/>
    <n v="45.589719366185797"/>
    <m/>
    <n v="0.246597222222222"/>
    <n v="144.443796417296"/>
  </r>
  <r>
    <x v="45"/>
    <n v="56724"/>
    <m/>
    <m/>
    <s v="ballast"/>
    <n v="56.265796743938502"/>
    <m/>
    <n v="0.28125"/>
    <n v="178.19521304015001"/>
  </r>
  <r>
    <x v="45"/>
    <n v="56724"/>
    <m/>
    <m/>
    <s v="ballast"/>
    <n v="613.834409745485"/>
    <m/>
    <n v="1.8900694444444399"/>
    <n v="1940.2517877469099"/>
  </r>
  <r>
    <x v="45"/>
    <n v="56724"/>
    <m/>
    <m/>
    <s v="ballast"/>
    <n v="99.248377517235397"/>
    <m/>
    <n v="0.49701388888888798"/>
    <n v="314.32506408458602"/>
  </r>
  <r>
    <x v="45"/>
    <n v="56724"/>
    <m/>
    <m/>
    <s v="ballast"/>
    <n v="114.276299388608"/>
    <m/>
    <n v="0.49868055555555502"/>
    <n v="361.68338923461499"/>
  </r>
  <r>
    <x v="45"/>
    <n v="56724"/>
    <n v="45696"/>
    <m/>
    <s v="laden"/>
    <n v="581.77705665583903"/>
    <m/>
    <n v="4.3476388888888797"/>
    <n v="1847.1180358003201"/>
  </r>
  <r>
    <x v="45"/>
    <n v="56724"/>
    <n v="38640"/>
    <m/>
    <s v="laden"/>
    <n v="278.76902985250001"/>
    <m/>
    <n v="2.4131944444444402"/>
    <n v="886.13791445411698"/>
  </r>
  <r>
    <x v="45"/>
    <n v="56724"/>
    <n v="42756"/>
    <m/>
    <s v="laden"/>
    <n v="366.54915209395801"/>
    <m/>
    <n v="2.96020833333333"/>
    <n v="1164.4868061647301"/>
  </r>
  <r>
    <x v="45"/>
    <n v="56724"/>
    <n v="50988"/>
    <m/>
    <s v="laden"/>
    <n v="422.35739794806199"/>
    <m/>
    <n v="3.5105555555555501"/>
    <n v="1342.10300204545"/>
  </r>
  <r>
    <x v="45"/>
    <n v="56724"/>
    <n v="56280"/>
    <m/>
    <s v="laden"/>
    <n v="333.92657387648302"/>
    <m/>
    <n v="2.8459027777777699"/>
    <n v="1061.3265985903499"/>
  </r>
  <r>
    <x v="45"/>
    <n v="56724"/>
    <n v="47081"/>
    <s v="Bauxite"/>
    <s v="laden"/>
    <n v="527.28707138806999"/>
    <m/>
    <n v="3.5983333333333301"/>
    <n v="1673.0178186104699"/>
  </r>
  <r>
    <x v="45"/>
    <n v="56724"/>
    <n v="47081"/>
    <s v="Bauxite"/>
    <s v="laden"/>
    <n v="593.17290334118297"/>
    <m/>
    <n v="3.5267361111111102"/>
    <n v="1880.39453440029"/>
  </r>
  <r>
    <x v="45"/>
    <n v="56724"/>
    <n v="51576"/>
    <s v="Bauxite"/>
    <s v="laden"/>
    <n v="304.51330956004102"/>
    <m/>
    <n v="1.9340972222222199"/>
    <n v="965.72215411813397"/>
  </r>
  <r>
    <x v="45"/>
    <n v="56724"/>
    <n v="47081"/>
    <s v="Bauxite"/>
    <s v="laden"/>
    <n v="234.418102202673"/>
    <m/>
    <n v="1.79819444444444"/>
    <n v="744.41645142951199"/>
  </r>
  <r>
    <x v="45"/>
    <n v="56724"/>
    <n v="47081"/>
    <s v="Bauxite"/>
    <s v="laden"/>
    <n v="256.08835288514001"/>
    <m/>
    <n v="2.9432638888888798"/>
    <n v="816.37050396885604"/>
  </r>
  <r>
    <x v="45"/>
    <n v="56724"/>
    <n v="47081"/>
    <s v="Bauxite"/>
    <s v="laden"/>
    <n v="249.90463601352701"/>
    <m/>
    <n v="2.1434722222222198"/>
    <n v="794.32148002306894"/>
  </r>
  <r>
    <x v="45"/>
    <n v="56724"/>
    <n v="47081"/>
    <s v="Bauxite"/>
    <s v="laden"/>
    <n v="289.63934261943803"/>
    <m/>
    <n v="2.8188194444444399"/>
    <n v="921.69070373273905"/>
  </r>
  <r>
    <x v="45"/>
    <n v="56724"/>
    <n v="47081"/>
    <s v="Bauxite"/>
    <s v="laden"/>
    <n v="277.12666676131403"/>
    <m/>
    <n v="2.0529166666666598"/>
    <n v="879.80777779823495"/>
  </r>
  <r>
    <x v="45"/>
    <n v="56724"/>
    <n v="52164"/>
    <s v="Bauxite"/>
    <s v="laden"/>
    <n v="240.40771019846801"/>
    <m/>
    <n v="1.9168055555555501"/>
    <n v="763.66997344648405"/>
  </r>
  <r>
    <x v="45"/>
    <n v="56724"/>
    <n v="47460"/>
    <s v="Bauxite"/>
    <s v="laden"/>
    <n v="278.84013150372402"/>
    <m/>
    <n v="2.0897916666666601"/>
    <n v="885.32512645156896"/>
  </r>
  <r>
    <x v="45"/>
    <n v="56724"/>
    <n v="42756"/>
    <s v="Bulk Fertilizers"/>
    <s v="laden"/>
    <n v="667.58035337545402"/>
    <m/>
    <n v="4.4027777777777697"/>
    <n v="2117.66099904161"/>
  </r>
  <r>
    <x v="45"/>
    <n v="56724"/>
    <n v="43932"/>
    <s v="Bulk Fertilizers"/>
    <s v="laden"/>
    <n v="249.934975260502"/>
    <m/>
    <n v="2.7163888888888801"/>
    <n v="796.25384982362095"/>
  </r>
  <r>
    <x v="45"/>
    <n v="56724"/>
    <n v="47081"/>
    <s v="Clinker"/>
    <s v="laden"/>
    <n v="199.863684714431"/>
    <m/>
    <n v="3.20284722222222"/>
    <n v="640.03879872961897"/>
  </r>
  <r>
    <x v="45"/>
    <n v="56724"/>
    <n v="49224"/>
    <s v="Clinker"/>
    <s v="laden"/>
    <n v="295.71459686868201"/>
    <m/>
    <n v="1.5729166666666601"/>
    <n v="936.83946556655201"/>
  </r>
  <r>
    <x v="45"/>
    <n v="56724"/>
    <n v="40404"/>
    <s v="Coal"/>
    <s v="laden"/>
    <n v="455.74667726718098"/>
    <m/>
    <n v="4.4416666666666602"/>
    <n v="1450.29776340222"/>
  </r>
  <r>
    <x v="45"/>
    <n v="56724"/>
    <n v="42756"/>
    <s v="Copper Concentrate"/>
    <s v="laden"/>
    <n v="1253.72648401475"/>
    <m/>
    <n v="8.2511111111111095"/>
    <n v="3976.9452133526902"/>
  </r>
  <r>
    <x v="45"/>
    <n v="56724"/>
    <n v="47081"/>
    <s v="Furnace Slag"/>
    <s v="laden"/>
    <n v="145.091859424673"/>
    <m/>
    <n v="1.7730555555555501"/>
    <n v="462.86886515825802"/>
  </r>
  <r>
    <x v="45"/>
    <n v="56724"/>
    <n v="48215"/>
    <s v="Grain"/>
    <s v="laden"/>
    <n v="217.10649307727999"/>
    <m/>
    <n v="1.84777777777777"/>
    <n v="690.02653524206596"/>
  </r>
  <r>
    <x v="45"/>
    <n v="56724"/>
    <n v="44520"/>
    <s v="Granite Blocks"/>
    <s v="laden"/>
    <n v="553.25599802055001"/>
    <m/>
    <n v="4.20715277777777"/>
    <n v="1756.79778156831"/>
  </r>
  <r>
    <x v="45"/>
    <n v="56724"/>
    <n v="47081"/>
    <s v="Gypsum"/>
    <s v="laden"/>
    <n v="303.086765631307"/>
    <m/>
    <n v="2.6017361111111099"/>
    <n v="963.36756447647099"/>
  </r>
  <r>
    <x v="45"/>
    <n v="56724"/>
    <n v="47081"/>
    <s v="Gypsum"/>
    <s v="laden"/>
    <n v="382.96324195665699"/>
    <m/>
    <n v="2.7220833333333299"/>
    <n v="1215.4441745720901"/>
  </r>
  <r>
    <x v="45"/>
    <n v="56724"/>
    <n v="47081"/>
    <s v="Gypsum"/>
    <s v="laden"/>
    <n v="116.791619011104"/>
    <m/>
    <n v="1.42305555555555"/>
    <n v="372.5727076151"/>
  </r>
  <r>
    <x v="45"/>
    <n v="56724"/>
    <n v="51576"/>
    <s v="Iron Ore"/>
    <s v="laden"/>
    <n v="164.38794758044301"/>
    <m/>
    <n v="1.39638888888888"/>
    <n v="522.46324560375501"/>
  </r>
  <r>
    <x v="45"/>
    <n v="56724"/>
    <n v="49350"/>
    <s v="Iron Ore"/>
    <s v="laden"/>
    <n v="423.74064520290102"/>
    <m/>
    <n v="3.32694444444444"/>
    <n v="1345.87295692323"/>
  </r>
  <r>
    <x v="45"/>
    <n v="56724"/>
    <n v="49350"/>
    <s v="Iron Ore"/>
    <s v="laden"/>
    <n v="623.70897497222802"/>
    <m/>
    <n v="4.1935416666666603"/>
    <n v="1978.7514747208199"/>
  </r>
  <r>
    <x v="45"/>
    <n v="56724"/>
    <n v="49350"/>
    <s v="Iron Ore"/>
    <s v="laden"/>
    <n v="362.409395879736"/>
    <m/>
    <n v="2.03805555555555"/>
    <n v="1148.48601252815"/>
  </r>
  <r>
    <x v="45"/>
    <n v="56724"/>
    <n v="45696"/>
    <s v="Iron Ore"/>
    <s v="laden"/>
    <n v="258.63637897101597"/>
    <m/>
    <n v="1.95291666666666"/>
    <n v="821.22428097100601"/>
  </r>
  <r>
    <x v="45"/>
    <n v="56724"/>
    <n v="51576"/>
    <s v="Limestone"/>
    <s v="laden"/>
    <n v="315.883484691148"/>
    <m/>
    <n v="3.19576388888889"/>
    <n v="1005.59447928958"/>
  </r>
  <r>
    <x v="45"/>
    <n v="56724"/>
    <n v="47081"/>
    <s v="Limestone"/>
    <s v="laden"/>
    <n v="112.33633709889899"/>
    <m/>
    <n v="1.37201388888888"/>
    <n v="358.37047472641001"/>
  </r>
  <r>
    <x v="45"/>
    <n v="56724"/>
    <n v="47081"/>
    <s v="Limestone"/>
    <s v="laden"/>
    <n v="282.02832523365203"/>
    <m/>
    <n v="2.4309722222222199"/>
    <n v="896.46494975568203"/>
  </r>
  <r>
    <x v="45"/>
    <n v="56724"/>
    <n v="43932"/>
    <s v="Logs"/>
    <s v="laden"/>
    <n v="1099.1573507867099"/>
    <m/>
    <n v="6.3940277777777696"/>
    <n v="3483.9440653844699"/>
  </r>
  <r>
    <x v="45"/>
    <n v="56724"/>
    <n v="52752"/>
    <s v="Manganese Ore"/>
    <s v="laden"/>
    <n v="494.30838756653299"/>
    <m/>
    <n v="3.77680555555555"/>
    <n v="1569.6741678332501"/>
  </r>
  <r>
    <x v="45"/>
    <n v="56724"/>
    <n v="53340"/>
    <s v="Manganese Ore"/>
    <s v="laden"/>
    <n v="386.46606106632203"/>
    <m/>
    <n v="3.2020833333333298"/>
    <n v="1228.0204375866499"/>
  </r>
  <r>
    <x v="45"/>
    <n v="56724"/>
    <n v="38640"/>
    <s v="MetCoke"/>
    <s v="laden"/>
    <n v="172.11292515790601"/>
    <m/>
    <n v="1.39319444444444"/>
    <n v="546.79440856145095"/>
  </r>
  <r>
    <x v="45"/>
    <n v="56724"/>
    <n v="47081"/>
    <s v="Nickel Ore"/>
    <s v="laden"/>
    <n v="175.87577504179899"/>
    <m/>
    <n v="1.66451388888888"/>
    <n v="559.52099868448897"/>
  </r>
  <r>
    <x v="45"/>
    <n v="56724"/>
    <n v="47081"/>
    <s v="Nickel Ore"/>
    <s v="laden"/>
    <n v="185.84173306837701"/>
    <m/>
    <n v="1.80375"/>
    <n v="591.37012339845603"/>
  </r>
  <r>
    <x v="45"/>
    <n v="56724"/>
    <n v="47081"/>
    <s v="Nickel Ore"/>
    <s v="laden"/>
    <n v="171.61754561819399"/>
    <m/>
    <n v="2.1124999999999998"/>
    <n v="547.53956124293097"/>
  </r>
  <r>
    <x v="45"/>
    <n v="56724"/>
    <n v="47081"/>
    <s v="Nickel Ore"/>
    <s v="laden"/>
    <n v="169.76897979079399"/>
    <m/>
    <n v="1.6912499999999999"/>
    <n v="540.36420282079405"/>
  </r>
  <r>
    <x v="45"/>
    <n v="56724"/>
    <n v="47081"/>
    <s v="Nickel Ore"/>
    <s v="laden"/>
    <n v="182.49114626971701"/>
    <m/>
    <n v="1.7283333333333299"/>
    <n v="580.57063856254695"/>
  </r>
  <r>
    <x v="45"/>
    <n v="56724"/>
    <n v="54516"/>
    <s v="Nickel Ore"/>
    <s v="laden"/>
    <n v="147.07175240413201"/>
    <m/>
    <n v="2.2677083333333301"/>
    <n v="470.69336474208802"/>
  </r>
  <r>
    <x v="45"/>
    <n v="56724"/>
    <n v="47081"/>
    <s v="Petroleum Coke"/>
    <s v="laden"/>
    <n v="456.54229131023601"/>
    <m/>
    <n v="3.14743055555555"/>
    <n v="1448.6554222796599"/>
  </r>
  <r>
    <x v="45"/>
    <n v="56724"/>
    <n v="51576"/>
    <s v="Petroleum Coke"/>
    <s v="laden"/>
    <n v="522.28193673749297"/>
    <m/>
    <n v="3.4734722222222199"/>
    <n v="1656.8463346042799"/>
  </r>
  <r>
    <x v="45"/>
    <n v="56724"/>
    <n v="53340"/>
    <s v="Phosphate Rock"/>
    <s v="laden"/>
    <n v="406.46395901952002"/>
    <m/>
    <n v="3.0397916666666598"/>
    <n v="1290.5135069538401"/>
  </r>
  <r>
    <x v="45"/>
    <n v="56724"/>
    <n v="48048"/>
    <s v="Phosphates"/>
    <s v="laden"/>
    <n v="531.01514073595797"/>
    <m/>
    <n v="3.4271527777777702"/>
    <n v="1684.2161602645599"/>
  </r>
  <r>
    <x v="45"/>
    <n v="56724"/>
    <n v="48783"/>
    <s v="Steam Coal"/>
    <s v="laden"/>
    <n v="82.733680555555495"/>
    <m/>
    <n v="0.597986111111111"/>
    <n v="262.61097090277701"/>
  </r>
  <r>
    <x v="45"/>
    <n v="56724"/>
    <n v="51576"/>
    <s v="Steam Coal"/>
    <s v="laden"/>
    <n v="74.257734896805403"/>
    <m/>
    <n v="1.3032638888888799"/>
    <n v="238.164386687611"/>
  </r>
  <r>
    <x v="45"/>
    <n v="56724"/>
    <n v="48783"/>
    <s v="Steam Coal"/>
    <s v="laden"/>
    <n v="260.299032650654"/>
    <m/>
    <n v="1.59347222222222"/>
    <n v="825.31092382665497"/>
  </r>
  <r>
    <x v="45"/>
    <n v="56724"/>
    <n v="48783"/>
    <s v="Steam Coal"/>
    <s v="laden"/>
    <n v="151.93661838886601"/>
    <m/>
    <n v="1.3472916666666599"/>
    <n v="483.07170162665102"/>
  </r>
  <r>
    <x v="45"/>
    <n v="56724"/>
    <n v="45108"/>
    <s v="Steam Coal"/>
    <s v="laden"/>
    <n v="396.85345107761401"/>
    <m/>
    <n v="2.069375"/>
    <n v="1257.11964059556"/>
  </r>
  <r>
    <x v="45"/>
    <n v="56724"/>
    <n v="48783"/>
    <s v="Steam Coal"/>
    <s v="laden"/>
    <n v="192.02412236891701"/>
    <m/>
    <n v="2.2236111111111101"/>
    <n v="612.19690680667998"/>
  </r>
  <r>
    <x v="45"/>
    <n v="56724"/>
    <n v="46284"/>
    <s v="Steam Coal"/>
    <s v="laden"/>
    <n v="132.20792358707101"/>
    <m/>
    <n v="1.40041666666666"/>
    <n v="421.076903056194"/>
  </r>
  <r>
    <x v="45"/>
    <n v="56724"/>
    <n v="48783"/>
    <s v="Steam Coal"/>
    <s v="laden"/>
    <n v="177.036059718118"/>
    <m/>
    <n v="2.1827777777777699"/>
    <n v="564.83860972734601"/>
  </r>
  <r>
    <x v="45"/>
    <n v="56724"/>
    <n v="48048"/>
    <s v="Steam Coal"/>
    <s v="laden"/>
    <n v="238.781627837206"/>
    <m/>
    <n v="2.4572916666666602"/>
    <n v="760.27898639836997"/>
  </r>
  <r>
    <x v="45"/>
    <n v="56724"/>
    <n v="47460"/>
    <s v="Steam Coal"/>
    <s v="laden"/>
    <n v="258.795920820807"/>
    <m/>
    <n v="2.64354166666666"/>
    <n v="823.94114108969802"/>
  </r>
  <r>
    <x v="45"/>
    <n v="56724"/>
    <n v="47460"/>
    <s v="Steam Coal"/>
    <s v="laden"/>
    <n v="340.79110567314098"/>
    <m/>
    <n v="4.0295833333333304"/>
    <n v="1086.75161814273"/>
  </r>
  <r>
    <x v="45"/>
    <n v="56724"/>
    <n v="50988"/>
    <s v="Steam Coal"/>
    <s v="laden"/>
    <n v="222.56435184534399"/>
    <m/>
    <n v="1.7845833333333301"/>
    <n v="707.02164683134504"/>
  </r>
  <r>
    <x v="45"/>
    <n v="56724"/>
    <n v="48783"/>
    <s v="Steam Coal"/>
    <s v="laden"/>
    <n v="192.59359350883801"/>
    <m/>
    <n v="2.8408333333333302"/>
    <n v="615.97012481301704"/>
  </r>
  <r>
    <x v="45"/>
    <n v="56724"/>
    <n v="51576"/>
    <s v="Steam Coal"/>
    <s v="laden"/>
    <n v="227.13532033155499"/>
    <m/>
    <n v="1.9440277777777699"/>
    <n v="721.93594742028495"/>
  </r>
  <r>
    <x v="45"/>
    <n v="56724"/>
    <n v="48783"/>
    <s v="Steam Coal"/>
    <s v="laden"/>
    <n v="183.02954898521901"/>
    <m/>
    <n v="1.9222222222222201"/>
    <n v="582.88875329687096"/>
  </r>
  <r>
    <x v="45"/>
    <n v="56724"/>
    <n v="48783"/>
    <s v="Steam Coal"/>
    <s v="laden"/>
    <n v="196.15964242810099"/>
    <m/>
    <n v="2.48020833333333"/>
    <n v="626.05058120761305"/>
  </r>
  <r>
    <x v="45"/>
    <n v="56724"/>
    <n v="48783"/>
    <s v="Steam Coal"/>
    <s v="laden"/>
    <n v="277.23260683150102"/>
    <m/>
    <n v="2.7396527777777702"/>
    <n v="882.34327093161596"/>
  </r>
  <r>
    <x v="45"/>
    <n v="56724"/>
    <n v="48783"/>
    <s v="Steam Coal"/>
    <s v="laden"/>
    <n v="283.10096379685501"/>
    <m/>
    <n v="2.2024305555555501"/>
    <n v="899.11212928500095"/>
  </r>
  <r>
    <x v="45"/>
    <n v="56724"/>
    <n v="48783"/>
    <s v="Steam Coal"/>
    <s v="laden"/>
    <n v="240.654647918877"/>
    <m/>
    <n v="2.20583333333333"/>
    <n v="765.37469725904998"/>
  </r>
  <r>
    <x v="45"/>
    <n v="56724"/>
    <n v="48783"/>
    <s v="Steam Coal"/>
    <s v="laden"/>
    <n v="514.22789474205899"/>
    <m/>
    <n v="3.98868055555555"/>
    <n v="1633.1198061933301"/>
  </r>
  <r>
    <x v="45"/>
    <n v="56724"/>
    <n v="48636"/>
    <s v="Steam Coal"/>
    <s v="laden"/>
    <n v="441.77171031833097"/>
    <m/>
    <n v="2.2718750000000001"/>
    <n v="1399.3062904630599"/>
  </r>
  <r>
    <x v="45"/>
    <n v="56724"/>
    <n v="48783"/>
    <s v="Steam Coal"/>
    <s v="laden"/>
    <n v="162.19035448312101"/>
    <m/>
    <n v="1.73131944444444"/>
    <n v="516.61241711520404"/>
  </r>
  <r>
    <x v="45"/>
    <n v="56724"/>
    <n v="48783"/>
    <s v="Steam Coal"/>
    <s v="laden"/>
    <n v="243.77065609201901"/>
    <m/>
    <n v="1.4752777777777699"/>
    <n v="772.85107790150698"/>
  </r>
  <r>
    <x v="45"/>
    <n v="56724"/>
    <n v="48783"/>
    <s v="Steam Coal"/>
    <s v="laden"/>
    <n v="108.40390841753801"/>
    <m/>
    <n v="0.92381944444444397"/>
    <n v="344.54248056255102"/>
  </r>
  <r>
    <x v="45"/>
    <n v="56724"/>
    <n v="50988"/>
    <s v="Steam Coal"/>
    <s v="laden"/>
    <n v="178.32495439877701"/>
    <m/>
    <n v="1.5487500000000001"/>
    <n v="566.86722381054904"/>
  </r>
  <r>
    <x v="45"/>
    <n v="56724"/>
    <n v="46872"/>
    <s v="Steam Coal"/>
    <s v="laden"/>
    <n v="185.423125611931"/>
    <m/>
    <n v="2.0890277777777699"/>
    <n v="590.96569185875001"/>
  </r>
  <r>
    <x v="45"/>
    <n v="56724"/>
    <n v="48783"/>
    <s v="Steam Coal"/>
    <s v="laden"/>
    <n v="181.88344287342801"/>
    <m/>
    <n v="1.91756944444444"/>
    <n v="579.26245613306298"/>
  </r>
  <r>
    <x v="45"/>
    <n v="56724"/>
    <n v="44520"/>
    <s v="Steam Coal"/>
    <s v="laden"/>
    <n v="221.496532331574"/>
    <m/>
    <n v="2.5273611111111101"/>
    <n v="706.03829309901198"/>
  </r>
  <r>
    <x v="45"/>
    <n v="56724"/>
    <n v="51576"/>
    <s v="Steam Coal"/>
    <s v="laden"/>
    <n v="605.70804619470005"/>
    <m/>
    <n v="7.1979166666666599"/>
    <n v="1931.66257439283"/>
  </r>
  <r>
    <x v="45"/>
    <n v="56724"/>
    <n v="48783"/>
    <s v="Steam Coal"/>
    <s v="laden"/>
    <n v="262.505688999065"/>
    <m/>
    <n v="3.2227083333333302"/>
    <n v="837.48742895272005"/>
  </r>
  <r>
    <x v="45"/>
    <n v="56724"/>
    <n v="48783"/>
    <s v="Steam Coal"/>
    <s v="laden"/>
    <n v="208.177571411255"/>
    <m/>
    <n v="3.2811111111111102"/>
    <n v="666.48676973908903"/>
  </r>
  <r>
    <x v="45"/>
    <n v="56724"/>
    <n v="48783"/>
    <s v="Steam Coal"/>
    <s v="laden"/>
    <n v="158.247686477554"/>
    <m/>
    <n v="1.9791666666666601"/>
    <n v="504.98366842410701"/>
  </r>
  <r>
    <x v="45"/>
    <n v="56724"/>
    <n v="48783"/>
    <s v="Steam Coal"/>
    <s v="laden"/>
    <n v="198.79489886068799"/>
    <m/>
    <n v="2.1188888888888799"/>
    <n v="633.19588408780601"/>
  </r>
  <r>
    <x v="45"/>
    <n v="56724"/>
    <n v="48783"/>
    <s v="Steam Coal"/>
    <s v="laden"/>
    <n v="180.701622899737"/>
    <m/>
    <n v="2.0150000000000001"/>
    <n v="575.85090375707102"/>
  </r>
  <r>
    <x v="45"/>
    <n v="56724"/>
    <n v="43932"/>
    <s v="Steam Coal"/>
    <s v="laden"/>
    <n v="244.585142562139"/>
    <m/>
    <n v="2.2445833333333298"/>
    <n v="777.88391837996596"/>
  </r>
  <r>
    <x v="45"/>
    <n v="56724"/>
    <n v="48783"/>
    <s v="Steam Coal"/>
    <s v="laden"/>
    <n v="169.913890504406"/>
    <m/>
    <n v="1.7293750000000001"/>
    <n v="540.94304522938296"/>
  </r>
  <r>
    <x v="45"/>
    <n v="56724"/>
    <n v="44520"/>
    <s v="Steam Coal"/>
    <s v="laden"/>
    <n v="231.93910117452799"/>
    <m/>
    <n v="2.70423611111111"/>
    <n v="739.50988877316104"/>
  </r>
  <r>
    <x v="45"/>
    <n v="56724"/>
    <n v="48783"/>
    <s v="Steam Coal"/>
    <s v="laden"/>
    <n v="123.14340177291901"/>
    <m/>
    <n v="1.4240277777777699"/>
    <n v="392.59029204202398"/>
  </r>
  <r>
    <x v="45"/>
    <n v="56724"/>
    <n v="48783"/>
    <s v="Steam Coal"/>
    <s v="laden"/>
    <n v="94.192730849061704"/>
    <m/>
    <n v="1.2397222222222199"/>
    <n v="300.77584434983697"/>
  </r>
  <r>
    <x v="45"/>
    <n v="56724"/>
    <n v="48783"/>
    <s v="Steam Coal"/>
    <s v="laden"/>
    <n v="672.86218372436701"/>
    <m/>
    <n v="5.3577777777777698"/>
    <n v="2137.3657764710301"/>
  </r>
  <r>
    <x v="45"/>
    <n v="56724"/>
    <n v="45696"/>
    <s v="Steam Coal"/>
    <s v="laden"/>
    <n v="130.40370705567801"/>
    <m/>
    <n v="1.7026388888888799"/>
    <n v="416.36074121022102"/>
  </r>
  <r>
    <x v="45"/>
    <n v="56724"/>
    <n v="53340"/>
    <s v="Steam Coal"/>
    <s v="laden"/>
    <n v="364.29982000007902"/>
    <m/>
    <n v="5.2769444444444398"/>
    <n v="1164.8266167091399"/>
  </r>
  <r>
    <x v="45"/>
    <n v="56724"/>
    <n v="50400"/>
    <s v="Steel Slabs"/>
    <s v="laden"/>
    <n v="312.41811734141902"/>
    <m/>
    <n v="2.13048611111111"/>
    <n v="991.25982621503499"/>
  </r>
  <r>
    <x v="45"/>
    <n v="56724"/>
    <n v="48636"/>
    <s v="Steels"/>
    <s v="laden"/>
    <n v="1060.2448631940799"/>
    <m/>
    <n v="9.2211805555555504"/>
    <n v="3370.3946687856701"/>
  </r>
  <r>
    <x v="45"/>
    <n v="56724"/>
    <n v="43932"/>
    <s v="Steels"/>
    <s v="laden"/>
    <n v="229.702908408551"/>
    <m/>
    <n v="1.72277777777777"/>
    <n v="729.31708995090003"/>
  </r>
  <r>
    <x v="45"/>
    <n v="56724"/>
    <n v="52164"/>
    <s v="Steels"/>
    <s v="laden"/>
    <n v="301.95220187074801"/>
    <m/>
    <n v="3.12763888888888"/>
    <n v="961.47859837250701"/>
  </r>
  <r>
    <x v="45"/>
    <n v="56724"/>
    <n v="46284"/>
    <s v="Steels"/>
    <s v="laden"/>
    <n v="504.52248544020199"/>
    <m/>
    <n v="4.16"/>
    <n v="1603.08731162207"/>
  </r>
  <r>
    <x v="45"/>
    <n v="56724"/>
    <n v="44520"/>
    <s v="Steels"/>
    <s v="laden"/>
    <n v="256.57029136076198"/>
    <m/>
    <n v="3.2977777777777701"/>
    <n v="819.02566363331698"/>
  </r>
  <r>
    <x v="45"/>
    <n v="56724"/>
    <n v="40992"/>
    <s v="Steels"/>
    <s v="laden"/>
    <n v="652.20470952930805"/>
    <m/>
    <n v="3.6462500000000002"/>
    <n v="2066.7869172268502"/>
  </r>
  <r>
    <x v="45"/>
    <n v="56724"/>
    <n v="47081"/>
    <s v="Steels"/>
    <s v="laden"/>
    <n v="343.83918507841298"/>
    <m/>
    <n v="2.6699305555555499"/>
    <n v="1091.99706954319"/>
  </r>
  <r>
    <x v="45"/>
    <n v="56724"/>
    <n v="44520"/>
    <s v="Steels"/>
    <s v="laden"/>
    <n v="206.702552015771"/>
    <m/>
    <n v="1.2633333333333301"/>
    <n v="655.369988068363"/>
  </r>
  <r>
    <x v="45"/>
    <n v="56724"/>
    <n v="44520"/>
    <s v="Steels"/>
    <s v="laden"/>
    <n v="242.26116197841401"/>
    <m/>
    <n v="2.1080555555555498"/>
    <n v="770.12334750509399"/>
  </r>
  <r>
    <x v="45"/>
    <n v="56724"/>
    <n v="39816"/>
    <s v="Steels"/>
    <s v="laden"/>
    <n v="88.300606217859595"/>
    <m/>
    <n v="0.98951388888888803"/>
    <n v="281.40759172025298"/>
  </r>
  <r>
    <x v="45"/>
    <n v="56724"/>
    <n v="52752"/>
    <s v="Steels"/>
    <s v="laden"/>
    <n v="562.95568105161794"/>
    <m/>
    <n v="6.1164583333333304"/>
    <n v="1793.4827164103101"/>
  </r>
  <r>
    <x v="45"/>
    <n v="56724"/>
    <n v="41976"/>
    <s v="Steels"/>
    <s v="laden"/>
    <n v="448.663062533882"/>
    <m/>
    <n v="2.9777777777777699"/>
    <n v="1423.28406559981"/>
  </r>
  <r>
    <x v="45"/>
    <n v="56724"/>
    <n v="47081"/>
    <s v="Sulphur"/>
    <s v="laden"/>
    <n v="384.90062770866302"/>
    <m/>
    <n v="2.4776388888888801"/>
    <n v="1220.76518818777"/>
  </r>
  <r>
    <x v="45"/>
    <n v="56724"/>
    <n v="44520"/>
    <s v="Urea"/>
    <s v="laden"/>
    <n v="928.22013857148795"/>
    <m/>
    <n v="6.4693750000000003"/>
    <n v="2945.5624728887601"/>
  </r>
  <r>
    <x v="45"/>
    <n v="56724"/>
    <n v="50988"/>
    <s v="Wheat"/>
    <s v="laden"/>
    <n v="504.00041348207702"/>
    <m/>
    <n v="2.45472222222222"/>
    <n v="1595.9751423264599"/>
  </r>
  <r>
    <x v="45"/>
    <n v="56724"/>
    <n v="43932"/>
    <s v="Wood Chips"/>
    <s v="laden"/>
    <n v="105.279864710048"/>
    <m/>
    <n v="1.0461111111111101"/>
    <n v="335.090685923585"/>
  </r>
  <r>
    <x v="46"/>
    <n v="17303"/>
    <m/>
    <m/>
    <s v="ballast"/>
    <n v="2.08732584117966"/>
    <m/>
    <n v="0.29166666666666602"/>
    <n v="7.5122470588904404"/>
  </r>
  <r>
    <x v="46"/>
    <n v="17303"/>
    <m/>
    <m/>
    <s v="ballast"/>
    <n v="753.17510029011601"/>
    <m/>
    <n v="59.714583333333302"/>
    <n v="2564.6996951808201"/>
  </r>
  <r>
    <x v="46"/>
    <n v="17303"/>
    <m/>
    <m/>
    <s v="ballast"/>
    <n v="255.58879405863701"/>
    <m/>
    <n v="20.891666666666602"/>
    <n v="872.33897341210104"/>
  </r>
  <r>
    <x v="46"/>
    <n v="17303"/>
    <m/>
    <m/>
    <s v="ballast"/>
    <n v="1712.1641467229999"/>
    <m/>
    <n v="118.8125"/>
    <n v="5775.9421013241999"/>
  </r>
  <r>
    <x v="46"/>
    <n v="17303"/>
    <m/>
    <m/>
    <s v="ballast"/>
    <n v="109.917047336837"/>
    <m/>
    <n v="13.2927083333333"/>
    <n v="388.96503907504001"/>
  </r>
  <r>
    <x v="46"/>
    <n v="17303"/>
    <m/>
    <m/>
    <s v="ballast"/>
    <n v="2170.4406938881398"/>
    <m/>
    <n v="198.510416666666"/>
    <n v="7475.4830222748797"/>
  </r>
  <r>
    <x v="46"/>
    <n v="17303"/>
    <m/>
    <m/>
    <s v="ballast"/>
    <n v="553.31302722179498"/>
    <m/>
    <n v="54.310416666666598"/>
    <n v="1917.60854460921"/>
  </r>
  <r>
    <x v="46"/>
    <n v="17303"/>
    <m/>
    <m/>
    <s v="ballast"/>
    <n v="1404.6485895793101"/>
    <m/>
    <n v="99.688541666666595"/>
    <n v="4745.6491703477504"/>
  </r>
  <r>
    <x v="46"/>
    <n v="17303"/>
    <m/>
    <m/>
    <s v="ballast"/>
    <n v="99.284568439148899"/>
    <m/>
    <n v="7.41770833333333"/>
    <n v="336.62684806842498"/>
  </r>
  <r>
    <x v="46"/>
    <n v="17303"/>
    <m/>
    <m/>
    <s v="ballast"/>
    <n v="1208.7149446364101"/>
    <m/>
    <n v="98.9583333333333"/>
    <n v="4125.9212072159999"/>
  </r>
  <r>
    <x v="46"/>
    <n v="17303"/>
    <m/>
    <m/>
    <s v="ballast"/>
    <n v="370.66483611703097"/>
    <m/>
    <n v="32.152083333333302"/>
    <n v="1271.0444777714299"/>
  </r>
  <r>
    <x v="46"/>
    <n v="17303"/>
    <m/>
    <m/>
    <s v="ballast"/>
    <n v="116.231590093021"/>
    <m/>
    <n v="9.53125"/>
    <n v="396.80292788311101"/>
  </r>
  <r>
    <x v="46"/>
    <n v="17303"/>
    <m/>
    <m/>
    <s v="ballast"/>
    <n v="244.58782959042"/>
    <m/>
    <n v="20.446874999999999"/>
    <n v="836.24893228941505"/>
  </r>
  <r>
    <x v="46"/>
    <n v="17303"/>
    <m/>
    <m/>
    <s v="ballast"/>
    <n v="182.82805651657699"/>
    <m/>
    <n v="15.606249999999999"/>
    <n v="626.12484358373695"/>
  </r>
  <r>
    <x v="46"/>
    <n v="17303"/>
    <m/>
    <m/>
    <s v="ballast"/>
    <n v="236.93187974400999"/>
    <m/>
    <n v="16.573958333333302"/>
    <n v="799.70846349004205"/>
  </r>
  <r>
    <x v="46"/>
    <n v="17303"/>
    <m/>
    <m/>
    <s v="ballast"/>
    <n v="1888.1157351075101"/>
    <m/>
    <n v="149.9375"/>
    <n v="6430.1523063237901"/>
  </r>
  <r>
    <x v="46"/>
    <n v="17303"/>
    <m/>
    <m/>
    <s v="ballast"/>
    <n v="29.802936327071301"/>
    <m/>
    <n v="3.1343749999999901"/>
    <n v="103.957858616601"/>
  </r>
  <r>
    <x v="46"/>
    <n v="17303"/>
    <m/>
    <m/>
    <s v="ballast"/>
    <n v="26.653255408902002"/>
    <m/>
    <n v="4.1739583333333297"/>
    <n v="97.366118210117094"/>
  </r>
  <r>
    <x v="46"/>
    <n v="17303"/>
    <m/>
    <m/>
    <s v="ballast"/>
    <n v="1337.3314147421499"/>
    <m/>
    <n v="107.917708333333"/>
    <n v="4559.9154607691798"/>
  </r>
  <r>
    <x v="46"/>
    <n v="17303"/>
    <m/>
    <m/>
    <s v="ballast"/>
    <n v="615.09725332507799"/>
    <m/>
    <n v="57.443750000000001"/>
    <n v="2122.3361077273198"/>
  </r>
  <r>
    <x v="46"/>
    <n v="17303"/>
    <m/>
    <m/>
    <s v="ballast"/>
    <n v="571.81828776102304"/>
    <m/>
    <n v="60.0416666666666"/>
    <n v="1994.29300806831"/>
  </r>
  <r>
    <x v="46"/>
    <n v="17303"/>
    <m/>
    <m/>
    <s v="ballast"/>
    <n v="203.51481939551999"/>
    <m/>
    <n v="14.5833333333333"/>
    <n v="688.02936258194995"/>
  </r>
  <r>
    <x v="46"/>
    <n v="17303"/>
    <m/>
    <m/>
    <s v="ballast"/>
    <n v="706.30567382434697"/>
    <m/>
    <n v="58.3854166666666"/>
    <n v="2412.75282405385"/>
  </r>
  <r>
    <x v="46"/>
    <n v="17303"/>
    <m/>
    <m/>
    <s v="ballast"/>
    <n v="40.427766399898402"/>
    <m/>
    <n v="3.21041666666666"/>
    <n v="137.68048775941301"/>
  </r>
  <r>
    <x v="46"/>
    <n v="17303"/>
    <m/>
    <m/>
    <s v="ballast"/>
    <n v="13.520983930062799"/>
    <m/>
    <n v="2.2760416666666599"/>
    <n v="49.901609946961202"/>
  </r>
  <r>
    <x v="46"/>
    <n v="17303"/>
    <m/>
    <m/>
    <s v="ballast"/>
    <n v="187.171798890361"/>
    <m/>
    <n v="15.571875"/>
    <n v="639.70176955352701"/>
  </r>
  <r>
    <x v="46"/>
    <n v="17303"/>
    <m/>
    <m/>
    <s v="ballast"/>
    <n v="78.5563140103677"/>
    <m/>
    <n v="7.7479166666666597"/>
    <n v="272.37076628000199"/>
  </r>
  <r>
    <x v="46"/>
    <n v="17303"/>
    <m/>
    <m/>
    <s v="ballast"/>
    <n v="2552.60113978255"/>
    <m/>
    <n v="213.73333333333301"/>
    <n v="8728.4752581214798"/>
  </r>
  <r>
    <x v="46"/>
    <n v="17303"/>
    <m/>
    <m/>
    <s v="ballast"/>
    <n v="1078.3069369311099"/>
    <m/>
    <n v="82.923958333333303"/>
    <n v="3663.5993686866"/>
  </r>
  <r>
    <x v="46"/>
    <n v="17303"/>
    <m/>
    <m/>
    <s v="ballast"/>
    <n v="26.070421897892199"/>
    <m/>
    <n v="2.9614583333333302"/>
    <n v="91.642334816925199"/>
  </r>
  <r>
    <x v="46"/>
    <n v="17303"/>
    <m/>
    <m/>
    <s v="ballast"/>
    <n v="1662.40126684692"/>
    <m/>
    <n v="151.557291666666"/>
    <n v="5724.1190689179803"/>
  </r>
  <r>
    <x v="46"/>
    <n v="17303"/>
    <m/>
    <m/>
    <s v="ballast"/>
    <n v="838.16572380390596"/>
    <m/>
    <n v="76.659374999999997"/>
    <n v="2886.8301519561001"/>
  </r>
  <r>
    <x v="46"/>
    <n v="17303"/>
    <m/>
    <m/>
    <s v="ballast"/>
    <n v="1155.52913909228"/>
    <m/>
    <n v="88.862499999999997"/>
    <n v="3925.9654922797799"/>
  </r>
  <r>
    <x v="46"/>
    <n v="17303"/>
    <m/>
    <m/>
    <s v="ballast"/>
    <n v="21.7417513270867"/>
    <m/>
    <n v="2.4500000000000002"/>
    <n v="76.3629584316501"/>
  </r>
  <r>
    <x v="46"/>
    <n v="17303"/>
    <m/>
    <m/>
    <s v="ballast"/>
    <n v="840.45188422373599"/>
    <m/>
    <n v="62.189583333333303"/>
    <n v="2847.6436913556599"/>
  </r>
  <r>
    <x v="46"/>
    <n v="17303"/>
    <m/>
    <m/>
    <s v="ballast"/>
    <n v="4.5545577551253498"/>
    <m/>
    <n v="0.98645833333333299"/>
    <n v="17.513996903066602"/>
  </r>
  <r>
    <x v="46"/>
    <n v="17303"/>
    <m/>
    <m/>
    <s v="ballast"/>
    <n v="50.602068550518801"/>
    <m/>
    <n v="3.23020833333333"/>
    <n v="169.80316591935099"/>
  </r>
  <r>
    <x v="46"/>
    <n v="17303"/>
    <m/>
    <m/>
    <s v="ballast"/>
    <n v="754.49046053115705"/>
    <m/>
    <n v="66.71875"/>
    <n v="2591.2997536336702"/>
  </r>
  <r>
    <x v="46"/>
    <n v="17303"/>
    <m/>
    <m/>
    <s v="ballast"/>
    <n v="26.539805440063599"/>
    <m/>
    <n v="3.6729166666666599"/>
    <n v="95.402297774973803"/>
  </r>
  <r>
    <x v="46"/>
    <n v="17303"/>
    <m/>
    <m/>
    <s v="ballast"/>
    <n v="52.3582205657315"/>
    <m/>
    <n v="7.234375"/>
    <n v="188.17415925262"/>
  </r>
  <r>
    <x v="46"/>
    <n v="17303"/>
    <m/>
    <m/>
    <s v="ballast"/>
    <n v="76.527729988740504"/>
    <m/>
    <n v="4.98020833333333"/>
    <n v="257.10542511118803"/>
  </r>
  <r>
    <x v="46"/>
    <n v="17303"/>
    <m/>
    <m/>
    <s v="ballast"/>
    <n v="76.270697798012904"/>
    <m/>
    <n v="7.4145833333333302"/>
    <n v="264.100122928205"/>
  </r>
  <r>
    <x v="46"/>
    <n v="17303"/>
    <n v="12191"/>
    <m/>
    <s v="laden"/>
    <n v="313.73762302160497"/>
    <m/>
    <n v="46.577083333333299"/>
    <n v="1137.9133793077399"/>
  </r>
  <r>
    <x v="46"/>
    <n v="17303"/>
    <n v="12475"/>
    <m/>
    <s v="laden"/>
    <n v="144.07302740536699"/>
    <m/>
    <n v="42.003124999999997"/>
    <n v="588.636128104313"/>
  </r>
  <r>
    <x v="46"/>
    <n v="17303"/>
    <n v="11623"/>
    <m/>
    <s v="laden"/>
    <n v="111.236915463176"/>
    <m/>
    <n v="21.6302083333333"/>
    <n v="419.85396854113498"/>
  </r>
  <r>
    <x v="46"/>
    <n v="17303"/>
    <n v="13043"/>
    <m/>
    <s v="laden"/>
    <n v="529.40289192667899"/>
    <m/>
    <n v="81.775000000000006"/>
    <n v="1930.3191624609599"/>
  </r>
  <r>
    <x v="46"/>
    <n v="17303"/>
    <n v="11623"/>
    <m/>
    <s v="laden"/>
    <n v="1085.1253314758901"/>
    <m/>
    <n v="77.829166666666595"/>
    <n v="3668.75022781386"/>
  </r>
  <r>
    <x v="46"/>
    <n v="17303"/>
    <n v="11339"/>
    <m/>
    <s v="laden"/>
    <n v="15.8296700177376"/>
    <m/>
    <n v="12.361458333333299"/>
    <n v="89.510125642557895"/>
  </r>
  <r>
    <x v="46"/>
    <n v="17303"/>
    <n v="13327"/>
    <m/>
    <s v="laden"/>
    <n v="190.261525303593"/>
    <m/>
    <n v="47.313541666666602"/>
    <n v="751.20128081495602"/>
  </r>
  <r>
    <x v="46"/>
    <n v="17303"/>
    <n v="11623"/>
    <m/>
    <s v="laden"/>
    <n v="538.94018182456102"/>
    <m/>
    <n v="75.481250000000003"/>
    <n v="1940.19340042919"/>
  </r>
  <r>
    <x v="46"/>
    <n v="17303"/>
    <n v="11907"/>
    <m/>
    <s v="laden"/>
    <n v="189.625271461609"/>
    <m/>
    <n v="47.939583333333303"/>
    <n v="751.20353454219901"/>
  </r>
  <r>
    <x v="46"/>
    <n v="17303"/>
    <n v="12475"/>
    <m/>
    <s v="laden"/>
    <n v="262.36157135306303"/>
    <m/>
    <n v="32.53125"/>
    <n v="930.99649883350298"/>
  </r>
  <r>
    <x v="46"/>
    <n v="17303"/>
    <n v="15031"/>
    <m/>
    <s v="laden"/>
    <n v="178.33566577788"/>
    <m/>
    <n v="35.216666666666598"/>
    <n v="674.84031619943403"/>
  </r>
  <r>
    <x v="46"/>
    <n v="17303"/>
    <n v="17303"/>
    <m/>
    <s v="laden"/>
    <n v="953.42665611003599"/>
    <m/>
    <n v="83.309374999999903"/>
    <n v="3271.3372496527199"/>
  </r>
  <r>
    <x v="46"/>
    <n v="17303"/>
    <n v="13611"/>
    <s v="Alumina"/>
    <s v="laden"/>
    <n v="364.20427269025299"/>
    <m/>
    <n v="61.794791666666598"/>
    <n v="1345.7217653303201"/>
  </r>
  <r>
    <x v="46"/>
    <n v="17303"/>
    <n v="16735"/>
    <s v="Anodes on Pallets"/>
    <s v="laden"/>
    <n v="525.47263391639001"/>
    <m/>
    <n v="75.219791666666595"/>
    <n v="1896.91892155387"/>
  </r>
  <r>
    <x v="46"/>
    <n v="17303"/>
    <n v="11907"/>
    <s v="Copper Cathodes"/>
    <s v="laden"/>
    <n v="497.462090774704"/>
    <m/>
    <n v="78.295833333333306"/>
    <n v="1818.51948969776"/>
  </r>
  <r>
    <x v="46"/>
    <n v="17303"/>
    <n v="15883"/>
    <s v="Copper Concentrate"/>
    <s v="laden"/>
    <n v="471.15856844427702"/>
    <m/>
    <n v="68.563541666666595"/>
    <n v="1704.43536375125"/>
  </r>
  <r>
    <x v="46"/>
    <n v="17303"/>
    <n v="16735"/>
    <s v="Copper Concentrate"/>
    <s v="laden"/>
    <n v="271.445648370725"/>
    <m/>
    <n v="50.6354166666666"/>
    <n v="1017.66238384948"/>
  </r>
  <r>
    <x v="46"/>
    <n v="17303"/>
    <n v="14747"/>
    <s v="Copper Concentrate"/>
    <s v="laden"/>
    <n v="282.60817961651702"/>
    <m/>
    <n v="32.9375"/>
    <n v="996.09599897164696"/>
  </r>
  <r>
    <x v="46"/>
    <n v="17303"/>
    <n v="14747"/>
    <s v="Copper Concentrate"/>
    <s v="laden"/>
    <n v="679.81007341637599"/>
    <m/>
    <n v="91.7864583333333"/>
    <n v="2436.3489267516602"/>
  </r>
  <r>
    <x v="46"/>
    <n v="17303"/>
    <n v="15599"/>
    <s v="Copper Concentrate"/>
    <s v="laden"/>
    <n v="191.18408106495599"/>
    <m/>
    <n v="49.705208333333303"/>
    <n v="761.77593735234302"/>
  </r>
  <r>
    <x v="46"/>
    <n v="17303"/>
    <n v="13327"/>
    <s v="Copper Concentrate"/>
    <s v="laden"/>
    <n v="646.14203233851003"/>
    <m/>
    <n v="94.434375000000003"/>
    <n v="2338.7501501486399"/>
  </r>
  <r>
    <x v="46"/>
    <n v="17303"/>
    <n v="13043"/>
    <s v="Copper Concentrate"/>
    <s v="laden"/>
    <n v="716.95331806291802"/>
    <m/>
    <n v="98.0208333333333"/>
    <n v="2573.37469688292"/>
  </r>
  <r>
    <x v="46"/>
    <n v="17303"/>
    <n v="11907"/>
    <s v="Copper Concentrate"/>
    <s v="laden"/>
    <n v="90.358354136638496"/>
    <m/>
    <n v="16.1041666666666"/>
    <n v="336.34913221788099"/>
  </r>
  <r>
    <x v="46"/>
    <n v="17303"/>
    <n v="15883"/>
    <s v="Copper Concentrate"/>
    <s v="laden"/>
    <n v="280.26397201057102"/>
    <m/>
    <n v="71.55"/>
    <n v="1112.5010758053099"/>
  </r>
  <r>
    <x v="46"/>
    <n v="17303"/>
    <n v="13611"/>
    <s v="Ilmenite"/>
    <s v="laden"/>
    <n v="689.96737321488797"/>
    <m/>
    <n v="107.117708333333"/>
    <n v="2517.5065659167799"/>
  </r>
  <r>
    <x v="46"/>
    <n v="17303"/>
    <n v="15883"/>
    <s v="Petroleum Coke"/>
    <s v="laden"/>
    <n v="293.41404389625302"/>
    <m/>
    <n v="40.471874999999997"/>
    <n v="1054.3004835670899"/>
  </r>
  <r>
    <x v="46"/>
    <n v="17303"/>
    <n v="15054"/>
    <s v="Petroleum Coke"/>
    <s v="laden"/>
    <n v="238.525012065379"/>
    <m/>
    <n v="111.205208333333"/>
    <n v="1108.1162109346701"/>
  </r>
  <r>
    <x v="46"/>
    <n v="17303"/>
    <n v="15054"/>
    <s v="Petroleum Coke"/>
    <s v="laden"/>
    <n v="626.14258449378201"/>
    <m/>
    <n v="91.047916666666595"/>
    <n v="2264.8749045732402"/>
  </r>
  <r>
    <x v="46"/>
    <n v="17303"/>
    <n v="12191"/>
    <s v="Project Cargo"/>
    <s v="laden"/>
    <n v="250.509046117352"/>
    <m/>
    <n v="57.629166666666599"/>
    <n v="974.11311264911001"/>
  </r>
  <r>
    <x v="46"/>
    <n v="17303"/>
    <n v="12759"/>
    <s v="Project Cargo"/>
    <s v="laden"/>
    <n v="281.68452790590601"/>
    <m/>
    <n v="38.828125"/>
    <n v="1012.07091618151"/>
  </r>
  <r>
    <x v="46"/>
    <n v="17303"/>
    <n v="13043"/>
    <s v="Project Cargo"/>
    <s v="laden"/>
    <n v="657.91321902981997"/>
    <m/>
    <n v="129.734375"/>
    <n v="2489.0129594129598"/>
  </r>
  <r>
    <x v="46"/>
    <n v="17303"/>
    <n v="11339"/>
    <s v="Rebars"/>
    <s v="laden"/>
    <n v="115.840606673903"/>
    <m/>
    <n v="19.921875"/>
    <n v="428.88328287946803"/>
  </r>
  <r>
    <x v="46"/>
    <n v="17303"/>
    <n v="14747"/>
    <s v="Rice"/>
    <s v="laden"/>
    <n v="678.84075480105002"/>
    <m/>
    <n v="101.2"/>
    <n v="2463.4744183780999"/>
  </r>
  <r>
    <x v="46"/>
    <n v="17303"/>
    <n v="16735"/>
    <s v="Soybean Meal"/>
    <s v="laden"/>
    <n v="111.730355450593"/>
    <m/>
    <n v="27.714583333333302"/>
    <n v="440.915304191487"/>
  </r>
  <r>
    <x v="46"/>
    <n v="17303"/>
    <n v="15054"/>
    <s v="Steel Coils"/>
    <s v="laden"/>
    <n v="443.22687061898603"/>
    <m/>
    <n v="59.829166666666602"/>
    <n v="1588.42017765375"/>
  </r>
  <r>
    <x v="46"/>
    <n v="17303"/>
    <n v="11623"/>
    <s v="Steel Pipes"/>
    <s v="laden"/>
    <n v="621.77692123154804"/>
    <m/>
    <n v="113.765625"/>
    <n v="2323.9516725506101"/>
  </r>
  <r>
    <x v="46"/>
    <n v="17303"/>
    <n v="15054"/>
    <s v="Steel Pipes"/>
    <s v="laden"/>
    <n v="695.35098922304496"/>
    <m/>
    <n v="100.595833333333"/>
    <n v="2513.5612087084801"/>
  </r>
  <r>
    <x v="46"/>
    <n v="17303"/>
    <n v="16451"/>
    <s v="Steel Pipes"/>
    <s v="laden"/>
    <n v="547.27224397360305"/>
    <m/>
    <n v="117.48854166666599"/>
    <n v="2101.1231053441502"/>
  </r>
  <r>
    <x v="46"/>
    <n v="17303"/>
    <n v="17019"/>
    <s v="Steels"/>
    <s v="laden"/>
    <n v="613.25766441786902"/>
    <m/>
    <n v="89.743750000000006"/>
    <n v="2220.0933630806999"/>
  </r>
  <r>
    <x v="46"/>
    <n v="17303"/>
    <n v="12475"/>
    <s v="Steels"/>
    <s v="laden"/>
    <n v="17.773722439190099"/>
    <m/>
    <n v="18.1927083333333"/>
    <n v="114.330822322554"/>
  </r>
  <r>
    <x v="46"/>
    <n v="17303"/>
    <n v="12475"/>
    <s v="Wheat"/>
    <s v="laden"/>
    <n v="242.68156974509799"/>
    <m/>
    <n v="47.071874999999999"/>
    <n v="915.60205751680496"/>
  </r>
  <r>
    <x v="46"/>
    <n v="17303"/>
    <m/>
    <m/>
    <s v="ballast"/>
    <n v="141.84609442879"/>
    <m/>
    <n v="12.403124999999999"/>
    <n v="486.72146229511901"/>
  </r>
  <r>
    <x v="46"/>
    <n v="17303"/>
    <m/>
    <m/>
    <s v="ballast"/>
    <n v="1218.43440190556"/>
    <m/>
    <n v="110.370833333333"/>
    <n v="4193.1356920710996"/>
  </r>
  <r>
    <x v="46"/>
    <n v="17303"/>
    <m/>
    <m/>
    <s v="ballast"/>
    <n v="397.60684870711901"/>
    <m/>
    <n v="31.931249999999999"/>
    <n v="1355.2307677761301"/>
  </r>
  <r>
    <x v="46"/>
    <n v="17303"/>
    <m/>
    <m/>
    <s v="ballast"/>
    <n v="964.98396791294795"/>
    <m/>
    <n v="80.540625000000006"/>
    <n v="3298.87772664369"/>
  </r>
  <r>
    <x v="46"/>
    <n v="17303"/>
    <m/>
    <m/>
    <s v="ballast"/>
    <n v="1287.9613510821"/>
    <m/>
    <n v="126.419791666666"/>
    <n v="4463.6680693430399"/>
  </r>
  <r>
    <x v="46"/>
    <n v="17303"/>
    <m/>
    <m/>
    <s v="ballast"/>
    <n v="455.755513634262"/>
    <m/>
    <n v="40.954166666666602"/>
    <n v="1567.38468179489"/>
  </r>
  <r>
    <x v="46"/>
    <n v="17303"/>
    <m/>
    <m/>
    <s v="ballast"/>
    <n v="909.76611637724397"/>
    <m/>
    <n v="70.413541666666603"/>
    <n v="3092.4188472880301"/>
  </r>
  <r>
    <x v="46"/>
    <n v="17303"/>
    <m/>
    <m/>
    <s v="ballast"/>
    <n v="664.70418738861497"/>
    <m/>
    <n v="54.158333333333303"/>
    <n v="2268.1145111281899"/>
  </r>
  <r>
    <x v="46"/>
    <n v="17303"/>
    <m/>
    <m/>
    <s v="ballast"/>
    <n v="1294.3040714128199"/>
    <m/>
    <n v="103.94374999999999"/>
    <n v="4411.5957915217896"/>
  </r>
  <r>
    <x v="46"/>
    <n v="17303"/>
    <m/>
    <m/>
    <s v="ballast"/>
    <n v="718.09621895441501"/>
    <m/>
    <n v="68.477083333333297"/>
    <n v="2482.2587150920299"/>
  </r>
  <r>
    <x v="46"/>
    <n v="17303"/>
    <m/>
    <m/>
    <s v="ballast"/>
    <n v="514.81616094610001"/>
    <m/>
    <n v="54.230208333333302"/>
    <n v="1796.04777105782"/>
  </r>
  <r>
    <x v="46"/>
    <n v="17303"/>
    <n v="13327"/>
    <m/>
    <s v="laden"/>
    <n v="168.92507881599801"/>
    <m/>
    <n v="24.265625"/>
    <n v="610.07851709921101"/>
  </r>
  <r>
    <x v="46"/>
    <n v="17303"/>
    <n v="12475"/>
    <m/>
    <s v="laden"/>
    <n v="492.19782437671103"/>
    <m/>
    <n v="71.967708333333306"/>
    <n v="1781.6438175276801"/>
  </r>
  <r>
    <x v="46"/>
    <n v="17303"/>
    <n v="17019"/>
    <s v="Project Cargo"/>
    <s v="laden"/>
    <n v="642.16420316888104"/>
    <m/>
    <n v="74.565624999999997"/>
    <n v="2262.5167979351399"/>
  </r>
  <r>
    <x v="46"/>
    <n v="17303"/>
    <m/>
    <m/>
    <s v="ballast"/>
    <n v="20.617403188413199"/>
    <m/>
    <n v="2.0302083333333298"/>
    <n v="71.4742853633566"/>
  </r>
  <r>
    <x v="46"/>
    <n v="17303"/>
    <m/>
    <m/>
    <s v="ballast"/>
    <n v="108.160336491314"/>
    <m/>
    <n v="9.9083333333333297"/>
    <n v="372.57933695079902"/>
  </r>
  <r>
    <x v="46"/>
    <n v="17303"/>
    <m/>
    <m/>
    <s v="ballast"/>
    <n v="162.54123020516101"/>
    <m/>
    <n v="27.626041666666602"/>
    <n v="600.73650595979598"/>
  </r>
  <r>
    <x v="46"/>
    <n v="17303"/>
    <n v="11339"/>
    <m/>
    <s v="laden"/>
    <n v="206.47147448935999"/>
    <m/>
    <n v="41.167708333333302"/>
    <n v="782.57528903264199"/>
  </r>
  <r>
    <x v="46"/>
    <n v="17303"/>
    <n v="14463"/>
    <s v="Steels"/>
    <s v="laden"/>
    <n v="189.241641476891"/>
    <m/>
    <n v="42.019791666666599"/>
    <n v="731.01586437701803"/>
  </r>
  <r>
    <x v="46"/>
    <n v="17303"/>
    <m/>
    <m/>
    <s v="ballast"/>
    <n v="1078.56246970847"/>
    <m/>
    <n v="97.231250000000003"/>
    <n v="3710.2737295513798"/>
  </r>
  <r>
    <x v="46"/>
    <n v="17303"/>
    <m/>
    <m/>
    <s v="ballast"/>
    <n v="912.84180217369703"/>
    <m/>
    <n v="75.4583333333333"/>
    <n v="3118.2839353159802"/>
  </r>
  <r>
    <x v="46"/>
    <n v="17303"/>
    <n v="15599"/>
    <m/>
    <s v="laden"/>
    <n v="266.94626644711002"/>
    <m/>
    <n v="49.580208333333303"/>
    <n v="1000.10183349151"/>
  </r>
  <r>
    <x v="46"/>
    <n v="17303"/>
    <n v="14179"/>
    <m/>
    <s v="laden"/>
    <n v="314.34398142894997"/>
    <m/>
    <n v="54.710416666666603"/>
    <n v="1165.89948131595"/>
  </r>
  <r>
    <x v="46"/>
    <n v="17303"/>
    <n v="15054"/>
    <s v="Alu Ingots"/>
    <s v="laden"/>
    <n v="618.77638132462198"/>
    <m/>
    <n v="95.029166666666598"/>
    <n v="2254.4278858872099"/>
  </r>
  <r>
    <x v="46"/>
    <n v="17303"/>
    <n v="16167"/>
    <s v="Copper Concentrate"/>
    <s v="laden"/>
    <n v="362.67391343852898"/>
    <m/>
    <n v="50.2552083333333"/>
    <n v="1303.9036991614701"/>
  </r>
  <r>
    <x v="46"/>
    <n v="17303"/>
    <n v="16167"/>
    <s v="Copper Concentrate"/>
    <s v="laden"/>
    <n v="499.22171327665802"/>
    <m/>
    <n v="62.847916666666599"/>
    <n v="1774.53803936808"/>
  </r>
  <r>
    <x v="46"/>
    <n v="17303"/>
    <n v="16451"/>
    <s v="Grain"/>
    <s v="laden"/>
    <n v="311.71786005664097"/>
    <m/>
    <n v="79.329166666666595"/>
    <n v="1236.5522853718101"/>
  </r>
  <r>
    <x v="46"/>
    <n v="17303"/>
    <n v="13895"/>
    <s v="Lead Concentrates"/>
    <s v="laden"/>
    <n v="477.399483554894"/>
    <m/>
    <n v="81.351041666666603"/>
    <n v="1765.0972122648"/>
  </r>
  <r>
    <x v="46"/>
    <n v="17303"/>
    <n v="13895"/>
    <s v="Lead Concentrates"/>
    <s v="laden"/>
    <n v="549.72739706732398"/>
    <m/>
    <n v="95.321874999999906"/>
    <n v="2037.7929594091399"/>
  </r>
  <r>
    <x v="46"/>
    <n v="17303"/>
    <n v="16735"/>
    <s v="Minerals"/>
    <s v="laden"/>
    <n v="272.67529068415701"/>
    <m/>
    <n v="60.015625"/>
    <n v="1051.6099346957801"/>
  </r>
  <r>
    <x v="46"/>
    <n v="17303"/>
    <n v="14179"/>
    <s v="Minerals"/>
    <s v="laden"/>
    <n v="400.60179388933102"/>
    <m/>
    <n v="73.780208333333306"/>
    <n v="1498.83560046195"/>
  </r>
  <r>
    <x v="46"/>
    <n v="17303"/>
    <n v="15599"/>
    <s v="Steels"/>
    <s v="laden"/>
    <n v="421.21945376563502"/>
    <m/>
    <n v="52.287500000000001"/>
    <n v="1494.89622381551"/>
  </r>
  <r>
    <x v="46"/>
    <n v="17303"/>
    <n v="15054"/>
    <s v="Zinc Concentrates"/>
    <s v="laden"/>
    <n v="419.32582270338401"/>
    <m/>
    <n v="58.990624999999902"/>
    <n v="1510.4196110883599"/>
  </r>
  <r>
    <x v="47"/>
    <n v="14371"/>
    <m/>
    <m/>
    <s v="ballast"/>
    <n v="155.71528642142101"/>
    <m/>
    <n v="24.947222222222202"/>
    <n v="570.639661958342"/>
  </r>
  <r>
    <x v="47"/>
    <n v="14371"/>
    <m/>
    <m/>
    <s v="ballast"/>
    <n v="3.6024920949469199"/>
    <m/>
    <n v="0.74027777777777704"/>
    <n v="13.7247831467333"/>
  </r>
  <r>
    <x v="47"/>
    <n v="14371"/>
    <m/>
    <m/>
    <s v="ballast"/>
    <n v="242.398183048855"/>
    <m/>
    <n v="28.3263888888888"/>
    <n v="854.611077564722"/>
  </r>
  <r>
    <x v="47"/>
    <n v="14371"/>
    <m/>
    <m/>
    <s v="ballast"/>
    <n v="10.2325547292688"/>
    <m/>
    <n v="2.1625000000000001"/>
    <n v="39.175754951926201"/>
  </r>
  <r>
    <x v="47"/>
    <n v="14371"/>
    <m/>
    <m/>
    <s v="ballast"/>
    <n v="143.723242438445"/>
    <m/>
    <n v="13.8986111111111"/>
    <n v="497.43088414576198"/>
  </r>
  <r>
    <x v="47"/>
    <n v="14371"/>
    <m/>
    <m/>
    <s v="ballast"/>
    <n v="217.25059663304299"/>
    <m/>
    <n v="30.093055555555502"/>
    <n v="781.03496610183004"/>
  </r>
  <r>
    <x v="47"/>
    <n v="14371"/>
    <m/>
    <m/>
    <s v="ballast"/>
    <n v="75.338408527658302"/>
    <m/>
    <n v="7.31111111111111"/>
    <n v="260.830747492873"/>
  </r>
  <r>
    <x v="47"/>
    <n v="14371"/>
    <m/>
    <m/>
    <s v="ballast"/>
    <n v="126.75951833697501"/>
    <m/>
    <n v="13.737500000000001"/>
    <n v="443.46166727981"/>
  </r>
  <r>
    <x v="47"/>
    <n v="14371"/>
    <m/>
    <m/>
    <s v="ballast"/>
    <n v="949.19929616151398"/>
    <m/>
    <n v="98.804166666666603"/>
    <n v="3307.6931405382602"/>
  </r>
  <r>
    <x v="47"/>
    <n v="14371"/>
    <m/>
    <m/>
    <s v="ballast"/>
    <n v="275.11969589735497"/>
    <m/>
    <n v="22.962499999999999"/>
    <n v="940.51993677256598"/>
  </r>
  <r>
    <x v="47"/>
    <n v="14371"/>
    <m/>
    <m/>
    <s v="ballast"/>
    <n v="717.91734824237994"/>
    <m/>
    <n v="64.047222222222203"/>
    <n v="2467.4929587561801"/>
  </r>
  <r>
    <x v="47"/>
    <n v="14371"/>
    <m/>
    <m/>
    <s v="ballast"/>
    <n v="122.28714399607399"/>
    <m/>
    <n v="9.9416666666666593"/>
    <n v="417.19977406496298"/>
  </r>
  <r>
    <x v="47"/>
    <n v="14371"/>
    <m/>
    <m/>
    <s v="ballast"/>
    <n v="21.277980800135101"/>
    <m/>
    <n v="5.3583333333333298"/>
    <n v="84.225734167892497"/>
  </r>
  <r>
    <x v="47"/>
    <n v="14371"/>
    <m/>
    <m/>
    <s v="ballast"/>
    <n v="374.69964946267498"/>
    <m/>
    <n v="35.793055555555497"/>
    <n v="1295.431131568"/>
  </r>
  <r>
    <x v="47"/>
    <n v="14371"/>
    <m/>
    <m/>
    <s v="ballast"/>
    <n v="30.5951902736353"/>
    <m/>
    <n v="2.9847222222222198"/>
    <n v="105.974463996669"/>
  </r>
  <r>
    <x v="47"/>
    <n v="14371"/>
    <m/>
    <m/>
    <s v="ballast"/>
    <n v="277.67097627129698"/>
    <m/>
    <n v="28.351388888888799"/>
    <n v="965.83579900863595"/>
  </r>
  <r>
    <x v="47"/>
    <n v="14371"/>
    <m/>
    <m/>
    <s v="ballast"/>
    <n v="1452.0158666391801"/>
    <m/>
    <n v="126.841666666666"/>
    <n v="4981.9563791133896"/>
  </r>
  <r>
    <x v="47"/>
    <n v="14371"/>
    <m/>
    <m/>
    <s v="ballast"/>
    <n v="763.31881397627296"/>
    <m/>
    <n v="72.533333333333303"/>
    <n v="2637.7594495059002"/>
  </r>
  <r>
    <x v="47"/>
    <n v="14371"/>
    <m/>
    <m/>
    <s v="ballast"/>
    <n v="1583.67973259936"/>
    <m/>
    <n v="140.54305555555499"/>
    <n v="5440.7558735317198"/>
  </r>
  <r>
    <x v="47"/>
    <n v="14371"/>
    <m/>
    <m/>
    <s v="ballast"/>
    <n v="1014.5526078970699"/>
    <m/>
    <n v="115.280555555555"/>
    <n v="3566.4447285947999"/>
  </r>
  <r>
    <x v="47"/>
    <n v="14371"/>
    <m/>
    <m/>
    <s v="ballast"/>
    <n v="57.462858510822102"/>
    <m/>
    <n v="5.0638888888888802"/>
    <n v="197.300294945378"/>
  </r>
  <r>
    <x v="47"/>
    <n v="14371"/>
    <m/>
    <m/>
    <s v="ballast"/>
    <n v="59.142216286671101"/>
    <m/>
    <n v="5.5319444444444397"/>
    <n v="204.092537408189"/>
  </r>
  <r>
    <x v="47"/>
    <n v="14371"/>
    <m/>
    <m/>
    <s v="ballast"/>
    <n v="1856.14190224651"/>
    <m/>
    <n v="174.22638888888801"/>
    <n v="6407.2729367565398"/>
  </r>
  <r>
    <x v="47"/>
    <n v="14371"/>
    <m/>
    <m/>
    <s v="ballast"/>
    <n v="272.69329780500499"/>
    <m/>
    <n v="23.988888888888798"/>
    <n v="936.16495916135102"/>
  </r>
  <r>
    <x v="47"/>
    <n v="14371"/>
    <m/>
    <m/>
    <s v="ballast"/>
    <n v="20.2365707201253"/>
    <m/>
    <n v="3.42916666666666"/>
    <n v="74.759342672448199"/>
  </r>
  <r>
    <x v="47"/>
    <n v="14371"/>
    <m/>
    <m/>
    <s v="ballast"/>
    <n v="1560.2255455209799"/>
    <m/>
    <n v="139.19166666666601"/>
    <n v="5362.51917726996"/>
  </r>
  <r>
    <x v="47"/>
    <n v="14371"/>
    <m/>
    <m/>
    <s v="ballast"/>
    <n v="2097.14296276615"/>
    <m/>
    <n v="150.805555555555"/>
    <n v="7091.5800867872504"/>
  </r>
  <r>
    <x v="47"/>
    <n v="14371"/>
    <m/>
    <m/>
    <s v="ballast"/>
    <n v="94.890629795757306"/>
    <m/>
    <n v="12.2111111111111"/>
    <n v="338.14919670865299"/>
  </r>
  <r>
    <x v="47"/>
    <n v="14371"/>
    <m/>
    <m/>
    <s v="ballast"/>
    <n v="1205.6950888997601"/>
    <m/>
    <n v="88.234722222222203"/>
    <n v="4082.0257445676102"/>
  </r>
  <r>
    <x v="47"/>
    <n v="14371"/>
    <m/>
    <m/>
    <s v="ballast"/>
    <n v="324.64425660451298"/>
    <m/>
    <n v="15.490277777777701"/>
    <n v="1072.61588311637"/>
  </r>
  <r>
    <x v="47"/>
    <n v="14371"/>
    <m/>
    <m/>
    <s v="ballast"/>
    <n v="1056.2077589498599"/>
    <m/>
    <n v="95.390277777777698"/>
    <n v="3633.9318790065699"/>
  </r>
  <r>
    <x v="47"/>
    <n v="14371"/>
    <m/>
    <m/>
    <s v="ballast"/>
    <n v="43.935855013069599"/>
    <m/>
    <n v="4.6055555555555499"/>
    <n v="153.20729025729301"/>
  </r>
  <r>
    <x v="47"/>
    <n v="14371"/>
    <m/>
    <m/>
    <s v="ballast"/>
    <n v="168.875924953187"/>
    <m/>
    <n v="15.3861111111111"/>
    <n v="581.45591174971503"/>
  </r>
  <r>
    <x v="47"/>
    <n v="14371"/>
    <n v="9946"/>
    <m/>
    <s v="laden"/>
    <n v="680.57330708873099"/>
    <m/>
    <n v="78.752777777777695"/>
    <n v="2396.96789619215"/>
  </r>
  <r>
    <x v="47"/>
    <n v="14371"/>
    <n v="9651"/>
    <m/>
    <s v="laden"/>
    <n v="30.432612300536402"/>
    <m/>
    <n v="13.476388888888801"/>
    <n v="139.098464136768"/>
  </r>
  <r>
    <x v="47"/>
    <n v="14371"/>
    <n v="9356"/>
    <m/>
    <s v="laden"/>
    <n v="932.31519873268905"/>
    <m/>
    <n v="121.17083333333299"/>
    <n v="3326.1988828733702"/>
  </r>
  <r>
    <x v="47"/>
    <n v="14371"/>
    <n v="9356"/>
    <m/>
    <s v="laden"/>
    <n v="96.959558847893504"/>
    <m/>
    <n v="16.480555555555501"/>
    <n v="358.35623104082299"/>
  </r>
  <r>
    <x v="47"/>
    <n v="14371"/>
    <n v="9356"/>
    <m/>
    <s v="laden"/>
    <n v="604.53385908988901"/>
    <m/>
    <n v="93.738888888888894"/>
    <n v="2205.41306777001"/>
  </r>
  <r>
    <x v="47"/>
    <n v="14371"/>
    <n v="10241"/>
    <m/>
    <s v="laden"/>
    <n v="108.505050290433"/>
    <m/>
    <n v="38.1736111111111"/>
    <n v="464.28401068737799"/>
  </r>
  <r>
    <x v="47"/>
    <n v="14371"/>
    <n v="9356"/>
    <m/>
    <s v="laden"/>
    <n v="557.25199445802798"/>
    <m/>
    <n v="66.706944444444403"/>
    <n v="1969.7634984261299"/>
  </r>
  <r>
    <x v="47"/>
    <n v="14371"/>
    <n v="9651"/>
    <s v="Bulk Fertilizers"/>
    <s v="laden"/>
    <n v="441.41437206514303"/>
    <m/>
    <n v="115.215277777777"/>
    <n v="1760.27686693282"/>
  </r>
  <r>
    <x v="47"/>
    <n v="14371"/>
    <n v="13191"/>
    <s v="Copper Cathodes"/>
    <s v="laden"/>
    <n v="449.23347183916201"/>
    <m/>
    <n v="71.136111111111106"/>
    <n v="1643.59704198742"/>
  </r>
  <r>
    <x v="47"/>
    <n v="14371"/>
    <n v="12503"/>
    <s v="Copper Concentrate"/>
    <s v="laden"/>
    <n v="668.64216850437197"/>
    <m/>
    <n v="96.280555555555495"/>
    <n v="2415.5669340683799"/>
  </r>
  <r>
    <x v="47"/>
    <n v="14371"/>
    <n v="12503"/>
    <s v="Copper Concentrate"/>
    <s v="laden"/>
    <n v="160.339392218943"/>
    <m/>
    <n v="67.838888888888803"/>
    <n v="722.72090265966699"/>
  </r>
  <r>
    <x v="47"/>
    <n v="14371"/>
    <n v="12503"/>
    <s v="Copper Concentrate"/>
    <s v="laden"/>
    <n v="604.26166509438599"/>
    <m/>
    <n v="106.65694444444399"/>
    <n v="2245.9706706012998"/>
  </r>
  <r>
    <x v="47"/>
    <n v="14371"/>
    <n v="12503"/>
    <s v="Copper Concentrate"/>
    <s v="laden"/>
    <n v="579.29543923760798"/>
    <m/>
    <n v="75.5972222222222"/>
    <n v="2067.72462348214"/>
  </r>
  <r>
    <x v="47"/>
    <n v="14371"/>
    <n v="9356"/>
    <s v="General Cargo"/>
    <s v="laden"/>
    <n v="66.2604225112526"/>
    <m/>
    <n v="23.5555555555555"/>
    <n v="284.305702444068"/>
  </r>
  <r>
    <x v="47"/>
    <n v="14371"/>
    <n v="12503"/>
    <s v="General Cargo"/>
    <s v="laden"/>
    <n v="930.81538118178003"/>
    <m/>
    <n v="180.11527777777701"/>
    <n v="3510.4488466593398"/>
  </r>
  <r>
    <x v="47"/>
    <n v="14371"/>
    <n v="12215"/>
    <s v="Iron Ore"/>
    <s v="laden"/>
    <n v="439.03496586413303"/>
    <m/>
    <n v="122.252777777777"/>
    <n v="1775.3415829934399"/>
  </r>
  <r>
    <x v="47"/>
    <n v="14371"/>
    <n v="9946"/>
    <s v="Project Cargo"/>
    <s v="laden"/>
    <n v="1748.57346550585"/>
    <m/>
    <n v="210.10972222222199"/>
    <n v="6183.3667592533702"/>
  </r>
  <r>
    <x v="47"/>
    <n v="14371"/>
    <n v="10241"/>
    <s v="Project Cargo"/>
    <s v="laden"/>
    <n v="150.23213874275299"/>
    <m/>
    <n v="42.068055555555503"/>
    <n v="608.25165528952596"/>
  </r>
  <r>
    <x v="47"/>
    <n v="14371"/>
    <n v="11126"/>
    <s v="Project Cargo"/>
    <s v="laden"/>
    <n v="84.482902468234698"/>
    <m/>
    <n v="79.404166666666598"/>
    <n v="520.77538401074105"/>
  </r>
  <r>
    <x v="47"/>
    <n v="14371"/>
    <n v="9946"/>
    <s v="Project Cargo"/>
    <s v="laden"/>
    <n v="1066.3679601153799"/>
    <m/>
    <n v="158.06388888888799"/>
    <n v="3866.8782701013401"/>
  </r>
  <r>
    <x v="47"/>
    <n v="14371"/>
    <n v="9946"/>
    <s v="Project Cargo"/>
    <s v="laden"/>
    <n v="1031.78384565389"/>
    <m/>
    <n v="144.13333333333301"/>
    <n v="3713.24236432209"/>
  </r>
  <r>
    <x v="47"/>
    <n v="14371"/>
    <n v="9946"/>
    <s v="Project Cargo"/>
    <s v="laden"/>
    <n v="30.399509267257798"/>
    <m/>
    <n v="18.309722222222199"/>
    <n v="154.48982314557401"/>
  </r>
  <r>
    <x v="47"/>
    <n v="14371"/>
    <n v="10831"/>
    <s v="Project Cargo"/>
    <s v="laden"/>
    <n v="817.08400927858395"/>
    <m/>
    <n v="90.011111111111106"/>
    <n v="2863.2073354590402"/>
  </r>
  <r>
    <x v="47"/>
    <n v="14371"/>
    <n v="9651"/>
    <s v="Project Cargo"/>
    <s v="laden"/>
    <n v="1197.64858118439"/>
    <m/>
    <n v="152.32361111111101"/>
    <n v="4262.1401765342498"/>
  </r>
  <r>
    <x v="47"/>
    <n v="14371"/>
    <n v="9356"/>
    <s v="Project Cargo"/>
    <s v="laden"/>
    <n v="39.5551062987062"/>
    <m/>
    <n v="24.3805555555555"/>
    <n v="202.80220105833399"/>
  </r>
  <r>
    <x v="47"/>
    <n v="14371"/>
    <n v="9946"/>
    <s v="Project Cargo"/>
    <s v="laden"/>
    <n v="796.74231899473295"/>
    <m/>
    <n v="81.073611111111106"/>
    <n v="2770.4570443746202"/>
  </r>
  <r>
    <x v="47"/>
    <n v="14371"/>
    <n v="9356"/>
    <s v="Project Cargo"/>
    <s v="laden"/>
    <n v="74.959595927356801"/>
    <m/>
    <n v="40.279166666666598"/>
    <n v="365.33269510043402"/>
  </r>
  <r>
    <x v="47"/>
    <n v="14371"/>
    <n v="13486"/>
    <s v="Steel Pipes"/>
    <s v="laden"/>
    <n v="557.08262362533605"/>
    <m/>
    <n v="157.89305555555501"/>
    <n v="2261.5724831545399"/>
  </r>
  <r>
    <x v="47"/>
    <n v="14371"/>
    <n v="12503"/>
    <s v="Steel Pipes"/>
    <s v="laden"/>
    <n v="639.15875122223304"/>
    <m/>
    <n v="107.976388888888"/>
    <n v="2360.16152787903"/>
  </r>
  <r>
    <x v="47"/>
    <n v="14371"/>
    <n v="10831"/>
    <s v="Steel Pipes"/>
    <s v="laden"/>
    <n v="1217.92102693314"/>
    <m/>
    <n v="153.659722222222"/>
    <n v="4330.3022253107902"/>
  </r>
  <r>
    <x v="47"/>
    <n v="14371"/>
    <n v="13486"/>
    <s v="Steel Pipes"/>
    <s v="laden"/>
    <n v="502.21049190063201"/>
    <m/>
    <n v="82.2430555555555"/>
    <n v="1846.13649609"/>
  </r>
  <r>
    <x v="47"/>
    <n v="14371"/>
    <n v="12503"/>
    <s v="Steel Slabs"/>
    <s v="laden"/>
    <n v="642.40361585707296"/>
    <m/>
    <n v="80.140277777777698"/>
    <n v="2281.1435241211898"/>
  </r>
  <r>
    <x v="47"/>
    <n v="14371"/>
    <n v="12601"/>
    <s v="Steel Slabs"/>
    <s v="laden"/>
    <n v="457.15612743381098"/>
    <m/>
    <n v="105.476388888888"/>
    <n v="1778.6562603217101"/>
  </r>
  <r>
    <x v="47"/>
    <n v="14371"/>
    <n v="12359"/>
    <s v="Steels"/>
    <s v="laden"/>
    <n v="503.72991939111802"/>
    <m/>
    <n v="92.518055555555506"/>
    <n v="1883.8658621125201"/>
  </r>
  <r>
    <x v="47"/>
    <n v="14371"/>
    <n v="9946"/>
    <s v="Steels"/>
    <s v="laden"/>
    <n v="684.71704609723599"/>
    <m/>
    <n v="69.047222222222203"/>
    <n v="2378.9088066968302"/>
  </r>
  <r>
    <x v="47"/>
    <n v="14371"/>
    <n v="9356"/>
    <s v="Steels"/>
    <s v="laden"/>
    <n v="57.3996529665175"/>
    <m/>
    <n v="28.8333333333333"/>
    <n v="273.30597316416299"/>
  </r>
  <r>
    <x v="47"/>
    <n v="14371"/>
    <m/>
    <m/>
    <s v="ballast"/>
    <n v="1009.02032629053"/>
    <m/>
    <n v="118.534722222222"/>
    <n v="3559.4453675859099"/>
  </r>
  <r>
    <x v="47"/>
    <n v="14371"/>
    <m/>
    <m/>
    <s v="ballast"/>
    <n v="865.55610210432496"/>
    <m/>
    <n v="84.7361111111111"/>
    <n v="2999.03124995295"/>
  </r>
  <r>
    <x v="47"/>
    <n v="14371"/>
    <m/>
    <m/>
    <s v="ballast"/>
    <n v="458.19469907547199"/>
    <m/>
    <n v="39.0555555555555"/>
    <n v="1568.9836078979199"/>
  </r>
  <r>
    <x v="47"/>
    <n v="14371"/>
    <m/>
    <m/>
    <s v="ballast"/>
    <n v="3136.78606558718"/>
    <m/>
    <n v="324.23333333333301"/>
    <n v="10923.5049593318"/>
  </r>
  <r>
    <x v="47"/>
    <n v="14371"/>
    <m/>
    <m/>
    <s v="ballast"/>
    <n v="3364.1215685194902"/>
    <m/>
    <n v="317.99444444444401"/>
    <n v="11619.8372512938"/>
  </r>
  <r>
    <x v="47"/>
    <n v="14371"/>
    <n v="10536"/>
    <s v="Bulk Fertilizers"/>
    <s v="laden"/>
    <n v="552.700392617744"/>
    <m/>
    <n v="111.10833333333299"/>
    <n v="2097.7722538051698"/>
  </r>
  <r>
    <x v="47"/>
    <n v="14371"/>
    <n v="14076"/>
    <s v="Copper Concentrate"/>
    <s v="laden"/>
    <n v="737.39469101360203"/>
    <m/>
    <n v="144.166666666666"/>
    <n v="2785.72900471719"/>
  </r>
  <r>
    <x v="47"/>
    <n v="14371"/>
    <n v="9356"/>
    <s v="General Cargo"/>
    <s v="laden"/>
    <n v="782.51741849066002"/>
    <m/>
    <n v="123.51111111111101"/>
    <n v="2861.6890078862898"/>
  </r>
  <r>
    <x v="47"/>
    <n v="14371"/>
    <n v="9356"/>
    <s v="Project Cargo"/>
    <s v="laden"/>
    <n v="676.13384103158103"/>
    <m/>
    <n v="118.294444444444"/>
    <n v="2509.7497219794"/>
  </r>
  <r>
    <x v="47"/>
    <n v="14371"/>
    <n v="9946"/>
    <s v="Project Cargo"/>
    <s v="laden"/>
    <n v="321.56862699920202"/>
    <m/>
    <n v="58.379166666666599"/>
    <n v="1200.42635200781"/>
  </r>
  <r>
    <x v="47"/>
    <n v="14371"/>
    <n v="11716"/>
    <s v="Steel Pipes"/>
    <s v="laden"/>
    <n v="1055.02762419501"/>
    <m/>
    <n v="160.5"/>
    <n v="3838.9550438384999"/>
  </r>
  <r>
    <x v="47"/>
    <n v="14371"/>
    <n v="9356"/>
    <s v="Steels"/>
    <s v="laden"/>
    <n v="487.50785824965698"/>
    <m/>
    <n v="80.1319444444444"/>
    <n v="1793.0402752335599"/>
  </r>
  <r>
    <x v="47"/>
    <n v="14371"/>
    <m/>
    <m/>
    <s v="ballast"/>
    <n v="228.53998315784801"/>
    <m/>
    <n v="25.427777777777699"/>
    <n v="801.65094248593596"/>
  </r>
  <r>
    <x v="47"/>
    <n v="14371"/>
    <m/>
    <m/>
    <s v="ballast"/>
    <n v="14.1011089376432"/>
    <m/>
    <n v="1.4833333333333301"/>
    <n v="49.188160929180398"/>
  </r>
  <r>
    <x v="47"/>
    <n v="14371"/>
    <m/>
    <m/>
    <s v="ballast"/>
    <n v="13.212233331866299"/>
    <m/>
    <n v="1.7333333333333301"/>
    <n v="47.1888138953774"/>
  </r>
  <r>
    <x v="47"/>
    <n v="14371"/>
    <n v="9356"/>
    <m/>
    <s v="laden"/>
    <n v="54.801032120228498"/>
    <m/>
    <n v="33.593055555555502"/>
    <n v="280.377388321951"/>
  </r>
  <r>
    <x v="47"/>
    <n v="14371"/>
    <m/>
    <m/>
    <s v="ballast"/>
    <n v="1377.33267841272"/>
    <m/>
    <n v="130.87916666666601"/>
    <n v="4759.5738780118299"/>
  </r>
  <r>
    <x v="47"/>
    <n v="14371"/>
    <m/>
    <m/>
    <s v="ballast"/>
    <n v="2185.20151200288"/>
    <m/>
    <n v="227.06388888888799"/>
    <n v="7613.5367920988601"/>
  </r>
  <r>
    <x v="47"/>
    <n v="14371"/>
    <m/>
    <m/>
    <s v="ballast"/>
    <n v="1114.8517722187501"/>
    <m/>
    <n v="106.495833333333"/>
    <n v="3854.3235759279601"/>
  </r>
  <r>
    <x v="47"/>
    <n v="14371"/>
    <m/>
    <m/>
    <s v="ballast"/>
    <n v="581.43159830859804"/>
    <m/>
    <n v="55.7361111111111"/>
    <n v="2010.7809384926099"/>
  </r>
  <r>
    <x v="47"/>
    <n v="14371"/>
    <m/>
    <m/>
    <s v="ballast"/>
    <n v="745.21574162249203"/>
    <m/>
    <n v="73.726388888888806"/>
    <n v="2584.5416046302498"/>
  </r>
  <r>
    <x v="47"/>
    <n v="14371"/>
    <m/>
    <m/>
    <s v="ballast"/>
    <n v="268.88151197661603"/>
    <m/>
    <n v="23.283333333333299"/>
    <n v="921.892010904985"/>
  </r>
  <r>
    <x v="47"/>
    <n v="14371"/>
    <m/>
    <m/>
    <s v="ballast"/>
    <n v="615.53445583396001"/>
    <m/>
    <n v="45.681944444444397"/>
    <n v="2086.0053842216898"/>
  </r>
  <r>
    <x v="47"/>
    <n v="14371"/>
    <n v="10241"/>
    <s v="Project Cargo"/>
    <s v="laden"/>
    <n v="871.93390915025896"/>
    <m/>
    <n v="142.34861111111101"/>
    <n v="3203.83339495469"/>
  </r>
  <r>
    <x v="47"/>
    <n v="14371"/>
    <n v="10241"/>
    <s v="Project Cargo"/>
    <s v="laden"/>
    <n v="1287.36666288376"/>
    <m/>
    <n v="156.69305555555499"/>
    <n v="4558.8502908578403"/>
  </r>
  <r>
    <x v="47"/>
    <n v="14371"/>
    <n v="11716"/>
    <s v="Project Cargo"/>
    <s v="laden"/>
    <n v="847.87225654453505"/>
    <m/>
    <n v="210.159722222222"/>
    <n v="3345.4175498162699"/>
  </r>
  <r>
    <x v="47"/>
    <n v="14371"/>
    <n v="11126"/>
    <s v="Project Cargo"/>
    <s v="laden"/>
    <n v="729.30316866273904"/>
    <m/>
    <n v="142.15694444444401"/>
    <n v="2753.7894483451801"/>
  </r>
  <r>
    <x v="47"/>
    <n v="14371"/>
    <n v="11421"/>
    <s v="Project Cargo"/>
    <s v="laden"/>
    <n v="686.10747682640101"/>
    <m/>
    <n v="111.077777777777"/>
    <n v="2518.0400150355399"/>
  </r>
  <r>
    <x v="48"/>
    <n v="37130"/>
    <m/>
    <m/>
    <s v="ballast"/>
    <n v="189.37794003227"/>
    <m/>
    <n v="1.1856249999999999"/>
    <n v="600.53100279168302"/>
  </r>
  <r>
    <x v="48"/>
    <n v="37130"/>
    <m/>
    <m/>
    <s v="ballast"/>
    <n v="131.79253523872401"/>
    <m/>
    <n v="1.2676388888888801"/>
    <n v="419.34232881499798"/>
  </r>
  <r>
    <x v="48"/>
    <n v="37130"/>
    <m/>
    <m/>
    <s v="ballast"/>
    <n v="295.91321458470901"/>
    <m/>
    <n v="1.9108333333333301"/>
    <n v="938.54867082308704"/>
  </r>
  <r>
    <x v="48"/>
    <n v="37130"/>
    <m/>
    <m/>
    <s v="ballast"/>
    <n v="344.02834323045198"/>
    <m/>
    <n v="1.68472222222222"/>
    <n v="1089.4345289636001"/>
  </r>
  <r>
    <x v="48"/>
    <n v="37130"/>
    <m/>
    <m/>
    <s v="ballast"/>
    <n v="402.83048315078599"/>
    <m/>
    <n v="2.4880555555555501"/>
    <n v="1277.2955585192301"/>
  </r>
  <r>
    <x v="48"/>
    <n v="37130"/>
    <m/>
    <m/>
    <s v="ballast"/>
    <n v="237.704399530736"/>
    <m/>
    <n v="1.5231250000000001"/>
    <n v="753.88970167135005"/>
  </r>
  <r>
    <x v="48"/>
    <n v="37130"/>
    <m/>
    <m/>
    <s v="ballast"/>
    <n v="323.46152564104898"/>
    <m/>
    <n v="1.3941666666666599"/>
    <n v="1023.6969656282801"/>
  </r>
  <r>
    <x v="48"/>
    <n v="37130"/>
    <m/>
    <m/>
    <s v="ballast"/>
    <n v="172.501420736689"/>
    <m/>
    <n v="1.12909722222222"/>
    <n v="547.171862435751"/>
  </r>
  <r>
    <x v="48"/>
    <n v="37130"/>
    <m/>
    <m/>
    <s v="ballast"/>
    <n v="187.930465511606"/>
    <m/>
    <n v="0.78229166666666605"/>
    <n v="594.67692391040396"/>
  </r>
  <r>
    <x v="48"/>
    <n v="37130"/>
    <m/>
    <m/>
    <s v="ballast"/>
    <n v="181.566375731959"/>
    <m/>
    <n v="0.87548611111111097"/>
    <n v="574.92245840362705"/>
  </r>
  <r>
    <x v="48"/>
    <n v="37130"/>
    <m/>
    <m/>
    <s v="ballast"/>
    <n v="308.30118795574799"/>
    <m/>
    <n v="1.97166666666666"/>
    <n v="977.77820658189603"/>
  </r>
  <r>
    <x v="48"/>
    <n v="37130"/>
    <m/>
    <m/>
    <s v="ballast"/>
    <n v="158.50521758845801"/>
    <m/>
    <n v="0.86166666666666603"/>
    <n v="502.212443954565"/>
  </r>
  <r>
    <x v="48"/>
    <n v="37130"/>
    <m/>
    <m/>
    <s v="ballast"/>
    <n v="152.64253810778601"/>
    <m/>
    <n v="0.78909722222222201"/>
    <n v="483.50648327207801"/>
  </r>
  <r>
    <x v="48"/>
    <n v="37130"/>
    <m/>
    <m/>
    <s v="ballast"/>
    <n v="106.110035615466"/>
    <m/>
    <n v="0.71222222222222198"/>
    <n v="336.63610666877901"/>
  </r>
  <r>
    <x v="48"/>
    <n v="37130"/>
    <m/>
    <m/>
    <s v="ballast"/>
    <n v="263.998238208977"/>
    <m/>
    <n v="1.7549305555555501"/>
    <n v="837.48475595759805"/>
  </r>
  <r>
    <x v="48"/>
    <n v="37130"/>
    <m/>
    <m/>
    <s v="ballast"/>
    <n v="715.49464547863204"/>
    <m/>
    <n v="2.8432638888888802"/>
    <n v="2263.63913193094"/>
  </r>
  <r>
    <x v="48"/>
    <n v="37130"/>
    <m/>
    <m/>
    <s v="ballast"/>
    <n v="39.152453097205303"/>
    <m/>
    <n v="0.44819444444444401"/>
    <n v="124.806291098182"/>
  </r>
  <r>
    <x v="48"/>
    <n v="37130"/>
    <m/>
    <m/>
    <s v="ballast"/>
    <n v="259.19788925914497"/>
    <m/>
    <n v="2.6014583333333299"/>
    <n v="825.07282447223395"/>
  </r>
  <r>
    <x v="48"/>
    <n v="37130"/>
    <m/>
    <m/>
    <s v="ballast"/>
    <n v="125.312588622025"/>
    <m/>
    <n v="1.5202083333333301"/>
    <n v="399.73375466466899"/>
  </r>
  <r>
    <x v="48"/>
    <n v="37130"/>
    <m/>
    <m/>
    <s v="ballast"/>
    <n v="129.58019808102301"/>
    <m/>
    <n v="1.0759722222222201"/>
    <n v="411.75677109774898"/>
  </r>
  <r>
    <x v="48"/>
    <n v="37130"/>
    <m/>
    <m/>
    <s v="ballast"/>
    <n v="139.24842164404299"/>
    <m/>
    <n v="1.3868055555555501"/>
    <n v="443.21787521149298"/>
  </r>
  <r>
    <x v="48"/>
    <n v="37130"/>
    <m/>
    <m/>
    <s v="ballast"/>
    <n v="115.10709392298099"/>
    <m/>
    <n v="1.32534722222222"/>
    <n v="366.95151614575701"/>
  </r>
  <r>
    <x v="48"/>
    <n v="37130"/>
    <m/>
    <m/>
    <s v="ballast"/>
    <n v="21.204162576924599"/>
    <m/>
    <n v="0.13020833333333301"/>
    <n v="67.231764196556099"/>
  </r>
  <r>
    <x v="48"/>
    <n v="37130"/>
    <m/>
    <m/>
    <s v="ballast"/>
    <n v="111.95718428449"/>
    <m/>
    <n v="1.0957638888888801"/>
    <n v="356.290106708206"/>
  </r>
  <r>
    <x v="48"/>
    <n v="37130"/>
    <m/>
    <m/>
    <s v="ballast"/>
    <n v="54.525770590626699"/>
    <m/>
    <n v="0.54513888888888895"/>
    <n v="173.55841840884199"/>
  </r>
  <r>
    <x v="48"/>
    <n v="37130"/>
    <m/>
    <m/>
    <s v="ballast"/>
    <n v="428.04443204290902"/>
    <m/>
    <n v="2.5287500000000001"/>
    <n v="1356.8751778671999"/>
  </r>
  <r>
    <x v="48"/>
    <n v="37130"/>
    <n v="31639"/>
    <m/>
    <s v="laden"/>
    <n v="346.34612950379602"/>
    <m/>
    <n v="2.7446527777777701"/>
    <n v="1100.13601087201"/>
  </r>
  <r>
    <x v="48"/>
    <n v="37130"/>
    <n v="35064"/>
    <s v="Alumina"/>
    <s v="laden"/>
    <n v="294.058999051353"/>
    <m/>
    <n v="2.5348611111111099"/>
    <n v="934.70667073303605"/>
  </r>
  <r>
    <x v="48"/>
    <n v="37130"/>
    <n v="28328"/>
    <s v="Bulk Fertilizers"/>
    <s v="laden"/>
    <n v="249.54473036081799"/>
    <m/>
    <n v="2.5535416666666602"/>
    <n v="794.50209995027296"/>
  </r>
  <r>
    <x v="48"/>
    <n v="37130"/>
    <n v="30693"/>
    <s v="Bulk Fertilizers"/>
    <s v="laden"/>
    <n v="556.20007857046801"/>
    <m/>
    <n v="3.7802083333333298"/>
    <n v="1764.70579549221"/>
  </r>
  <r>
    <x v="48"/>
    <n v="37130"/>
    <n v="29747"/>
    <s v="Bulk Fertilizers"/>
    <s v="laden"/>
    <n v="405.32623391868799"/>
    <m/>
    <n v="2.3778472222222198"/>
    <n v="1284.8063412722299"/>
  </r>
  <r>
    <x v="48"/>
    <n v="37130"/>
    <n v="35064"/>
    <s v="Logs"/>
    <s v="laden"/>
    <n v="494.571576756431"/>
    <m/>
    <n v="4.2617361111111096"/>
    <n v="1572.05816433173"/>
  </r>
  <r>
    <x v="48"/>
    <n v="37130"/>
    <n v="26436"/>
    <s v="Logs"/>
    <s v="laden"/>
    <n v="83.759620589656805"/>
    <m/>
    <n v="0.88548611111111097"/>
    <n v="266.76543295022998"/>
  </r>
  <r>
    <x v="48"/>
    <n v="37130"/>
    <n v="35064"/>
    <s v="Logs"/>
    <s v="laden"/>
    <n v="423.66740277362999"/>
    <m/>
    <n v="4.6156249999999996"/>
    <n v="1349.7736798896999"/>
  </r>
  <r>
    <x v="48"/>
    <n v="37130"/>
    <n v="35064"/>
    <s v="Logs"/>
    <s v="laden"/>
    <n v="418.45707574145501"/>
    <m/>
    <n v="4.1870138888888802"/>
    <n v="1331.9818121891001"/>
  </r>
  <r>
    <x v="48"/>
    <n v="37130"/>
    <n v="35064"/>
    <s v="Logs"/>
    <s v="laden"/>
    <n v="474.41691100061303"/>
    <m/>
    <n v="3.56270833333333"/>
    <n v="1506.30972947959"/>
  </r>
  <r>
    <x v="48"/>
    <n v="37130"/>
    <n v="35064"/>
    <s v="Logs"/>
    <s v="laden"/>
    <n v="524.65298020562898"/>
    <m/>
    <n v="3.1549999999999998"/>
    <n v="1663.2964706279299"/>
  </r>
  <r>
    <x v="48"/>
    <n v="37130"/>
    <n v="28328"/>
    <s v="Logs"/>
    <s v="laden"/>
    <n v="363.30404467888098"/>
    <m/>
    <n v="4.1409027777777698"/>
    <n v="1158.0467790887101"/>
  </r>
  <r>
    <x v="48"/>
    <n v="37130"/>
    <n v="35064"/>
    <s v="Logs"/>
    <s v="laden"/>
    <n v="418.45482471169498"/>
    <m/>
    <n v="4.1654166666666601"/>
    <n v="1331.90547849988"/>
  </r>
  <r>
    <x v="48"/>
    <n v="37130"/>
    <n v="35064"/>
    <s v="Logs"/>
    <s v="laden"/>
    <n v="405.56290700424398"/>
    <m/>
    <n v="3.3257638888888801"/>
    <n v="1288.59111899815"/>
  </r>
  <r>
    <x v="48"/>
    <n v="37130"/>
    <n v="35064"/>
    <s v="Logs"/>
    <s v="laden"/>
    <n v="438.20493017269899"/>
    <m/>
    <n v="3.5419444444444399"/>
    <n v="1392.13920886306"/>
  </r>
  <r>
    <x v="48"/>
    <n v="37130"/>
    <n v="35064"/>
    <s v="Logs"/>
    <s v="laden"/>
    <n v="390.00275731000397"/>
    <m/>
    <n v="2.70611111111111"/>
    <n v="1237.5744805060399"/>
  </r>
  <r>
    <x v="48"/>
    <n v="37130"/>
    <n v="35064"/>
    <s v="Muriate Of Potash"/>
    <s v="laden"/>
    <n v="468.69255356481102"/>
    <m/>
    <n v="2.6944444444444402"/>
    <n v="1485.48862517161"/>
  </r>
  <r>
    <x v="48"/>
    <n v="37130"/>
    <n v="35064"/>
    <s v="Muriate Of Potash"/>
    <s v="laden"/>
    <n v="548.65441692787499"/>
    <m/>
    <n v="4.1665972222222196"/>
    <n v="1742.1681784341799"/>
  </r>
  <r>
    <x v="48"/>
    <n v="37130"/>
    <n v="35064"/>
    <s v="Muriate Of Potash"/>
    <s v="laden"/>
    <n v="624.02297989327201"/>
    <m/>
    <n v="4.3431249999999997"/>
    <n v="1980.2204683937"/>
  </r>
  <r>
    <x v="48"/>
    <n v="37130"/>
    <n v="32585"/>
    <s v="Muriate Of Potash"/>
    <s v="laden"/>
    <n v="535.48051785388395"/>
    <m/>
    <n v="3.0784722222222198"/>
    <n v="1697.1686937020299"/>
  </r>
  <r>
    <x v="48"/>
    <n v="37130"/>
    <n v="35064"/>
    <s v="Steam Coal"/>
    <s v="laden"/>
    <n v="310.64964491235202"/>
    <m/>
    <n v="2.3029861111111098"/>
    <n v="986.24040459104594"/>
  </r>
  <r>
    <x v="48"/>
    <n v="37130"/>
    <n v="35064"/>
    <s v="Steam Coal"/>
    <s v="laden"/>
    <n v="427.14523448184701"/>
    <m/>
    <n v="2.8986111111111099"/>
    <n v="1355.22758107452"/>
  </r>
  <r>
    <x v="48"/>
    <n v="37130"/>
    <n v="26909"/>
    <s v="Steels"/>
    <s v="laden"/>
    <n v="493.78687165931001"/>
    <m/>
    <n v="2.64909722222222"/>
    <n v="1564.41543829293"/>
  </r>
  <r>
    <x v="48"/>
    <n v="37130"/>
    <n v="27382"/>
    <s v="Timber"/>
    <s v="laden"/>
    <n v="466.65122255384199"/>
    <m/>
    <n v="4.0220138888888801"/>
    <n v="1483.31257879493"/>
  </r>
  <r>
    <x v="48"/>
    <n v="37130"/>
    <n v="35064"/>
    <s v="Urea"/>
    <s v="laden"/>
    <n v="764.33583376312504"/>
    <m/>
    <n v="4.39194444444444"/>
    <n v="2422.5027860764899"/>
  </r>
  <r>
    <x v="48"/>
    <n v="37130"/>
    <n v="34004"/>
    <s v="Wheat"/>
    <s v="laden"/>
    <n v="317.18732258303999"/>
    <m/>
    <n v="1.5303472222222201"/>
    <n v="1004.3635466536"/>
  </r>
  <r>
    <x v="48"/>
    <n v="37130"/>
    <n v="35064"/>
    <s v="Wheat"/>
    <s v="laden"/>
    <n v="71.128613526496807"/>
    <m/>
    <n v="0.79881944444444397"/>
    <n v="226.68727636087999"/>
  </r>
  <r>
    <x v="48"/>
    <n v="37130"/>
    <n v="26909"/>
    <s v="Wheat"/>
    <s v="laden"/>
    <n v="572.88672309509298"/>
    <m/>
    <n v="3.2577777777777701"/>
    <n v="1815.61050002819"/>
  </r>
  <r>
    <x v="49"/>
    <n v="61286"/>
    <m/>
    <m/>
    <s v="ballast"/>
    <n v="612.39272321868202"/>
    <m/>
    <n v="3.2517361111111098"/>
    <n v="1940.07453683429"/>
  </r>
  <r>
    <x v="49"/>
    <n v="61286"/>
    <n v="54275"/>
    <s v="Barley"/>
    <s v="laden"/>
    <n v="385.91107162605499"/>
    <m/>
    <n v="3.0027777777777702"/>
    <n v="1225.6326922492501"/>
  </r>
  <r>
    <x v="49"/>
    <n v="61286"/>
    <n v="58020"/>
    <s v="Corn"/>
    <s v="laden"/>
    <n v="357.32202308726198"/>
    <m/>
    <n v="2.7110416666666599"/>
    <n v="1134.61329433129"/>
  </r>
  <r>
    <x v="49"/>
    <n v="61286"/>
    <m/>
    <m/>
    <s v="ballast"/>
    <n v="277.31197190168803"/>
    <m/>
    <n v="1.64194444444444"/>
    <n v="879.07409735110696"/>
  </r>
  <r>
    <x v="49"/>
    <n v="61286"/>
    <m/>
    <m/>
    <s v="ballast"/>
    <n v="112.86955468229399"/>
    <m/>
    <n v="0.89736111111111105"/>
    <n v="358.52890652613303"/>
  </r>
  <r>
    <x v="49"/>
    <n v="61286"/>
    <m/>
    <m/>
    <s v="ballast"/>
    <n v="317.835561007862"/>
    <m/>
    <n v="4.0946527777777701"/>
    <n v="1014.62730954132"/>
  </r>
  <r>
    <x v="49"/>
    <n v="61286"/>
    <m/>
    <m/>
    <s v="ballast"/>
    <n v="133.81449180608999"/>
    <m/>
    <n v="0.74472222222222195"/>
    <n v="424.03704312543601"/>
  </r>
  <r>
    <x v="49"/>
    <n v="61286"/>
    <m/>
    <m/>
    <s v="ballast"/>
    <n v="217.005601256007"/>
    <m/>
    <n v="1.81215277777777"/>
    <n v="689.59441136323403"/>
  </r>
  <r>
    <x v="49"/>
    <n v="61286"/>
    <m/>
    <m/>
    <s v="ballast"/>
    <n v="247.004286014347"/>
    <m/>
    <n v="1.3341666666666601"/>
    <n v="782.58784356454203"/>
  </r>
  <r>
    <x v="49"/>
    <n v="61286"/>
    <m/>
    <m/>
    <s v="ballast"/>
    <n v="44.143333339429702"/>
    <m/>
    <n v="0.44770833333333299"/>
    <n v="140.530996269209"/>
  </r>
  <r>
    <x v="49"/>
    <n v="61286"/>
    <m/>
    <m/>
    <s v="ballast"/>
    <n v="270.00118866471502"/>
    <m/>
    <n v="1.71173611111111"/>
    <n v="856.26157145473996"/>
  </r>
  <r>
    <x v="49"/>
    <n v="61286"/>
    <m/>
    <m/>
    <s v="ballast"/>
    <n v="259.753563157884"/>
    <m/>
    <n v="1.37631944444444"/>
    <n v="822.89595764938201"/>
  </r>
  <r>
    <x v="49"/>
    <n v="61286"/>
    <m/>
    <m/>
    <s v="ballast"/>
    <n v="489.64571084990803"/>
    <m/>
    <n v="2.21041666666666"/>
    <n v="1549.96023072139"/>
  </r>
  <r>
    <x v="49"/>
    <n v="61286"/>
    <m/>
    <m/>
    <s v="ballast"/>
    <n v="851.57925532711397"/>
    <m/>
    <n v="3.6288888888888802"/>
    <n v="2694.96045131351"/>
  </r>
  <r>
    <x v="49"/>
    <n v="61286"/>
    <m/>
    <m/>
    <s v="ballast"/>
    <n v="408.101950145486"/>
    <m/>
    <n v="2.1485416666666599"/>
    <n v="1292.81746949176"/>
  </r>
  <r>
    <x v="49"/>
    <n v="61286"/>
    <m/>
    <m/>
    <s v="ballast"/>
    <n v="708.59611281688206"/>
    <m/>
    <n v="3.7465277777777701"/>
    <n v="2244.7977195415501"/>
  </r>
  <r>
    <x v="49"/>
    <n v="61286"/>
    <m/>
    <m/>
    <s v="ballast"/>
    <n v="404.40806806979401"/>
    <m/>
    <n v="2.1473611111111102"/>
    <n v="1281.1742622101399"/>
  </r>
  <r>
    <x v="49"/>
    <n v="61286"/>
    <m/>
    <m/>
    <s v="ballast"/>
    <n v="1471.5203444180399"/>
    <m/>
    <n v="6.0084722222222204"/>
    <n v="4656.0237672057101"/>
  </r>
  <r>
    <x v="49"/>
    <n v="61286"/>
    <m/>
    <m/>
    <s v="ballast"/>
    <n v="101.11925709895699"/>
    <m/>
    <n v="0.6"/>
    <n v="320.55037911881402"/>
  </r>
  <r>
    <x v="49"/>
    <n v="61286"/>
    <m/>
    <m/>
    <s v="ballast"/>
    <n v="332.09708876057698"/>
    <m/>
    <n v="2.00020833333333"/>
    <n v="1052.8505946012399"/>
  </r>
  <r>
    <x v="49"/>
    <n v="61286"/>
    <m/>
    <m/>
    <s v="ballast"/>
    <n v="111.560697242418"/>
    <m/>
    <n v="0.71333333333333304"/>
    <n v="353.81470367752598"/>
  </r>
  <r>
    <x v="49"/>
    <n v="61286"/>
    <m/>
    <m/>
    <s v="ballast"/>
    <n v="381.71492893429399"/>
    <m/>
    <n v="2.0928472222222201"/>
    <n v="1209.4934092664"/>
  </r>
  <r>
    <x v="49"/>
    <n v="61286"/>
    <m/>
    <m/>
    <s v="ballast"/>
    <n v="334.88418163980202"/>
    <m/>
    <n v="2.1140277777777698"/>
    <n v="1061.9976294025701"/>
  </r>
  <r>
    <x v="49"/>
    <n v="61286"/>
    <m/>
    <m/>
    <s v="ballast"/>
    <n v="347.33585870326198"/>
    <m/>
    <n v="2.2304166666666601"/>
    <n v="1101.6060066073101"/>
  </r>
  <r>
    <x v="49"/>
    <n v="61286"/>
    <m/>
    <m/>
    <s v="ballast"/>
    <n v="38.257088710883998"/>
    <m/>
    <n v="0.196736111111111"/>
    <n v="121.178822500217"/>
  </r>
  <r>
    <x v="49"/>
    <n v="61286"/>
    <m/>
    <m/>
    <s v="ballast"/>
    <n v="704.94431840010998"/>
    <m/>
    <n v="3.34256944444444"/>
    <n v="2231.9958249176302"/>
  </r>
  <r>
    <x v="49"/>
    <n v="61286"/>
    <m/>
    <m/>
    <s v="ballast"/>
    <n v="322.35384929226302"/>
    <m/>
    <n v="1.43055555555555"/>
    <n v="1020.32334023103"/>
  </r>
  <r>
    <x v="49"/>
    <n v="61286"/>
    <m/>
    <m/>
    <s v="ballast"/>
    <n v="146.663935987304"/>
    <m/>
    <n v="1.52284722222222"/>
    <n v="467.02031049044001"/>
  </r>
  <r>
    <x v="49"/>
    <n v="61286"/>
    <m/>
    <m/>
    <s v="ballast"/>
    <n v="29.395619551780499"/>
    <m/>
    <n v="0.16500000000000001"/>
    <n v="93.154587207660498"/>
  </r>
  <r>
    <x v="49"/>
    <n v="61286"/>
    <m/>
    <m/>
    <s v="ballast"/>
    <n v="200.61730769230701"/>
    <m/>
    <n v="1.1827777777777699"/>
    <n v="635.93712209401599"/>
  </r>
  <r>
    <x v="49"/>
    <n v="61286"/>
    <m/>
    <m/>
    <s v="ballast"/>
    <n v="35.1251791243672"/>
    <m/>
    <n v="0.165486111111111"/>
    <n v="111.209987893103"/>
  </r>
  <r>
    <x v="49"/>
    <n v="61286"/>
    <m/>
    <m/>
    <s v="ballast"/>
    <n v="18.660388165794799"/>
    <m/>
    <n v="0.14368055555555501"/>
    <n v="59.2595229715306"/>
  </r>
  <r>
    <x v="49"/>
    <n v="61286"/>
    <m/>
    <m/>
    <s v="ballast"/>
    <n v="124.98308041298699"/>
    <m/>
    <n v="0.63048611111111097"/>
    <n v="395.84302485354601"/>
  </r>
  <r>
    <x v="49"/>
    <n v="61286"/>
    <m/>
    <m/>
    <s v="ballast"/>
    <n v="6.9642892378551302"/>
    <m/>
    <n v="0.13694444444444401"/>
    <n v="22.3835192773704"/>
  </r>
  <r>
    <x v="49"/>
    <n v="61286"/>
    <m/>
    <m/>
    <s v="ballast"/>
    <n v="15.3545752492068"/>
    <m/>
    <n v="0.17513888888888801"/>
    <n v="48.943761888028398"/>
  </r>
  <r>
    <x v="49"/>
    <n v="61286"/>
    <m/>
    <m/>
    <s v="ballast"/>
    <n v="508.74506373727797"/>
    <m/>
    <n v="1.8629166666666599"/>
    <n v="1609.0282066694899"/>
  </r>
  <r>
    <x v="49"/>
    <n v="61286"/>
    <m/>
    <m/>
    <s v="ballast"/>
    <n v="281.12862566940998"/>
    <m/>
    <n v="0.89027777777777795"/>
    <n v="888.69053003986801"/>
  </r>
  <r>
    <x v="49"/>
    <n v="61286"/>
    <m/>
    <m/>
    <s v="ballast"/>
    <n v="425.31191041793397"/>
    <m/>
    <n v="1.80083333333333"/>
    <n v="1345.93130139357"/>
  </r>
  <r>
    <x v="49"/>
    <n v="61286"/>
    <m/>
    <m/>
    <s v="ballast"/>
    <n v="221.54709395249699"/>
    <m/>
    <n v="0.84847222222222196"/>
    <n v="700.81509498876198"/>
  </r>
  <r>
    <x v="49"/>
    <n v="61286"/>
    <m/>
    <m/>
    <s v="ballast"/>
    <n v="1.5153532891321699"/>
    <m/>
    <n v="1.6597222222222201E-2"/>
    <n v="4.8280889084999403"/>
  </r>
  <r>
    <x v="49"/>
    <n v="61286"/>
    <m/>
    <m/>
    <s v="ballast"/>
    <n v="66.8078567149891"/>
    <m/>
    <n v="0.39895833333333303"/>
    <n v="211.79061692559699"/>
  </r>
  <r>
    <x v="49"/>
    <n v="61286"/>
    <m/>
    <m/>
    <s v="ballast"/>
    <n v="183.272262212409"/>
    <m/>
    <n v="1.15201388888888"/>
    <n v="581.18425475907998"/>
  </r>
  <r>
    <x v="49"/>
    <n v="61286"/>
    <m/>
    <m/>
    <s v="ballast"/>
    <n v="245.00934495178601"/>
    <m/>
    <n v="1.3840972222222201"/>
    <n v="776.46186163752202"/>
  </r>
  <r>
    <x v="49"/>
    <n v="61286"/>
    <m/>
    <m/>
    <s v="ballast"/>
    <n v="352.59512047454501"/>
    <m/>
    <n v="1.37069444444444"/>
    <n v="1115.4216710041801"/>
  </r>
  <r>
    <x v="49"/>
    <n v="61286"/>
    <m/>
    <m/>
    <s v="ballast"/>
    <n v="446.32611954980803"/>
    <m/>
    <n v="3.0951388888888798"/>
    <n v="1416.2966179792199"/>
  </r>
  <r>
    <x v="49"/>
    <n v="61286"/>
    <m/>
    <m/>
    <s v="ballast"/>
    <n v="631.04961408915801"/>
    <m/>
    <n v="3.5954861111111098"/>
    <n v="1999.96446246716"/>
  </r>
  <r>
    <x v="49"/>
    <n v="61286"/>
    <m/>
    <m/>
    <s v="ballast"/>
    <n v="26.447799073728699"/>
    <m/>
    <n v="0.26256944444444402"/>
    <n v="84.178812520208098"/>
  </r>
  <r>
    <x v="49"/>
    <n v="61286"/>
    <m/>
    <m/>
    <s v="ballast"/>
    <n v="21.824243852595799"/>
    <m/>
    <n v="0.248402777777777"/>
    <n v="69.564571685085198"/>
  </r>
  <r>
    <x v="49"/>
    <n v="61286"/>
    <m/>
    <m/>
    <s v="ballast"/>
    <n v="84.255846420906394"/>
    <m/>
    <n v="0.64875000000000005"/>
    <n v="267.57006457227601"/>
  </r>
  <r>
    <x v="49"/>
    <n v="61286"/>
    <m/>
    <m/>
    <s v="ballast"/>
    <n v="463.013970463183"/>
    <m/>
    <n v="2.2332638888888798"/>
    <n v="1466.1168649572601"/>
  </r>
  <r>
    <x v="49"/>
    <n v="61286"/>
    <m/>
    <m/>
    <s v="ballast"/>
    <n v="36.3254535313094"/>
    <m/>
    <n v="0.20520833333333299"/>
    <n v="115.119401993822"/>
  </r>
  <r>
    <x v="49"/>
    <n v="61286"/>
    <m/>
    <m/>
    <s v="ballast"/>
    <n v="34.600678815612298"/>
    <m/>
    <n v="0.15159722222222199"/>
    <n v="109.51275964243899"/>
  </r>
  <r>
    <x v="49"/>
    <n v="61286"/>
    <m/>
    <m/>
    <s v="ballast"/>
    <n v="976.93459182295805"/>
    <m/>
    <n v="4.4385416666666604"/>
    <n v="3092.5508634174698"/>
  </r>
  <r>
    <x v="49"/>
    <n v="61286"/>
    <m/>
    <m/>
    <s v="ballast"/>
    <n v="152.561875387546"/>
    <m/>
    <n v="1.0625"/>
    <n v="484.12884434615898"/>
  </r>
  <r>
    <x v="49"/>
    <n v="61286"/>
    <m/>
    <m/>
    <s v="ballast"/>
    <n v="40.624407131639899"/>
    <m/>
    <n v="0.20624999999999999"/>
    <n v="128.668744371797"/>
  </r>
  <r>
    <x v="49"/>
    <n v="61286"/>
    <m/>
    <m/>
    <s v="ballast"/>
    <n v="473.43719076014997"/>
    <m/>
    <n v="2.5463194444444399"/>
    <n v="1499.9640882241199"/>
  </r>
  <r>
    <x v="49"/>
    <n v="61286"/>
    <m/>
    <m/>
    <s v="ballast"/>
    <n v="67.4443609008283"/>
    <m/>
    <n v="0.51930555555555502"/>
    <n v="214.18207480962101"/>
  </r>
  <r>
    <x v="49"/>
    <n v="61286"/>
    <m/>
    <m/>
    <s v="ballast"/>
    <n v="229.808394788416"/>
    <m/>
    <n v="1.1742361111111099"/>
    <n v="727.89085295052303"/>
  </r>
  <r>
    <x v="49"/>
    <n v="61286"/>
    <m/>
    <m/>
    <s v="ballast"/>
    <n v="400.88807671634601"/>
    <m/>
    <n v="3.3548611111111102"/>
    <n v="1273.9540144554301"/>
  </r>
  <r>
    <x v="49"/>
    <n v="61286"/>
    <m/>
    <m/>
    <s v="ballast"/>
    <n v="70.307092414168395"/>
    <m/>
    <n v="0.53104166666666597"/>
    <n v="223.24016778037799"/>
  </r>
  <r>
    <x v="49"/>
    <n v="61286"/>
    <m/>
    <m/>
    <s v="ballast"/>
    <n v="43.594067048058598"/>
    <m/>
    <n v="0.38979166666666598"/>
    <n v="138.614577351766"/>
  </r>
  <r>
    <x v="49"/>
    <n v="61286"/>
    <m/>
    <m/>
    <s v="ballast"/>
    <n v="51.888629397766799"/>
    <m/>
    <n v="0.40381944444444401"/>
    <n v="164.79571637125201"/>
  </r>
  <r>
    <x v="49"/>
    <n v="61286"/>
    <m/>
    <m/>
    <s v="ballast"/>
    <n v="5.6200733519301602"/>
    <m/>
    <n v="2.8472222222222201E-2"/>
    <n v="17.800133076376301"/>
  </r>
  <r>
    <x v="49"/>
    <n v="61286"/>
    <m/>
    <m/>
    <s v="ballast"/>
    <n v="72.644593475558693"/>
    <m/>
    <n v="0.29409722222222201"/>
    <n v="229.84598973593"/>
  </r>
  <r>
    <x v="49"/>
    <n v="61286"/>
    <m/>
    <m/>
    <s v="ballast"/>
    <n v="123.641851636967"/>
    <m/>
    <n v="0.73520833333333302"/>
    <n v="391.95255242475002"/>
  </r>
  <r>
    <x v="49"/>
    <n v="61286"/>
    <m/>
    <m/>
    <s v="ballast"/>
    <n v="354.06178735100002"/>
    <m/>
    <n v="2.0785416666666601"/>
    <n v="1122.3124965263301"/>
  </r>
  <r>
    <x v="49"/>
    <n v="61286"/>
    <m/>
    <m/>
    <s v="ballast"/>
    <n v="1.7931187703596301"/>
    <m/>
    <n v="1.1319444444444399E-2"/>
    <n v="5.6864073842920799"/>
  </r>
  <r>
    <x v="49"/>
    <n v="61286"/>
    <n v="50591"/>
    <s v="Alumina"/>
    <s v="laden"/>
    <n v="399.73228337988701"/>
    <m/>
    <n v="2.5606944444444402"/>
    <n v="1267.7660113189099"/>
  </r>
  <r>
    <x v="49"/>
    <n v="61286"/>
    <n v="50591"/>
    <s v="Alumina"/>
    <s v="laden"/>
    <n v="110.356529937273"/>
    <m/>
    <n v="0.88798611111111103"/>
    <n v="350.58030930457102"/>
  </r>
  <r>
    <x v="49"/>
    <n v="61286"/>
    <n v="51205"/>
    <s v="Barley"/>
    <s v="laden"/>
    <n v="383.37253880276199"/>
    <m/>
    <n v="3.2066666666666599"/>
    <n v="1218.2874431008299"/>
  </r>
  <r>
    <x v="49"/>
    <n v="61286"/>
    <n v="56731"/>
    <s v="Barley"/>
    <s v="laden"/>
    <n v="371.00203145761299"/>
    <m/>
    <n v="3.2879861111111102"/>
    <n v="1179.56868459516"/>
  </r>
  <r>
    <x v="49"/>
    <n v="61286"/>
    <n v="55503"/>
    <s v="Bauxite"/>
    <s v="laden"/>
    <n v="583.00143779273401"/>
    <m/>
    <n v="3.6448611111111102"/>
    <n v="1848.7229552071201"/>
  </r>
  <r>
    <x v="49"/>
    <n v="61286"/>
    <n v="58020"/>
    <s v="Coal"/>
    <s v="laden"/>
    <n v="72.406179659135802"/>
    <m/>
    <n v="1.80263888888888"/>
    <n v="233.93113238371501"/>
  </r>
  <r>
    <x v="49"/>
    <n v="61286"/>
    <n v="45065"/>
    <s v="Copper Concentrate"/>
    <s v="laden"/>
    <n v="927.35572865464701"/>
    <m/>
    <n v="3.6014583333333299"/>
    <n v="2933.6441764074498"/>
  </r>
  <r>
    <x v="49"/>
    <n v="61286"/>
    <n v="46907"/>
    <s v="Copper Concentrate"/>
    <s v="laden"/>
    <n v="906.48459728025296"/>
    <m/>
    <n v="4.4834027777777701"/>
    <n v="2870.7067553356301"/>
  </r>
  <r>
    <x v="49"/>
    <n v="61286"/>
    <n v="49977"/>
    <s v="Corn"/>
    <s v="laden"/>
    <n v="275.549946214199"/>
    <m/>
    <n v="1.8177083333333299"/>
    <n v="874.08545343760898"/>
  </r>
  <r>
    <x v="49"/>
    <n v="61286"/>
    <n v="52433"/>
    <s v="Corn"/>
    <s v="laden"/>
    <n v="830.51632238211005"/>
    <m/>
    <n v="5.0902083333333303"/>
    <n v="2633.2761397426898"/>
  </r>
  <r>
    <x v="49"/>
    <n v="61286"/>
    <n v="54889"/>
    <s v="Di-Amonium Phosphate"/>
    <s v="laden"/>
    <n v="333.48485958727201"/>
    <m/>
    <n v="2.0715277777777699"/>
    <n v="1057.4521106150501"/>
  </r>
  <r>
    <x v="49"/>
    <n v="61286"/>
    <n v="47521"/>
    <s v="Ferro Chrome"/>
    <s v="laden"/>
    <n v="637.49411251163497"/>
    <m/>
    <n v="4.8072916666666599"/>
    <n v="2024.1561256074899"/>
  </r>
  <r>
    <x v="49"/>
    <n v="61286"/>
    <n v="58020"/>
    <s v="Ferro Chrome"/>
    <s v="laden"/>
    <n v="614.89854701722697"/>
    <m/>
    <n v="4.7372916666666596"/>
    <n v="1952.73307873461"/>
  </r>
  <r>
    <x v="49"/>
    <n v="61286"/>
    <n v="48749"/>
    <s v="Ilmenite"/>
    <s v="laden"/>
    <n v="781.078995736043"/>
    <m/>
    <n v="4.9748611111111103"/>
    <n v="2477.1293202864899"/>
  </r>
  <r>
    <x v="49"/>
    <n v="61286"/>
    <n v="38925"/>
    <s v="Ilmenite"/>
    <s v="laden"/>
    <n v="713.66099132708302"/>
    <m/>
    <n v="5.3956249999999999"/>
    <n v="2266.0441574216302"/>
  </r>
  <r>
    <x v="49"/>
    <n v="61286"/>
    <n v="51819"/>
    <s v="Ilmenite"/>
    <s v="laden"/>
    <n v="1082.58739849634"/>
    <m/>
    <n v="6.6229166666666597"/>
    <n v="3432.4659634953"/>
  </r>
  <r>
    <x v="49"/>
    <n v="61286"/>
    <n v="57959"/>
    <s v="Ilmenite"/>
    <s v="laden"/>
    <n v="912.71833996203202"/>
    <m/>
    <n v="7.1092361111111098"/>
    <n v="2898.7677001925799"/>
  </r>
  <r>
    <x v="49"/>
    <n v="61286"/>
    <n v="58020"/>
    <s v="Iron Ore"/>
    <s v="laden"/>
    <n v="171.332719658168"/>
    <m/>
    <n v="2.2067361111111099"/>
    <n v="546.94419561510995"/>
  </r>
  <r>
    <x v="49"/>
    <n v="61286"/>
    <n v="58020"/>
    <s v="Iron Ore Fines"/>
    <s v="laden"/>
    <n v="332.14071676035002"/>
    <m/>
    <n v="2.9161805555555498"/>
    <n v="1055.9246733729699"/>
  </r>
  <r>
    <x v="49"/>
    <n v="61286"/>
    <n v="57959"/>
    <s v="Iron Ore Fines"/>
    <s v="laden"/>
    <n v="279.92963634210599"/>
    <m/>
    <n v="2.0076388888888799"/>
    <n v="888.49477439175598"/>
  </r>
  <r>
    <x v="49"/>
    <n v="61286"/>
    <n v="49977"/>
    <s v="Iron Ore Fines"/>
    <s v="laden"/>
    <n v="269.99748649345202"/>
    <m/>
    <n v="2.5702777777777701"/>
    <n v="859.002390496423"/>
  </r>
  <r>
    <x v="49"/>
    <n v="61286"/>
    <n v="56117"/>
    <s v="Iron Ore Pellets"/>
    <s v="laden"/>
    <n v="135.71453112802101"/>
    <m/>
    <n v="1.026875"/>
    <n v="430.92864883439597"/>
  </r>
  <r>
    <x v="49"/>
    <n v="61286"/>
    <n v="54275"/>
    <s v="Limestone"/>
    <s v="laden"/>
    <n v="794.10617517266598"/>
    <m/>
    <n v="4.4568750000000001"/>
    <n v="2516.5172992190701"/>
  </r>
  <r>
    <x v="49"/>
    <n v="61286"/>
    <n v="54889"/>
    <s v="Limestone"/>
    <s v="laden"/>
    <n v="264.74033791646798"/>
    <m/>
    <n v="1.7748611111111099"/>
    <n v="839.88700949701501"/>
  </r>
  <r>
    <x v="49"/>
    <n v="61286"/>
    <n v="54275"/>
    <s v="Manganese Ore"/>
    <s v="laden"/>
    <n v="812.69134637437401"/>
    <m/>
    <n v="5.8270833333333298"/>
    <n v="2579.4720615923202"/>
  </r>
  <r>
    <x v="49"/>
    <n v="61286"/>
    <n v="56731"/>
    <s v="Muriate Of Potash"/>
    <s v="laden"/>
    <n v="772.12559859651901"/>
    <m/>
    <n v="5.6944444444444402"/>
    <n v="2451.22415006652"/>
  </r>
  <r>
    <x v="49"/>
    <n v="61286"/>
    <n v="53661"/>
    <s v="Muriate Of Potash"/>
    <s v="laden"/>
    <n v="594.990102433066"/>
    <m/>
    <n v="2.9551388888888801"/>
    <n v="1884.28798804436"/>
  </r>
  <r>
    <x v="49"/>
    <n v="61286"/>
    <n v="49977"/>
    <s v="Nickel Ore"/>
    <s v="laden"/>
    <n v="390.557618951471"/>
    <m/>
    <n v="2.82638888888888"/>
    <n v="1239.7084600938599"/>
  </r>
  <r>
    <x v="49"/>
    <n v="61286"/>
    <n v="51819"/>
    <s v="Petroleum Coke"/>
    <s v="laden"/>
    <n v="369.41383048223503"/>
    <m/>
    <n v="1.82361111111111"/>
    <n v="1169.86947707174"/>
  </r>
  <r>
    <x v="49"/>
    <n v="61286"/>
    <n v="58020"/>
    <s v="Petroleum Coke"/>
    <s v="laden"/>
    <n v="791.47668355677399"/>
    <m/>
    <n v="4.8998611111111101"/>
    <n v="2509.6519846096198"/>
  </r>
  <r>
    <x v="49"/>
    <n v="61286"/>
    <n v="56731"/>
    <s v="Phosphate Rock"/>
    <s v="laden"/>
    <n v="390.14523858640399"/>
    <m/>
    <n v="2.34666666666666"/>
    <n v="1236.8710601190901"/>
  </r>
  <r>
    <x v="49"/>
    <n v="61286"/>
    <n v="43837"/>
    <s v="Pig Iron"/>
    <s v="laden"/>
    <n v="714.37410756331803"/>
    <m/>
    <n v="6.0511805555555496"/>
    <n v="2270.39289779312"/>
  </r>
  <r>
    <x v="49"/>
    <n v="61286"/>
    <n v="53047"/>
    <s v="Soda Ash"/>
    <s v="laden"/>
    <n v="585.33453043600002"/>
    <m/>
    <n v="5.9909027777777704"/>
    <n v="1863.59593970939"/>
  </r>
  <r>
    <x v="49"/>
    <n v="61286"/>
    <n v="38311"/>
    <s v="Soda Ash"/>
    <s v="laden"/>
    <n v="432.37395731434901"/>
    <m/>
    <n v="2.7785416666666598"/>
    <n v="1371.31834408084"/>
  </r>
  <r>
    <x v="49"/>
    <n v="61286"/>
    <n v="51819"/>
    <s v="Soda Ash"/>
    <s v="laden"/>
    <n v="691.50604872773295"/>
    <m/>
    <n v="7.3781944444444401"/>
    <n v="2202.5900509299699"/>
  </r>
  <r>
    <x v="49"/>
    <n v="61286"/>
    <n v="53047"/>
    <s v="Sorghum"/>
    <s v="laden"/>
    <n v="1021.9436862418"/>
    <m/>
    <n v="5.7290972222222196"/>
    <n v="3238.5120410423801"/>
  </r>
  <r>
    <x v="49"/>
    <n v="61286"/>
    <n v="41995"/>
    <s v="Soybean Meal"/>
    <s v="laden"/>
    <n v="314.45302176898201"/>
    <m/>
    <n v="3.03145833333333"/>
    <n v="1000.56032701073"/>
  </r>
  <r>
    <x v="49"/>
    <n v="61286"/>
    <n v="51819"/>
    <s v="Soybeans"/>
    <s v="laden"/>
    <n v="977.52647483180897"/>
    <m/>
    <n v="5.7592361111111101"/>
    <n v="3098.6500331672501"/>
  </r>
  <r>
    <x v="49"/>
    <n v="61286"/>
    <n v="58020"/>
    <s v="Steam Coal"/>
    <s v="laden"/>
    <n v="72.799377378212597"/>
    <m/>
    <n v="0.81659722222222197"/>
    <n v="232.008848813192"/>
  </r>
  <r>
    <x v="49"/>
    <n v="61286"/>
    <n v="58020"/>
    <s v="Steam Coal"/>
    <s v="laden"/>
    <n v="62.353298060560299"/>
    <m/>
    <n v="0.79249999999999998"/>
    <n v="199.015997188825"/>
  </r>
  <r>
    <x v="49"/>
    <n v="61286"/>
    <n v="48135"/>
    <s v="Steam Coal"/>
    <s v="laden"/>
    <n v="245.63051652027099"/>
    <m/>
    <n v="3.0667361111111102"/>
    <n v="783.81371352759595"/>
  </r>
  <r>
    <x v="49"/>
    <n v="61286"/>
    <n v="58020"/>
    <s v="Steam Coal"/>
    <s v="laden"/>
    <n v="456.62769270313402"/>
    <m/>
    <n v="3.5004861111111101"/>
    <n v="1450.0564181797999"/>
  </r>
  <r>
    <x v="49"/>
    <n v="61286"/>
    <n v="48749"/>
    <s v="Steam Coal"/>
    <s v="laden"/>
    <n v="403.44991793919701"/>
    <m/>
    <n v="4.8268750000000002"/>
    <n v="1286.7456526764099"/>
  </r>
  <r>
    <x v="49"/>
    <n v="61286"/>
    <n v="58020"/>
    <s v="Steam Coal"/>
    <s v="laden"/>
    <n v="321.751436031943"/>
    <m/>
    <n v="3.0346527777777701"/>
    <n v="1023.5678717422001"/>
  </r>
  <r>
    <x v="49"/>
    <n v="61286"/>
    <n v="58020"/>
    <s v="Steam Coal"/>
    <s v="laden"/>
    <n v="125.703024084341"/>
    <m/>
    <n v="1.6855555555555499"/>
    <n v="401.49412000087199"/>
  </r>
  <r>
    <x v="49"/>
    <n v="61286"/>
    <n v="54275"/>
    <s v="Steam Coal"/>
    <s v="laden"/>
    <n v="101.49765717710601"/>
    <m/>
    <n v="1.30791666666666"/>
    <n v="324.01229859839498"/>
  </r>
  <r>
    <x v="49"/>
    <n v="61286"/>
    <n v="51819"/>
    <s v="Steam Coal"/>
    <s v="laden"/>
    <n v="433.02680888037798"/>
    <m/>
    <n v="3.5220138888888801"/>
    <n v="1375.7590513098501"/>
  </r>
  <r>
    <x v="49"/>
    <n v="61286"/>
    <n v="48749"/>
    <s v="Steam Coal"/>
    <s v="laden"/>
    <n v="309.50125914882"/>
    <m/>
    <n v="2.5561805555555499"/>
    <n v="983.43358243904299"/>
  </r>
  <r>
    <x v="49"/>
    <n v="61286"/>
    <n v="44451"/>
    <s v="Steam Coal"/>
    <s v="laden"/>
    <n v="131.037785702375"/>
    <m/>
    <n v="1.4904166666666601"/>
    <n v="417.67833858151801"/>
  </r>
  <r>
    <x v="49"/>
    <n v="61286"/>
    <n v="44451"/>
    <s v="Steel Billets"/>
    <s v="laden"/>
    <n v="681.75130630301101"/>
    <m/>
    <n v="4.3265277777777698"/>
    <n v="2162.0692142163398"/>
  </r>
  <r>
    <x v="49"/>
    <n v="61286"/>
    <n v="47521"/>
    <s v="Steel Slabs"/>
    <s v="laden"/>
    <n v="376.23746275623103"/>
    <m/>
    <n v="2.4821527777777699"/>
    <n v="1193.4820269504401"/>
  </r>
  <r>
    <x v="49"/>
    <n v="61286"/>
    <n v="38925"/>
    <s v="Steel Slabs"/>
    <s v="laden"/>
    <n v="316.32942060629"/>
    <m/>
    <n v="2.7146527777777698"/>
    <n v="1005.45718113597"/>
  </r>
  <r>
    <x v="49"/>
    <n v="61286"/>
    <n v="38925"/>
    <s v="Steels"/>
    <s v="laden"/>
    <n v="336.39411172264101"/>
    <m/>
    <n v="5.45166666666666"/>
    <n v="1077.4558893713699"/>
  </r>
  <r>
    <x v="49"/>
    <n v="61286"/>
    <n v="57959"/>
    <s v="Stones"/>
    <s v="laden"/>
    <n v="229.3928299586"/>
    <m/>
    <n v="1.5175694444444401"/>
    <n v="727.68213483843795"/>
  </r>
  <r>
    <x v="49"/>
    <n v="61286"/>
    <n v="50591"/>
    <s v="Sulphur"/>
    <s v="laden"/>
    <n v="390.44033115034"/>
    <m/>
    <n v="3.1620138888888798"/>
    <n v="1240.4148999824999"/>
  </r>
  <r>
    <x v="49"/>
    <n v="61286"/>
    <n v="53661"/>
    <s v="Urea"/>
    <s v="laden"/>
    <n v="541.84322121790797"/>
    <m/>
    <n v="5.7040277777777701"/>
    <n v="1725.6351031131801"/>
  </r>
  <r>
    <x v="49"/>
    <n v="61286"/>
    <n v="42609"/>
    <s v="Urea"/>
    <s v="laden"/>
    <n v="956.98039457175696"/>
    <m/>
    <n v="4.8521527777777704"/>
    <n v="3031.0012251011599"/>
  </r>
  <r>
    <x v="49"/>
    <n v="61286"/>
    <n v="39539"/>
    <s v="Urea"/>
    <s v="laden"/>
    <n v="735.28795089501705"/>
    <m/>
    <n v="4.4654166666666599"/>
    <n v="2331.20845910353"/>
  </r>
  <r>
    <x v="49"/>
    <n v="61286"/>
    <n v="49977"/>
    <s v="Wheat"/>
    <s v="laden"/>
    <n v="456.74771794910203"/>
    <m/>
    <n v="4.1840277777777697"/>
    <n v="1452.62605231317"/>
  </r>
  <r>
    <x v="49"/>
    <n v="61286"/>
    <n v="57959"/>
    <s v="Wheat"/>
    <s v="laden"/>
    <n v="84.868191853869803"/>
    <m/>
    <n v="1.23604166666666"/>
    <n v="271.38242211487699"/>
  </r>
  <r>
    <x v="49"/>
    <n v="61286"/>
    <n v="51819"/>
    <s v="Wheat"/>
    <s v="laden"/>
    <n v="738.61587506597596"/>
    <m/>
    <n v="4.2860416666666596"/>
    <n v="2341.1196719162199"/>
  </r>
  <r>
    <x v="49"/>
    <n v="61286"/>
    <n v="53047"/>
    <s v="Wheat"/>
    <s v="laden"/>
    <n v="699.08481665353202"/>
    <m/>
    <n v="4.6382638888888801"/>
    <n v="2217.6865313030498"/>
  </r>
  <r>
    <x v="49"/>
    <n v="61286"/>
    <n v="58020"/>
    <s v="Wheat"/>
    <s v="laden"/>
    <n v="585.67299494363101"/>
    <m/>
    <n v="4.9554861111111101"/>
    <n v="1861.3428955396"/>
  </r>
  <r>
    <x v="49"/>
    <n v="61286"/>
    <n v="56117"/>
    <s v="Wheat"/>
    <s v="laden"/>
    <n v="383.033564162858"/>
    <m/>
    <n v="3.6311805555555501"/>
    <n v="1218.58032553827"/>
  </r>
  <r>
    <x v="49"/>
    <n v="61286"/>
    <n v="48749"/>
    <s v="Wood Pellets"/>
    <s v="laden"/>
    <n v="741.85043433314797"/>
    <m/>
    <n v="4.4176388888888898"/>
    <n v="2351.7336688615201"/>
  </r>
  <r>
    <x v="50"/>
    <n v="24935"/>
    <m/>
    <m/>
    <s v="ballast"/>
    <n v="818.82604412787805"/>
    <m/>
    <n v="9.02847222222222"/>
    <n v="2609.0661469913798"/>
  </r>
  <r>
    <x v="50"/>
    <n v="24935"/>
    <m/>
    <m/>
    <s v="ballast"/>
    <n v="115.727270891849"/>
    <m/>
    <n v="2.0340277777777702"/>
    <n v="371.17772363577302"/>
  </r>
  <r>
    <x v="50"/>
    <n v="24935"/>
    <m/>
    <m/>
    <s v="ballast"/>
    <n v="185.31736185554001"/>
    <m/>
    <n v="2.1386111111111101"/>
    <n v="590.79139442902999"/>
  </r>
  <r>
    <x v="50"/>
    <n v="24935"/>
    <m/>
    <m/>
    <s v="ballast"/>
    <n v="423.423597754311"/>
    <m/>
    <n v="6.6406944444444402"/>
    <n v="1355.49782291272"/>
  </r>
  <r>
    <x v="50"/>
    <n v="24935"/>
    <m/>
    <m/>
    <s v="ballast"/>
    <n v="100.519184045114"/>
    <m/>
    <n v="1.1398611111111101"/>
    <n v="320.39034364837801"/>
  </r>
  <r>
    <x v="50"/>
    <n v="24935"/>
    <m/>
    <m/>
    <s v="ballast"/>
    <n v="193.542603421579"/>
    <m/>
    <n v="2.1947222222222198"/>
    <n v="616.88902282584104"/>
  </r>
  <r>
    <x v="50"/>
    <n v="24935"/>
    <m/>
    <m/>
    <s v="ballast"/>
    <n v="136.652522872367"/>
    <m/>
    <n v="2.03694444444444"/>
    <n v="437.12254345971701"/>
  </r>
  <r>
    <x v="50"/>
    <n v="24935"/>
    <m/>
    <m/>
    <s v="ballast"/>
    <n v="6.2076790912191804"/>
    <m/>
    <n v="0.12597222222222201"/>
    <n v="19.964263760876101"/>
  </r>
  <r>
    <x v="50"/>
    <n v="24935"/>
    <m/>
    <m/>
    <s v="ballast"/>
    <n v="711.97070611164202"/>
    <m/>
    <n v="7.2294444444444403"/>
    <n v="2266.5972938466698"/>
  </r>
  <r>
    <x v="50"/>
    <n v="24935"/>
    <m/>
    <m/>
    <s v="ballast"/>
    <n v="45.724396434060601"/>
    <m/>
    <n v="0.63541666666666596"/>
    <n v="146.11471899705799"/>
  </r>
  <r>
    <x v="50"/>
    <n v="24935"/>
    <m/>
    <m/>
    <s v="ballast"/>
    <n v="1014.40348638732"/>
    <m/>
    <n v="12.1241666666666"/>
    <n v="3235.2554639397899"/>
  </r>
  <r>
    <x v="50"/>
    <n v="24935"/>
    <m/>
    <m/>
    <s v="ballast"/>
    <n v="1028.7583938489299"/>
    <m/>
    <n v="13.2119444444444"/>
    <n v="3283.9751929068598"/>
  </r>
  <r>
    <x v="50"/>
    <n v="24935"/>
    <m/>
    <m/>
    <s v="ballast"/>
    <n v="6.7976951186824799"/>
    <m/>
    <n v="0.14013888888888801"/>
    <n v="21.868822596746199"/>
  </r>
  <r>
    <x v="50"/>
    <n v="24935"/>
    <m/>
    <m/>
    <s v="ballast"/>
    <n v="33.611189829381502"/>
    <m/>
    <n v="0.457361111111111"/>
    <n v="107.375158874603"/>
  </r>
  <r>
    <x v="50"/>
    <n v="24935"/>
    <m/>
    <m/>
    <s v="ballast"/>
    <n v="52.675886517727498"/>
    <m/>
    <n v="0.51194444444444398"/>
    <n v="167.623012306248"/>
  </r>
  <r>
    <x v="50"/>
    <n v="24935"/>
    <m/>
    <m/>
    <s v="ballast"/>
    <n v="1650.52869722119"/>
    <m/>
    <n v="18.103472222222202"/>
    <n v="5258.8556568884096"/>
  </r>
  <r>
    <x v="50"/>
    <n v="24935"/>
    <m/>
    <m/>
    <s v="ballast"/>
    <n v="549.12397423465904"/>
    <m/>
    <n v="6.6675000000000004"/>
    <n v="1751.66564781341"/>
  </r>
  <r>
    <x v="50"/>
    <n v="24935"/>
    <m/>
    <m/>
    <s v="ballast"/>
    <n v="62.658692375389997"/>
    <m/>
    <n v="0.75152777777777702"/>
    <n v="199.846937730409"/>
  </r>
  <r>
    <x v="50"/>
    <n v="24935"/>
    <m/>
    <m/>
    <s v="ballast"/>
    <n v="2375.1555921434701"/>
    <m/>
    <n v="29.6076388888888"/>
    <n v="7579.0373611218602"/>
  </r>
  <r>
    <x v="50"/>
    <n v="24935"/>
    <m/>
    <m/>
    <s v="ballast"/>
    <n v="58.323802074840501"/>
    <m/>
    <n v="0.72069444444444397"/>
    <n v="186.08884672671101"/>
  </r>
  <r>
    <x v="50"/>
    <n v="24935"/>
    <m/>
    <m/>
    <s v="ballast"/>
    <n v="623.377416247935"/>
    <m/>
    <n v="7.27"/>
    <n v="1987.56985859724"/>
  </r>
  <r>
    <x v="50"/>
    <n v="24935"/>
    <m/>
    <m/>
    <s v="ballast"/>
    <n v="183.305689993865"/>
    <m/>
    <n v="3.5916666666666601"/>
    <n v="589.11111250400199"/>
  </r>
  <r>
    <x v="50"/>
    <n v="24935"/>
    <m/>
    <m/>
    <s v="ballast"/>
    <n v="89.638898247640995"/>
    <m/>
    <n v="0.73624999999999996"/>
    <n v="284.81258587831701"/>
  </r>
  <r>
    <x v="50"/>
    <n v="24935"/>
    <m/>
    <m/>
    <s v="ballast"/>
    <n v="25.207760134298901"/>
    <m/>
    <n v="0.388472222222222"/>
    <n v="80.675094127620497"/>
  </r>
  <r>
    <x v="50"/>
    <n v="24935"/>
    <m/>
    <m/>
    <s v="ballast"/>
    <n v="404.45638736019799"/>
    <m/>
    <n v="5.1219444444444404"/>
    <n v="1290.86303046087"/>
  </r>
  <r>
    <x v="50"/>
    <n v="24935"/>
    <m/>
    <m/>
    <s v="ballast"/>
    <n v="313.93167099441501"/>
    <m/>
    <n v="3.91333333333333"/>
    <n v="1001.74484197007"/>
  </r>
  <r>
    <x v="50"/>
    <n v="24935"/>
    <m/>
    <m/>
    <s v="ballast"/>
    <n v="53.978787126333302"/>
    <m/>
    <n v="0.74750000000000005"/>
    <n v="172.48364323507599"/>
  </r>
  <r>
    <x v="50"/>
    <n v="24935"/>
    <m/>
    <m/>
    <s v="ballast"/>
    <n v="176.13000482301899"/>
    <m/>
    <n v="2.75263888888888"/>
    <n v="563.81060547511004"/>
  </r>
  <r>
    <x v="50"/>
    <n v="24935"/>
    <m/>
    <m/>
    <s v="ballast"/>
    <n v="352.906992127254"/>
    <m/>
    <n v="4.44569444444444"/>
    <n v="1126.26282858186"/>
  </r>
  <r>
    <x v="50"/>
    <n v="24935"/>
    <m/>
    <m/>
    <s v="ballast"/>
    <n v="216.398997597114"/>
    <m/>
    <n v="2.61375"/>
    <n v="690.25292392850895"/>
  </r>
  <r>
    <x v="50"/>
    <n v="24935"/>
    <m/>
    <m/>
    <s v="ballast"/>
    <n v="242.060849835916"/>
    <m/>
    <n v="4.2395833333333304"/>
    <n v="776.32584199963901"/>
  </r>
  <r>
    <x v="50"/>
    <n v="24935"/>
    <m/>
    <m/>
    <s v="ballast"/>
    <n v="706.06173389549497"/>
    <m/>
    <n v="7.0079166666666604"/>
    <n v="2247.2679043380299"/>
  </r>
  <r>
    <x v="50"/>
    <n v="24935"/>
    <m/>
    <m/>
    <s v="ballast"/>
    <n v="2291.47987144236"/>
    <m/>
    <n v="22.664166666666599"/>
    <n v="7293.11439324823"/>
  </r>
  <r>
    <x v="50"/>
    <n v="24935"/>
    <m/>
    <m/>
    <s v="ballast"/>
    <n v="1910.96507455606"/>
    <m/>
    <n v="19.956111111111099"/>
    <n v="6085.4302421483799"/>
  </r>
  <r>
    <x v="50"/>
    <n v="24935"/>
    <m/>
    <m/>
    <s v="ballast"/>
    <n v="232.386468527012"/>
    <m/>
    <n v="3.1345833333333299"/>
    <n v="742.29923649528303"/>
  </r>
  <r>
    <x v="50"/>
    <n v="24935"/>
    <m/>
    <m/>
    <s v="ballast"/>
    <n v="299.32806160503901"/>
    <m/>
    <n v="3.1979166666666599"/>
    <n v="953.43524295081102"/>
  </r>
  <r>
    <x v="50"/>
    <n v="24935"/>
    <m/>
    <m/>
    <s v="ballast"/>
    <n v="406.94772133974499"/>
    <m/>
    <n v="4.1905555555555498"/>
    <n v="1295.7271910526399"/>
  </r>
  <r>
    <x v="50"/>
    <n v="24935"/>
    <m/>
    <m/>
    <s v="ballast"/>
    <n v="1367.8891240088501"/>
    <m/>
    <n v="15.730555555555499"/>
    <n v="4360.6507908630101"/>
  </r>
  <r>
    <x v="50"/>
    <n v="24935"/>
    <m/>
    <m/>
    <s v="ballast"/>
    <n v="271.40550516603503"/>
    <m/>
    <n v="3.3186111111111098"/>
    <n v="865.83821400039801"/>
  </r>
  <r>
    <x v="50"/>
    <n v="24935"/>
    <n v="16373"/>
    <m/>
    <s v="laden"/>
    <n v="866.78185007504101"/>
    <m/>
    <n v="10.244166666666599"/>
    <n v="2764.0724079197798"/>
  </r>
  <r>
    <x v="50"/>
    <n v="24935"/>
    <n v="23247"/>
    <m/>
    <s v="laden"/>
    <n v="487.47013964339902"/>
    <m/>
    <n v="8.4781944444444406"/>
    <n v="1563.19950140523"/>
  </r>
  <r>
    <x v="50"/>
    <n v="24935"/>
    <n v="16775"/>
    <m/>
    <s v="laden"/>
    <n v="725.87134874570097"/>
    <m/>
    <n v="8.0156944444444402"/>
    <n v="2312.91893628659"/>
  </r>
  <r>
    <x v="50"/>
    <n v="24935"/>
    <n v="23207"/>
    <m/>
    <s v="laden"/>
    <n v="616.20796061659303"/>
    <m/>
    <n v="8.2424999999999997"/>
    <n v="1968.0967389028799"/>
  </r>
  <r>
    <x v="50"/>
    <n v="24935"/>
    <n v="23247"/>
    <m/>
    <s v="laden"/>
    <n v="1393.2382565190301"/>
    <m/>
    <n v="30.278194444444399"/>
    <n v="4487.1656376803803"/>
  </r>
  <r>
    <x v="50"/>
    <n v="24935"/>
    <n v="22403"/>
    <m/>
    <s v="laden"/>
    <n v="188.184027437357"/>
    <m/>
    <n v="2.4658333333333302"/>
    <n v="600.87333212177805"/>
  </r>
  <r>
    <x v="50"/>
    <n v="24935"/>
    <n v="23247"/>
    <s v="Bauxite"/>
    <s v="laden"/>
    <n v="661.39140335625302"/>
    <m/>
    <n v="10.931388888888799"/>
    <n v="2119.0903447533301"/>
  </r>
  <r>
    <x v="50"/>
    <n v="24935"/>
    <n v="21197"/>
    <s v="Bulk Fertilizers"/>
    <s v="laden"/>
    <n v="158.089874327682"/>
    <m/>
    <n v="5.9469444444444397"/>
    <n v="517.20709789541399"/>
  </r>
  <r>
    <x v="50"/>
    <n v="24935"/>
    <n v="16775"/>
    <s v="Bulk Fertilizers"/>
    <s v="laden"/>
    <n v="523.35756834458402"/>
    <m/>
    <n v="7.2165277777777703"/>
    <n v="1672.2358859093399"/>
  </r>
  <r>
    <x v="50"/>
    <n v="24935"/>
    <n v="23247"/>
    <s v="Chrome Ore"/>
    <s v="laden"/>
    <n v="647.42872987015005"/>
    <m/>
    <n v="8.1122222222222202"/>
    <n v="2066.0557122652799"/>
  </r>
  <r>
    <x v="50"/>
    <n v="24935"/>
    <n v="23247"/>
    <s v="Chrome Ore"/>
    <s v="laden"/>
    <n v="663.98153055683201"/>
    <m/>
    <n v="8.47416666666666"/>
    <n v="2119.3739811179098"/>
  </r>
  <r>
    <x v="50"/>
    <n v="24935"/>
    <n v="23207"/>
    <s v="Ferronickel"/>
    <s v="laden"/>
    <n v="274.511278248964"/>
    <m/>
    <n v="6.6790277777777698"/>
    <n v="886.39800081804196"/>
  </r>
  <r>
    <x v="50"/>
    <n v="24935"/>
    <n v="22403"/>
    <s v="Granite Blocks"/>
    <s v="laden"/>
    <n v="477.42785932144301"/>
    <m/>
    <n v="5.11625"/>
    <n v="1520.77788222186"/>
  </r>
  <r>
    <x v="50"/>
    <n v="24935"/>
    <n v="23247"/>
    <s v="Granite Blocks"/>
    <s v="laden"/>
    <n v="338.18481994752102"/>
    <m/>
    <n v="4.9441666666666597"/>
    <n v="1081.4713659879701"/>
  </r>
  <r>
    <x v="50"/>
    <n v="24935"/>
    <n v="17981"/>
    <s v="Logs"/>
    <s v="laden"/>
    <n v="1162.99953384795"/>
    <m/>
    <n v="22.884444444444402"/>
    <n v="3737.97906004378"/>
  </r>
  <r>
    <x v="50"/>
    <n v="24935"/>
    <n v="21599"/>
    <s v="Logs"/>
    <s v="laden"/>
    <n v="844.83146762626905"/>
    <m/>
    <n v="14.7881944444444"/>
    <n v="2709.4749058792599"/>
  </r>
  <r>
    <x v="50"/>
    <n v="24935"/>
    <n v="22805"/>
    <s v="Logs"/>
    <s v="laden"/>
    <n v="824.17291741141196"/>
    <m/>
    <n v="14.3527777777777"/>
    <n v="2642.98386831891"/>
  </r>
  <r>
    <x v="50"/>
    <n v="24935"/>
    <n v="21599"/>
    <s v="Manganese Ore"/>
    <s v="laden"/>
    <n v="792.01377683006399"/>
    <m/>
    <n v="11.5347222222222"/>
    <n v="2532.6157302359702"/>
  </r>
  <r>
    <x v="50"/>
    <n v="24935"/>
    <n v="23247"/>
    <s v="Manganese Ore"/>
    <s v="laden"/>
    <n v="800.63947959519999"/>
    <m/>
    <n v="13.0170833333333"/>
    <n v="2564.54776937114"/>
  </r>
  <r>
    <x v="50"/>
    <n v="24935"/>
    <n v="17981"/>
    <s v="Manganese Ore"/>
    <s v="laden"/>
    <n v="632.091473150463"/>
    <m/>
    <n v="9.4175000000000004"/>
    <n v="2021.9127368971001"/>
  </r>
  <r>
    <x v="50"/>
    <n v="24935"/>
    <n v="23207"/>
    <s v="Manganese Ore"/>
    <s v="laden"/>
    <n v="509.19776364999097"/>
    <m/>
    <n v="7.9097222222222197"/>
    <n v="1629.84072270556"/>
  </r>
  <r>
    <x v="50"/>
    <n v="24935"/>
    <n v="23247"/>
    <s v="Minerals"/>
    <s v="laden"/>
    <n v="684.54975051779104"/>
    <m/>
    <n v="8.0348611111111108"/>
    <n v="2182.7760286037801"/>
  </r>
  <r>
    <x v="50"/>
    <n v="24935"/>
    <n v="16373"/>
    <s v="Project Cargo"/>
    <s v="laden"/>
    <n v="1264.34861699306"/>
    <m/>
    <n v="11.7697222222222"/>
    <n v="4021.6962215895901"/>
  </r>
  <r>
    <x v="50"/>
    <n v="24935"/>
    <n v="23247"/>
    <s v="Salt"/>
    <s v="laden"/>
    <n v="99.267292286899007"/>
    <m/>
    <n v="3.9005555555555498"/>
    <n v="325.29641910713002"/>
  </r>
  <r>
    <x v="50"/>
    <n v="24935"/>
    <n v="23247"/>
    <s v="Steam Coal"/>
    <s v="laden"/>
    <n v="237.54023006560499"/>
    <m/>
    <n v="4.4343055555555502"/>
    <n v="762.70564854783299"/>
  </r>
  <r>
    <x v="50"/>
    <n v="24935"/>
    <n v="22805"/>
    <s v="Steel Pipes"/>
    <s v="laden"/>
    <n v="1152.6976297083299"/>
    <m/>
    <n v="12.2283333333333"/>
    <n v="3671.3542678776398"/>
  </r>
  <r>
    <x v="50"/>
    <n v="24935"/>
    <n v="23247"/>
    <s v="Steel Pipes"/>
    <s v="laden"/>
    <n v="1037.1514156436499"/>
    <m/>
    <n v="11.0995833333333"/>
    <n v="3303.64937485981"/>
  </r>
  <r>
    <x v="50"/>
    <n v="24935"/>
    <n v="21599"/>
    <s v="Steel Pipes"/>
    <s v="laden"/>
    <n v="1311.0981898780201"/>
    <m/>
    <n v="16.262361111111101"/>
    <n v="4183.4075260278696"/>
  </r>
  <r>
    <x v="50"/>
    <n v="24935"/>
    <n v="21599"/>
    <s v="Steels"/>
    <s v="laden"/>
    <n v="1160.21131953795"/>
    <m/>
    <n v="21.371111111111102"/>
    <n v="3724.34165008632"/>
  </r>
  <r>
    <x v="50"/>
    <n v="24935"/>
    <n v="21599"/>
    <s v="Steels"/>
    <s v="laden"/>
    <n v="1151.2472075185001"/>
    <m/>
    <n v="13.6826388888888"/>
    <n v="3671.44649116857"/>
  </r>
  <r>
    <x v="50"/>
    <n v="24935"/>
    <n v="19991"/>
    <s v="Steels"/>
    <s v="laden"/>
    <n v="894.02341026196598"/>
    <m/>
    <n v="11.86875"/>
    <n v="2855.11897823545"/>
  </r>
  <r>
    <x v="50"/>
    <n v="24935"/>
    <n v="18785"/>
    <s v="Steels"/>
    <s v="laden"/>
    <n v="940.08596682664995"/>
    <m/>
    <n v="9.6240277777777798"/>
    <n v="2993.0655145263299"/>
  </r>
  <r>
    <x v="50"/>
    <n v="24935"/>
    <n v="16373"/>
    <s v="Steels"/>
    <s v="laden"/>
    <n v="959.11471247727604"/>
    <m/>
    <n v="12.1134722222222"/>
    <n v="3061.0062509603399"/>
  </r>
  <r>
    <x v="50"/>
    <n v="24935"/>
    <n v="16775"/>
    <s v="Steels"/>
    <s v="laden"/>
    <n v="714.38140463927402"/>
    <m/>
    <n v="11.033055555555499"/>
    <n v="2286.38778212946"/>
  </r>
  <r>
    <x v="50"/>
    <n v="24935"/>
    <n v="21599"/>
    <s v="Steels"/>
    <s v="laden"/>
    <n v="1143.69500289795"/>
    <m/>
    <n v="15.7575"/>
    <n v="3654.3014991314399"/>
  </r>
  <r>
    <x v="50"/>
    <n v="24935"/>
    <n v="16775"/>
    <s v="Steels"/>
    <s v="laden"/>
    <n v="336.28545958715398"/>
    <m/>
    <n v="4.4141666666666604"/>
    <n v="1073.7873014924501"/>
  </r>
  <r>
    <x v="50"/>
    <n v="24935"/>
    <n v="18785"/>
    <s v="Steels"/>
    <s v="laden"/>
    <n v="595.34456779367702"/>
    <m/>
    <n v="9.5890277777777708"/>
    <n v="1906.67315617343"/>
  </r>
  <r>
    <x v="50"/>
    <n v="24935"/>
    <n v="21197"/>
    <s v="Steels"/>
    <s v="laden"/>
    <n v="1007.24990756605"/>
    <m/>
    <n v="15.626666666666599"/>
    <n v="3223.9435520739798"/>
  </r>
  <r>
    <x v="50"/>
    <n v="24935"/>
    <n v="22403"/>
    <s v="Sugar"/>
    <s v="laden"/>
    <n v="607.89127014496796"/>
    <m/>
    <n v="7.5206944444444401"/>
    <n v="1939.5767386156799"/>
  </r>
  <r>
    <x v="50"/>
    <n v="24935"/>
    <n v="16373"/>
    <s v="Urea"/>
    <s v="laden"/>
    <n v="85.312325859294205"/>
    <m/>
    <n v="3.1429166666666601"/>
    <n v="278.89532961596899"/>
  </r>
  <r>
    <x v="50"/>
    <n v="24935"/>
    <m/>
    <m/>
    <s v="ballast"/>
    <n v="1758.88605075481"/>
    <m/>
    <n v="20.985416666666602"/>
    <n v="5609.5291917617296"/>
  </r>
  <r>
    <x v="50"/>
    <n v="24935"/>
    <m/>
    <m/>
    <s v="ballast"/>
    <n v="554.79947820686402"/>
    <m/>
    <n v="6.63097222222222"/>
    <n v="1769.43205277427"/>
  </r>
  <r>
    <x v="50"/>
    <n v="24935"/>
    <n v="18383"/>
    <s v="Copper Concentrate"/>
    <s v="laden"/>
    <n v="409.689350041073"/>
    <m/>
    <n v="5.8416666666666597"/>
    <n v="1309.65952531275"/>
  </r>
  <r>
    <x v="50"/>
    <n v="24935"/>
    <n v="22403"/>
    <s v="Steels"/>
    <s v="laden"/>
    <n v="1145.0492914072099"/>
    <m/>
    <n v="12.668194444444399"/>
    <n v="3648.6645486130201"/>
  </r>
  <r>
    <x v="0"/>
    <n v="52385"/>
    <n v="33085"/>
    <s v="Steels"/>
    <s v="laden"/>
    <n v="710.98325051317101"/>
    <m/>
    <n v="7.3913888888888799"/>
    <n v="2264.0050151447799"/>
  </r>
  <r>
    <x v="0"/>
    <n v="52385"/>
    <n v="41965"/>
    <s v="Cement"/>
    <s v="laden"/>
    <n v="580.92539075532"/>
    <m/>
    <n v="7.2516666666666598"/>
    <n v="1853.7447496033401"/>
  </r>
  <r>
    <x v="0"/>
    <n v="52385"/>
    <n v="49402"/>
    <s v="Copper Slag"/>
    <s v="laden"/>
    <n v="555.50753702163797"/>
    <m/>
    <n v="7.0241666666666598"/>
    <n v="1772.9237274885099"/>
  </r>
  <r>
    <x v="0"/>
    <n v="52385"/>
    <n v="39745"/>
    <s v="Corn"/>
    <s v="laden"/>
    <n v="516.27431562086099"/>
    <m/>
    <n v="6.9005555555555498"/>
    <n v="1648.90354963244"/>
  </r>
  <r>
    <x v="0"/>
    <n v="52385"/>
    <m/>
    <m/>
    <s v="ballast"/>
    <n v="470.17386052646702"/>
    <m/>
    <n v="3.8369444444444398"/>
    <n v="1493.8190784077799"/>
  </r>
  <r>
    <x v="0"/>
    <n v="52385"/>
    <m/>
    <m/>
    <s v="ballast"/>
    <n v="82.542877900394203"/>
    <m/>
    <n v="0.75124999999999997"/>
    <n v="262.50111576414201"/>
  </r>
  <r>
    <x v="0"/>
    <n v="52385"/>
    <m/>
    <m/>
    <s v="ballast"/>
    <n v="104.918258333762"/>
    <m/>
    <n v="1.8241666666666601"/>
    <n v="336.44571034301902"/>
  </r>
  <r>
    <x v="0"/>
    <n v="52385"/>
    <m/>
    <m/>
    <s v="ballast"/>
    <n v="152.545784865358"/>
    <m/>
    <n v="1.68347222222222"/>
    <n v="486.06898005519002"/>
  </r>
  <r>
    <x v="0"/>
    <n v="52385"/>
    <m/>
    <m/>
    <s v="ballast"/>
    <n v="151.74283467328101"/>
    <m/>
    <n v="1.3341666666666601"/>
    <n v="482.41901038884401"/>
  </r>
  <r>
    <x v="0"/>
    <n v="52385"/>
    <m/>
    <m/>
    <s v="ballast"/>
    <n v="79.513872520802806"/>
    <m/>
    <n v="1.1526388888888801"/>
    <n v="254.243572590827"/>
  </r>
  <r>
    <x v="0"/>
    <n v="52385"/>
    <m/>
    <m/>
    <s v="ballast"/>
    <n v="245.969571236653"/>
    <m/>
    <n v="1.4655555555555499"/>
    <n v="779.74869007780603"/>
  </r>
  <r>
    <x v="0"/>
    <n v="52385"/>
    <m/>
    <m/>
    <s v="ballast"/>
    <n v="219.66002868847801"/>
    <m/>
    <n v="1.7348611111111101"/>
    <n v="697.71071511961702"/>
  </r>
  <r>
    <x v="0"/>
    <n v="52385"/>
    <m/>
    <m/>
    <s v="ballast"/>
    <n v="11.0841888647979"/>
    <m/>
    <n v="7.7361111111111103E-2"/>
    <n v="35.174298835200602"/>
  </r>
  <r>
    <x v="0"/>
    <n v="52385"/>
    <m/>
    <m/>
    <s v="ballast"/>
    <n v="290.83849192048598"/>
    <m/>
    <n v="2.4793055555555501"/>
    <n v="924.38074165256296"/>
  </r>
  <r>
    <x v="0"/>
    <n v="52385"/>
    <m/>
    <m/>
    <s v="ballast"/>
    <n v="5.6301111825913601"/>
    <m/>
    <n v="5.6527777777777698E-2"/>
    <n v="17.9217083919009"/>
  </r>
  <r>
    <x v="0"/>
    <n v="52385"/>
    <m/>
    <m/>
    <s v="ballast"/>
    <n v="104.496611177593"/>
    <m/>
    <n v="1.2447222222222201"/>
    <n v="333.25940126504099"/>
  </r>
  <r>
    <x v="0"/>
    <n v="52385"/>
    <m/>
    <m/>
    <s v="ballast"/>
    <n v="180.93706234869299"/>
    <m/>
    <n v="1.52847222222222"/>
    <n v="575.03296540517795"/>
  </r>
  <r>
    <x v="0"/>
    <n v="52385"/>
    <m/>
    <m/>
    <s v="ballast"/>
    <n v="96.4340635184316"/>
    <m/>
    <n v="0.75611111111111096"/>
    <n v="306.28782636879998"/>
  </r>
  <r>
    <x v="0"/>
    <n v="52385"/>
    <m/>
    <m/>
    <s v="ballast"/>
    <n v="138.867434879179"/>
    <m/>
    <n v="1.11486111111111"/>
    <n v="441.145532026517"/>
  </r>
  <r>
    <x v="0"/>
    <n v="52385"/>
    <m/>
    <m/>
    <s v="ballast"/>
    <n v="99.1484723201457"/>
    <m/>
    <n v="0.67583333333333295"/>
    <n v="314.583557947445"/>
  </r>
  <r>
    <x v="0"/>
    <n v="52385"/>
    <m/>
    <m/>
    <s v="ballast"/>
    <n v="139.56750809280399"/>
    <m/>
    <n v="1.07263888888888"/>
    <n v="443.21609827820299"/>
  </r>
  <r>
    <x v="0"/>
    <n v="52385"/>
    <m/>
    <m/>
    <s v="ballast"/>
    <n v="419.68618559298301"/>
    <m/>
    <n v="3.1673611111111102"/>
    <n v="1332.58573052571"/>
  </r>
  <r>
    <x v="0"/>
    <n v="52385"/>
    <m/>
    <m/>
    <s v="ballast"/>
    <n v="274.09278276180601"/>
    <m/>
    <n v="3.4479166666666599"/>
    <n v="874.72037931578598"/>
  </r>
  <r>
    <x v="0"/>
    <n v="52385"/>
    <m/>
    <m/>
    <s v="ballast"/>
    <n v="103.270317568639"/>
    <m/>
    <n v="0.77513888888888804"/>
    <n v="327.88986593656102"/>
  </r>
  <r>
    <x v="0"/>
    <n v="52385"/>
    <m/>
    <m/>
    <s v="ballast"/>
    <n v="275.83860039101597"/>
    <m/>
    <n v="2.2347222222222198"/>
    <n v="876.33194927653801"/>
  </r>
  <r>
    <x v="0"/>
    <n v="52385"/>
    <m/>
    <m/>
    <s v="ballast"/>
    <n v="492.55754801611801"/>
    <m/>
    <n v="4.8651388888888896"/>
    <n v="1567.6464690765599"/>
  </r>
  <r>
    <x v="0"/>
    <n v="52385"/>
    <m/>
    <m/>
    <s v="ballast"/>
    <n v="138.128087003373"/>
    <m/>
    <n v="1.0405555555555499"/>
    <n v="438.57762325874103"/>
  </r>
  <r>
    <x v="0"/>
    <n v="52385"/>
    <m/>
    <m/>
    <s v="ballast"/>
    <n v="115.430612528757"/>
    <m/>
    <n v="1.01305555555555"/>
    <n v="366.96971618922498"/>
  </r>
  <r>
    <x v="0"/>
    <n v="52385"/>
    <m/>
    <m/>
    <s v="ballast"/>
    <n v="118.994519490275"/>
    <m/>
    <n v="0.90625"/>
    <n v="377.85716841385897"/>
  </r>
  <r>
    <x v="0"/>
    <n v="52385"/>
    <m/>
    <m/>
    <s v="ballast"/>
    <n v="21.3654225856069"/>
    <m/>
    <n v="0.230277777777777"/>
    <n v="68.060717122803098"/>
  </r>
  <r>
    <x v="0"/>
    <n v="52385"/>
    <m/>
    <m/>
    <s v="ballast"/>
    <n v="40.767849196462599"/>
    <m/>
    <n v="0.37375000000000003"/>
    <n v="129.657735318053"/>
  </r>
  <r>
    <x v="0"/>
    <n v="52385"/>
    <m/>
    <m/>
    <s v="ballast"/>
    <n v="249.847748731748"/>
    <m/>
    <n v="1.93069444444444"/>
    <n v="793.46006264262701"/>
  </r>
  <r>
    <x v="0"/>
    <n v="52385"/>
    <m/>
    <m/>
    <s v="ballast"/>
    <n v="7.9731934342687998"/>
    <m/>
    <n v="8.8472222222222202E-2"/>
    <n v="25.407174455825398"/>
  </r>
  <r>
    <x v="0"/>
    <n v="52385"/>
    <m/>
    <m/>
    <s v="ballast"/>
    <n v="219.87125889805901"/>
    <m/>
    <n v="1.47708333333333"/>
    <n v="697.549865954452"/>
  </r>
  <r>
    <x v="0"/>
    <n v="52385"/>
    <m/>
    <m/>
    <s v="ballast"/>
    <n v="167.45522741714001"/>
    <m/>
    <n v="1.46430555555555"/>
    <n v="532.34598520251996"/>
  </r>
  <r>
    <x v="0"/>
    <n v="52385"/>
    <m/>
    <m/>
    <s v="ballast"/>
    <n v="35.465085524145699"/>
    <m/>
    <n v="0.28472222222222199"/>
    <n v="112.663303931027"/>
  </r>
  <r>
    <x v="0"/>
    <n v="52385"/>
    <m/>
    <m/>
    <s v="ballast"/>
    <n v="63.516667074741498"/>
    <m/>
    <n v="0.744305555555555"/>
    <n v="202.52726156362101"/>
  </r>
  <r>
    <x v="0"/>
    <n v="52385"/>
    <m/>
    <m/>
    <s v="ballast"/>
    <n v="63.052922045260402"/>
    <m/>
    <n v="0.53361111111111104"/>
    <n v="200.39051458683801"/>
  </r>
  <r>
    <x v="0"/>
    <n v="52385"/>
    <m/>
    <m/>
    <s v="ballast"/>
    <n v="41.003836123459401"/>
    <m/>
    <n v="0.47875000000000001"/>
    <n v="130.73796012502001"/>
  </r>
  <r>
    <x v="0"/>
    <n v="52385"/>
    <m/>
    <m/>
    <s v="ballast"/>
    <n v="181.33177110943399"/>
    <m/>
    <n v="1.50694444444444"/>
    <n v="576.20767465471499"/>
  </r>
  <r>
    <x v="0"/>
    <n v="52385"/>
    <m/>
    <m/>
    <s v="ballast"/>
    <n v="166.672839498716"/>
    <m/>
    <n v="1.2041666666666599"/>
    <n v="529.046675593788"/>
  </r>
  <r>
    <x v="0"/>
    <n v="52385"/>
    <m/>
    <m/>
    <s v="ballast"/>
    <n v="289.00005358143699"/>
    <m/>
    <n v="5.2202777777777696"/>
    <n v="927.37537939066397"/>
  </r>
  <r>
    <x v="0"/>
    <n v="52385"/>
    <m/>
    <m/>
    <s v="ballast"/>
    <n v="549.42399324896803"/>
    <m/>
    <n v="5.3581944444444396"/>
    <n v="1748.4133741163801"/>
  </r>
  <r>
    <x v="0"/>
    <n v="52385"/>
    <m/>
    <m/>
    <s v="ballast"/>
    <n v="24.8957668644005"/>
    <m/>
    <n v="0.26930555555555502"/>
    <n v="79.309955000837206"/>
  </r>
  <r>
    <x v="0"/>
    <n v="52385"/>
    <m/>
    <m/>
    <s v="ballast"/>
    <n v="152.23280204896199"/>
    <m/>
    <n v="1.46319444444444"/>
    <n v="484.37656064516801"/>
  </r>
  <r>
    <x v="0"/>
    <n v="52385"/>
    <m/>
    <m/>
    <s v="ballast"/>
    <n v="35.939254246192803"/>
    <m/>
    <n v="0.43833333333333302"/>
    <n v="114.64988679642001"/>
  </r>
  <r>
    <x v="0"/>
    <n v="52385"/>
    <m/>
    <m/>
    <s v="ballast"/>
    <n v="43.591402618925699"/>
    <m/>
    <n v="0.46388888888888902"/>
    <n v="138.843737430012"/>
  </r>
  <r>
    <x v="0"/>
    <n v="52385"/>
    <m/>
    <m/>
    <s v="ballast"/>
    <n v="108.41735604500499"/>
    <m/>
    <n v="0.74305555555555503"/>
    <n v="344.005325008922"/>
  </r>
  <r>
    <x v="0"/>
    <n v="52385"/>
    <m/>
    <m/>
    <s v="ballast"/>
    <n v="107.322909913264"/>
    <m/>
    <n v="0.88222222222222202"/>
    <n v="341.00289358113997"/>
  </r>
  <r>
    <x v="0"/>
    <n v="52385"/>
    <m/>
    <m/>
    <s v="ballast"/>
    <n v="48.722748929557604"/>
    <m/>
    <n v="0.80361111111111105"/>
    <n v="156.101759099258"/>
  </r>
  <r>
    <x v="0"/>
    <n v="52385"/>
    <m/>
    <m/>
    <s v="ballast"/>
    <n v="229.12050035661599"/>
    <m/>
    <n v="1.7291666666666601"/>
    <n v="727.50240495703201"/>
  </r>
  <r>
    <x v="0"/>
    <n v="52385"/>
    <m/>
    <m/>
    <s v="ballast"/>
    <n v="175.74073865714999"/>
    <m/>
    <n v="1.78708333333333"/>
    <n v="559.48845667534601"/>
  </r>
  <r>
    <x v="0"/>
    <n v="52385"/>
    <m/>
    <m/>
    <s v="ballast"/>
    <n v="105.05272223712601"/>
    <m/>
    <n v="0.94402777777777702"/>
    <n v="334.04768082473902"/>
  </r>
  <r>
    <x v="0"/>
    <n v="52385"/>
    <m/>
    <m/>
    <s v="ballast"/>
    <n v="274.12955612431699"/>
    <m/>
    <n v="2.3624999999999998"/>
    <n v="871.35640634772301"/>
  </r>
  <r>
    <x v="0"/>
    <n v="52385"/>
    <m/>
    <m/>
    <s v="ballast"/>
    <n v="169.02350421153201"/>
    <m/>
    <n v="1.45138888888888"/>
    <n v="537.24621454831504"/>
  </r>
  <r>
    <x v="0"/>
    <n v="52385"/>
    <m/>
    <m/>
    <s v="ballast"/>
    <n v="724.59806598833302"/>
    <m/>
    <n v="6.2447222222222196"/>
    <n v="2303.2290853736799"/>
  </r>
  <r>
    <x v="0"/>
    <n v="52385"/>
    <m/>
    <m/>
    <s v="ballast"/>
    <n v="239.48115234392699"/>
    <m/>
    <n v="2.9208333333333298"/>
    <n v="763.96930270238295"/>
  </r>
  <r>
    <x v="0"/>
    <n v="52385"/>
    <m/>
    <m/>
    <s v="ballast"/>
    <n v="232.19667328014401"/>
    <m/>
    <n v="1.8405555555555499"/>
    <n v="737.55253861684503"/>
  </r>
  <r>
    <x v="0"/>
    <n v="52385"/>
    <m/>
    <m/>
    <s v="ballast"/>
    <n v="66.462730766089294"/>
    <m/>
    <n v="0.52874999999999905"/>
    <n v="211.119237143947"/>
  </r>
  <r>
    <x v="0"/>
    <n v="52385"/>
    <m/>
    <m/>
    <s v="ballast"/>
    <n v="58.903164586456001"/>
    <m/>
    <n v="0.35416666666666602"/>
    <n v="186.739329945256"/>
  </r>
  <r>
    <x v="0"/>
    <n v="52385"/>
    <m/>
    <m/>
    <s v="ballast"/>
    <n v="82.016524534779506"/>
    <m/>
    <n v="0.74375000000000002"/>
    <n v="260.81853130909002"/>
  </r>
  <r>
    <x v="0"/>
    <n v="52385"/>
    <m/>
    <m/>
    <s v="ballast"/>
    <n v="95.615580504310998"/>
    <m/>
    <n v="0.84527777777777702"/>
    <n v="303.99465472463902"/>
  </r>
  <r>
    <x v="0"/>
    <n v="52385"/>
    <m/>
    <m/>
    <s v="ballast"/>
    <n v="399.44308196024798"/>
    <m/>
    <n v="4.3762499999999998"/>
    <n v="1272.6754087567399"/>
  </r>
  <r>
    <x v="0"/>
    <n v="52385"/>
    <m/>
    <m/>
    <s v="ballast"/>
    <n v="17.5391875748155"/>
    <m/>
    <n v="0.51013888888888803"/>
    <n v="56.901485326021401"/>
  </r>
  <r>
    <x v="0"/>
    <n v="52385"/>
    <m/>
    <m/>
    <s v="ballast"/>
    <n v="462.42673982911799"/>
    <m/>
    <n v="6.3015277777777703"/>
    <n v="1477.3093552570999"/>
  </r>
  <r>
    <x v="0"/>
    <n v="52385"/>
    <m/>
    <m/>
    <s v="ballast"/>
    <n v="114.50478992419001"/>
    <m/>
    <n v="0.850138888888888"/>
    <n v="363.53013832890099"/>
  </r>
  <r>
    <x v="0"/>
    <n v="52385"/>
    <m/>
    <m/>
    <s v="ballast"/>
    <n v="293.36449191364397"/>
    <m/>
    <n v="2.4247222222222198"/>
    <n v="932.16517346433704"/>
  </r>
  <r>
    <x v="0"/>
    <n v="52385"/>
    <m/>
    <m/>
    <s v="ballast"/>
    <n v="402.57528700145798"/>
    <m/>
    <n v="2.64611111111111"/>
    <n v="1276.9981615638101"/>
  </r>
  <r>
    <x v="0"/>
    <n v="52385"/>
    <m/>
    <m/>
    <s v="ballast"/>
    <n v="248.77641901900699"/>
    <m/>
    <n v="1.87069444444444"/>
    <n v="789.89194271778001"/>
  </r>
  <r>
    <x v="0"/>
    <n v="52385"/>
    <m/>
    <m/>
    <s v="ballast"/>
    <n v="176.87759848897801"/>
    <m/>
    <n v="1.19041666666666"/>
    <n v="561.15778867210497"/>
  </r>
  <r>
    <x v="0"/>
    <n v="52385"/>
    <m/>
    <m/>
    <s v="ballast"/>
    <n v="410.195432626029"/>
    <m/>
    <n v="4.1334722222222204"/>
    <n v="1305.7777201490601"/>
  </r>
  <r>
    <x v="0"/>
    <n v="52385"/>
    <m/>
    <m/>
    <s v="ballast"/>
    <n v="97.521121255876096"/>
    <m/>
    <n v="1.1937500000000001"/>
    <n v="311.116215577265"/>
  </r>
  <r>
    <x v="0"/>
    <n v="52385"/>
    <m/>
    <m/>
    <s v="ballast"/>
    <n v="270.27391498993501"/>
    <m/>
    <n v="2.2748611111111101"/>
    <n v="858.92631085550795"/>
  </r>
  <r>
    <x v="0"/>
    <n v="52385"/>
    <m/>
    <m/>
    <s v="ballast"/>
    <n v="105.43282663105499"/>
    <m/>
    <n v="1.1741666666666599"/>
    <n v="335.98321504778801"/>
  </r>
  <r>
    <x v="0"/>
    <n v="52385"/>
    <m/>
    <m/>
    <s v="ballast"/>
    <n v="71.813302072375194"/>
    <m/>
    <n v="0.84152777777777699"/>
    <n v="228.98165288560901"/>
  </r>
  <r>
    <x v="0"/>
    <n v="52385"/>
    <m/>
    <m/>
    <s v="ballast"/>
    <n v="17.024855792859601"/>
    <m/>
    <n v="0.31833333333333302"/>
    <n v="54.665897269967203"/>
  </r>
  <r>
    <x v="0"/>
    <n v="52385"/>
    <m/>
    <m/>
    <s v="ballast"/>
    <n v="33.851075152584301"/>
    <m/>
    <n v="0.239722222222222"/>
    <n v="107.433287250237"/>
  </r>
  <r>
    <x v="0"/>
    <n v="52385"/>
    <m/>
    <m/>
    <s v="ballast"/>
    <n v="298.15644099265398"/>
    <m/>
    <n v="2.2748611111111101"/>
    <n v="946.78415029007601"/>
  </r>
  <r>
    <x v="0"/>
    <n v="52385"/>
    <m/>
    <m/>
    <s v="ballast"/>
    <n v="204.84387796355301"/>
    <m/>
    <n v="2.7113888888888802"/>
    <n v="654.15577224093295"/>
  </r>
  <r>
    <x v="0"/>
    <n v="52385"/>
    <m/>
    <m/>
    <s v="ballast"/>
    <n v="520.95933612055705"/>
    <m/>
    <n v="3.8819444444444402"/>
    <n v="1653.9883820047601"/>
  </r>
  <r>
    <x v="0"/>
    <n v="52385"/>
    <m/>
    <m/>
    <s v="ballast"/>
    <n v="184.935722719452"/>
    <m/>
    <n v="1.3361111111111099"/>
    <n v="587.01603451121605"/>
  </r>
  <r>
    <x v="0"/>
    <n v="52385"/>
    <m/>
    <m/>
    <s v="ballast"/>
    <n v="276.10489892791099"/>
    <m/>
    <n v="2.00569444444444"/>
    <n v="876.43679291073795"/>
  </r>
  <r>
    <x v="0"/>
    <n v="52385"/>
    <m/>
    <m/>
    <s v="ballast"/>
    <n v="55.150626614230397"/>
    <m/>
    <n v="0.491111111111111"/>
    <n v="175.354126683662"/>
  </r>
  <r>
    <x v="0"/>
    <n v="52385"/>
    <m/>
    <m/>
    <s v="ballast"/>
    <n v="87.302285997404496"/>
    <m/>
    <n v="0.70986111111111105"/>
    <n v="277.36531790004301"/>
  </r>
  <r>
    <x v="0"/>
    <n v="52385"/>
    <m/>
    <m/>
    <s v="ballast"/>
    <n v="61.851623246819997"/>
    <m/>
    <n v="0.67763888888888801"/>
    <n v="197.06697512850701"/>
  </r>
  <r>
    <x v="0"/>
    <n v="52385"/>
    <m/>
    <m/>
    <s v="ballast"/>
    <n v="280.98433568944102"/>
    <m/>
    <n v="2.46152777777777"/>
    <n v="893.27329981298396"/>
  </r>
  <r>
    <x v="0"/>
    <n v="52385"/>
    <m/>
    <m/>
    <s v="ballast"/>
    <n v="430.28651457173498"/>
    <m/>
    <n v="3.6680555555555499"/>
    <n v="1367.59259352664"/>
  </r>
  <r>
    <x v="0"/>
    <n v="52385"/>
    <m/>
    <m/>
    <s v="ballast"/>
    <n v="112.371952733585"/>
    <m/>
    <n v="1.36805555555555"/>
    <n v="358.47000917463703"/>
  </r>
  <r>
    <x v="0"/>
    <n v="52385"/>
    <m/>
    <m/>
    <s v="ballast"/>
    <n v="92.607556780347906"/>
    <m/>
    <n v="0.66180555555555498"/>
    <n v="293.92816002598698"/>
  </r>
  <r>
    <x v="0"/>
    <n v="52385"/>
    <m/>
    <m/>
    <s v="ballast"/>
    <n v="51.177136693151702"/>
    <m/>
    <n v="1.0518055555555501"/>
    <n v="164.63124633123201"/>
  </r>
  <r>
    <x v="0"/>
    <n v="52385"/>
    <m/>
    <m/>
    <s v="ballast"/>
    <n v="229.85793206507401"/>
    <m/>
    <n v="1.56111111111111"/>
    <n v="729.28726615927098"/>
  </r>
  <r>
    <x v="0"/>
    <n v="52385"/>
    <m/>
    <m/>
    <s v="ballast"/>
    <n v="22.963593410761401"/>
    <m/>
    <n v="0.26958333333333301"/>
    <n v="73.222567003975797"/>
  </r>
  <r>
    <x v="0"/>
    <n v="52385"/>
    <m/>
    <m/>
    <s v="ballast"/>
    <n v="31.415435879068902"/>
    <m/>
    <n v="0.29597222222222203"/>
    <n v="99.938925399390598"/>
  </r>
  <r>
    <x v="0"/>
    <n v="52385"/>
    <m/>
    <m/>
    <s v="ballast"/>
    <n v="252.54967692361799"/>
    <m/>
    <n v="1.7562500000000001"/>
    <n v="801.41456948632003"/>
  </r>
  <r>
    <x v="0"/>
    <n v="52385"/>
    <m/>
    <m/>
    <s v="ballast"/>
    <n v="20.1679457573801"/>
    <m/>
    <n v="0.150555555555555"/>
    <n v="64.031878192615693"/>
  </r>
  <r>
    <x v="0"/>
    <n v="52385"/>
    <m/>
    <m/>
    <s v="ballast"/>
    <n v="184.55897149245499"/>
    <m/>
    <n v="1.6168055555555501"/>
    <n v="586.72879778383697"/>
  </r>
  <r>
    <x v="0"/>
    <n v="52385"/>
    <m/>
    <m/>
    <s v="ballast"/>
    <n v="219.695113338993"/>
    <m/>
    <n v="1.71319444444444"/>
    <n v="697.75180352005702"/>
  </r>
  <r>
    <x v="0"/>
    <n v="52385"/>
    <m/>
    <m/>
    <s v="ballast"/>
    <n v="229.87802473368399"/>
    <m/>
    <n v="2.5554166666666598"/>
    <n v="732.53832176917194"/>
  </r>
  <r>
    <x v="0"/>
    <n v="52385"/>
    <m/>
    <m/>
    <s v="ballast"/>
    <n v="124.241744286936"/>
    <m/>
    <n v="2.0529166666666598"/>
    <n v="398.06738708146997"/>
  </r>
  <r>
    <x v="0"/>
    <n v="52385"/>
    <m/>
    <m/>
    <s v="ballast"/>
    <n v="42.533039804946903"/>
    <m/>
    <n v="0.44124999999999998"/>
    <n v="135.436255925387"/>
  </r>
  <r>
    <x v="0"/>
    <n v="52385"/>
    <m/>
    <m/>
    <s v="ballast"/>
    <n v="199.60426246464701"/>
    <m/>
    <n v="1.3191666666666599"/>
    <n v="633.18227935943605"/>
  </r>
  <r>
    <x v="0"/>
    <n v="52385"/>
    <m/>
    <m/>
    <s v="ballast"/>
    <n v="326.249457037551"/>
    <m/>
    <n v="3.1529166666666599"/>
    <n v="1038.1202899586499"/>
  </r>
  <r>
    <x v="0"/>
    <n v="52385"/>
    <m/>
    <m/>
    <s v="ballast"/>
    <n v="182.61104047653001"/>
    <m/>
    <n v="1.45013888888888"/>
    <n v="580.05653381932302"/>
  </r>
  <r>
    <x v="0"/>
    <n v="52385"/>
    <m/>
    <m/>
    <s v="ballast"/>
    <n v="401.31771735201198"/>
    <m/>
    <n v="2.88888888888888"/>
    <n v="1273.8139051539599"/>
  </r>
  <r>
    <x v="0"/>
    <n v="52385"/>
    <n v="49180"/>
    <m/>
    <s v="laden"/>
    <n v="643.54470983922897"/>
    <m/>
    <n v="13.9022222222222"/>
    <n v="2072.37990514785"/>
  </r>
  <r>
    <x v="0"/>
    <n v="52385"/>
    <n v="30310"/>
    <s v="Ammonium Sulphate"/>
    <s v="laden"/>
    <n v="869.73722340088204"/>
    <m/>
    <n v="11.5833333333333"/>
    <n v="2777.6781576028402"/>
  </r>
  <r>
    <x v="0"/>
    <n v="52385"/>
    <n v="49402"/>
    <s v="Bauxite"/>
    <s v="laden"/>
    <n v="261.26213578098702"/>
    <m/>
    <n v="3.82694444444444"/>
    <n v="835.50617373477905"/>
  </r>
  <r>
    <x v="0"/>
    <n v="52385"/>
    <n v="41410"/>
    <s v="Clinker"/>
    <s v="laden"/>
    <n v="255.604262147594"/>
    <m/>
    <n v="2.1456944444444401"/>
    <n v="812.288126415958"/>
  </r>
  <r>
    <x v="0"/>
    <n v="52385"/>
    <n v="42520"/>
    <s v="Clinker"/>
    <s v="laden"/>
    <n v="447.43625780635699"/>
    <m/>
    <n v="6.0525000000000002"/>
    <n v="1429.2759633478299"/>
  </r>
  <r>
    <x v="0"/>
    <n v="52385"/>
    <n v="46405"/>
    <s v="Clinker"/>
    <s v="laden"/>
    <n v="366.07471908353301"/>
    <m/>
    <n v="6.4752777777777704"/>
    <n v="1174.2611803877601"/>
  </r>
  <r>
    <x v="0"/>
    <n v="52385"/>
    <n v="39190"/>
    <s v="Clinker"/>
    <s v="laden"/>
    <n v="306.83075991028198"/>
    <m/>
    <n v="4.0659722222222197"/>
    <n v="979.85923142174397"/>
  </r>
  <r>
    <x v="0"/>
    <n v="52385"/>
    <n v="43630"/>
    <s v="Clinker"/>
    <s v="laden"/>
    <n v="117.46615978189899"/>
    <m/>
    <n v="3.5286111111111098"/>
    <n v="381.44859669498697"/>
  </r>
  <r>
    <x v="0"/>
    <n v="52385"/>
    <n v="42520"/>
    <s v="Coking Coal"/>
    <s v="laden"/>
    <n v="68.105749650605503"/>
    <m/>
    <n v="1.24027777777777"/>
    <n v="218.57754770461301"/>
  </r>
  <r>
    <x v="0"/>
    <n v="52385"/>
    <n v="43075"/>
    <s v="Coking Coal"/>
    <s v="laden"/>
    <n v="106.913431424539"/>
    <m/>
    <n v="3.10791666666666"/>
    <n v="346.84820325205698"/>
  </r>
  <r>
    <x v="0"/>
    <n v="52385"/>
    <n v="43075"/>
    <s v="Coking Coal"/>
    <s v="laden"/>
    <n v="157.37236403909"/>
    <m/>
    <n v="3.55263888888889"/>
    <n v="507.27007936495301"/>
  </r>
  <r>
    <x v="0"/>
    <n v="52385"/>
    <n v="36970"/>
    <s v="Coking Coal"/>
    <s v="laden"/>
    <n v="81.880425313156195"/>
    <m/>
    <n v="1.90361111111111"/>
    <n v="264.10819738397697"/>
  </r>
  <r>
    <x v="0"/>
    <n v="52385"/>
    <n v="47515"/>
    <s v="Coking Coal"/>
    <s v="laden"/>
    <n v="289.90826017538097"/>
    <m/>
    <n v="4.3068055555555498"/>
    <n v="927.30854642373595"/>
  </r>
  <r>
    <x v="0"/>
    <n v="52385"/>
    <n v="49180"/>
    <s v="Coking Coal"/>
    <s v="laden"/>
    <n v="308.12369672401098"/>
    <m/>
    <n v="3.4666666666666601"/>
    <n v="982.011901710693"/>
  </r>
  <r>
    <x v="0"/>
    <n v="52385"/>
    <n v="33640"/>
    <s v="Coking Coal"/>
    <s v="laden"/>
    <n v="126.875778580415"/>
    <m/>
    <n v="2.73597222222222"/>
    <n v="408.55710525133202"/>
  </r>
  <r>
    <x v="0"/>
    <n v="52385"/>
    <n v="48625"/>
    <s v="Copper Concentrate"/>
    <s v="laden"/>
    <n v="712.85367615772304"/>
    <m/>
    <n v="10.5404166666666"/>
    <n v="2279.99450940632"/>
  </r>
  <r>
    <x v="0"/>
    <n v="52385"/>
    <n v="49402"/>
    <s v="Corn"/>
    <s v="laden"/>
    <n v="1127.7045219460899"/>
    <m/>
    <n v="12.5036111111111"/>
    <n v="3593.4835258743701"/>
  </r>
  <r>
    <x v="0"/>
    <n v="52385"/>
    <n v="34195"/>
    <s v="Corn"/>
    <s v="laden"/>
    <n v="420.57846038074302"/>
    <m/>
    <n v="6.4084722222222199"/>
    <n v="1345.78829060416"/>
  </r>
  <r>
    <x v="0"/>
    <n v="52385"/>
    <n v="43630"/>
    <s v="Di-Amonium Phosphate"/>
    <s v="laden"/>
    <n v="659.47702674433003"/>
    <m/>
    <n v="7.7484722222222198"/>
    <n v="2102.8537132158299"/>
  </r>
  <r>
    <x v="0"/>
    <n v="52385"/>
    <n v="38635"/>
    <s v="Furnace Slag"/>
    <s v="laden"/>
    <n v="1114.09180294782"/>
    <m/>
    <n v="15.4654166666666"/>
    <n v="3560.0853969219202"/>
  </r>
  <r>
    <x v="0"/>
    <n v="52385"/>
    <n v="48625"/>
    <s v="Grain"/>
    <s v="laden"/>
    <n v="736.68158628148296"/>
    <m/>
    <n v="7.92736111111111"/>
    <n v="2346.6987980951699"/>
  </r>
  <r>
    <x v="0"/>
    <n v="52385"/>
    <n v="34750"/>
    <s v="Limestone"/>
    <s v="laden"/>
    <n v="158.04690601853801"/>
    <m/>
    <n v="2.3072222222222201"/>
    <n v="505.40275530885799"/>
  </r>
  <r>
    <x v="0"/>
    <n v="52385"/>
    <n v="49180"/>
    <s v="Limestone"/>
    <s v="laden"/>
    <n v="120.247149657002"/>
    <m/>
    <n v="1.6656944444444399"/>
    <n v="384.238984958103"/>
  </r>
  <r>
    <x v="0"/>
    <n v="52385"/>
    <n v="49402"/>
    <s v="Limestone"/>
    <s v="laden"/>
    <n v="122.34955299612901"/>
    <m/>
    <n v="2.9781944444444401"/>
    <n v="395.07153287969101"/>
  </r>
  <r>
    <x v="0"/>
    <n v="52385"/>
    <n v="40300"/>
    <s v="Logs"/>
    <s v="laden"/>
    <n v="548.51829617041801"/>
    <m/>
    <n v="8.2970833333333296"/>
    <n v="1754.98160039965"/>
  </r>
  <r>
    <x v="0"/>
    <n v="52385"/>
    <n v="49402"/>
    <s v="Manganese Ore"/>
    <s v="laden"/>
    <n v="334.61953694644899"/>
    <m/>
    <n v="4.1197222222222196"/>
    <n v="1067.5939903627"/>
  </r>
  <r>
    <x v="0"/>
    <n v="52385"/>
    <n v="49402"/>
    <s v="Manganese Ore"/>
    <s v="laden"/>
    <n v="435.19007475068202"/>
    <m/>
    <n v="6.6701388888888804"/>
    <n v="1392.6683908171699"/>
  </r>
  <r>
    <x v="0"/>
    <n v="52385"/>
    <n v="47515"/>
    <s v="Manganese Ore"/>
    <s v="laden"/>
    <n v="259.26242829639102"/>
    <m/>
    <n v="4.4622222222222199"/>
    <n v="831.24179600637206"/>
  </r>
  <r>
    <x v="0"/>
    <n v="52385"/>
    <n v="47515"/>
    <s v="Manganese Ore"/>
    <s v="laden"/>
    <n v="863.35349010189805"/>
    <m/>
    <n v="11.9569444444444"/>
    <n v="2758.7608111999698"/>
  </r>
  <r>
    <x v="0"/>
    <n v="52385"/>
    <n v="43075"/>
    <s v="Manganese Ore"/>
    <s v="laden"/>
    <n v="849.69139589810902"/>
    <m/>
    <n v="11.7216666666666"/>
    <n v="2714.95725180827"/>
  </r>
  <r>
    <x v="0"/>
    <n v="52385"/>
    <n v="49402"/>
    <s v="MetCoke"/>
    <s v="laden"/>
    <n v="433.40573893852098"/>
    <m/>
    <n v="5.39333333333333"/>
    <n v="1382.9525100619401"/>
  </r>
  <r>
    <x v="0"/>
    <n v="52385"/>
    <n v="29755"/>
    <s v="MetCoke"/>
    <s v="laden"/>
    <n v="656.30931467492996"/>
    <m/>
    <n v="8.1377777777777691"/>
    <n v="2094.1203660962601"/>
  </r>
  <r>
    <x v="0"/>
    <n v="52385"/>
    <n v="49402"/>
    <s v="Nickel Ore"/>
    <s v="laden"/>
    <n v="147.55627707799499"/>
    <m/>
    <n v="3.59388888888888"/>
    <n v="476.47183685054"/>
  </r>
  <r>
    <x v="0"/>
    <n v="52385"/>
    <n v="49402"/>
    <s v="Nickel Ore"/>
    <s v="laden"/>
    <n v="147.76293556876601"/>
    <m/>
    <n v="3.6926388888888799"/>
    <n v="477.439610254961"/>
  </r>
  <r>
    <x v="0"/>
    <n v="52385"/>
    <n v="49402"/>
    <s v="Nickel Ore"/>
    <s v="laden"/>
    <n v="143.06441806733"/>
    <m/>
    <n v="3.7243055555555502"/>
    <n v="462.73610494126802"/>
  </r>
  <r>
    <x v="0"/>
    <n v="52385"/>
    <n v="49402"/>
    <s v="Nickel Ore"/>
    <s v="laden"/>
    <n v="292.78696912102998"/>
    <m/>
    <n v="10.157361111111101"/>
    <n v="955.13623942258801"/>
  </r>
  <r>
    <x v="0"/>
    <n v="52385"/>
    <n v="49402"/>
    <s v="Nickel Ore"/>
    <s v="laden"/>
    <n v="149.87017286774"/>
    <m/>
    <n v="4.8250000000000002"/>
    <n v="487.70986470625098"/>
  </r>
  <r>
    <x v="0"/>
    <n v="52385"/>
    <n v="49180"/>
    <s v="Nickel Ore"/>
    <s v="laden"/>
    <n v="166.74723595452201"/>
    <m/>
    <n v="4.7649999999999997"/>
    <n v="540.69713049269899"/>
  </r>
  <r>
    <x v="0"/>
    <n v="52385"/>
    <n v="49180"/>
    <s v="Nickel Ore"/>
    <s v="laden"/>
    <n v="123.74304500346"/>
    <m/>
    <n v="2.6444444444444399"/>
    <n v="398.39242369479302"/>
  </r>
  <r>
    <x v="0"/>
    <n v="52385"/>
    <n v="49402"/>
    <s v="Nickel Ore"/>
    <s v="laden"/>
    <n v="172.38538255762501"/>
    <m/>
    <n v="5.3730555555555499"/>
    <n v="560.41235655018795"/>
  </r>
  <r>
    <x v="0"/>
    <n v="52385"/>
    <n v="49402"/>
    <s v="Nickel Ore"/>
    <s v="laden"/>
    <n v="151.02843004725801"/>
    <m/>
    <n v="4.5334722222222199"/>
    <n v="490.424895023354"/>
  </r>
  <r>
    <x v="0"/>
    <n v="52385"/>
    <n v="39190"/>
    <s v="Palm Kernel Expeller"/>
    <s v="laden"/>
    <n v="48.504440905018797"/>
    <m/>
    <n v="2.3754166666666601"/>
    <n v="160.453079125047"/>
  </r>
  <r>
    <x v="0"/>
    <n v="52385"/>
    <n v="30310"/>
    <s v="Petroleum Coke"/>
    <s v="laden"/>
    <n v="1985.42764718487"/>
    <m/>
    <n v="23.3718055555555"/>
    <n v="6331.0125248906597"/>
  </r>
  <r>
    <x v="0"/>
    <n v="52385"/>
    <n v="49402"/>
    <s v="Petroleum Coke"/>
    <s v="laden"/>
    <n v="871.537466830585"/>
    <m/>
    <n v="9.5855555555555494"/>
    <n v="2776.9458490942802"/>
  </r>
  <r>
    <x v="0"/>
    <n v="52385"/>
    <n v="49402"/>
    <s v="Petroleum Coke"/>
    <s v="laden"/>
    <n v="612.14117415491296"/>
    <m/>
    <n v="7.7848611111111099"/>
    <n v="1953.8151044843501"/>
  </r>
  <r>
    <x v="0"/>
    <n v="52385"/>
    <n v="43075"/>
    <s v="Phosphates"/>
    <s v="laden"/>
    <n v="514.94113124971102"/>
    <m/>
    <n v="10.695138888888801"/>
    <n v="1656.86811984561"/>
  </r>
  <r>
    <x v="0"/>
    <n v="52385"/>
    <n v="38080"/>
    <s v="Rice"/>
    <s v="laden"/>
    <n v="626.57293515461402"/>
    <m/>
    <n v="9.9377777777777698"/>
    <n v="2006.1918342277399"/>
  </r>
  <r>
    <x v="0"/>
    <n v="52385"/>
    <n v="43630"/>
    <s v="Salt"/>
    <s v="laden"/>
    <n v="171.754680062928"/>
    <m/>
    <n v="2.7708333333333299"/>
    <n v="550.08228854495496"/>
  </r>
  <r>
    <x v="0"/>
    <n v="52385"/>
    <n v="44740"/>
    <s v="Salt"/>
    <s v="laden"/>
    <n v="316.52226679499"/>
    <m/>
    <n v="3.8604166666666599"/>
    <n v="1009.7381585043501"/>
  </r>
  <r>
    <x v="0"/>
    <n v="52385"/>
    <n v="40855"/>
    <s v="Salt"/>
    <s v="laden"/>
    <n v="305.530058246088"/>
    <m/>
    <n v="3.5702777777777701"/>
    <n v="974.17152408898096"/>
  </r>
  <r>
    <x v="0"/>
    <n v="52385"/>
    <n v="48070"/>
    <s v="Salt"/>
    <s v="laden"/>
    <n v="496.01881805235701"/>
    <m/>
    <n v="5.3288888888888799"/>
    <n v="1580.0397134607499"/>
  </r>
  <r>
    <x v="0"/>
    <n v="52385"/>
    <n v="49402"/>
    <s v="Sands"/>
    <s v="laden"/>
    <n v="136.598349183354"/>
    <m/>
    <n v="3.94458333333333"/>
    <n v="443.06773244341701"/>
  </r>
  <r>
    <x v="0"/>
    <n v="52385"/>
    <n v="46405"/>
    <s v="Silica Sands"/>
    <s v="laden"/>
    <n v="563.82800135514901"/>
    <m/>
    <n v="6.51416666666666"/>
    <n v="1797.5064506034"/>
  </r>
  <r>
    <x v="0"/>
    <n v="52385"/>
    <n v="49402"/>
    <s v="Slag"/>
    <s v="laden"/>
    <n v="516.56621897862999"/>
    <m/>
    <n v="5.3138888888888802"/>
    <n v="1644.7364837794401"/>
  </r>
  <r>
    <x v="0"/>
    <n v="52385"/>
    <n v="40855"/>
    <s v="Steam Coal"/>
    <s v="laden"/>
    <n v="401.93465306594999"/>
    <m/>
    <n v="5.92458333333333"/>
    <n v="1285.4903059774699"/>
  </r>
  <r>
    <x v="0"/>
    <n v="52385"/>
    <n v="39745"/>
    <s v="Steam Coal"/>
    <s v="laden"/>
    <n v="403.97795927937102"/>
    <m/>
    <n v="8.1055555555555507"/>
    <n v="1298.9209608004001"/>
  </r>
  <r>
    <x v="0"/>
    <n v="52385"/>
    <n v="48625"/>
    <s v="Steam Coal"/>
    <s v="laden"/>
    <n v="362.98656357955201"/>
    <m/>
    <n v="4.5754166666666602"/>
    <n v="1158.4394476724999"/>
  </r>
  <r>
    <x v="0"/>
    <n v="52385"/>
    <n v="49180"/>
    <s v="Steam Coal"/>
    <s v="laden"/>
    <n v="354.75599006500403"/>
    <m/>
    <n v="5.5008333333333299"/>
    <n v="1135.4717963614901"/>
  </r>
  <r>
    <x v="0"/>
    <n v="52385"/>
    <n v="45295"/>
    <s v="Steam Coal"/>
    <s v="laden"/>
    <n v="440.99983068496903"/>
    <m/>
    <n v="5.1040277777777696"/>
    <n v="1405.95397954389"/>
  </r>
  <r>
    <x v="0"/>
    <n v="52385"/>
    <n v="45850"/>
    <s v="Steam Coal"/>
    <s v="laden"/>
    <n v="318.662769077978"/>
    <m/>
    <n v="4.11208333333333"/>
    <n v="1017.28972453137"/>
  </r>
  <r>
    <x v="0"/>
    <n v="52385"/>
    <n v="48070"/>
    <s v="Steam Coal"/>
    <s v="laden"/>
    <n v="306.65674284601698"/>
    <m/>
    <n v="4.73430555555555"/>
    <n v="981.45358031890999"/>
  </r>
  <r>
    <x v="0"/>
    <n v="52385"/>
    <n v="48070"/>
    <s v="Steam Coal"/>
    <s v="laden"/>
    <n v="213.70717254747399"/>
    <m/>
    <n v="4.8623611111111096"/>
    <n v="688.98003041931497"/>
  </r>
  <r>
    <x v="0"/>
    <n v="52385"/>
    <n v="42520"/>
    <s v="Steam Coal"/>
    <s v="laden"/>
    <n v="227.506405869254"/>
    <m/>
    <n v="3.0593055555555502"/>
    <n v="726.68081850513101"/>
  </r>
  <r>
    <x v="0"/>
    <n v="52385"/>
    <n v="43630"/>
    <s v="Steam Coal"/>
    <s v="laden"/>
    <n v="221.01491602073"/>
    <m/>
    <n v="3.4827777777777702"/>
    <n v="707.58378593687598"/>
  </r>
  <r>
    <x v="0"/>
    <n v="52385"/>
    <n v="49402"/>
    <s v="Steam Coal"/>
    <s v="laden"/>
    <n v="231.60744630938001"/>
    <m/>
    <n v="3.72694444444444"/>
    <n v="741.743647209747"/>
  </r>
  <r>
    <x v="0"/>
    <n v="52385"/>
    <n v="49180"/>
    <s v="Steam Coal"/>
    <s v="laden"/>
    <n v="204.636597943894"/>
    <m/>
    <n v="5.8297222222222196"/>
    <n v="663.50000956565395"/>
  </r>
  <r>
    <x v="0"/>
    <n v="52385"/>
    <n v="44740"/>
    <s v="Steam Coal"/>
    <s v="laden"/>
    <n v="142.53367656227601"/>
    <m/>
    <n v="3.4101388888888802"/>
    <n v="460.05652012551099"/>
  </r>
  <r>
    <x v="0"/>
    <n v="52385"/>
    <n v="42520"/>
    <s v="Steam Coal"/>
    <s v="laden"/>
    <n v="263.32917268718899"/>
    <m/>
    <n v="4.3752777777777698"/>
    <n v="843.777363692888"/>
  </r>
  <r>
    <x v="0"/>
    <n v="52385"/>
    <n v="45295"/>
    <s v="Steam Coal"/>
    <s v="laden"/>
    <n v="98.296987330550195"/>
    <m/>
    <n v="2.8552777777777698"/>
    <n v="318.88782763411899"/>
  </r>
  <r>
    <x v="0"/>
    <n v="52385"/>
    <n v="45850"/>
    <s v="Steam Coal"/>
    <s v="laden"/>
    <n v="271.244546092782"/>
    <m/>
    <n v="7.8427777777777701"/>
    <n v="879.83551029391106"/>
  </r>
  <r>
    <x v="0"/>
    <n v="52385"/>
    <n v="41965"/>
    <s v="Steam Coal"/>
    <s v="laden"/>
    <n v="220.99332863224799"/>
    <m/>
    <n v="4.8347222222222204"/>
    <n v="711.85009796465704"/>
  </r>
  <r>
    <x v="0"/>
    <n v="52385"/>
    <n v="44740"/>
    <s v="Steam Coal"/>
    <s v="laden"/>
    <n v="268.759921740214"/>
    <m/>
    <n v="6.1145833333333304"/>
    <n v="866.46586757008095"/>
  </r>
  <r>
    <x v="0"/>
    <n v="52385"/>
    <n v="38080"/>
    <s v="Steam Coal"/>
    <s v="laden"/>
    <n v="174.62876339300999"/>
    <m/>
    <n v="3.0433333333333299"/>
    <n v="560.01216011804297"/>
  </r>
  <r>
    <x v="0"/>
    <n v="52385"/>
    <n v="45850"/>
    <s v="Steam Coal"/>
    <s v="laden"/>
    <n v="301.35492206758403"/>
    <m/>
    <n v="4.5168055555555497"/>
    <n v="964.05023804606901"/>
  </r>
  <r>
    <x v="0"/>
    <n v="52385"/>
    <n v="48625"/>
    <s v="Steam Coal"/>
    <s v="laden"/>
    <n v="358.78029883177197"/>
    <m/>
    <n v="6.8384722222222196"/>
    <n v="1152.4408635633499"/>
  </r>
  <r>
    <x v="0"/>
    <n v="52385"/>
    <n v="41965"/>
    <s v="Steam Coal"/>
    <s v="laden"/>
    <n v="145.58642436586999"/>
    <m/>
    <n v="3.6037499999999998"/>
    <n v="470.29644567685801"/>
  </r>
  <r>
    <x v="0"/>
    <n v="52385"/>
    <n v="45850"/>
    <s v="Steam Coal"/>
    <s v="laden"/>
    <n v="205.05638490101001"/>
    <m/>
    <n v="3.4901388888888798"/>
    <n v="657.32205410085999"/>
  </r>
  <r>
    <x v="0"/>
    <n v="52385"/>
    <n v="47515"/>
    <s v="Steam Coal"/>
    <s v="laden"/>
    <n v="222.821772644703"/>
    <m/>
    <n v="3.2930555555555499"/>
    <n v="712.66894171457102"/>
  </r>
  <r>
    <x v="0"/>
    <n v="52385"/>
    <n v="45295"/>
    <s v="Steam Coal"/>
    <s v="laden"/>
    <n v="195.541091923213"/>
    <m/>
    <n v="3.4202777777777702"/>
    <n v="627.11539120559905"/>
  </r>
  <r>
    <x v="0"/>
    <n v="52385"/>
    <n v="48625"/>
    <s v="Steam Coal"/>
    <s v="laden"/>
    <n v="198.63563039327499"/>
    <m/>
    <n v="4.5648611111111101"/>
    <n v="640.53581609143396"/>
  </r>
  <r>
    <x v="0"/>
    <n v="52385"/>
    <n v="49402"/>
    <s v="Steam Coal"/>
    <s v="laden"/>
    <n v="184.75386494317399"/>
    <m/>
    <n v="4.7583333333333302"/>
    <n v="597.41464510260801"/>
  </r>
  <r>
    <x v="0"/>
    <n v="52385"/>
    <n v="43075"/>
    <s v="Steam Coal"/>
    <s v="laden"/>
    <n v="260.81239224484898"/>
    <m/>
    <n v="6.0236111111111104"/>
    <n v="841.13154518574299"/>
  </r>
  <r>
    <x v="0"/>
    <n v="52385"/>
    <n v="49402"/>
    <s v="Steam Coal"/>
    <s v="laden"/>
    <n v="139.731204581724"/>
    <m/>
    <n v="2.9498611111111099"/>
    <n v="449.750280359236"/>
  </r>
  <r>
    <x v="0"/>
    <n v="52385"/>
    <n v="44740"/>
    <s v="Steam Coal"/>
    <s v="laden"/>
    <n v="104.67753623527901"/>
    <m/>
    <n v="2.1020833333333302"/>
    <n v="336.57819584403097"/>
  </r>
  <r>
    <x v="0"/>
    <n v="52385"/>
    <n v="49180"/>
    <s v="Steam Coal"/>
    <s v="laden"/>
    <n v="145.186124204489"/>
    <m/>
    <n v="4.5427777777777703"/>
    <n v="472.04562292390199"/>
  </r>
  <r>
    <x v="0"/>
    <n v="52385"/>
    <n v="31975"/>
    <s v="Steel Slabs"/>
    <s v="laden"/>
    <n v="204.31068491560899"/>
    <m/>
    <n v="3.9636111111111099"/>
    <n v="656.49030539130797"/>
  </r>
  <r>
    <x v="0"/>
    <n v="52385"/>
    <n v="40855"/>
    <s v="Steels"/>
    <s v="laden"/>
    <n v="694.54450226167296"/>
    <m/>
    <n v="7.7350000000000003"/>
    <n v="2213.3081366265301"/>
  </r>
  <r>
    <x v="0"/>
    <n v="52385"/>
    <n v="38080"/>
    <s v="Steels"/>
    <s v="laden"/>
    <n v="718.95268424068797"/>
    <m/>
    <n v="14.289027777777701"/>
    <n v="2311.23053109796"/>
  </r>
  <r>
    <x v="0"/>
    <n v="52385"/>
    <n v="42520"/>
    <s v="Steels"/>
    <s v="laden"/>
    <n v="234.558706165892"/>
    <m/>
    <n v="7.1706944444444396"/>
    <n v="762.08372951761601"/>
  </r>
  <r>
    <x v="0"/>
    <n v="52385"/>
    <n v="41965"/>
    <s v="Steels"/>
    <s v="laden"/>
    <n v="207.53574472560601"/>
    <m/>
    <n v="3.88319444444444"/>
    <n v="666.39465301927498"/>
  </r>
  <r>
    <x v="0"/>
    <n v="52385"/>
    <n v="38080"/>
    <s v="Steels"/>
    <s v="laden"/>
    <n v="787.51768753826798"/>
    <m/>
    <n v="7.7759722222222196"/>
    <n v="2506.39800037753"/>
  </r>
  <r>
    <x v="0"/>
    <n v="52385"/>
    <n v="34750"/>
    <s v="Steels"/>
    <s v="laden"/>
    <n v="1034.36314184463"/>
    <m/>
    <n v="9.7026388888888899"/>
    <n v="3290.3849202302299"/>
  </r>
  <r>
    <x v="0"/>
    <n v="52385"/>
    <n v="39745"/>
    <s v="Steels"/>
    <s v="laden"/>
    <n v="852.51650115174095"/>
    <m/>
    <n v="11.9436111111111"/>
    <n v="2724.5707123513598"/>
  </r>
  <r>
    <x v="0"/>
    <n v="52385"/>
    <n v="48070"/>
    <s v="Steels"/>
    <s v="laden"/>
    <n v="362.26018137668598"/>
    <m/>
    <n v="5.0674999999999999"/>
    <n v="1157.7282365179401"/>
  </r>
  <r>
    <x v="0"/>
    <n v="52385"/>
    <n v="37525"/>
    <s v="Sulphur"/>
    <s v="laden"/>
    <n v="562.80864365179104"/>
    <m/>
    <n v="5.92597222222222"/>
    <n v="1792.4087030912301"/>
  </r>
  <r>
    <x v="0"/>
    <n v="52385"/>
    <n v="37525"/>
    <s v="Wheat"/>
    <s v="laden"/>
    <n v="471.089610526169"/>
    <m/>
    <n v="4.3848611111111104"/>
    <n v="1498.4612274901799"/>
  </r>
  <r>
    <x v="0"/>
    <n v="52385"/>
    <n v="47515"/>
    <s v="Wheat"/>
    <s v="laden"/>
    <n v="495.95558456540903"/>
    <m/>
    <n v="7.8005555555555501"/>
    <n v="1587.7646280767101"/>
  </r>
  <r>
    <x v="0"/>
    <n v="52385"/>
    <n v="46960"/>
    <s v="Wheat"/>
    <s v="laden"/>
    <n v="528.14760109154099"/>
    <m/>
    <n v="11.3819444444444"/>
    <n v="1700.6836049283299"/>
  </r>
  <r>
    <x v="0"/>
    <n v="52385"/>
    <n v="42520"/>
    <s v="Wood Chips"/>
    <s v="laden"/>
    <n v="88.585423832994195"/>
    <m/>
    <n v="2.07972222222222"/>
    <n v="285.80025994220898"/>
  </r>
  <r>
    <x v="0"/>
    <n v="52385"/>
    <n v="46405"/>
    <s v="Wood Chips"/>
    <s v="laden"/>
    <n v="100.322335637168"/>
    <m/>
    <n v="2.09916666666666"/>
    <n v="322.84560792605203"/>
  </r>
  <r>
    <x v="51"/>
    <n v="63926"/>
    <n v="35934"/>
    <s v="Soybean Meal"/>
    <s v="laden"/>
    <n v="1228.8290277777701"/>
    <m/>
    <n v="4.9681249999999997"/>
    <n v="3887.9680752777699"/>
  </r>
  <r>
    <x v="51"/>
    <n v="63926"/>
    <n v="45135"/>
    <s v="Steel Coils"/>
    <s v="laden"/>
    <n v="1174.5865908522201"/>
    <m/>
    <n v="6.9237500000000001"/>
    <n v="3723.3198902753502"/>
  </r>
  <r>
    <x v="51"/>
    <n v="63926"/>
    <m/>
    <m/>
    <s v="ballast"/>
    <n v="1158.1153537786299"/>
    <m/>
    <n v="5.4129861111111097"/>
    <n v="3666.5755132286899"/>
  </r>
  <r>
    <x v="51"/>
    <n v="63926"/>
    <n v="48816"/>
    <s v="Minerals"/>
    <s v="laden"/>
    <n v="1055.72460126961"/>
    <m/>
    <n v="5.3826388888888896"/>
    <n v="3343.8449588783201"/>
  </r>
  <r>
    <x v="51"/>
    <n v="63926"/>
    <n v="39001"/>
    <s v="Ilmenite"/>
    <s v="laden"/>
    <n v="1035.38934774891"/>
    <m/>
    <n v="6.0069444444444402"/>
    <n v="3281.7700986457098"/>
  </r>
  <r>
    <x v="51"/>
    <n v="63926"/>
    <n v="43908"/>
    <s v="Clinker"/>
    <s v="laden"/>
    <n v="1020.27430339597"/>
    <m/>
    <n v="6.4869444444444397"/>
    <n v="3235.6814738896001"/>
  </r>
  <r>
    <x v="51"/>
    <n v="63926"/>
    <n v="36548"/>
    <s v="Copper Concentrate"/>
    <s v="laden"/>
    <n v="957.12665394944304"/>
    <m/>
    <n v="5.2076388888888898"/>
    <n v="3032.6017768724701"/>
  </r>
  <r>
    <x v="51"/>
    <n v="63926"/>
    <n v="53109"/>
    <s v="Copper Concentrate"/>
    <s v="laden"/>
    <n v="951.12407485587505"/>
    <m/>
    <n v="6.9097222222222197"/>
    <n v="3019.1445293153001"/>
  </r>
  <r>
    <x v="51"/>
    <n v="63926"/>
    <n v="57403"/>
    <s v="Copper Concentrate"/>
    <s v="laden"/>
    <n v="946.75257980168101"/>
    <m/>
    <n v="9.48979166666666"/>
    <n v="3013.6416510384302"/>
  </r>
  <r>
    <x v="51"/>
    <n v="63926"/>
    <n v="54336"/>
    <s v="Sorghum"/>
    <s v="laden"/>
    <n v="933.30863496172901"/>
    <m/>
    <n v="6.9710416666666601"/>
    <n v="2963.2046683477402"/>
  </r>
  <r>
    <x v="51"/>
    <n v="63926"/>
    <n v="45135"/>
    <s v="Copper Concentrate"/>
    <s v="laden"/>
    <n v="911.16031102187799"/>
    <m/>
    <n v="6.7247916666666603"/>
    <n v="2892.6258221132698"/>
  </r>
  <r>
    <x v="51"/>
    <n v="63926"/>
    <n v="40841"/>
    <s v="Ilmenite"/>
    <s v="laden"/>
    <n v="797.73308899277094"/>
    <m/>
    <n v="7.19888888888888"/>
    <n v="2536.7366011939998"/>
  </r>
  <r>
    <x v="51"/>
    <n v="63926"/>
    <n v="37774"/>
    <s v="Steel Billets"/>
    <s v="laden"/>
    <n v="767.79944548209096"/>
    <m/>
    <n v="3.96180555555555"/>
    <n v="2432.0376013251798"/>
  </r>
  <r>
    <x v="51"/>
    <n v="63926"/>
    <n v="53723"/>
    <s v="Ferro Chrome"/>
    <s v="laden"/>
    <n v="765.43057744825796"/>
    <m/>
    <n v="4.63"/>
    <n v="2426.71552953946"/>
  </r>
  <r>
    <x v="51"/>
    <n v="63926"/>
    <n v="55563"/>
    <s v="Corn"/>
    <s v="laden"/>
    <n v="756.67442462152098"/>
    <m/>
    <n v="4.9186805555555502"/>
    <n v="2400.0504018435199"/>
  </r>
  <r>
    <x v="51"/>
    <n v="63926"/>
    <n v="42068"/>
    <s v="Pig Iron"/>
    <s v="laden"/>
    <n v="737.92220362219098"/>
    <m/>
    <n v="4.3164583333333297"/>
    <n v="2339.0314290301899"/>
  </r>
  <r>
    <x v="51"/>
    <n v="63926"/>
    <n v="45749"/>
    <s v="Steel Billets"/>
    <s v="laden"/>
    <n v="730.63211342246302"/>
    <m/>
    <n v="3.19291666666666"/>
    <n v="2312.4582802275099"/>
  </r>
  <r>
    <x v="51"/>
    <n v="63926"/>
    <n v="42682"/>
    <s v="Corn"/>
    <s v="laden"/>
    <n v="668.84494194989395"/>
    <m/>
    <n v="5.7509722222222202"/>
    <n v="2125.9680290285601"/>
  </r>
  <r>
    <x v="51"/>
    <n v="63926"/>
    <m/>
    <m/>
    <s v="ballast"/>
    <n v="635.49474057497696"/>
    <m/>
    <n v="3.17618055555555"/>
    <n v="2012.62676241286"/>
  </r>
  <r>
    <x v="51"/>
    <n v="63926"/>
    <n v="50042"/>
    <s v="Soda Ash"/>
    <s v="laden"/>
    <n v="607.64823953481402"/>
    <m/>
    <n v="5.9609722222222201"/>
    <n v="1933.81047971864"/>
  </r>
  <r>
    <x v="51"/>
    <n v="63926"/>
    <m/>
    <m/>
    <s v="ballast"/>
    <n v="606.61161745946799"/>
    <m/>
    <n v="3.5092361111111101"/>
    <n v="1922.683817587"/>
  </r>
  <r>
    <x v="51"/>
    <n v="63926"/>
    <n v="51269"/>
    <s v="Sulphur"/>
    <s v="laden"/>
    <n v="574.56024522844302"/>
    <m/>
    <n v="2.8544444444444399"/>
    <n v="1819.59068160371"/>
  </r>
  <r>
    <x v="51"/>
    <n v="63926"/>
    <n v="61237"/>
    <s v="Coking Coal"/>
    <s v="laden"/>
    <n v="517.19890777672299"/>
    <m/>
    <n v="3.01256944444444"/>
    <n v="1639.3520560433401"/>
  </r>
  <r>
    <x v="51"/>
    <n v="63926"/>
    <n v="51883"/>
    <s v="Muriate Of Potash"/>
    <s v="laden"/>
    <n v="509.09322210734399"/>
    <m/>
    <n v="5.5006250000000003"/>
    <n v="1621.78774661024"/>
  </r>
  <r>
    <x v="51"/>
    <n v="63926"/>
    <n v="59243"/>
    <s v="Wheat"/>
    <s v="laden"/>
    <n v="501.75319265124"/>
    <m/>
    <n v="3.7690972222222201"/>
    <n v="1593.1080357384999"/>
  </r>
  <r>
    <x v="51"/>
    <n v="63926"/>
    <n v="54336"/>
    <s v="Soybean Meal"/>
    <s v="laden"/>
    <n v="448.08144901837699"/>
    <m/>
    <n v="4.7041666666666604"/>
    <n v="1426.98620419024"/>
  </r>
  <r>
    <x v="51"/>
    <n v="63926"/>
    <m/>
    <m/>
    <s v="ballast"/>
    <n v="435.95719363231001"/>
    <m/>
    <n v="2.57375"/>
    <n v="1381.9525596354099"/>
  </r>
  <r>
    <x v="51"/>
    <n v="63926"/>
    <m/>
    <m/>
    <s v="ballast"/>
    <n v="434.76553034668399"/>
    <m/>
    <n v="2.5253472222222202"/>
    <n v="1378.04244931684"/>
  </r>
  <r>
    <x v="51"/>
    <n v="63926"/>
    <n v="56176"/>
    <s v="Billets"/>
    <s v="laden"/>
    <n v="432.47872041850002"/>
    <m/>
    <n v="2.0889583333333301"/>
    <n v="1369.43764845536"/>
  </r>
  <r>
    <x v="51"/>
    <n v="63926"/>
    <n v="59243"/>
    <s v="Wheat"/>
    <s v="laden"/>
    <n v="430.11753701752298"/>
    <m/>
    <n v="3.87326388888888"/>
    <n v="1367.7180431699901"/>
  </r>
  <r>
    <x v="51"/>
    <n v="63926"/>
    <n v="51883"/>
    <s v="Alumina"/>
    <s v="laden"/>
    <n v="428.910816847494"/>
    <m/>
    <n v="2.45881944444444"/>
    <n v="1359.38095902534"/>
  </r>
  <r>
    <x v="51"/>
    <n v="63926"/>
    <n v="40841"/>
    <s v="Wheat"/>
    <s v="laden"/>
    <n v="420.68517109282197"/>
    <m/>
    <n v="4.94159722222222"/>
    <n v="1341.4217348079201"/>
  </r>
  <r>
    <x v="51"/>
    <n v="63926"/>
    <m/>
    <m/>
    <s v="ballast"/>
    <n v="423.649362426805"/>
    <m/>
    <n v="1.5486805555555501"/>
    <n v="1339.8842108679701"/>
  </r>
  <r>
    <x v="51"/>
    <n v="63926"/>
    <m/>
    <m/>
    <s v="ballast"/>
    <n v="405.24515950935802"/>
    <m/>
    <n v="2.7974305555555499"/>
    <n v="1285.8960599750999"/>
  </r>
  <r>
    <x v="51"/>
    <n v="63926"/>
    <n v="59857"/>
    <s v="Iron Ore Fines"/>
    <s v="laden"/>
    <n v="400.83674696376301"/>
    <m/>
    <n v="2.4952777777777699"/>
    <n v="1271.03645023837"/>
  </r>
  <r>
    <x v="51"/>
    <n v="63926"/>
    <n v="37161"/>
    <s v="Soybean Meal"/>
    <s v="laden"/>
    <n v="392.68147116464303"/>
    <m/>
    <n v="4.5484027777777696"/>
    <n v="1251.9214949453401"/>
  </r>
  <r>
    <x v="51"/>
    <n v="63926"/>
    <n v="54950"/>
    <s v="Corn"/>
    <s v="laden"/>
    <n v="391.57355113327702"/>
    <m/>
    <n v="2.0292361111111101"/>
    <n v="1240.35399059317"/>
  </r>
  <r>
    <x v="51"/>
    <n v="63926"/>
    <m/>
    <m/>
    <s v="ballast"/>
    <n v="372.65441150156101"/>
    <m/>
    <n v="2.1866666666666599"/>
    <n v="1181.2445039747499"/>
  </r>
  <r>
    <x v="51"/>
    <n v="63926"/>
    <m/>
    <m/>
    <s v="ballast"/>
    <n v="351.83786961576101"/>
    <m/>
    <n v="1.4440277777777699"/>
    <n v="1113.27068021482"/>
  </r>
  <r>
    <x v="51"/>
    <n v="63926"/>
    <m/>
    <m/>
    <s v="ballast"/>
    <n v="337.61116557050798"/>
    <m/>
    <n v="2.37354166666666"/>
    <n v="1071.422357296"/>
  </r>
  <r>
    <x v="51"/>
    <n v="63926"/>
    <m/>
    <m/>
    <s v="ballast"/>
    <n v="334.76952498886601"/>
    <m/>
    <n v="2.1523611111111101"/>
    <n v="1061.75924296214"/>
  </r>
  <r>
    <x v="51"/>
    <n v="63926"/>
    <m/>
    <m/>
    <s v="ballast"/>
    <n v="323.51443053775802"/>
    <m/>
    <n v="1.92159722222222"/>
    <n v="1025.55461131892"/>
  </r>
  <r>
    <x v="51"/>
    <n v="63926"/>
    <n v="54950"/>
    <s v="Steam Coal"/>
    <s v="laden"/>
    <n v="304.58696824485298"/>
    <m/>
    <n v="2.0027777777777702"/>
    <n v="966.17444249508901"/>
  </r>
  <r>
    <x v="51"/>
    <n v="63926"/>
    <m/>
    <m/>
    <s v="ballast"/>
    <n v="304.75753861156301"/>
    <m/>
    <n v="1.3347916666666599"/>
    <n v="964.57034624836797"/>
  </r>
  <r>
    <x v="51"/>
    <n v="63926"/>
    <n v="52496"/>
    <s v="Steam Coal"/>
    <s v="laden"/>
    <n v="298.28993121673898"/>
    <m/>
    <n v="1.3629166666666599"/>
    <n v="944.28108409727895"/>
  </r>
  <r>
    <x v="51"/>
    <n v="63926"/>
    <m/>
    <m/>
    <s v="ballast"/>
    <n v="272.39505530093697"/>
    <m/>
    <n v="1.6212500000000001"/>
    <n v="863.51454675325397"/>
  </r>
  <r>
    <x v="51"/>
    <n v="63926"/>
    <m/>
    <m/>
    <s v="ballast"/>
    <n v="269.69236529285598"/>
    <m/>
    <n v="1.7803472222222201"/>
    <n v="855.508436232235"/>
  </r>
  <r>
    <x v="51"/>
    <n v="63926"/>
    <n v="60470"/>
    <s v="Steam Coal"/>
    <s v="laden"/>
    <n v="268.723305963901"/>
    <m/>
    <n v="2.2426388888888802"/>
    <n v="853.93703737003102"/>
  </r>
  <r>
    <x v="51"/>
    <n v="63926"/>
    <n v="39615"/>
    <s v="Steel Billets"/>
    <s v="laden"/>
    <n v="263.96576412988901"/>
    <m/>
    <n v="2.1072222222222199"/>
    <n v="838.51187721772499"/>
  </r>
  <r>
    <x v="51"/>
    <n v="63926"/>
    <n v="56176"/>
    <s v="Sulphur"/>
    <s v="laden"/>
    <n v="253.93993434837699"/>
    <m/>
    <n v="2.9951388888888801"/>
    <n v="809.76714840951399"/>
  </r>
  <r>
    <x v="51"/>
    <n v="63926"/>
    <n v="36548"/>
    <s v="Steels"/>
    <s v="laden"/>
    <n v="235.60351683125501"/>
    <m/>
    <n v="3.8093055555555502"/>
    <n v="754.59931514639595"/>
  </r>
  <r>
    <x v="51"/>
    <n v="63926"/>
    <m/>
    <m/>
    <s v="ballast"/>
    <n v="214.19808813803499"/>
    <m/>
    <n v="1.7536805555555499"/>
    <n v="680.56047558406101"/>
  </r>
  <r>
    <x v="51"/>
    <n v="63926"/>
    <m/>
    <m/>
    <s v="ballast"/>
    <n v="195.985565450922"/>
    <m/>
    <n v="1.50972222222222"/>
    <n v="622.39068618030103"/>
  </r>
  <r>
    <x v="51"/>
    <n v="63926"/>
    <m/>
    <m/>
    <s v="ballast"/>
    <n v="168.968654066997"/>
    <m/>
    <n v="1.2574305555555501"/>
    <n v="536.45155132621801"/>
  </r>
  <r>
    <x v="51"/>
    <n v="63926"/>
    <m/>
    <m/>
    <s v="ballast"/>
    <n v="162.27326418186701"/>
    <m/>
    <n v="1.07777777777777"/>
    <n v="514.778410992619"/>
  </r>
  <r>
    <x v="51"/>
    <n v="63926"/>
    <m/>
    <m/>
    <s v="ballast"/>
    <n v="149.17759117993199"/>
    <m/>
    <n v="1.5209027777777699"/>
    <n v="474.93460411352299"/>
  </r>
  <r>
    <x v="51"/>
    <n v="63926"/>
    <m/>
    <m/>
    <s v="ballast"/>
    <n v="127.962625151032"/>
    <m/>
    <n v="0.88333333333333297"/>
    <n v="406.04219851757"/>
  </r>
  <r>
    <x v="51"/>
    <n v="63926"/>
    <m/>
    <m/>
    <s v="ballast"/>
    <n v="111.937069809243"/>
    <m/>
    <n v="0.77743055555555496"/>
    <n v="355.20614933003702"/>
  </r>
  <r>
    <x v="51"/>
    <n v="63926"/>
    <m/>
    <m/>
    <s v="ballast"/>
    <n v="104.67579760162199"/>
    <m/>
    <n v="0.69381944444444399"/>
    <n v="332.05782338160202"/>
  </r>
  <r>
    <x v="51"/>
    <n v="63926"/>
    <m/>
    <m/>
    <s v="ballast"/>
    <n v="87.111580078744296"/>
    <m/>
    <n v="0.437152777777777"/>
    <n v="275.890100633678"/>
  </r>
  <r>
    <x v="51"/>
    <n v="63926"/>
    <m/>
    <m/>
    <s v="ballast"/>
    <n v="80.883555432705805"/>
    <m/>
    <n v="0.41930555555555499"/>
    <n v="256.208376779567"/>
  </r>
  <r>
    <x v="51"/>
    <n v="63926"/>
    <m/>
    <m/>
    <s v="ballast"/>
    <n v="80.204980313374193"/>
    <m/>
    <n v="0.30972222222222201"/>
    <n v="253.71886241188599"/>
  </r>
  <r>
    <x v="51"/>
    <n v="63926"/>
    <m/>
    <m/>
    <s v="ballast"/>
    <n v="67.748114744748307"/>
    <m/>
    <n v="0.386388888888888"/>
    <n v="214.71307233847901"/>
  </r>
  <r>
    <x v="51"/>
    <n v="63926"/>
    <m/>
    <m/>
    <s v="ballast"/>
    <n v="61.739107272017002"/>
    <m/>
    <n v="0.57680555555555502"/>
    <n v="196.38916562523599"/>
  </r>
  <r>
    <x v="51"/>
    <n v="63926"/>
    <m/>
    <m/>
    <s v="ballast"/>
    <n v="57.148241051846298"/>
    <m/>
    <n v="0.44291666666666601"/>
    <n v="181.494098387701"/>
  </r>
  <r>
    <x v="51"/>
    <n v="63926"/>
    <n v="55563"/>
    <s v="Steels"/>
    <s v="laden"/>
    <n v="55.316106032709101"/>
    <m/>
    <n v="1.3938194444444401"/>
    <n v="178.76963524795499"/>
  </r>
  <r>
    <x v="51"/>
    <n v="63926"/>
    <m/>
    <m/>
    <s v="ballast"/>
    <n v="52.233726456908798"/>
    <m/>
    <n v="0.37097222222222198"/>
    <n v="165.77780901016399"/>
  </r>
  <r>
    <x v="51"/>
    <n v="63926"/>
    <m/>
    <m/>
    <s v="ballast"/>
    <n v="43.437700611207703"/>
    <m/>
    <n v="0.14819444444444399"/>
    <n v="137.34730601480399"/>
  </r>
  <r>
    <x v="51"/>
    <n v="63926"/>
    <m/>
    <m/>
    <s v="ballast"/>
    <n v="40.010644593569502"/>
    <m/>
    <n v="0.26305555555555499"/>
    <n v="126.916897225448"/>
  </r>
  <r>
    <x v="51"/>
    <n v="63926"/>
    <m/>
    <m/>
    <s v="ballast"/>
    <n v="37.427722131114102"/>
    <m/>
    <n v="0.18034722222222199"/>
    <n v="118.512945629585"/>
  </r>
  <r>
    <x v="51"/>
    <n v="63926"/>
    <m/>
    <m/>
    <s v="ballast"/>
    <n v="11.225224623128501"/>
    <m/>
    <n v="0.246111111111111"/>
    <n v="36.159715009700101"/>
  </r>
  <r>
    <x v="51"/>
    <n v="63926"/>
    <m/>
    <m/>
    <s v="ballast"/>
    <n v="8.4363487987062094"/>
    <m/>
    <n v="6.3680555555555504E-2"/>
    <n v="26.787094925834399"/>
  </r>
  <r>
    <x v="52"/>
    <n v="28616"/>
    <m/>
    <m/>
    <s v="ballast"/>
    <n v="204.01518911960201"/>
    <m/>
    <n v="1.5035416666666599"/>
    <n v="647.672215499201"/>
  </r>
  <r>
    <x v="52"/>
    <n v="28616"/>
    <m/>
    <m/>
    <s v="ballast"/>
    <n v="241.16050390573801"/>
    <m/>
    <n v="1.3870138888888801"/>
    <n v="764.34351433476104"/>
  </r>
  <r>
    <x v="52"/>
    <n v="28616"/>
    <m/>
    <m/>
    <s v="ballast"/>
    <n v="43.1241788040522"/>
    <m/>
    <n v="0.278055555555555"/>
    <n v="136.77573352267899"/>
  </r>
  <r>
    <x v="52"/>
    <n v="28616"/>
    <m/>
    <m/>
    <s v="ballast"/>
    <n v="143.02341982802901"/>
    <m/>
    <n v="0.97013888888888899"/>
    <n v="453.77706115589802"/>
  </r>
  <r>
    <x v="52"/>
    <n v="28616"/>
    <m/>
    <m/>
    <s v="ballast"/>
    <n v="109.233794246543"/>
    <m/>
    <n v="0.86423611111111098"/>
    <n v="346.96642664308001"/>
  </r>
  <r>
    <x v="52"/>
    <n v="28616"/>
    <m/>
    <m/>
    <s v="ballast"/>
    <n v="684.59227008048299"/>
    <m/>
    <n v="4.5883333333333303"/>
    <n v="2171.8604396902601"/>
  </r>
  <r>
    <x v="52"/>
    <n v="28616"/>
    <m/>
    <m/>
    <s v="ballast"/>
    <n v="640.25218830188498"/>
    <m/>
    <n v="4.6968055555555503"/>
    <n v="2032.49260395035"/>
  </r>
  <r>
    <x v="52"/>
    <n v="28616"/>
    <m/>
    <m/>
    <s v="ballast"/>
    <n v="122.26064156033701"/>
    <m/>
    <n v="0.81791666666666596"/>
    <n v="387.865522389955"/>
  </r>
  <r>
    <x v="52"/>
    <n v="28616"/>
    <m/>
    <m/>
    <s v="ballast"/>
    <n v="197.55787917299"/>
    <m/>
    <n v="1.33388888888888"/>
    <n v="626.78132505186898"/>
  </r>
  <r>
    <x v="52"/>
    <n v="28616"/>
    <m/>
    <m/>
    <s v="ballast"/>
    <n v="207.870853234767"/>
    <m/>
    <n v="1.3134027777777699"/>
    <n v="659.21182784830603"/>
  </r>
  <r>
    <x v="52"/>
    <n v="28616"/>
    <m/>
    <m/>
    <s v="ballast"/>
    <n v="1808.9613790620699"/>
    <m/>
    <n v="13.6423611111111"/>
    <n v="5743.7747151468202"/>
  </r>
  <r>
    <x v="52"/>
    <n v="28616"/>
    <m/>
    <m/>
    <s v="ballast"/>
    <n v="90.357073246428101"/>
    <m/>
    <n v="0.64180555555555496"/>
    <n v="286.77276641060598"/>
  </r>
  <r>
    <x v="52"/>
    <n v="28616"/>
    <m/>
    <m/>
    <s v="ballast"/>
    <n v="63.773384590776999"/>
    <m/>
    <n v="0.45423611111111101"/>
    <n v="202.40621581776"/>
  </r>
  <r>
    <x v="52"/>
    <n v="28616"/>
    <m/>
    <m/>
    <s v="ballast"/>
    <n v="230.75941668780101"/>
    <m/>
    <n v="1.52819444444444"/>
    <n v="732.02231337215198"/>
  </r>
  <r>
    <x v="52"/>
    <n v="28616"/>
    <m/>
    <m/>
    <s v="ballast"/>
    <n v="39.691642323997101"/>
    <m/>
    <n v="0.26750000000000002"/>
    <n v="125.925969962915"/>
  </r>
  <r>
    <x v="52"/>
    <n v="28616"/>
    <m/>
    <m/>
    <s v="ballast"/>
    <n v="113.99275816394901"/>
    <m/>
    <n v="0.74798611111111102"/>
    <n v="361.58922444682599"/>
  </r>
  <r>
    <x v="52"/>
    <n v="28616"/>
    <m/>
    <m/>
    <s v="ballast"/>
    <n v="90.649331917718101"/>
    <m/>
    <n v="0.62805555555555503"/>
    <n v="287.64959098384099"/>
  </r>
  <r>
    <x v="52"/>
    <n v="28616"/>
    <m/>
    <m/>
    <s v="ballast"/>
    <n v="15.606365516338901"/>
    <m/>
    <n v="9.6805555555555506E-2"/>
    <n v="49.486016353095103"/>
  </r>
  <r>
    <x v="52"/>
    <n v="28616"/>
    <m/>
    <m/>
    <s v="ballast"/>
    <n v="372.94499371467299"/>
    <m/>
    <n v="2.95611111111111"/>
    <n v="1184.6269674171599"/>
  </r>
  <r>
    <x v="52"/>
    <n v="28616"/>
    <m/>
    <m/>
    <s v="ballast"/>
    <n v="160.704267791022"/>
    <m/>
    <n v="1.0900694444444401"/>
    <n v="509.87391044839899"/>
  </r>
  <r>
    <x v="52"/>
    <n v="28616"/>
    <m/>
    <m/>
    <s v="ballast"/>
    <n v="92.4180203161158"/>
    <m/>
    <n v="0.63854166666666601"/>
    <n v="293.25634659941397"/>
  </r>
  <r>
    <x v="52"/>
    <n v="28616"/>
    <m/>
    <m/>
    <s v="ballast"/>
    <n v="35.234254051945001"/>
    <m/>
    <n v="0.215555555555555"/>
    <n v="111.71420562879"/>
  </r>
  <r>
    <x v="52"/>
    <n v="28616"/>
    <m/>
    <m/>
    <s v="ballast"/>
    <n v="121.72661006685"/>
    <m/>
    <n v="0.79652777777777695"/>
    <n v="386.114216376201"/>
  </r>
  <r>
    <x v="52"/>
    <n v="28616"/>
    <m/>
    <m/>
    <s v="ballast"/>
    <n v="424.12677184107201"/>
    <m/>
    <n v="3.1546527777777702"/>
    <n v="1346.53727487677"/>
  </r>
  <r>
    <x v="52"/>
    <n v="28616"/>
    <m/>
    <m/>
    <s v="ballast"/>
    <n v="119.923541666666"/>
    <m/>
    <n v="0.754236111111111"/>
    <n v="380.297160763889"/>
  </r>
  <r>
    <x v="52"/>
    <n v="28616"/>
    <m/>
    <m/>
    <s v="ballast"/>
    <n v="196.19494389897699"/>
    <m/>
    <n v="1.1483333333333301"/>
    <n v="621.89182489234395"/>
  </r>
  <r>
    <x v="52"/>
    <n v="28616"/>
    <m/>
    <m/>
    <s v="ballast"/>
    <n v="38.2557793736486"/>
    <m/>
    <n v="0.33527777777777701"/>
    <n v="121.618861361922"/>
  </r>
  <r>
    <x v="52"/>
    <n v="28616"/>
    <m/>
    <m/>
    <s v="ballast"/>
    <n v="89.688388048178297"/>
    <m/>
    <n v="0.67638888888888804"/>
    <n v="284.77661351758701"/>
  </r>
  <r>
    <x v="52"/>
    <n v="28616"/>
    <m/>
    <m/>
    <s v="ballast"/>
    <n v="398.241239003413"/>
    <m/>
    <n v="2.8470138888888799"/>
    <n v="1263.98567062753"/>
  </r>
  <r>
    <x v="52"/>
    <n v="28616"/>
    <m/>
    <m/>
    <s v="ballast"/>
    <n v="247.046269006567"/>
    <m/>
    <n v="1.56958333333333"/>
    <n v="783.47487780636095"/>
  </r>
  <r>
    <x v="52"/>
    <n v="28616"/>
    <m/>
    <m/>
    <s v="ballast"/>
    <n v="98.990771869038795"/>
    <m/>
    <n v="0.63416666666666599"/>
    <n v="313.95306049267401"/>
  </r>
  <r>
    <x v="52"/>
    <n v="28616"/>
    <m/>
    <m/>
    <s v="ballast"/>
    <n v="155.301062245385"/>
    <m/>
    <n v="0.98215277777777699"/>
    <n v="492.50242894076598"/>
  </r>
  <r>
    <x v="52"/>
    <n v="28616"/>
    <m/>
    <m/>
    <s v="ballast"/>
    <n v="362.74364706648203"/>
    <m/>
    <n v="2.5670833333333301"/>
    <n v="1151.2353010731499"/>
  </r>
  <r>
    <x v="52"/>
    <n v="28616"/>
    <m/>
    <m/>
    <s v="ballast"/>
    <n v="93.950262971472299"/>
    <m/>
    <n v="0.60243055555555503"/>
    <n v="297.96867098422001"/>
  </r>
  <r>
    <x v="52"/>
    <n v="28616"/>
    <m/>
    <m/>
    <s v="ballast"/>
    <n v="90.431065674231206"/>
    <m/>
    <n v="0.59722222222222199"/>
    <n v="286.86298238394602"/>
  </r>
  <r>
    <x v="52"/>
    <n v="28616"/>
    <m/>
    <m/>
    <s v="ballast"/>
    <n v="473.42842851632099"/>
    <m/>
    <n v="3.0979166666666602"/>
    <n v="1501.7048990882599"/>
  </r>
  <r>
    <x v="52"/>
    <n v="28616"/>
    <m/>
    <m/>
    <s v="ballast"/>
    <n v="91.993176114597901"/>
    <m/>
    <n v="0.64208333333333301"/>
    <n v="291.92901710376401"/>
  </r>
  <r>
    <x v="52"/>
    <n v="28616"/>
    <m/>
    <m/>
    <s v="ballast"/>
    <n v="235.56457560249899"/>
    <m/>
    <n v="1.5846527777777699"/>
    <n v="747.34437452903103"/>
  </r>
  <r>
    <x v="52"/>
    <n v="28616"/>
    <m/>
    <m/>
    <s v="ballast"/>
    <n v="183.41635660757501"/>
    <m/>
    <n v="1.22027777777777"/>
    <n v="581.85715022602596"/>
  </r>
  <r>
    <x v="52"/>
    <n v="28616"/>
    <m/>
    <m/>
    <s v="ballast"/>
    <n v="26.530661975506501"/>
    <m/>
    <n v="0.227430555555555"/>
    <n v="84.3272582459321"/>
  </r>
  <r>
    <x v="52"/>
    <n v="28616"/>
    <m/>
    <m/>
    <s v="ballast"/>
    <n v="178.48017406271299"/>
    <m/>
    <n v="1.1256250000000001"/>
    <n v="565.99978222160996"/>
  </r>
  <r>
    <x v="52"/>
    <n v="28616"/>
    <m/>
    <m/>
    <s v="ballast"/>
    <n v="50.609180447786102"/>
    <m/>
    <n v="0.39020833333333299"/>
    <n v="160.72053550763999"/>
  </r>
  <r>
    <x v="52"/>
    <n v="28616"/>
    <m/>
    <m/>
    <s v="ballast"/>
    <n v="50.364588287833698"/>
    <m/>
    <n v="0.38868055555555497"/>
    <n v="159.94492755607499"/>
  </r>
  <r>
    <x v="52"/>
    <n v="28616"/>
    <m/>
    <m/>
    <s v="ballast"/>
    <n v="48.484286698613701"/>
    <m/>
    <n v="0.36229166666666601"/>
    <n v="153.93549447066499"/>
  </r>
  <r>
    <x v="52"/>
    <n v="28616"/>
    <m/>
    <m/>
    <s v="ballast"/>
    <n v="681.86614119885905"/>
    <m/>
    <n v="4.8077083333333297"/>
    <n v="2163.97372383427"/>
  </r>
  <r>
    <x v="52"/>
    <n v="28616"/>
    <m/>
    <m/>
    <s v="ballast"/>
    <n v="9.7259824368875698"/>
    <m/>
    <n v="6.1736111111111103E-2"/>
    <n v="30.844496630854898"/>
  </r>
  <r>
    <x v="52"/>
    <n v="28616"/>
    <m/>
    <m/>
    <s v="ballast"/>
    <n v="250.22849275937199"/>
    <m/>
    <n v="1.7545833333333301"/>
    <n v="794.09517485144897"/>
  </r>
  <r>
    <x v="52"/>
    <n v="28616"/>
    <m/>
    <m/>
    <s v="ballast"/>
    <n v="45.465263407855304"/>
    <m/>
    <n v="0.34319444444444402"/>
    <n v="144.361326387041"/>
  </r>
  <r>
    <x v="52"/>
    <n v="28616"/>
    <m/>
    <m/>
    <s v="ballast"/>
    <n v="57.719806202612297"/>
    <m/>
    <n v="0.38013888888888803"/>
    <n v="183.09383462220899"/>
  </r>
  <r>
    <x v="52"/>
    <n v="28616"/>
    <m/>
    <m/>
    <s v="ballast"/>
    <n v="82.412308143411394"/>
    <m/>
    <n v="0.72895833333333304"/>
    <n v="262.018223376555"/>
  </r>
  <r>
    <x v="52"/>
    <n v="28616"/>
    <m/>
    <m/>
    <s v="ballast"/>
    <n v="28.289393680860801"/>
    <m/>
    <n v="0.243402777777777"/>
    <n v="89.920228793948198"/>
  </r>
  <r>
    <x v="52"/>
    <n v="28616"/>
    <m/>
    <m/>
    <s v="ballast"/>
    <n v="25.979262214457702"/>
    <m/>
    <n v="0.232777777777777"/>
    <n v="82.606940793312006"/>
  </r>
  <r>
    <x v="52"/>
    <n v="28616"/>
    <m/>
    <m/>
    <s v="ballast"/>
    <n v="128.117235740171"/>
    <m/>
    <n v="0.97965277777777704"/>
    <n v="406.838176622834"/>
  </r>
  <r>
    <x v="52"/>
    <n v="28616"/>
    <m/>
    <m/>
    <s v="ballast"/>
    <n v="152.72373724530999"/>
    <m/>
    <n v="0.98291666666666599"/>
    <n v="484.38372689330703"/>
  </r>
  <r>
    <x v="52"/>
    <n v="28616"/>
    <m/>
    <m/>
    <s v="ballast"/>
    <n v="82.933352351550496"/>
    <m/>
    <n v="0.68583333333333296"/>
    <n v="263.52177492640197"/>
  </r>
  <r>
    <x v="52"/>
    <n v="28616"/>
    <n v="25112"/>
    <m/>
    <s v="laden"/>
    <n v="107.82545381422401"/>
    <m/>
    <n v="1.7467361111111099"/>
    <n v="345.35804094084199"/>
  </r>
  <r>
    <x v="52"/>
    <n v="28616"/>
    <n v="26700"/>
    <m/>
    <s v="laden"/>
    <n v="347.35305513457303"/>
    <m/>
    <n v="2.4230555555555502"/>
    <n v="1102.2777928401499"/>
  </r>
  <r>
    <x v="52"/>
    <n v="28616"/>
    <n v="24318"/>
    <m/>
    <s v="laden"/>
    <n v="652.16515448447205"/>
    <m/>
    <n v="6.3104166666666597"/>
    <n v="2075.2035976139"/>
  </r>
  <r>
    <x v="52"/>
    <n v="28616"/>
    <n v="23921"/>
    <m/>
    <s v="laden"/>
    <n v="456.77412834001501"/>
    <m/>
    <n v="5.46041666666666"/>
    <n v="1456.80137423272"/>
  </r>
  <r>
    <x v="52"/>
    <n v="28616"/>
    <n v="24318"/>
    <m/>
    <s v="laden"/>
    <n v="438.37791745391701"/>
    <m/>
    <n v="6.1477083333333304"/>
    <n v="1401.03837081396"/>
  </r>
  <r>
    <x v="52"/>
    <n v="28616"/>
    <n v="25509"/>
    <m/>
    <s v="laden"/>
    <n v="729.65046922812201"/>
    <m/>
    <n v="5.6006944444444402"/>
    <n v="2317.0844549266999"/>
  </r>
  <r>
    <x v="52"/>
    <n v="28616"/>
    <n v="25906"/>
    <s v="Alumina"/>
    <s v="laden"/>
    <n v="278.03294021897"/>
    <m/>
    <n v="2.58659722222222"/>
    <n v="884.37442532442105"/>
  </r>
  <r>
    <x v="52"/>
    <n v="28616"/>
    <n v="25906"/>
    <s v="Alumina"/>
    <s v="laden"/>
    <n v="388.858065610555"/>
    <m/>
    <n v="3.4979861111111101"/>
    <n v="1236.5063082110801"/>
  </r>
  <r>
    <x v="52"/>
    <n v="28616"/>
    <n v="27018"/>
    <s v="Bauxite"/>
    <s v="laden"/>
    <n v="293.033569921295"/>
    <m/>
    <n v="2.5721527777777702"/>
    <n v="931.59510062755896"/>
  </r>
  <r>
    <x v="52"/>
    <n v="28616"/>
    <n v="27018"/>
    <s v="Clinker"/>
    <s v="laden"/>
    <n v="468.51208615678797"/>
    <m/>
    <n v="4.6656944444444397"/>
    <n v="1491.23979986893"/>
  </r>
  <r>
    <x v="52"/>
    <n v="28616"/>
    <n v="18363"/>
    <s v="Coal"/>
    <s v="laden"/>
    <n v="372.64954964512299"/>
    <m/>
    <n v="3.0152083333333302"/>
    <n v="1183.88548884845"/>
  </r>
  <r>
    <x v="52"/>
    <n v="28616"/>
    <n v="27018"/>
    <s v="Corn"/>
    <s v="laden"/>
    <n v="317.57311401302502"/>
    <m/>
    <n v="3.32375"/>
    <n v="1011.32882475504"/>
  </r>
  <r>
    <x v="52"/>
    <n v="28616"/>
    <n v="26700"/>
    <s v="Corn"/>
    <s v="laden"/>
    <n v="297.81147168846502"/>
    <m/>
    <n v="3.4334722222222198"/>
    <n v="949.411659234799"/>
  </r>
  <r>
    <x v="52"/>
    <n v="28616"/>
    <n v="23921"/>
    <s v="Corn"/>
    <s v="laden"/>
    <n v="51.313001767288704"/>
    <m/>
    <n v="1.29958333333333"/>
    <n v="165.85373273539301"/>
  </r>
  <r>
    <x v="52"/>
    <n v="28616"/>
    <n v="24715"/>
    <s v="Di-Amonium Phosphate"/>
    <s v="laden"/>
    <n v="1077.14539290987"/>
    <m/>
    <n v="11.599513888888801"/>
    <n v="3431.27317458679"/>
  </r>
  <r>
    <x v="52"/>
    <n v="28616"/>
    <n v="25906"/>
    <s v="Durum Wheat"/>
    <s v="laden"/>
    <n v="167.624890563977"/>
    <m/>
    <n v="4.211875"/>
    <n v="541.689301417092"/>
  </r>
  <r>
    <x v="52"/>
    <n v="28616"/>
    <n v="27018"/>
    <s v="Grain"/>
    <s v="laden"/>
    <n v="174.70423619434601"/>
    <m/>
    <n v="3.7254861111111102"/>
    <n v="562.43695672060699"/>
  </r>
  <r>
    <x v="52"/>
    <n v="28616"/>
    <n v="27018"/>
    <s v="Grain"/>
    <s v="laden"/>
    <n v="469.631029100999"/>
    <m/>
    <n v="5.2088194444444396"/>
    <n v="1496.50684783613"/>
  </r>
  <r>
    <x v="52"/>
    <n v="28616"/>
    <n v="27018"/>
    <s v="Grain"/>
    <s v="laden"/>
    <n v="160.877886304556"/>
    <m/>
    <n v="2.84395833333333"/>
    <n v="516.04395016232297"/>
  </r>
  <r>
    <x v="52"/>
    <n v="28616"/>
    <n v="27018"/>
    <s v="Grain"/>
    <s v="laden"/>
    <n v="76.299858128701601"/>
    <m/>
    <n v="1.84215277777777"/>
    <n v="246.32679476909399"/>
  </r>
  <r>
    <x v="52"/>
    <n v="28616"/>
    <n v="26700"/>
    <s v="Iron Ore"/>
    <s v="laden"/>
    <n v="726.79489175272795"/>
    <m/>
    <n v="5.5527083333333298"/>
    <n v="2307.9326868295102"/>
  </r>
  <r>
    <x v="52"/>
    <n v="28616"/>
    <n v="21936"/>
    <s v="Manganese Ore"/>
    <s v="laden"/>
    <n v="425.033116419083"/>
    <m/>
    <n v="4.7230555555555496"/>
    <n v="1354.4214659476399"/>
  </r>
  <r>
    <x v="52"/>
    <n v="28616"/>
    <n v="24318"/>
    <s v="Peas"/>
    <s v="laden"/>
    <n v="442.85432054638301"/>
    <m/>
    <n v="4.4752777777777704"/>
    <n v="1409.7817045971999"/>
  </r>
  <r>
    <x v="52"/>
    <n v="28616"/>
    <n v="27018"/>
    <s v="Petroleum Coke"/>
    <s v="laden"/>
    <n v="100.099960275708"/>
    <m/>
    <n v="2.6683333333333299"/>
    <n v="323.96965149542399"/>
  </r>
  <r>
    <x v="52"/>
    <n v="28616"/>
    <n v="22333"/>
    <s v="Petroleum Coke"/>
    <s v="laden"/>
    <n v="662.62791982309898"/>
    <m/>
    <n v="4.8963888888888896"/>
    <n v="2103.6383981403601"/>
  </r>
  <r>
    <x v="52"/>
    <n v="28616"/>
    <n v="24715"/>
    <s v="Petroleum Coke"/>
    <s v="laden"/>
    <n v="464.16910253922799"/>
    <m/>
    <n v="4.1248611111111098"/>
    <n v="1475.8211468233301"/>
  </r>
  <r>
    <x v="52"/>
    <n v="28616"/>
    <n v="25906"/>
    <s v="Petroleum Coke"/>
    <s v="laden"/>
    <n v="394.71516871339401"/>
    <m/>
    <n v="4.1190972222222202"/>
    <n v="1256.9533223103499"/>
  </r>
  <r>
    <x v="52"/>
    <n v="28616"/>
    <n v="27018"/>
    <s v="Phosphate Rock"/>
    <s v="laden"/>
    <n v="419.17793702196701"/>
    <m/>
    <n v="4.6953472222222201"/>
    <n v="1335.88296275066"/>
  </r>
  <r>
    <x v="52"/>
    <n v="28616"/>
    <n v="27018"/>
    <s v="Phosphate Rock"/>
    <s v="laden"/>
    <n v="147.140653559318"/>
    <m/>
    <n v="1.5773611111111101"/>
    <n v="468.69721908763398"/>
  </r>
  <r>
    <x v="52"/>
    <n v="28616"/>
    <n v="26303"/>
    <s v="Phosphates"/>
    <s v="laden"/>
    <n v="467.35330044449699"/>
    <m/>
    <n v="4.1354861111111099"/>
    <n v="1485.8886181728301"/>
  </r>
  <r>
    <x v="52"/>
    <n v="28616"/>
    <n v="25509"/>
    <s v="Pig Iron"/>
    <s v="laden"/>
    <n v="451.445883382224"/>
    <m/>
    <n v="3.5618750000000001"/>
    <n v="1433.9253497873799"/>
  </r>
  <r>
    <x v="52"/>
    <n v="28616"/>
    <n v="21936"/>
    <s v="Rice"/>
    <s v="laden"/>
    <n v="543.737596197877"/>
    <m/>
    <n v="7.7127777777777702"/>
    <n v="1738.0443311750601"/>
  </r>
  <r>
    <x v="52"/>
    <n v="28616"/>
    <n v="22333"/>
    <s v="Scrap"/>
    <s v="laden"/>
    <n v="212.11383563094901"/>
    <m/>
    <n v="2.7134722222222201"/>
    <n v="677.07008801756604"/>
  </r>
  <r>
    <x v="52"/>
    <n v="28616"/>
    <n v="27018"/>
    <s v="Steel Slabs"/>
    <s v="laden"/>
    <n v="80.882303426460396"/>
    <m/>
    <n v="1.14340277777777"/>
    <n v="258.52588740233199"/>
  </r>
  <r>
    <x v="52"/>
    <n v="28616"/>
    <n v="27018"/>
    <s v="Steel Slabs"/>
    <s v="laden"/>
    <n v="96.635011438641399"/>
    <m/>
    <n v="1.94166666666666"/>
    <n v="310.72190437649198"/>
  </r>
  <r>
    <x v="52"/>
    <n v="28616"/>
    <n v="23524"/>
    <s v="Steels"/>
    <s v="laden"/>
    <n v="187.91892768955699"/>
    <m/>
    <n v="2.38229166666666"/>
    <n v="599.77016823312897"/>
  </r>
  <r>
    <x v="52"/>
    <n v="28616"/>
    <n v="26700"/>
    <s v="Steels"/>
    <s v="laden"/>
    <n v="153.56831427685901"/>
    <m/>
    <n v="2.7292361111111099"/>
    <n v="492.64368925860498"/>
  </r>
  <r>
    <x v="52"/>
    <n v="28616"/>
    <n v="26303"/>
    <s v="Sugar"/>
    <s v="laden"/>
    <n v="907.25142856197704"/>
    <m/>
    <n v="8.89791666666666"/>
    <n v="2887.2759722321198"/>
  </r>
  <r>
    <x v="52"/>
    <n v="28616"/>
    <n v="27018"/>
    <s v="Urea"/>
    <s v="laden"/>
    <n v="465.81249875852399"/>
    <m/>
    <n v="3.2991666666666601"/>
    <n v="1478.3523119214401"/>
  </r>
  <r>
    <x v="52"/>
    <n v="28616"/>
    <n v="27018"/>
    <s v="Wheat"/>
    <s v="laden"/>
    <n v="185.428473672895"/>
    <m/>
    <n v="4.1300694444444401"/>
    <n v="597.52612318218098"/>
  </r>
  <r>
    <x v="52"/>
    <n v="28616"/>
    <n v="27018"/>
    <s v="Wheat"/>
    <s v="laden"/>
    <n v="242.29538446963301"/>
    <m/>
    <n v="5.5347916666666599"/>
    <n v="781.21729854714704"/>
  </r>
  <r>
    <x v="52"/>
    <n v="28616"/>
    <n v="27018"/>
    <s v="Wheat"/>
    <s v="laden"/>
    <n v="744.42558173730401"/>
    <m/>
    <n v="15.765763888888801"/>
    <n v="2396.2300470820201"/>
  </r>
  <r>
    <x v="52"/>
    <n v="28616"/>
    <n v="21936"/>
    <s v="Wheat"/>
    <s v="laden"/>
    <n v="250.83285588214301"/>
    <m/>
    <n v="3.3904861111111102"/>
    <n v="801.24422735685596"/>
  </r>
  <r>
    <x v="52"/>
    <n v="28616"/>
    <n v="24715"/>
    <s v="Wheat"/>
    <s v="laden"/>
    <n v="195.13953949363699"/>
    <m/>
    <n v="2.66027777777777"/>
    <n v="623.41353950000803"/>
  </r>
  <r>
    <x v="52"/>
    <n v="28616"/>
    <n v="27018"/>
    <s v="Wheat"/>
    <s v="laden"/>
    <n v="250.83400028064099"/>
    <m/>
    <n v="2.7305555555555499"/>
    <n v="799.13209599541096"/>
  </r>
  <r>
    <x v="52"/>
    <n v="28616"/>
    <n v="27018"/>
    <s v="Wheat"/>
    <s v="laden"/>
    <n v="263.02491175799503"/>
    <m/>
    <n v="5.3614583333333297"/>
    <n v="845.980332366109"/>
  </r>
  <r>
    <x v="52"/>
    <n v="28616"/>
    <n v="27018"/>
    <s v="Wheat"/>
    <s v="laden"/>
    <n v="128.23565335347499"/>
    <m/>
    <n v="2.44486111111111"/>
    <n v="411.90876843902299"/>
  </r>
  <r>
    <x v="52"/>
    <n v="28616"/>
    <n v="27018"/>
    <s v="Wheat"/>
    <s v="laden"/>
    <n v="186.583370981429"/>
    <m/>
    <n v="3.48270833333333"/>
    <n v="599.08976487915197"/>
  </r>
  <r>
    <x v="52"/>
    <n v="28616"/>
    <n v="26303"/>
    <s v="Wire Rod"/>
    <s v="laden"/>
    <n v="375.970451738892"/>
    <m/>
    <n v="3.7505555555555499"/>
    <n v="1196.70717454036"/>
  </r>
  <r>
    <x v="52"/>
    <n v="28616"/>
    <m/>
    <m/>
    <s v="ballast"/>
    <n v="13.4459135914105"/>
    <m/>
    <n v="9.8819444444444404E-2"/>
    <n v="42.684888865423403"/>
  </r>
  <r>
    <x v="52"/>
    <n v="28616"/>
    <m/>
    <m/>
    <s v="ballast"/>
    <n v="61.634800208901503"/>
    <m/>
    <n v="0.40256944444444398"/>
    <n v="195.50189309713701"/>
  </r>
  <r>
    <x v="52"/>
    <n v="28616"/>
    <m/>
    <m/>
    <s v="ballast"/>
    <n v="61.915556608648401"/>
    <m/>
    <n v="0.38583333333333297"/>
    <n v="196.33290054051801"/>
  </r>
  <r>
    <x v="52"/>
    <n v="28616"/>
    <m/>
    <m/>
    <s v="ballast"/>
    <n v="62.241136939358903"/>
    <m/>
    <n v="0.46680555555555497"/>
    <n v="197.61840110703099"/>
  </r>
  <r>
    <x v="52"/>
    <n v="28616"/>
    <m/>
    <m/>
    <s v="ballast"/>
    <n v="72.525261708071596"/>
    <m/>
    <n v="0.49194444444444402"/>
    <n v="230.10427353102199"/>
  </r>
  <r>
    <x v="52"/>
    <n v="28616"/>
    <m/>
    <m/>
    <s v="ballast"/>
    <n v="84.082870217676401"/>
    <m/>
    <n v="0.54465277777777699"/>
    <n v="266.691280861454"/>
  </r>
  <r>
    <x v="52"/>
    <n v="28616"/>
    <m/>
    <m/>
    <s v="ballast"/>
    <n v="43.872165023817502"/>
    <m/>
    <n v="0.44395833333333301"/>
    <n v="139.66452240671501"/>
  </r>
  <r>
    <x v="52"/>
    <n v="28616"/>
    <m/>
    <m/>
    <s v="ballast"/>
    <n v="95.206843057243304"/>
    <m/>
    <n v="0.66145833333333304"/>
    <n v="302.11739789004002"/>
  </r>
  <r>
    <x v="52"/>
    <n v="28616"/>
    <m/>
    <m/>
    <s v="ballast"/>
    <n v="105.257820341512"/>
    <m/>
    <n v="0.69194444444444403"/>
    <n v="333.885765784993"/>
  </r>
  <r>
    <x v="52"/>
    <n v="28616"/>
    <n v="25112"/>
    <s v="HBI - Hot Briquetted Iron"/>
    <s v="laden"/>
    <n v="103.83401139199501"/>
    <m/>
    <n v="2.7156250000000002"/>
    <n v="335.88726364617798"/>
  </r>
  <r>
    <x v="52"/>
    <n v="28616"/>
    <m/>
    <m/>
    <s v="ballast"/>
    <n v="109.79911171691001"/>
    <m/>
    <n v="0.95874999999999999"/>
    <n v="349.05075351998403"/>
  </r>
  <r>
    <x v="52"/>
    <n v="28616"/>
    <n v="27018"/>
    <s v="Wheat"/>
    <s v="laden"/>
    <n v="115.85114336676"/>
    <m/>
    <n v="2.1952777777777701"/>
    <n v="372.08501330421802"/>
  </r>
  <r>
    <x v="52"/>
    <n v="28616"/>
    <m/>
    <m/>
    <s v="ballast"/>
    <n v="59.671397562472301"/>
    <m/>
    <n v="0.37013888888888802"/>
    <n v="189.21123899712799"/>
  </r>
  <r>
    <x v="52"/>
    <n v="28616"/>
    <n v="27018"/>
    <s v="Grain"/>
    <s v="laden"/>
    <n v="123.08374654402201"/>
    <m/>
    <n v="2.7174305555555498"/>
    <n v="396.54896772132702"/>
  </r>
  <r>
    <x v="52"/>
    <n v="28616"/>
    <n v="27018"/>
    <s v="Pig Iron"/>
    <s v="laden"/>
    <n v="124.72259826495799"/>
    <m/>
    <n v="1.48743055555555"/>
    <n v="397.76960949399597"/>
  </r>
  <r>
    <x v="52"/>
    <n v="28616"/>
    <m/>
    <m/>
    <s v="ballast"/>
    <n v="127.19342463990699"/>
    <m/>
    <n v="0.78534722222222197"/>
    <n v="403.30430423479203"/>
  </r>
  <r>
    <x v="52"/>
    <n v="28616"/>
    <m/>
    <m/>
    <s v="ballast"/>
    <n v="128.13961943702901"/>
    <m/>
    <n v="0.76819444444444396"/>
    <n v="406.23077223496801"/>
  </r>
  <r>
    <x v="52"/>
    <n v="28616"/>
    <m/>
    <m/>
    <s v="ballast"/>
    <n v="132.74720085394699"/>
    <m/>
    <n v="0.89381944444444394"/>
    <n v="421.15201502967801"/>
  </r>
  <r>
    <x v="52"/>
    <n v="28616"/>
    <m/>
    <m/>
    <s v="ballast"/>
    <n v="135.018869601007"/>
    <m/>
    <n v="0.87944444444444403"/>
    <n v="428.26395700166398"/>
  </r>
  <r>
    <x v="52"/>
    <n v="28616"/>
    <m/>
    <m/>
    <s v="ballast"/>
    <n v="72.804178060848898"/>
    <m/>
    <n v="0.48930555555555499"/>
    <n v="230.97467868084601"/>
  </r>
  <r>
    <x v="52"/>
    <n v="28616"/>
    <m/>
    <m/>
    <s v="ballast"/>
    <n v="147.01480751739399"/>
    <m/>
    <n v="1.12208333333333"/>
    <n v="466.84105765397499"/>
  </r>
  <r>
    <x v="52"/>
    <n v="28616"/>
    <n v="27018"/>
    <s v="Wheat"/>
    <s v="laden"/>
    <n v="150.41908052244801"/>
    <m/>
    <n v="1.67027777777777"/>
    <n v="479.325433281789"/>
  </r>
  <r>
    <x v="52"/>
    <n v="28616"/>
    <m/>
    <m/>
    <s v="ballast"/>
    <n v="151.52972738146701"/>
    <m/>
    <n v="1.099375"/>
    <n v="480.994767229003"/>
  </r>
  <r>
    <x v="52"/>
    <n v="28616"/>
    <m/>
    <m/>
    <s v="ballast"/>
    <n v="151.797393209213"/>
    <m/>
    <n v="0.99055555555555497"/>
    <n v="481.48930711334202"/>
  </r>
  <r>
    <x v="52"/>
    <n v="28616"/>
    <m/>
    <m/>
    <s v="ballast"/>
    <n v="155.21963945784"/>
    <m/>
    <n v="1.07840277777777"/>
    <n v="492.55444323721099"/>
  </r>
  <r>
    <x v="52"/>
    <n v="28616"/>
    <n v="27018"/>
    <s v="Corn"/>
    <s v="laden"/>
    <n v="157.52926007257199"/>
    <m/>
    <n v="1.8006944444444399"/>
    <n v="502.14772487756301"/>
  </r>
  <r>
    <x v="52"/>
    <n v="28616"/>
    <n v="26303"/>
    <s v="Wheat"/>
    <s v="laden"/>
    <n v="172.33761300691901"/>
    <m/>
    <n v="3.4023611111111101"/>
    <n v="553.94378830702396"/>
  </r>
  <r>
    <x v="52"/>
    <n v="28616"/>
    <n v="25509"/>
    <s v="Barley"/>
    <s v="laden"/>
    <n v="179.58355969950199"/>
    <m/>
    <n v="1.8175694444444399"/>
    <n v="571.694924252021"/>
  </r>
  <r>
    <x v="52"/>
    <n v="28616"/>
    <n v="26303"/>
    <s v="Wheat"/>
    <s v="laden"/>
    <n v="187.44676024073399"/>
    <m/>
    <n v="2.4718749999999998"/>
    <n v="598.56957276855303"/>
  </r>
  <r>
    <x v="52"/>
    <n v="28616"/>
    <n v="26700"/>
    <s v="Wheat"/>
    <s v="laden"/>
    <n v="194.663020088389"/>
    <m/>
    <n v="3.05694444444444"/>
    <n v="623.18374018740406"/>
  </r>
  <r>
    <x v="52"/>
    <n v="28616"/>
    <m/>
    <m/>
    <s v="ballast"/>
    <n v="100.886444705424"/>
    <m/>
    <n v="0.68874999999999997"/>
    <n v="320.10131976679202"/>
  </r>
  <r>
    <x v="52"/>
    <n v="28616"/>
    <n v="23127"/>
    <s v="Scrap"/>
    <s v="laden"/>
    <n v="203.44907865865099"/>
    <m/>
    <n v="2.6031249999999999"/>
    <n v="649.41366560340896"/>
  </r>
  <r>
    <x v="52"/>
    <n v="28616"/>
    <n v="27018"/>
    <s v="Muriate Of Potash"/>
    <s v="laden"/>
    <n v="206.17013428831501"/>
    <m/>
    <n v="2.2410416666666602"/>
    <n v="656.82687272581597"/>
  </r>
  <r>
    <x v="52"/>
    <n v="28616"/>
    <n v="27018"/>
    <s v="Grain"/>
    <s v="laden"/>
    <n v="207.61619994414701"/>
    <m/>
    <n v="1.8243055555555501"/>
    <n v="660.04736963511903"/>
  </r>
  <r>
    <x v="52"/>
    <n v="28616"/>
    <n v="26700"/>
    <s v="Grain"/>
    <s v="laden"/>
    <n v="112.20325"/>
    <m/>
    <n v="1.9297222222222199"/>
    <n v="359.73913019444399"/>
  </r>
  <r>
    <x v="52"/>
    <n v="28616"/>
    <m/>
    <m/>
    <s v="ballast"/>
    <n v="113.74315898479"/>
    <m/>
    <n v="0.742916666666666"/>
    <n v="360.78648479440602"/>
  </r>
  <r>
    <x v="52"/>
    <n v="28616"/>
    <n v="27018"/>
    <s v="Corn"/>
    <s v="laden"/>
    <n v="236.98623488384999"/>
    <m/>
    <n v="2.3449305555555502"/>
    <n v="754.26147348012296"/>
  </r>
  <r>
    <x v="52"/>
    <n v="28616"/>
    <n v="22333"/>
    <s v="Muriate Of Potash"/>
    <s v="laden"/>
    <n v="247.49786163877801"/>
    <m/>
    <n v="2.75986111111111"/>
    <n v="788.71387674601306"/>
  </r>
  <r>
    <x v="52"/>
    <n v="28616"/>
    <n v="27018"/>
    <s v="Pig Iron"/>
    <s v="laden"/>
    <n v="249.796323958328"/>
    <m/>
    <n v="2.27847222222222"/>
    <n v="794.41299873713797"/>
  </r>
  <r>
    <x v="52"/>
    <n v="28616"/>
    <n v="27018"/>
    <s v="Grain"/>
    <s v="laden"/>
    <n v="264.89572618916998"/>
    <m/>
    <n v="2.7374999999999998"/>
    <n v="843.46285822207699"/>
  </r>
  <r>
    <x v="52"/>
    <n v="28616"/>
    <m/>
    <m/>
    <s v="ballast"/>
    <n v="274.18710008127198"/>
    <m/>
    <n v="1.839375"/>
    <n v="869.86058860609"/>
  </r>
  <r>
    <x v="52"/>
    <n v="28616"/>
    <m/>
    <m/>
    <s v="ballast"/>
    <n v="141.461434653418"/>
    <m/>
    <n v="0.84027777777777701"/>
    <n v="448.438911148476"/>
  </r>
  <r>
    <x v="52"/>
    <n v="28616"/>
    <n v="26700"/>
    <s v="Grain"/>
    <s v="laden"/>
    <n v="283.51230128635899"/>
    <m/>
    <n v="2.7760416666666599"/>
    <n v="902.24725093665199"/>
  </r>
  <r>
    <x v="52"/>
    <n v="28616"/>
    <n v="27018"/>
    <s v="Grain"/>
    <s v="laden"/>
    <n v="159.88479942606801"/>
    <m/>
    <n v="2.1089583333333302"/>
    <n v="510.558323408207"/>
  </r>
  <r>
    <x v="52"/>
    <n v="28616"/>
    <m/>
    <m/>
    <s v="ballast"/>
    <n v="163.293380645182"/>
    <m/>
    <n v="1.09645833333333"/>
    <n v="518.05268782963503"/>
  </r>
  <r>
    <x v="52"/>
    <n v="28616"/>
    <m/>
    <m/>
    <s v="ballast"/>
    <n v="165.78547535743201"/>
    <m/>
    <n v="1.0161111111111101"/>
    <n v="525.64768507349197"/>
  </r>
  <r>
    <x v="52"/>
    <n v="28616"/>
    <n v="25906"/>
    <s v="Wheat"/>
    <s v="laden"/>
    <n v="357.91465249256498"/>
    <m/>
    <n v="6.4652083333333303"/>
    <n v="1148.5165279207399"/>
  </r>
  <r>
    <x v="52"/>
    <n v="28616"/>
    <n v="25112"/>
    <s v="Steels"/>
    <s v="laden"/>
    <n v="364.77737490005399"/>
    <m/>
    <n v="3.7363194444444399"/>
    <n v="1161.3921484489599"/>
  </r>
  <r>
    <x v="52"/>
    <n v="28616"/>
    <m/>
    <m/>
    <s v="ballast"/>
    <n v="449.76666005425102"/>
    <m/>
    <n v="3.18"/>
    <n v="1427.40982583094"/>
  </r>
  <r>
    <x v="52"/>
    <n v="28616"/>
    <n v="27018"/>
    <s v="Wheat"/>
    <s v="laden"/>
    <n v="454.502496826867"/>
    <m/>
    <n v="3.4152083333333301"/>
    <n v="1443.0865254181199"/>
  </r>
  <r>
    <x v="52"/>
    <n v="28616"/>
    <n v="27018"/>
    <s v="Palm Kernel Expeller"/>
    <s v="laden"/>
    <n v="457.168844356796"/>
    <m/>
    <n v="4.3186111111111103"/>
    <n v="1454.3844957904801"/>
  </r>
  <r>
    <x v="52"/>
    <n v="28616"/>
    <n v="23921"/>
    <s v="Grain"/>
    <s v="laden"/>
    <n v="250.28996544738999"/>
    <m/>
    <n v="2.3139583333333298"/>
    <n v="796.082231541395"/>
  </r>
  <r>
    <x v="52"/>
    <n v="28616"/>
    <m/>
    <m/>
    <s v="ballast"/>
    <n v="266.81907274549098"/>
    <m/>
    <n v="1.70618055555555"/>
    <n v="846.21691308215395"/>
  </r>
  <r>
    <x v="52"/>
    <n v="28616"/>
    <n v="27018"/>
    <s v="Corn"/>
    <s v="laden"/>
    <n v="268.06688639204498"/>
    <m/>
    <n v="2.10083333333333"/>
    <n v="851.41403068800003"/>
  </r>
  <r>
    <x v="52"/>
    <n v="28616"/>
    <n v="25509"/>
    <m/>
    <s v="laden"/>
    <n v="547.99404360589801"/>
    <m/>
    <n v="4.2908333333333299"/>
    <n v="1740.4856430688501"/>
  </r>
  <r>
    <x v="52"/>
    <n v="28616"/>
    <n v="22730"/>
    <s v="Wheat"/>
    <s v="laden"/>
    <n v="555.03410111050505"/>
    <m/>
    <n v="4.45583333333333"/>
    <n v="1763.1978542658601"/>
  </r>
  <r>
    <x v="52"/>
    <n v="28616"/>
    <n v="19554"/>
    <s v="Wood Chips"/>
    <s v="laden"/>
    <n v="635.32368075730301"/>
    <m/>
    <n v="5.5578472222222199"/>
    <n v="2019.7233762607"/>
  </r>
  <r>
    <x v="52"/>
    <n v="28616"/>
    <n v="26303"/>
    <s v="Wheat"/>
    <s v="laden"/>
    <n v="969.67445855541405"/>
    <m/>
    <n v="9.8756944444444397"/>
    <n v="3087.1056952969898"/>
  </r>
  <r>
    <x v="0"/>
    <n v="52385"/>
    <n v="39745"/>
    <s v="Steels"/>
    <s v="laden"/>
    <n v="852.51650115174095"/>
    <m/>
    <n v="11.9436111111111"/>
    <n v="2724.5707123513498"/>
  </r>
  <r>
    <x v="53"/>
    <n v="4535"/>
    <m/>
    <m/>
    <s v="ballast"/>
    <n v="99.200255711551904"/>
    <m/>
    <n v="3.5733333333333301"/>
    <n v="324.03611241376598"/>
  </r>
  <r>
    <x v="53"/>
    <n v="4535"/>
    <m/>
    <m/>
    <s v="ballast"/>
    <n v="6.9419948837091399"/>
    <m/>
    <n v="0.29875000000000002"/>
    <n v="22.832018378567501"/>
  </r>
  <r>
    <x v="53"/>
    <n v="4535"/>
    <m/>
    <m/>
    <s v="ballast"/>
    <n v="14.9247720912422"/>
    <m/>
    <n v="0.71208333333333296"/>
    <n v="49.310896026170802"/>
  </r>
  <r>
    <x v="53"/>
    <n v="4535"/>
    <n v="4396"/>
    <m/>
    <s v="laden"/>
    <n v="2.3489682099943301"/>
    <m/>
    <n v="0.18763888888888799"/>
    <n v="8.0031691074699101"/>
  </r>
  <r>
    <x v="53"/>
    <n v="4535"/>
    <n v="2728"/>
    <m/>
    <s v="laden"/>
    <n v="623.99697397267403"/>
    <m/>
    <n v="29.970555555555499"/>
    <n v="2062.3000660990101"/>
  </r>
  <r>
    <x v="54"/>
    <n v="3713"/>
    <m/>
    <m/>
    <s v="ballast"/>
    <n v="218.63847427584199"/>
    <m/>
    <n v="8.3763888888888793"/>
    <n v="715.78453522095595"/>
  </r>
  <r>
    <x v="54"/>
    <n v="3713"/>
    <m/>
    <m/>
    <s v="ballast"/>
    <n v="89.014573383839604"/>
    <m/>
    <n v="3.0429166666666601"/>
    <n v="290.240511565811"/>
  </r>
  <r>
    <x v="54"/>
    <n v="3713"/>
    <m/>
    <m/>
    <s v="ballast"/>
    <n v="4.2253554169778997"/>
    <m/>
    <n v="0.14513888888888801"/>
    <n v="13.7794101966751"/>
  </r>
  <r>
    <x v="54"/>
    <n v="3713"/>
    <m/>
    <m/>
    <s v="ballast"/>
    <n v="152.91927538835199"/>
    <m/>
    <n v="5.5920833333333304"/>
    <n v="499.77685591536499"/>
  </r>
  <r>
    <x v="54"/>
    <n v="3713"/>
    <m/>
    <m/>
    <s v="ballast"/>
    <n v="105.280234293505"/>
    <m/>
    <n v="4.4770833333333302"/>
    <n v="346.09154742550197"/>
  </r>
  <r>
    <x v="54"/>
    <n v="3713"/>
    <m/>
    <m/>
    <s v="ballast"/>
    <n v="3.94023083195605"/>
    <m/>
    <n v="0.124305555555555"/>
    <n v="12.8141909626046"/>
  </r>
  <r>
    <x v="54"/>
    <n v="3713"/>
    <m/>
    <m/>
    <s v="ballast"/>
    <n v="153.45705538486999"/>
    <m/>
    <n v="5.5401388888888796"/>
    <n v="501.30486679550302"/>
  </r>
  <r>
    <x v="54"/>
    <n v="3713"/>
    <m/>
    <m/>
    <s v="ballast"/>
    <n v="40.775352346408503"/>
    <m/>
    <n v="1.23180555555555"/>
    <n v="132.432303854644"/>
  </r>
  <r>
    <x v="54"/>
    <n v="3713"/>
    <m/>
    <m/>
    <s v="ballast"/>
    <n v="156.841583488434"/>
    <m/>
    <n v="7.2620833333333303"/>
    <n v="517.49006873872304"/>
  </r>
  <r>
    <x v="54"/>
    <n v="3713"/>
    <m/>
    <m/>
    <s v="ballast"/>
    <n v="28.4381921830993"/>
    <m/>
    <n v="1.04833333333333"/>
    <n v="92.969700235612706"/>
  </r>
  <r>
    <x v="54"/>
    <n v="3713"/>
    <m/>
    <m/>
    <s v="ballast"/>
    <n v="136.44572898530399"/>
    <m/>
    <n v="5.3548611111111102"/>
    <n v="447.108176754917"/>
  </r>
  <r>
    <x v="54"/>
    <n v="3713"/>
    <m/>
    <m/>
    <s v="ballast"/>
    <n v="278.60207113927697"/>
    <m/>
    <n v="12.5929166666666"/>
    <n v="918.24801699319596"/>
  </r>
  <r>
    <x v="54"/>
    <n v="3713"/>
    <m/>
    <m/>
    <s v="ballast"/>
    <n v="44.588671196116501"/>
    <m/>
    <n v="1.6569444444444399"/>
    <n v="145.81106682785199"/>
  </r>
  <r>
    <x v="54"/>
    <n v="3713"/>
    <m/>
    <m/>
    <s v="ballast"/>
    <n v="236.018908526654"/>
    <m/>
    <n v="8.2383333333333297"/>
    <n v="770.10767743415602"/>
  </r>
  <r>
    <x v="54"/>
    <n v="3713"/>
    <m/>
    <m/>
    <s v="ballast"/>
    <n v="67.1709071133306"/>
    <m/>
    <n v="2.8887499999999999"/>
    <n v="220.91686081410401"/>
  </r>
  <r>
    <x v="54"/>
    <n v="3713"/>
    <m/>
    <m/>
    <s v="ballast"/>
    <n v="16.401729203235298"/>
    <m/>
    <n v="0.49152777777777701"/>
    <n v="53.257686774950201"/>
  </r>
  <r>
    <x v="54"/>
    <n v="3713"/>
    <m/>
    <m/>
    <s v="ballast"/>
    <n v="7.72694652696467"/>
    <m/>
    <n v="0.31263888888888802"/>
    <n v="25.349928784243399"/>
  </r>
  <r>
    <x v="54"/>
    <n v="3713"/>
    <m/>
    <m/>
    <s v="ballast"/>
    <n v="23.1080964895819"/>
    <m/>
    <n v="0.77611111111111097"/>
    <n v="75.301824260894705"/>
  </r>
  <r>
    <x v="54"/>
    <n v="3713"/>
    <m/>
    <m/>
    <s v="ballast"/>
    <n v="2.6923840460033701"/>
    <m/>
    <n v="0.105833333333333"/>
    <n v="8.8230037956233094"/>
  </r>
  <r>
    <x v="54"/>
    <n v="3713"/>
    <m/>
    <m/>
    <s v="ballast"/>
    <n v="14.886711353904699"/>
    <m/>
    <n v="0.57125000000000004"/>
    <n v="48.739454976153702"/>
  </r>
  <r>
    <x v="54"/>
    <n v="3713"/>
    <m/>
    <m/>
    <s v="ballast"/>
    <n v="13.575505541642601"/>
    <m/>
    <n v="0.62958333333333305"/>
    <n v="44.794862128382697"/>
  </r>
  <r>
    <x v="54"/>
    <n v="3713"/>
    <m/>
    <m/>
    <s v="ballast"/>
    <n v="71.094065346005905"/>
    <m/>
    <n v="2.3272222222222201"/>
    <n v="231.47847434970899"/>
  </r>
  <r>
    <x v="54"/>
    <n v="3713"/>
    <m/>
    <m/>
    <s v="ballast"/>
    <n v="35.821600325792403"/>
    <m/>
    <n v="1.87083333333333"/>
    <n v="118.871754293238"/>
  </r>
  <r>
    <x v="54"/>
    <n v="3713"/>
    <m/>
    <m/>
    <s v="ballast"/>
    <n v="14.437552901368599"/>
    <m/>
    <n v="0.58041666666666603"/>
    <n v="47.353545025545898"/>
  </r>
  <r>
    <x v="54"/>
    <n v="3713"/>
    <m/>
    <m/>
    <s v="ballast"/>
    <n v="11.9845926373868"/>
    <m/>
    <n v="0.52375000000000005"/>
    <n v="39.442593900405797"/>
  </r>
  <r>
    <x v="54"/>
    <n v="3713"/>
    <m/>
    <m/>
    <s v="ballast"/>
    <n v="10.87782663063"/>
    <m/>
    <n v="0.44083333333333302"/>
    <n v="35.689343379781803"/>
  </r>
  <r>
    <x v="54"/>
    <n v="3713"/>
    <m/>
    <m/>
    <s v="ballast"/>
    <n v="23.366838028213099"/>
    <m/>
    <n v="0.86972222222222195"/>
    <n v="76.417236071343893"/>
  </r>
  <r>
    <x v="54"/>
    <n v="3713"/>
    <m/>
    <m/>
    <s v="ballast"/>
    <n v="24.0374018363799"/>
    <m/>
    <n v="1.01402777777777"/>
    <n v="78.992826241988794"/>
  </r>
  <r>
    <x v="54"/>
    <n v="3713"/>
    <m/>
    <m/>
    <s v="ballast"/>
    <n v="297.64322883169598"/>
    <m/>
    <n v="14.1627777777777"/>
    <n v="983.27967960423098"/>
  </r>
  <r>
    <x v="54"/>
    <n v="3713"/>
    <n v="3166"/>
    <m/>
    <s v="laden"/>
    <n v="45.726778795555603"/>
    <m/>
    <n v="3.1322222222222198"/>
    <n v="154.12698442924"/>
  </r>
  <r>
    <x v="54"/>
    <n v="3713"/>
    <n v="3222"/>
    <m/>
    <s v="laden"/>
    <n v="64.598840658652904"/>
    <m/>
    <n v="3.5027777777777702"/>
    <n v="214.78085247096999"/>
  </r>
  <r>
    <x v="54"/>
    <n v="3713"/>
    <n v="3222"/>
    <m/>
    <s v="laden"/>
    <n v="22.153376499418599"/>
    <m/>
    <n v="2.68166666666666"/>
    <n v="78.402712683001397"/>
  </r>
  <r>
    <x v="54"/>
    <n v="3713"/>
    <n v="3166"/>
    <m/>
    <s v="laden"/>
    <n v="21.567620107319001"/>
    <m/>
    <n v="4.5655555555555498"/>
    <n v="82.596742069273404"/>
  </r>
  <r>
    <x v="54"/>
    <n v="3713"/>
    <n v="3166"/>
    <m/>
    <s v="laden"/>
    <n v="206.73805952041499"/>
    <m/>
    <n v="7.8454166666666598"/>
    <n v="676.58403138216102"/>
  </r>
  <r>
    <x v="54"/>
    <n v="3713"/>
    <n v="3166"/>
    <m/>
    <s v="laden"/>
    <n v="114.23527560819301"/>
    <m/>
    <n v="5.8480555555555496"/>
    <n v="378.70421955252903"/>
  </r>
  <r>
    <x v="54"/>
    <n v="3713"/>
    <n v="3166"/>
    <m/>
    <s v="laden"/>
    <n v="16.214551655912398"/>
    <m/>
    <n v="1.0318055555555501"/>
    <n v="54.400020878891098"/>
  </r>
  <r>
    <x v="54"/>
    <n v="3713"/>
    <n v="3166"/>
    <m/>
    <s v="laden"/>
    <n v="95.551602391278294"/>
    <m/>
    <n v="12.088472222222199"/>
    <n v="339.83874107936202"/>
  </r>
  <r>
    <x v="54"/>
    <n v="3713"/>
    <n v="3166"/>
    <m/>
    <s v="laden"/>
    <n v="10.383235087313899"/>
    <m/>
    <n v="1.3113888888888801"/>
    <n v="36.921886537904001"/>
  </r>
  <r>
    <x v="54"/>
    <n v="3713"/>
    <n v="3166"/>
    <m/>
    <s v="laden"/>
    <n v="75.6977448384486"/>
    <m/>
    <n v="4.20902777777777"/>
    <n v="252.01773704150699"/>
  </r>
  <r>
    <x v="54"/>
    <n v="3713"/>
    <n v="3222"/>
    <s v="General Cargo"/>
    <s v="laden"/>
    <n v="45.153610365060402"/>
    <m/>
    <n v="4.3323611111111102"/>
    <n v="156.16857598252699"/>
  </r>
  <r>
    <x v="54"/>
    <n v="3713"/>
    <n v="3166"/>
    <s v="General Cargo"/>
    <s v="laden"/>
    <n v="21.574078542265401"/>
    <m/>
    <n v="2.5359722222222199"/>
    <n v="76.110248431122798"/>
  </r>
  <r>
    <x v="54"/>
    <n v="3713"/>
    <n v="3222"/>
    <s v="General Cargo"/>
    <s v="laden"/>
    <n v="37.611657031226201"/>
    <m/>
    <n v="2.51277777777777"/>
    <n v="126.570296860949"/>
  </r>
  <r>
    <x v="54"/>
    <n v="3713"/>
    <n v="3222"/>
    <s v="General Cargo"/>
    <s v="laden"/>
    <n v="64.722966457293694"/>
    <m/>
    <n v="5.4397222222222199"/>
    <n v="221.38181675137699"/>
  </r>
  <r>
    <x v="54"/>
    <n v="3713"/>
    <n v="3166"/>
    <s v="General Cargo"/>
    <s v="laden"/>
    <n v="22.031013182772199"/>
    <m/>
    <n v="1.42472222222222"/>
    <n v="73.987381983359597"/>
  </r>
  <r>
    <x v="54"/>
    <n v="3713"/>
    <n v="3166"/>
    <s v="General Cargo"/>
    <s v="laden"/>
    <n v="560.27401618654199"/>
    <m/>
    <n v="27.2563888888888"/>
    <n v="1852.80740778157"/>
  </r>
  <r>
    <x v="54"/>
    <n v="3713"/>
    <n v="3222"/>
    <s v="General Cargo"/>
    <s v="laden"/>
    <n v="66.789734696461693"/>
    <m/>
    <n v="2.7755555555555498"/>
    <n v="219.35288513966199"/>
  </r>
  <r>
    <x v="54"/>
    <n v="3713"/>
    <n v="3222"/>
    <s v="General Cargo"/>
    <s v="laden"/>
    <n v="537.02792868544498"/>
    <m/>
    <n v="25.8888888888888"/>
    <n v="1775.17478106561"/>
  </r>
  <r>
    <x v="54"/>
    <n v="3713"/>
    <n v="3166"/>
    <s v="General Cargo"/>
    <s v="laden"/>
    <n v="55.273315762096097"/>
    <m/>
    <n v="4.5274999999999999"/>
    <n v="188.68138296636499"/>
  </r>
  <r>
    <x v="54"/>
    <n v="3713"/>
    <n v="3222"/>
    <s v="Steel Pipes"/>
    <s v="laden"/>
    <n v="37.9859305907937"/>
    <m/>
    <n v="3.83"/>
    <n v="131.97264729159099"/>
  </r>
  <r>
    <x v="54"/>
    <n v="3713"/>
    <n v="3222"/>
    <s v="Steel Pipes"/>
    <s v="laden"/>
    <n v="46.162864387800802"/>
    <m/>
    <n v="7.3190277777777704"/>
    <n v="168.92398874151601"/>
  </r>
  <r>
    <x v="54"/>
    <n v="3713"/>
    <n v="3222"/>
    <s v="Steel Pipes"/>
    <s v="laden"/>
    <n v="54.9000887773241"/>
    <m/>
    <n v="7.81986111111111"/>
    <n v="198.06065445957"/>
  </r>
  <r>
    <x v="54"/>
    <n v="3713"/>
    <n v="3166"/>
    <s v="Steels"/>
    <s v="laden"/>
    <n v="100.300051070938"/>
    <m/>
    <n v="8.8029166666666594"/>
    <n v="344.26761175785998"/>
  </r>
  <r>
    <x v="54"/>
    <n v="3713"/>
    <n v="3222"/>
    <s v="Steels"/>
    <s v="laden"/>
    <n v="53.031631314860299"/>
    <m/>
    <n v="3.93763888888888"/>
    <n v="179.72674055090201"/>
  </r>
  <r>
    <x v="54"/>
    <n v="3713"/>
    <n v="3166"/>
    <s v="Steels"/>
    <s v="laden"/>
    <n v="37.985257443234303"/>
    <m/>
    <n v="3.7250000000000001"/>
    <n v="131.633896203631"/>
  </r>
  <r>
    <x v="54"/>
    <n v="3713"/>
    <n v="3166"/>
    <s v="Steels"/>
    <s v="laden"/>
    <n v="66.046826118218704"/>
    <m/>
    <n v="3.8424999999999998"/>
    <n v="220.432604098507"/>
  </r>
  <r>
    <x v="54"/>
    <n v="3713"/>
    <n v="3222"/>
    <s v="Steels"/>
    <s v="laden"/>
    <n v="34.954565435557498"/>
    <m/>
    <n v="3.3443055555555499"/>
    <n v="120.863679298553"/>
  </r>
  <r>
    <x v="54"/>
    <n v="3713"/>
    <n v="3222"/>
    <s v="Steels"/>
    <s v="laden"/>
    <n v="236.88891978699201"/>
    <m/>
    <n v="10.5308333333333"/>
    <n v="780.19883791547898"/>
  </r>
  <r>
    <x v="54"/>
    <n v="3713"/>
    <n v="3166"/>
    <s v="Steels"/>
    <s v="laden"/>
    <n v="191.63820631753899"/>
    <m/>
    <n v="6.6404166666666598"/>
    <n v="625.14116393990003"/>
  </r>
  <r>
    <x v="54"/>
    <n v="3713"/>
    <n v="3166"/>
    <s v="Steels"/>
    <s v="laden"/>
    <n v="332.06180298997901"/>
    <m/>
    <n v="16.142638888888801"/>
    <n v="1098.0800414992"/>
  </r>
  <r>
    <x v="54"/>
    <n v="3713"/>
    <n v="3166"/>
    <s v="Steels"/>
    <s v="laden"/>
    <n v="65.638619764886201"/>
    <m/>
    <n v="4.42875"/>
    <n v="221.02586337915599"/>
  </r>
  <r>
    <x v="54"/>
    <n v="3713"/>
    <n v="3166"/>
    <s v="Steels"/>
    <s v="laden"/>
    <n v="29.360720395066199"/>
    <m/>
    <n v="2.3391666666666602"/>
    <n v="100.014998298187"/>
  </r>
  <r>
    <x v="54"/>
    <n v="3713"/>
    <n v="3166"/>
    <s v="Steels"/>
    <s v="laden"/>
    <n v="47.223638758571802"/>
    <m/>
    <n v="3.9622222222222199"/>
    <n v="161.50457017270401"/>
  </r>
  <r>
    <x v="54"/>
    <n v="3713"/>
    <n v="3166"/>
    <s v="Steels"/>
    <s v="laden"/>
    <n v="54.155019434392898"/>
    <m/>
    <n v="2.98847222222222"/>
    <n v="180.22350818221599"/>
  </r>
  <r>
    <x v="54"/>
    <n v="3713"/>
    <n v="3166"/>
    <s v="Steels"/>
    <s v="laden"/>
    <n v="54.861178143036199"/>
    <m/>
    <n v="6.1043055555555501"/>
    <n v="192.43797593981799"/>
  </r>
  <r>
    <x v="54"/>
    <n v="3713"/>
    <n v="3166"/>
    <s v="Steels"/>
    <s v="laden"/>
    <n v="34.997974126135901"/>
    <m/>
    <n v="3.9793055555555501"/>
    <n v="123.036270082565"/>
  </r>
  <r>
    <x v="55"/>
    <n v="2130"/>
    <m/>
    <m/>
    <s v="ballast"/>
    <n v="592.59652856187597"/>
    <m/>
    <n v="16.7393055555555"/>
    <n v="1920.9378751095801"/>
  </r>
  <r>
    <x v="55"/>
    <n v="2130"/>
    <n v="680"/>
    <m/>
    <s v="laden"/>
    <n v="1145.0189478754301"/>
    <m/>
    <n v="29.237777777777701"/>
    <n v="3701.6910203110301"/>
  </r>
  <r>
    <x v="55"/>
    <n v="2130"/>
    <n v="1060"/>
    <m/>
    <s v="laden"/>
    <n v="946.41499215597298"/>
    <m/>
    <n v="27.022500000000001"/>
    <n v="3068.7877752834702"/>
  </r>
  <r>
    <x v="55"/>
    <n v="2130"/>
    <m/>
    <m/>
    <s v="ballast"/>
    <n v="917.53589408362097"/>
    <m/>
    <n v="27.816805555555501"/>
    <n v="2980.3362808686002"/>
  </r>
  <r>
    <x v="55"/>
    <n v="2130"/>
    <m/>
    <m/>
    <s v="ballast"/>
    <n v="339.69884847476197"/>
    <m/>
    <n v="10.1072222222222"/>
    <n v="1102.7948259884199"/>
  </r>
  <r>
    <x v="55"/>
    <n v="2130"/>
    <m/>
    <m/>
    <s v="ballast"/>
    <n v="328.880747109781"/>
    <m/>
    <n v="8.1"/>
    <n v="1062.2718341429199"/>
  </r>
  <r>
    <x v="55"/>
    <n v="2130"/>
    <m/>
    <m/>
    <s v="ballast"/>
    <n v="618.94606437287098"/>
    <m/>
    <n v="16.864166666666598"/>
    <n v="2004.3655671722499"/>
  </r>
  <r>
    <x v="55"/>
    <n v="2130"/>
    <n v="1896"/>
    <s v="Palm Kernel Expeller"/>
    <s v="laden"/>
    <n v="549.79214464857603"/>
    <m/>
    <n v="18.3648611111111"/>
    <n v="1791.27279250988"/>
  </r>
  <r>
    <x v="55"/>
    <n v="2130"/>
    <m/>
    <m/>
    <s v="ballast"/>
    <n v="520.85632192329297"/>
    <m/>
    <n v="19.4094444444444"/>
    <n v="1703.4449492691799"/>
  </r>
  <r>
    <x v="55"/>
    <n v="2130"/>
    <m/>
    <m/>
    <s v="ballast"/>
    <n v="507.23048815840002"/>
    <m/>
    <n v="12.7475"/>
    <n v="1639.15175318712"/>
  </r>
  <r>
    <x v="55"/>
    <n v="2130"/>
    <m/>
    <m/>
    <s v="ballast"/>
    <n v="222.644377270093"/>
    <m/>
    <n v="5.9193055555555496"/>
    <n v="720.52972638917402"/>
  </r>
  <r>
    <x v="55"/>
    <n v="2130"/>
    <m/>
    <m/>
    <s v="ballast"/>
    <n v="416.64441446807899"/>
    <m/>
    <n v="11.2868055555555"/>
    <n v="1349.0320486000201"/>
  </r>
  <r>
    <x v="55"/>
    <n v="2130"/>
    <n v="1060"/>
    <m/>
    <s v="laden"/>
    <n v="404.62066901520802"/>
    <m/>
    <n v="12.5718055555555"/>
    <n v="1315.2649366780299"/>
  </r>
  <r>
    <x v="55"/>
    <n v="2130"/>
    <n v="870"/>
    <m/>
    <s v="laden"/>
    <n v="361.17939117504898"/>
    <m/>
    <n v="9.4668055555555508"/>
    <n v="1168.4268402036901"/>
  </r>
  <r>
    <x v="55"/>
    <n v="2130"/>
    <n v="1060"/>
    <m/>
    <s v="laden"/>
    <n v="170.54048776589701"/>
    <m/>
    <n v="5.2986111111111098"/>
    <n v="554.36042417256499"/>
  </r>
  <r>
    <x v="55"/>
    <n v="2130"/>
    <m/>
    <m/>
    <s v="ballast"/>
    <n v="304.87872527538298"/>
    <m/>
    <n v="9.3502777777777695"/>
    <n v="990.64985389828803"/>
  </r>
  <r>
    <x v="55"/>
    <n v="2130"/>
    <n v="680"/>
    <m/>
    <s v="laden"/>
    <n v="289.61538385596702"/>
    <m/>
    <n v="10.064166666666599"/>
    <n v="944.84379286348496"/>
  </r>
  <r>
    <x v="55"/>
    <n v="2130"/>
    <n v="1060"/>
    <s v="Timber"/>
    <s v="laden"/>
    <n v="270.50935466266498"/>
    <m/>
    <n v="6.5276388888888803"/>
    <n v="873.30258681983696"/>
  </r>
  <r>
    <x v="55"/>
    <n v="2130"/>
    <m/>
    <m/>
    <s v="ballast"/>
    <n v="261.38477303345599"/>
    <m/>
    <n v="5.3597222222222198"/>
    <n v="840.80668927286501"/>
  </r>
  <r>
    <x v="55"/>
    <n v="2130"/>
    <n v="1060"/>
    <m/>
    <s v="laden"/>
    <n v="249.06124041692399"/>
    <m/>
    <n v="7.5143055555555502"/>
    <n v="808.88283216484001"/>
  </r>
  <r>
    <x v="55"/>
    <n v="2130"/>
    <m/>
    <m/>
    <s v="ballast"/>
    <n v="241.300487726982"/>
    <m/>
    <n v="7.0461111111111103"/>
    <n v="782.92766904994198"/>
  </r>
  <r>
    <x v="55"/>
    <n v="2130"/>
    <n v="965"/>
    <m/>
    <s v="laden"/>
    <n v="238.63099897788999"/>
    <m/>
    <n v="6.5344444444444401"/>
    <n v="772.87570666822103"/>
  </r>
  <r>
    <x v="55"/>
    <n v="2130"/>
    <m/>
    <m/>
    <s v="ballast"/>
    <n v="228.39423549169501"/>
    <m/>
    <n v="7.2723611111111097"/>
    <n v="742.98542575655301"/>
  </r>
  <r>
    <x v="55"/>
    <n v="2130"/>
    <m/>
    <m/>
    <s v="ballast"/>
    <n v="212.50303474082901"/>
    <m/>
    <n v="6.5172222222222196"/>
    <n v="690.49127691279602"/>
  </r>
  <r>
    <x v="55"/>
    <n v="2130"/>
    <m/>
    <m/>
    <s v="ballast"/>
    <n v="204.960505043111"/>
    <m/>
    <n v="5.4886111111111102"/>
    <n v="663.42703861306495"/>
  </r>
  <r>
    <x v="55"/>
    <n v="2130"/>
    <m/>
    <m/>
    <s v="ballast"/>
    <n v="203.85204275873801"/>
    <m/>
    <n v="4.39652777777777"/>
    <n v="656.43305478833997"/>
  </r>
  <r>
    <x v="55"/>
    <n v="2130"/>
    <n v="965"/>
    <m/>
    <s v="laden"/>
    <n v="200.40685635431001"/>
    <m/>
    <n v="6.4609722222222201"/>
    <n v="652.19588131687601"/>
  </r>
  <r>
    <x v="55"/>
    <n v="2130"/>
    <m/>
    <m/>
    <s v="ballast"/>
    <n v="164.91194741763201"/>
    <m/>
    <n v="5.69291666666666"/>
    <n v="537.88903714629305"/>
  </r>
  <r>
    <x v="55"/>
    <n v="2130"/>
    <m/>
    <m/>
    <s v="ballast"/>
    <n v="159.96046809663301"/>
    <m/>
    <n v="4.3709722222222203"/>
    <n v="518.04877191693595"/>
  </r>
  <r>
    <x v="55"/>
    <n v="2130"/>
    <n v="1345"/>
    <m/>
    <s v="laden"/>
    <n v="146.767531829159"/>
    <m/>
    <n v="5.02569444444444"/>
    <n v="478.57686918256798"/>
  </r>
  <r>
    <x v="55"/>
    <n v="2130"/>
    <m/>
    <m/>
    <s v="ballast"/>
    <n v="69.286201699944698"/>
    <m/>
    <n v="1.7337499999999999"/>
    <n v="223.879224056525"/>
  </r>
  <r>
    <x v="55"/>
    <n v="2130"/>
    <n v="680"/>
    <m/>
    <s v="laden"/>
    <n v="132.02725178690599"/>
    <m/>
    <n v="3.5711111111111098"/>
    <n v="427.46685260276502"/>
  </r>
  <r>
    <x v="55"/>
    <n v="2130"/>
    <n v="775"/>
    <m/>
    <s v="laden"/>
    <n v="64.9918437320827"/>
    <m/>
    <n v="1.9584722222222199"/>
    <n v="211.068161544237"/>
  </r>
  <r>
    <x v="55"/>
    <n v="2130"/>
    <n v="870"/>
    <m/>
    <s v="laden"/>
    <n v="130.05350413417801"/>
    <m/>
    <n v="3.7361111111111098"/>
    <n v="421.77656374901898"/>
  </r>
  <r>
    <x v="55"/>
    <n v="2130"/>
    <n v="775"/>
    <m/>
    <s v="laden"/>
    <n v="127.2612009992"/>
    <m/>
    <n v="4.4080555555555501"/>
    <n v="415.13227045959098"/>
  </r>
  <r>
    <x v="55"/>
    <n v="2130"/>
    <n v="965"/>
    <m/>
    <s v="laden"/>
    <n v="126.40473912279801"/>
    <m/>
    <n v="4.2291666666666599"/>
    <n v="411.86004130927199"/>
  </r>
  <r>
    <x v="55"/>
    <n v="2130"/>
    <n v="1060"/>
    <m/>
    <s v="laden"/>
    <n v="124.59314536733901"/>
    <m/>
    <n v="5.3595833333333296"/>
    <n v="409.77582521915298"/>
  </r>
  <r>
    <x v="55"/>
    <n v="2130"/>
    <n v="680"/>
    <m/>
    <s v="laden"/>
    <n v="53.2134638928746"/>
    <m/>
    <n v="5.2415277777777698"/>
    <n v="184.47996278200301"/>
  </r>
  <r>
    <x v="55"/>
    <n v="2130"/>
    <n v="1535"/>
    <m/>
    <s v="laden"/>
    <n v="56.819836154812698"/>
    <m/>
    <n v="1.6070833333333301"/>
    <n v="184.191612890481"/>
  </r>
  <r>
    <x v="55"/>
    <n v="2130"/>
    <m/>
    <m/>
    <s v="ballast"/>
    <n v="113.726775385848"/>
    <m/>
    <n v="3.08083333333333"/>
    <n v="368.23022090747298"/>
  </r>
  <r>
    <x v="55"/>
    <n v="2130"/>
    <n v="775"/>
    <m/>
    <s v="laden"/>
    <n v="51.192058675686802"/>
    <m/>
    <n v="5.4625000000000004"/>
    <n v="178.81895188708901"/>
  </r>
  <r>
    <x v="55"/>
    <n v="2130"/>
    <m/>
    <m/>
    <s v="ballast"/>
    <n v="108.928798789449"/>
    <m/>
    <n v="2.6944444444444402"/>
    <n v="351.87303387444302"/>
  </r>
  <r>
    <x v="55"/>
    <n v="2130"/>
    <n v="1896"/>
    <s v="Building Materials"/>
    <s v="laden"/>
    <n v="49.853093836254601"/>
    <m/>
    <n v="2.2233333333333301"/>
    <n v="164.21510534470499"/>
  </r>
  <r>
    <x v="55"/>
    <n v="2130"/>
    <n v="1535"/>
    <s v="Timber"/>
    <s v="laden"/>
    <n v="45.755198797638599"/>
    <m/>
    <n v="6.0975000000000001"/>
    <n v="163.723216411359"/>
  </r>
  <r>
    <x v="55"/>
    <n v="2130"/>
    <m/>
    <m/>
    <s v="ballast"/>
    <n v="91.339251852165106"/>
    <m/>
    <n v="2.55416666666666"/>
    <n v="295.99864091950502"/>
  </r>
  <r>
    <x v="55"/>
    <n v="2130"/>
    <m/>
    <m/>
    <s v="ballast"/>
    <n v="41.102001466271702"/>
    <m/>
    <n v="1.33930555555555"/>
    <n v="133.80622023133299"/>
  </r>
  <r>
    <x v="55"/>
    <n v="2130"/>
    <n v="680"/>
    <s v="Cement"/>
    <s v="laden"/>
    <n v="38.510133371268203"/>
    <m/>
    <n v="1.6269444444444401"/>
    <n v="126.56141414175499"/>
  </r>
  <r>
    <x v="55"/>
    <n v="2130"/>
    <m/>
    <m/>
    <s v="ballast"/>
    <n v="38.408247207515203"/>
    <m/>
    <n v="1.30125"/>
    <n v="125.19619445088"/>
  </r>
  <r>
    <x v="55"/>
    <n v="2130"/>
    <n v="1250"/>
    <m/>
    <s v="laden"/>
    <n v="71.678777234555895"/>
    <m/>
    <n v="1.7688888888888801"/>
    <n v="231.53088484386299"/>
  </r>
  <r>
    <x v="55"/>
    <n v="2130"/>
    <m/>
    <m/>
    <s v="ballast"/>
    <n v="33.696170434039601"/>
    <m/>
    <n v="1.2720833333333299"/>
    <n v="110.254932204325"/>
  </r>
  <r>
    <x v="55"/>
    <n v="2130"/>
    <n v="680"/>
    <s v="Scrap/Steels"/>
    <s v="laden"/>
    <n v="31.393818878991599"/>
    <m/>
    <n v="1.6981944444444399"/>
    <n v="104.36633467659099"/>
  </r>
  <r>
    <x v="55"/>
    <n v="2130"/>
    <m/>
    <m/>
    <s v="ballast"/>
    <n v="30.688036104162901"/>
    <m/>
    <n v="1.03819444444444"/>
    <n v="100.026453153106"/>
  </r>
  <r>
    <x v="55"/>
    <n v="2130"/>
    <n v="1250"/>
    <s v="Steels"/>
    <s v="laden"/>
    <n v="57.350092816580201"/>
    <m/>
    <n v="1.7222222222222201"/>
    <n v="186.23158690948799"/>
  </r>
  <r>
    <x v="55"/>
    <n v="2130"/>
    <n v="1535"/>
    <s v="Steels"/>
    <s v="laden"/>
    <n v="27.296425360865701"/>
    <m/>
    <n v="1.38777777777777"/>
    <n v="90.460251867643606"/>
  </r>
  <r>
    <x v="55"/>
    <n v="2130"/>
    <m/>
    <m/>
    <s v="ballast"/>
    <n v="54.522185489000996"/>
    <m/>
    <n v="1.3159722222222201"/>
    <n v="176.01841342028601"/>
  </r>
  <r>
    <x v="55"/>
    <n v="2130"/>
    <m/>
    <m/>
    <s v="ballast"/>
    <n v="20.451273091524499"/>
    <m/>
    <n v="1.04986111111111"/>
    <n v="67.807816233615895"/>
  </r>
  <r>
    <x v="55"/>
    <n v="2130"/>
    <m/>
    <m/>
    <s v="ballast"/>
    <n v="36.857083992574502"/>
    <m/>
    <n v="1.0247222222222201"/>
    <n v="119.42193110504699"/>
  </r>
  <r>
    <x v="55"/>
    <n v="2130"/>
    <n v="1535"/>
    <s v="Muriate Of Potash"/>
    <s v="laden"/>
    <n v="34.689741657013201"/>
    <m/>
    <n v="1.6440277777777701"/>
    <n v="114.578129016804"/>
  </r>
  <r>
    <x v="55"/>
    <n v="2130"/>
    <m/>
    <m/>
    <s v="ballast"/>
    <n v="34.006070764480697"/>
    <m/>
    <n v="0.72499999999999998"/>
    <n v="109.477478978878"/>
  </r>
  <r>
    <x v="55"/>
    <n v="2130"/>
    <n v="680"/>
    <m/>
    <s v="laden"/>
    <n v="28.774758705668699"/>
    <m/>
    <n v="1.2393055555555501"/>
    <n v="94.642478292673104"/>
  </r>
  <r>
    <x v="55"/>
    <n v="2130"/>
    <m/>
    <m/>
    <s v="ballast"/>
    <n v="13.7607346585046"/>
    <m/>
    <n v="0.29763888888888801"/>
    <n v="44.314305186725903"/>
  </r>
  <r>
    <x v="55"/>
    <n v="2130"/>
    <n v="680"/>
    <m/>
    <s v="laden"/>
    <n v="12.365263273617099"/>
    <m/>
    <n v="0.695277777777777"/>
    <n v="41.192005130723203"/>
  </r>
  <r>
    <x v="55"/>
    <n v="2130"/>
    <m/>
    <m/>
    <s v="ballast"/>
    <n v="6.0523769820683402"/>
    <m/>
    <n v="0.13611111111111099"/>
    <n v="19.507412092719498"/>
  </r>
  <r>
    <x v="55"/>
    <n v="2130"/>
    <m/>
    <m/>
    <s v="ballast"/>
    <n v="9.0464872443998008"/>
    <m/>
    <n v="0.35"/>
    <n v="29.6275813071037"/>
  </r>
  <r>
    <x v="55"/>
    <n v="2130"/>
    <m/>
    <m/>
    <s v="ballast"/>
    <n v="85.95189108532"/>
    <m/>
    <n v="2.2169444444444402"/>
    <n v="277.94193269873199"/>
  </r>
  <r>
    <x v="55"/>
    <n v="2130"/>
    <m/>
    <m/>
    <s v="ballast"/>
    <n v="150.226936685049"/>
    <m/>
    <n v="4.2804166666666603"/>
    <n v="487.08809332792401"/>
  </r>
  <r>
    <x v="55"/>
    <n v="2130"/>
    <m/>
    <m/>
    <s v="ballast"/>
    <n v="251.72405408071899"/>
    <m/>
    <n v="6.1020833333333302"/>
    <n v="812.745773575013"/>
  </r>
  <r>
    <x v="55"/>
    <n v="2130"/>
    <m/>
    <m/>
    <s v="ballast"/>
    <n v="97.998596102066898"/>
    <m/>
    <n v="3.0801388888888801"/>
    <n v="318.66850159539001"/>
  </r>
  <r>
    <x v="55"/>
    <n v="2130"/>
    <m/>
    <m/>
    <s v="ballast"/>
    <n v="343.50797722711201"/>
    <m/>
    <n v="9.30555555555555"/>
    <n v="1112.22724735374"/>
  </r>
  <r>
    <x v="55"/>
    <n v="2130"/>
    <m/>
    <m/>
    <s v="ballast"/>
    <n v="51.3335023246037"/>
    <m/>
    <n v="1.23722222222222"/>
    <n v="165.71840026927001"/>
  </r>
  <r>
    <x v="55"/>
    <n v="2130"/>
    <m/>
    <m/>
    <s v="ballast"/>
    <n v="321.20553430499098"/>
    <m/>
    <n v="13.7876388888888"/>
    <n v="1056.3218088727999"/>
  </r>
  <r>
    <x v="55"/>
    <n v="2130"/>
    <m/>
    <m/>
    <s v="ballast"/>
    <n v="201.035383292679"/>
    <m/>
    <n v="5.9901388888888896"/>
    <n v="652.66687803301102"/>
  </r>
  <r>
    <x v="55"/>
    <n v="2130"/>
    <m/>
    <m/>
    <s v="ballast"/>
    <n v="81.276914242882796"/>
    <m/>
    <n v="2.6445833333333302"/>
    <n v="264.58209094598999"/>
  </r>
  <r>
    <x v="55"/>
    <n v="2130"/>
    <m/>
    <m/>
    <s v="ballast"/>
    <n v="335.61801479930301"/>
    <m/>
    <n v="9.3715277777777697"/>
    <n v="1087.57748268816"/>
  </r>
  <r>
    <x v="55"/>
    <n v="2130"/>
    <m/>
    <m/>
    <s v="ballast"/>
    <n v="358.599882467295"/>
    <m/>
    <n v="13.8738888888888"/>
    <n v="1174.4279174322201"/>
  </r>
  <r>
    <x v="55"/>
    <n v="2130"/>
    <m/>
    <m/>
    <s v="ballast"/>
    <n v="166.90396366414501"/>
    <m/>
    <n v="4.4309722222222199"/>
    <n v="540.12008645016499"/>
  </r>
  <r>
    <x v="55"/>
    <n v="2130"/>
    <m/>
    <m/>
    <s v="ballast"/>
    <n v="186.377117093474"/>
    <m/>
    <n v="5.1519444444444398"/>
    <n v="603.79142985042699"/>
  </r>
  <r>
    <x v="55"/>
    <n v="2130"/>
    <m/>
    <m/>
    <s v="ballast"/>
    <n v="20.9118224456648"/>
    <m/>
    <n v="0.64041666666666597"/>
    <n v="67.946328359623394"/>
  </r>
  <r>
    <x v="55"/>
    <n v="2130"/>
    <m/>
    <m/>
    <s v="ballast"/>
    <n v="163.05795644733999"/>
    <m/>
    <n v="3.98708333333333"/>
    <n v="526.57820993223697"/>
  </r>
  <r>
    <x v="55"/>
    <n v="2130"/>
    <m/>
    <m/>
    <s v="ballast"/>
    <n v="1.16087092468613"/>
    <m/>
    <n v="2.77777777777777E-2"/>
    <n v="3.7469598392415699"/>
  </r>
  <r>
    <x v="55"/>
    <n v="2130"/>
    <m/>
    <m/>
    <s v="ballast"/>
    <n v="901.41118333669601"/>
    <m/>
    <n v="29.799305555555499"/>
    <n v="2935.8832123050402"/>
  </r>
  <r>
    <x v="55"/>
    <n v="2130"/>
    <m/>
    <m/>
    <s v="ballast"/>
    <n v="149.84610347761901"/>
    <m/>
    <n v="5.3783333333333303"/>
    <n v="489.40800872464399"/>
  </r>
  <r>
    <x v="55"/>
    <n v="2130"/>
    <m/>
    <m/>
    <s v="ballast"/>
    <n v="524.12944084355195"/>
    <m/>
    <n v="15.4156944444444"/>
    <n v="1700.9545844869201"/>
  </r>
  <r>
    <x v="55"/>
    <n v="2130"/>
    <m/>
    <m/>
    <s v="ballast"/>
    <n v="51.976944916213597"/>
    <m/>
    <n v="1.37194444444444"/>
    <n v="168.17780731987801"/>
  </r>
  <r>
    <x v="55"/>
    <n v="2130"/>
    <m/>
    <m/>
    <s v="ballast"/>
    <n v="565.15947648967494"/>
    <m/>
    <n v="19.064583333333299"/>
    <n v="1841.93856458563"/>
  </r>
  <r>
    <x v="55"/>
    <n v="2130"/>
    <m/>
    <m/>
    <s v="ballast"/>
    <n v="1081.66566015738"/>
    <m/>
    <n v="33.269305555555498"/>
    <n v="3514.9898887670201"/>
  </r>
  <r>
    <x v="55"/>
    <n v="2130"/>
    <m/>
    <m/>
    <s v="ballast"/>
    <n v="94.5144878697553"/>
    <m/>
    <n v="2.1316666666666602"/>
    <n v="304.64927461093203"/>
  </r>
  <r>
    <x v="55"/>
    <n v="2130"/>
    <m/>
    <m/>
    <s v="ballast"/>
    <n v="96.183605115597004"/>
    <m/>
    <n v="2.26527777777777"/>
    <n v="310.33702027480098"/>
  </r>
  <r>
    <x v="55"/>
    <n v="2130"/>
    <m/>
    <m/>
    <s v="ballast"/>
    <n v="78.653234179482993"/>
    <m/>
    <n v="2.3605555555555502"/>
    <n v="255.404282010662"/>
  </r>
  <r>
    <x v="55"/>
    <n v="2130"/>
    <m/>
    <m/>
    <s v="ballast"/>
    <n v="77.781239691189597"/>
    <m/>
    <n v="2.8241666666666601"/>
    <n v="254.14296460027199"/>
  </r>
  <r>
    <x v="55"/>
    <n v="2130"/>
    <n v="775"/>
    <m/>
    <s v="laden"/>
    <n v="32.530097928745299"/>
    <m/>
    <n v="1.6655555555555499"/>
    <n v="107.842109684587"/>
  </r>
  <r>
    <x v="55"/>
    <n v="2130"/>
    <n v="680"/>
    <m/>
    <s v="laden"/>
    <n v="183.719334734607"/>
    <m/>
    <n v="6.1379166666666602"/>
    <n v="598.57778458208099"/>
  </r>
  <r>
    <x v="55"/>
    <n v="2130"/>
    <n v="1060"/>
    <m/>
    <s v="laden"/>
    <n v="713.10458310321906"/>
    <m/>
    <n v="19.128333333333298"/>
    <n v="2308.3179780249102"/>
  </r>
  <r>
    <x v="55"/>
    <n v="2130"/>
    <n v="1250"/>
    <m/>
    <s v="laden"/>
    <n v="113.60888535595301"/>
    <m/>
    <n v="3.5930555555555501"/>
    <n v="369.50093386771999"/>
  </r>
  <r>
    <x v="55"/>
    <n v="2130"/>
    <n v="1060"/>
    <m/>
    <s v="laden"/>
    <n v="67.776713179360698"/>
    <m/>
    <n v="2.4113888888888799"/>
    <n v="221.295336005943"/>
  </r>
  <r>
    <x v="55"/>
    <n v="2130"/>
    <n v="1250"/>
    <m/>
    <s v="laden"/>
    <n v="95.769659995381204"/>
    <m/>
    <n v="4.0511111111111102"/>
    <n v="314.75806086766801"/>
  </r>
  <r>
    <x v="55"/>
    <n v="2130"/>
    <n v="680"/>
    <m/>
    <s v="laden"/>
    <n v="156.46613994773401"/>
    <m/>
    <n v="2.95277777777777"/>
    <n v="502.49141253086702"/>
  </r>
  <r>
    <x v="55"/>
    <n v="2130"/>
    <n v="870"/>
    <m/>
    <s v="laden"/>
    <n v="39.909821227022498"/>
    <m/>
    <n v="1.44166666666666"/>
    <n v="130.377830019681"/>
  </r>
  <r>
    <x v="55"/>
    <n v="2130"/>
    <n v="775"/>
    <m/>
    <s v="laden"/>
    <n v="54.086725808533998"/>
    <m/>
    <n v="1.7208333333333301"/>
    <n v="175.944264689357"/>
  </r>
  <r>
    <x v="55"/>
    <n v="2130"/>
    <n v="1155"/>
    <m/>
    <s v="laden"/>
    <n v="217.346608092076"/>
    <m/>
    <n v="5.3209722222222204"/>
    <n v="701.918199042575"/>
  </r>
  <r>
    <x v="55"/>
    <n v="2130"/>
    <n v="775"/>
    <m/>
    <s v="laden"/>
    <n v="276.795644772836"/>
    <m/>
    <n v="8.0897222222222194"/>
    <n v="898.11872612365096"/>
  </r>
  <r>
    <x v="55"/>
    <n v="2130"/>
    <n v="870"/>
    <m/>
    <s v="laden"/>
    <n v="24.070628817749601"/>
    <m/>
    <n v="0.84680555555555503"/>
    <n v="78.561410015840195"/>
  </r>
  <r>
    <x v="55"/>
    <n v="2130"/>
    <n v="775"/>
    <m/>
    <s v="laden"/>
    <n v="59.573021450988797"/>
    <m/>
    <n v="1.5827777777777701"/>
    <n v="192.78897614762101"/>
  </r>
  <r>
    <x v="55"/>
    <n v="2130"/>
    <n v="1250"/>
    <m/>
    <s v="laden"/>
    <n v="74.583785316170903"/>
    <m/>
    <n v="3.7512500000000002"/>
    <n v="247.040015031254"/>
  </r>
  <r>
    <x v="55"/>
    <n v="2130"/>
    <n v="680"/>
    <m/>
    <s v="laden"/>
    <n v="94.3701583505282"/>
    <m/>
    <n v="3.7223611111111099"/>
    <n v="309.29425868473601"/>
  </r>
  <r>
    <x v="55"/>
    <n v="2130"/>
    <n v="1345"/>
    <m/>
    <s v="laden"/>
    <n v="132.89754706636799"/>
    <m/>
    <n v="3.8429166666666599"/>
    <n v="431.080561639461"/>
  </r>
  <r>
    <x v="55"/>
    <n v="2130"/>
    <n v="680"/>
    <m/>
    <s v="laden"/>
    <n v="160.757214343291"/>
    <m/>
    <n v="4.4212499999999997"/>
    <n v="520.72050989571096"/>
  </r>
  <r>
    <x v="55"/>
    <n v="2130"/>
    <n v="870"/>
    <m/>
    <s v="laden"/>
    <n v="233.728602668089"/>
    <m/>
    <n v="7.42638888888888"/>
    <n v="760.28782978492802"/>
  </r>
  <r>
    <x v="55"/>
    <n v="2130"/>
    <n v="1440"/>
    <m/>
    <s v="laden"/>
    <n v="339.181008404127"/>
    <m/>
    <n v="8.44"/>
    <n v="1095.8179974814"/>
  </r>
  <r>
    <x v="55"/>
    <n v="2130"/>
    <n v="1155"/>
    <s v="Iron Ore"/>
    <s v="laden"/>
    <n v="81.348472102780306"/>
    <m/>
    <n v="3.9337499999999999"/>
    <n v="268.94063809585998"/>
  </r>
  <r>
    <x v="55"/>
    <n v="2130"/>
    <n v="775"/>
    <s v="Phosphate Rock"/>
    <s v="laden"/>
    <n v="92.434871733721806"/>
    <m/>
    <n v="2.2095833333333301"/>
    <n v="298.34620499962398"/>
  </r>
  <r>
    <x v="55"/>
    <n v="2130"/>
    <n v="775"/>
    <s v="Project Cargo"/>
    <s v="laden"/>
    <n v="223.690005700787"/>
    <m/>
    <n v="6.6059722222222197"/>
    <n v="726.02595490762496"/>
  </r>
  <r>
    <x v="55"/>
    <n v="2130"/>
    <n v="1155"/>
    <s v="Steels"/>
    <s v="laden"/>
    <n v="122.77719220306"/>
    <m/>
    <n v="3.3250000000000002"/>
    <n v="397.53088263184202"/>
  </r>
  <r>
    <x v="47"/>
    <n v="14371"/>
    <m/>
    <m/>
    <s v="ballast"/>
    <n v="3364.1215685194902"/>
    <m/>
    <n v="317.99444444444401"/>
    <n v="11619.8372512938"/>
  </r>
  <r>
    <x v="47"/>
    <n v="14371"/>
    <m/>
    <m/>
    <s v="ballast"/>
    <n v="3136.78606558718"/>
    <m/>
    <n v="324.23333333333301"/>
    <n v="10923.5049593318"/>
  </r>
  <r>
    <x v="47"/>
    <n v="14371"/>
    <m/>
    <m/>
    <s v="ballast"/>
    <n v="2185.20151200288"/>
    <m/>
    <n v="227.06388888888799"/>
    <n v="7613.5367920988501"/>
  </r>
  <r>
    <x v="47"/>
    <n v="14371"/>
    <m/>
    <m/>
    <s v="ballast"/>
    <n v="1377.33267841272"/>
    <m/>
    <n v="130.87916666666601"/>
    <n v="4759.5738780118299"/>
  </r>
  <r>
    <x v="47"/>
    <n v="14371"/>
    <m/>
    <m/>
    <s v="ballast"/>
    <n v="1114.8517722187501"/>
    <m/>
    <n v="106.495833333333"/>
    <n v="3854.3235759279601"/>
  </r>
  <r>
    <x v="47"/>
    <n v="14371"/>
    <m/>
    <m/>
    <s v="ballast"/>
    <n v="1009.02032629053"/>
    <m/>
    <n v="118.534722222222"/>
    <n v="3559.4453675859099"/>
  </r>
  <r>
    <x v="47"/>
    <n v="14371"/>
    <m/>
    <m/>
    <s v="ballast"/>
    <n v="865.55610210432496"/>
    <m/>
    <n v="84.7361111111111"/>
    <n v="2999.03124995295"/>
  </r>
  <r>
    <x v="47"/>
    <n v="14371"/>
    <m/>
    <m/>
    <s v="ballast"/>
    <n v="745.21574162249203"/>
    <m/>
    <n v="73.726388888888806"/>
    <n v="2584.5416046302498"/>
  </r>
  <r>
    <x v="47"/>
    <n v="14371"/>
    <m/>
    <m/>
    <s v="ballast"/>
    <n v="615.53445583396001"/>
    <m/>
    <n v="45.681944444444397"/>
    <n v="2086.0053842216898"/>
  </r>
  <r>
    <x v="47"/>
    <n v="14371"/>
    <m/>
    <m/>
    <s v="ballast"/>
    <n v="581.43159830859804"/>
    <m/>
    <n v="55.7361111111111"/>
    <n v="2010.7809384926099"/>
  </r>
  <r>
    <x v="47"/>
    <n v="14371"/>
    <m/>
    <m/>
    <s v="ballast"/>
    <n v="228.53998315784801"/>
    <m/>
    <n v="25.427777777777699"/>
    <n v="801.65094248593596"/>
  </r>
  <r>
    <x v="47"/>
    <n v="14371"/>
    <m/>
    <m/>
    <s v="ballast"/>
    <n v="458.19469907547199"/>
    <m/>
    <n v="39.0555555555555"/>
    <n v="1568.9836078979199"/>
  </r>
  <r>
    <x v="47"/>
    <n v="14371"/>
    <m/>
    <m/>
    <s v="ballast"/>
    <n v="268.88151197661603"/>
    <m/>
    <n v="23.283333333333299"/>
    <n v="921.892010904985"/>
  </r>
  <r>
    <x v="47"/>
    <n v="14371"/>
    <m/>
    <m/>
    <s v="ballast"/>
    <n v="14.1011089376432"/>
    <m/>
    <n v="1.4833333333333301"/>
    <n v="49.188160929180398"/>
  </r>
  <r>
    <x v="47"/>
    <n v="14371"/>
    <m/>
    <m/>
    <s v="ballast"/>
    <n v="13.212233331866299"/>
    <m/>
    <n v="1.7333333333333301"/>
    <n v="47.1888138953774"/>
  </r>
  <r>
    <x v="47"/>
    <n v="14371"/>
    <m/>
    <m/>
    <s v="ballast"/>
    <n v="155.71528642142101"/>
    <m/>
    <n v="24.947222222222202"/>
    <n v="570.639661958342"/>
  </r>
  <r>
    <x v="47"/>
    <n v="14371"/>
    <m/>
    <m/>
    <s v="ballast"/>
    <n v="3.6024920949469199"/>
    <m/>
    <n v="0.74027777777777704"/>
    <n v="13.7247831467333"/>
  </r>
  <r>
    <x v="47"/>
    <n v="14371"/>
    <m/>
    <m/>
    <s v="ballast"/>
    <n v="242.398183048855"/>
    <m/>
    <n v="28.3263888888888"/>
    <n v="854.611077564722"/>
  </r>
  <r>
    <x v="47"/>
    <n v="14371"/>
    <m/>
    <m/>
    <s v="ballast"/>
    <n v="10.2325547292688"/>
    <m/>
    <n v="2.1625000000000001"/>
    <n v="39.175754951926201"/>
  </r>
  <r>
    <x v="47"/>
    <n v="14371"/>
    <m/>
    <m/>
    <s v="ballast"/>
    <n v="143.723242438445"/>
    <m/>
    <n v="13.8986111111111"/>
    <n v="497.43088414576198"/>
  </r>
  <r>
    <x v="47"/>
    <n v="14371"/>
    <m/>
    <m/>
    <s v="ballast"/>
    <n v="217.25059663304299"/>
    <m/>
    <n v="30.093055555555502"/>
    <n v="781.03496610183004"/>
  </r>
  <r>
    <x v="47"/>
    <n v="14371"/>
    <m/>
    <m/>
    <s v="ballast"/>
    <n v="75.338408527658203"/>
    <m/>
    <n v="7.31111111111111"/>
    <n v="260.830747492873"/>
  </r>
  <r>
    <x v="47"/>
    <n v="14371"/>
    <m/>
    <m/>
    <s v="ballast"/>
    <n v="126.75951833697501"/>
    <m/>
    <n v="13.737500000000001"/>
    <n v="443.46166727981"/>
  </r>
  <r>
    <x v="47"/>
    <n v="14371"/>
    <m/>
    <m/>
    <s v="ballast"/>
    <n v="949.19929616151398"/>
    <m/>
    <n v="98.804166666666603"/>
    <n v="3307.6931405382602"/>
  </r>
  <r>
    <x v="47"/>
    <n v="14371"/>
    <m/>
    <m/>
    <s v="ballast"/>
    <n v="717.91734824237903"/>
    <m/>
    <n v="64.047222222222203"/>
    <n v="2467.4929587561801"/>
  </r>
  <r>
    <x v="47"/>
    <n v="14371"/>
    <m/>
    <m/>
    <s v="ballast"/>
    <n v="122.28714399607399"/>
    <m/>
    <n v="9.9416666666666593"/>
    <n v="417.19977406496298"/>
  </r>
  <r>
    <x v="47"/>
    <n v="14371"/>
    <m/>
    <m/>
    <s v="ballast"/>
    <n v="21.277980800135101"/>
    <m/>
    <n v="5.3583333333333298"/>
    <n v="84.225734167892497"/>
  </r>
  <r>
    <x v="47"/>
    <n v="14371"/>
    <m/>
    <m/>
    <s v="ballast"/>
    <n v="374.69964946267498"/>
    <m/>
    <n v="35.793055555555497"/>
    <n v="1295.431131568"/>
  </r>
  <r>
    <x v="47"/>
    <n v="14371"/>
    <m/>
    <m/>
    <s v="ballast"/>
    <n v="277.67097627129698"/>
    <m/>
    <n v="28.351388888888799"/>
    <n v="965.83579900863595"/>
  </r>
  <r>
    <x v="47"/>
    <n v="14371"/>
    <m/>
    <m/>
    <s v="ballast"/>
    <n v="1452.0158666391801"/>
    <m/>
    <n v="126.841666666666"/>
    <n v="4981.9563791133896"/>
  </r>
  <r>
    <x v="47"/>
    <n v="14371"/>
    <m/>
    <m/>
    <s v="ballast"/>
    <n v="763.31881397627296"/>
    <m/>
    <n v="72.533333333333303"/>
    <n v="2637.7594495059002"/>
  </r>
  <r>
    <x v="47"/>
    <n v="14371"/>
    <m/>
    <m/>
    <s v="ballast"/>
    <n v="1583.67973259936"/>
    <m/>
    <n v="140.54305555555499"/>
    <n v="5440.7558735317198"/>
  </r>
  <r>
    <x v="47"/>
    <n v="14371"/>
    <m/>
    <m/>
    <s v="ballast"/>
    <n v="1014.5526078970699"/>
    <m/>
    <n v="115.280555555555"/>
    <n v="3566.4447285947999"/>
  </r>
  <r>
    <x v="47"/>
    <n v="14371"/>
    <m/>
    <m/>
    <s v="ballast"/>
    <n v="57.462858510822002"/>
    <m/>
    <n v="5.0638888888888802"/>
    <n v="197.300294945378"/>
  </r>
  <r>
    <x v="47"/>
    <n v="14371"/>
    <m/>
    <m/>
    <s v="ballast"/>
    <n v="59.142216286671101"/>
    <m/>
    <n v="5.5319444444444397"/>
    <n v="204.092537408189"/>
  </r>
  <r>
    <x v="47"/>
    <n v="14371"/>
    <m/>
    <m/>
    <s v="ballast"/>
    <n v="1855.59442450456"/>
    <m/>
    <n v="174.17500000000001"/>
    <n v="6405.3830816138898"/>
  </r>
  <r>
    <x v="47"/>
    <n v="14371"/>
    <m/>
    <m/>
    <s v="ballast"/>
    <n v="272.69329780500499"/>
    <m/>
    <n v="23.988888888888798"/>
    <n v="936.16495916135102"/>
  </r>
  <r>
    <x v="47"/>
    <n v="14371"/>
    <m/>
    <m/>
    <s v="ballast"/>
    <n v="20.2365707201253"/>
    <m/>
    <n v="3.42916666666666"/>
    <n v="74.759342672448099"/>
  </r>
  <r>
    <x v="47"/>
    <n v="14371"/>
    <m/>
    <m/>
    <s v="ballast"/>
    <n v="1560.2255455209799"/>
    <m/>
    <n v="139.19166666666601"/>
    <n v="5362.51917726996"/>
  </r>
  <r>
    <x v="47"/>
    <n v="14371"/>
    <m/>
    <m/>
    <s v="ballast"/>
    <n v="2097.14296276615"/>
    <m/>
    <n v="150.805555555555"/>
    <n v="7091.5800867872504"/>
  </r>
  <r>
    <x v="47"/>
    <n v="14371"/>
    <m/>
    <m/>
    <s v="ballast"/>
    <n v="94.890629795757206"/>
    <m/>
    <n v="12.2111111111111"/>
    <n v="338.14919670865299"/>
  </r>
  <r>
    <x v="47"/>
    <n v="14371"/>
    <m/>
    <m/>
    <s v="ballast"/>
    <n v="1205.6950888997601"/>
    <m/>
    <n v="88.234722222222203"/>
    <n v="4082.0257445676102"/>
  </r>
  <r>
    <x v="47"/>
    <n v="14371"/>
    <m/>
    <m/>
    <s v="ballast"/>
    <n v="324.64425660451298"/>
    <m/>
    <n v="15.490277777777701"/>
    <n v="1072.61588311637"/>
  </r>
  <r>
    <x v="47"/>
    <n v="14371"/>
    <m/>
    <m/>
    <s v="ballast"/>
    <n v="1056.2077589498599"/>
    <m/>
    <n v="95.390277777777698"/>
    <n v="3633.9318790065699"/>
  </r>
  <r>
    <x v="47"/>
    <n v="14371"/>
    <m/>
    <m/>
    <s v="ballast"/>
    <n v="43.935855013069599"/>
    <m/>
    <n v="4.6055555555555499"/>
    <n v="153.20729025729301"/>
  </r>
  <r>
    <x v="47"/>
    <n v="14371"/>
    <m/>
    <m/>
    <s v="ballast"/>
    <n v="168.875924953187"/>
    <m/>
    <n v="15.3861111111111"/>
    <n v="581.45591174971401"/>
  </r>
  <r>
    <x v="47"/>
    <n v="14371"/>
    <n v="9651"/>
    <m/>
    <s v="laden"/>
    <n v="31.925792876091101"/>
    <m/>
    <n v="13.6138888888888"/>
    <n v="144.24430113034001"/>
  </r>
  <r>
    <x v="47"/>
    <n v="14371"/>
    <n v="9946"/>
    <s v="Project Cargo"/>
    <s v="laden"/>
    <n v="30.534521857934699"/>
    <m/>
    <n v="18.309722222222199"/>
    <n v="154.91524781879599"/>
  </r>
  <r>
    <x v="56"/>
    <n v="12325"/>
    <m/>
    <m/>
    <s v="ballast"/>
    <n v="17.5730197415261"/>
    <m/>
    <n v="0.68374999999999997"/>
    <n v="57.564687705548799"/>
  </r>
  <r>
    <x v="56"/>
    <n v="12325"/>
    <m/>
    <m/>
    <s v="ballast"/>
    <n v="22.326694494534198"/>
    <m/>
    <n v="0.92930555555555505"/>
    <n v="73.330767963388496"/>
  </r>
  <r>
    <x v="56"/>
    <n v="12325"/>
    <m/>
    <m/>
    <s v="ballast"/>
    <n v="198.02561687974699"/>
    <m/>
    <n v="2.6880555555555499"/>
    <n v="632.59662489919504"/>
  </r>
  <r>
    <x v="56"/>
    <n v="12325"/>
    <m/>
    <m/>
    <s v="ballast"/>
    <n v="34.9999891570302"/>
    <m/>
    <n v="0.31513888888888802"/>
    <n v="111.29530111158"/>
  </r>
  <r>
    <x v="56"/>
    <n v="12325"/>
    <m/>
    <m/>
    <s v="ballast"/>
    <n v="732.50620820334905"/>
    <m/>
    <n v="7.7601388888888803"/>
    <n v="2333.0060673265298"/>
  </r>
  <r>
    <x v="56"/>
    <n v="12325"/>
    <m/>
    <m/>
    <s v="ballast"/>
    <n v="124.928253365754"/>
    <m/>
    <n v="3.02"/>
    <n v="403.33104635549"/>
  </r>
  <r>
    <x v="56"/>
    <n v="12325"/>
    <m/>
    <m/>
    <s v="ballast"/>
    <n v="4.0564705327331003"/>
    <m/>
    <n v="9.1666666666666605E-2"/>
    <n v="13.075821981975301"/>
  </r>
  <r>
    <x v="56"/>
    <n v="12325"/>
    <m/>
    <m/>
    <s v="ballast"/>
    <n v="4.26331663482312"/>
    <m/>
    <n v="9.3888888888888897E-2"/>
    <n v="13.734718494105399"/>
  </r>
  <r>
    <x v="56"/>
    <n v="12325"/>
    <m/>
    <m/>
    <s v="ballast"/>
    <n v="79.360250877592605"/>
    <m/>
    <n v="1.3213888888888801"/>
    <n v="254.30052329307199"/>
  </r>
  <r>
    <x v="56"/>
    <n v="12325"/>
    <m/>
    <m/>
    <s v="ballast"/>
    <n v="1607.5500172771999"/>
    <m/>
    <n v="15.0898611111111"/>
    <n v="5113.7681991626996"/>
  </r>
  <r>
    <x v="56"/>
    <n v="12325"/>
    <m/>
    <m/>
    <s v="ballast"/>
    <n v="804.83895928929996"/>
    <m/>
    <n v="10.396666666666601"/>
    <n v="2569.3792740539202"/>
  </r>
  <r>
    <x v="56"/>
    <n v="12325"/>
    <n v="10875"/>
    <m/>
    <s v="laden"/>
    <n v="50.830971271664801"/>
    <m/>
    <n v="2.3250000000000002"/>
    <n v="167.622340477015"/>
  </r>
  <r>
    <x v="56"/>
    <n v="12325"/>
    <n v="10723"/>
    <s v="Alu Ingots"/>
    <s v="laden"/>
    <n v="578.86325744469104"/>
    <m/>
    <n v="13.045833333333301"/>
    <n v="1865.8230658748901"/>
  </r>
  <r>
    <x v="56"/>
    <n v="12325"/>
    <n v="11745"/>
    <s v="Alu Ingots"/>
    <s v="laden"/>
    <n v="571.53166334120101"/>
    <m/>
    <n v="11.237916666666599"/>
    <n v="1836.9250320214501"/>
  </r>
  <r>
    <x v="56"/>
    <n v="12325"/>
    <n v="10723"/>
    <s v="Petroleum Coke"/>
    <s v="laden"/>
    <n v="414.11929127047"/>
    <m/>
    <n v="8.9855555555555497"/>
    <n v="1333.6975779043601"/>
  </r>
  <r>
    <x v="56"/>
    <n v="12325"/>
    <n v="10723"/>
    <s v="Project Cargo"/>
    <s v="laden"/>
    <n v="1063.4000843799899"/>
    <m/>
    <n v="24.132777777777701"/>
    <n v="3428.1433514369101"/>
  </r>
  <r>
    <x v="56"/>
    <n v="12325"/>
    <n v="8555"/>
    <s v="Project Cargo"/>
    <s v="laden"/>
    <n v="1006.0254886459001"/>
    <m/>
    <n v="20.185833333333299"/>
    <n v="3234.7020963898899"/>
  </r>
  <r>
    <x v="56"/>
    <n v="12325"/>
    <n v="10295"/>
    <s v="Steel Coils"/>
    <s v="laden"/>
    <n v="17.729528055936601"/>
    <m/>
    <n v="0.86750000000000005"/>
    <n v="58.646947904256201"/>
  </r>
  <r>
    <x v="56"/>
    <n v="12325"/>
    <n v="10875"/>
    <s v="Steel Pipes"/>
    <s v="laden"/>
    <n v="451.69955074534198"/>
    <m/>
    <n v="10.851944444444401"/>
    <n v="1458.0966182874599"/>
  </r>
  <r>
    <x v="56"/>
    <n v="12325"/>
    <n v="10723"/>
    <s v="Steel Pipes"/>
    <s v="laden"/>
    <n v="491.94723782648498"/>
    <m/>
    <n v="11.8158333333333"/>
    <n v="1588.00730805792"/>
  </r>
  <r>
    <x v="56"/>
    <n v="12325"/>
    <n v="10295"/>
    <s v="Steel Plates"/>
    <s v="laden"/>
    <n v="242.72092275157601"/>
    <m/>
    <n v="5.1022222222222204"/>
    <n v="781.17135203466103"/>
  </r>
  <r>
    <x v="56"/>
    <n v="12325"/>
    <m/>
    <m/>
    <s v="ballast"/>
    <n v="106.895752551058"/>
    <m/>
    <n v="0.99944444444444402"/>
    <n v="340.03273517727303"/>
  </r>
  <r>
    <x v="56"/>
    <n v="12325"/>
    <n v="8845"/>
    <s v="Steels"/>
    <s v="laden"/>
    <n v="266.17807427539202"/>
    <m/>
    <n v="6.22138888888888"/>
    <n v="858.67288481953801"/>
  </r>
  <r>
    <x v="56"/>
    <n v="12325"/>
    <n v="10875"/>
    <m/>
    <s v="laden"/>
    <n v="265.55202668400199"/>
    <m/>
    <n v="6.9923611111111104"/>
    <n v="859.17194580351202"/>
  </r>
  <r>
    <x v="56"/>
    <n v="12325"/>
    <n v="11455"/>
    <s v="Project Cargo"/>
    <s v="laden"/>
    <n v="185.778825734648"/>
    <m/>
    <n v="3.9551388888888801"/>
    <n v="598.069255167655"/>
  </r>
  <r>
    <x v="56"/>
    <n v="12325"/>
    <m/>
    <m/>
    <s v="ballast"/>
    <n v="563.24412352067498"/>
    <m/>
    <n v="5.8847222222222202"/>
    <n v="1793.64865265809"/>
  </r>
  <r>
    <x v="56"/>
    <n v="12325"/>
    <n v="9715"/>
    <s v="Project Cargo"/>
    <s v="laden"/>
    <n v="604.08450009376702"/>
    <m/>
    <n v="9.8994444444444394"/>
    <n v="1935.2078786843399"/>
  </r>
  <r>
    <x v="56"/>
    <n v="12325"/>
    <n v="8555"/>
    <s v="Steel Pipes"/>
    <s v="laden"/>
    <n v="659.29290746383504"/>
    <m/>
    <n v="11.5276388888888"/>
    <n v="2114.38956169632"/>
  </r>
  <r>
    <x v="56"/>
    <n v="12325"/>
    <m/>
    <m/>
    <s v="ballast"/>
    <n v="333.98990484232797"/>
    <m/>
    <n v="3.4413888888888802"/>
    <n v="1063.43528293595"/>
  </r>
  <r>
    <x v="50"/>
    <n v="24935"/>
    <m/>
    <m/>
    <s v="ballast"/>
    <n v="1758.8860507548"/>
    <m/>
    <n v="20.985416666666602"/>
    <n v="5609.5291917617296"/>
  </r>
  <r>
    <x v="50"/>
    <n v="24935"/>
    <m/>
    <m/>
    <s v="ballast"/>
    <n v="554.79947820686402"/>
    <m/>
    <n v="6.63097222222222"/>
    <n v="1769.43205277427"/>
  </r>
  <r>
    <x v="50"/>
    <n v="24935"/>
    <m/>
    <m/>
    <s v="ballast"/>
    <n v="115.727270891849"/>
    <m/>
    <n v="2.0340277777777702"/>
    <n v="371.17772363577302"/>
  </r>
  <r>
    <x v="50"/>
    <n v="24935"/>
    <m/>
    <m/>
    <s v="ballast"/>
    <n v="100.519184045114"/>
    <m/>
    <n v="1.1398611111111101"/>
    <n v="320.39034364837801"/>
  </r>
  <r>
    <x v="50"/>
    <n v="24935"/>
    <m/>
    <m/>
    <s v="ballast"/>
    <n v="193.542603421579"/>
    <m/>
    <n v="2.1947222222222198"/>
    <n v="616.88902282584104"/>
  </r>
  <r>
    <x v="50"/>
    <n v="24935"/>
    <m/>
    <m/>
    <s v="ballast"/>
    <n v="6.2076790912191804"/>
    <m/>
    <n v="0.12597222222222201"/>
    <n v="19.964263760876101"/>
  </r>
  <r>
    <x v="50"/>
    <n v="24935"/>
    <m/>
    <m/>
    <s v="ballast"/>
    <n v="711.97070611164202"/>
    <m/>
    <n v="7.2294444444444403"/>
    <n v="2266.5972938466698"/>
  </r>
  <r>
    <x v="50"/>
    <n v="24935"/>
    <m/>
    <m/>
    <s v="ballast"/>
    <n v="1014.40348638732"/>
    <m/>
    <n v="12.1241666666666"/>
    <n v="3235.2554639397899"/>
  </r>
  <r>
    <x v="50"/>
    <n v="24935"/>
    <m/>
    <m/>
    <s v="ballast"/>
    <n v="6.7976951186824799"/>
    <m/>
    <n v="0.14013888888888801"/>
    <n v="21.868822596746199"/>
  </r>
  <r>
    <x v="50"/>
    <n v="24935"/>
    <m/>
    <m/>
    <s v="ballast"/>
    <n v="52.675886517727498"/>
    <m/>
    <n v="0.51194444444444398"/>
    <n v="167.623012306248"/>
  </r>
  <r>
    <x v="50"/>
    <n v="24935"/>
    <m/>
    <m/>
    <s v="ballast"/>
    <n v="1650.52869722119"/>
    <m/>
    <n v="18.103472222222202"/>
    <n v="5258.8556568884096"/>
  </r>
  <r>
    <x v="50"/>
    <n v="24935"/>
    <m/>
    <m/>
    <s v="ballast"/>
    <n v="623.377416247935"/>
    <m/>
    <n v="7.27"/>
    <n v="1987.56985859724"/>
  </r>
  <r>
    <x v="50"/>
    <n v="24935"/>
    <m/>
    <m/>
    <s v="ballast"/>
    <n v="25.207760134298901"/>
    <m/>
    <n v="0.388472222222222"/>
    <n v="80.675094127620497"/>
  </r>
  <r>
    <x v="50"/>
    <n v="24935"/>
    <m/>
    <m/>
    <s v="ballast"/>
    <n v="404.45638736019799"/>
    <m/>
    <n v="5.1219444444444404"/>
    <n v="1290.86303046087"/>
  </r>
  <r>
    <x v="50"/>
    <n v="24935"/>
    <m/>
    <m/>
    <s v="ballast"/>
    <n v="53.978787126333202"/>
    <m/>
    <n v="0.74750000000000005"/>
    <n v="172.48364323507599"/>
  </r>
  <r>
    <x v="50"/>
    <n v="24935"/>
    <m/>
    <m/>
    <s v="ballast"/>
    <n v="176.13000482301899"/>
    <m/>
    <n v="2.75263888888888"/>
    <n v="563.81060547511004"/>
  </r>
  <r>
    <x v="50"/>
    <n v="24935"/>
    <m/>
    <m/>
    <s v="ballast"/>
    <n v="242.060849835916"/>
    <m/>
    <n v="4.2395833333333304"/>
    <n v="776.32584199963901"/>
  </r>
  <r>
    <x v="50"/>
    <n v="24935"/>
    <m/>
    <m/>
    <s v="ballast"/>
    <n v="706.06173389549497"/>
    <m/>
    <n v="7.0079166666666604"/>
    <n v="2247.2679043380299"/>
  </r>
  <r>
    <x v="50"/>
    <n v="24935"/>
    <m/>
    <m/>
    <s v="ballast"/>
    <n v="2291.47987144236"/>
    <m/>
    <n v="22.664166666666599"/>
    <n v="7293.11439324823"/>
  </r>
  <r>
    <x v="50"/>
    <n v="24935"/>
    <m/>
    <m/>
    <s v="ballast"/>
    <n v="1910.96507455606"/>
    <m/>
    <n v="19.956111111111099"/>
    <n v="6085.4302421483799"/>
  </r>
  <r>
    <x v="57"/>
    <n v="4240"/>
    <n v="4240"/>
    <m/>
    <s v="laden"/>
    <n v="379.598801413052"/>
    <m/>
    <n v="12.5305555555555"/>
    <n v="1236.2887843636299"/>
  </r>
  <r>
    <x v="57"/>
    <n v="4240"/>
    <m/>
    <m/>
    <s v="ballast"/>
    <n v="521.37584414418905"/>
    <m/>
    <n v="14.5479166666666"/>
    <n v="1689.4959057316701"/>
  </r>
  <r>
    <x v="57"/>
    <n v="4240"/>
    <m/>
    <m/>
    <s v="ballast"/>
    <n v="182.12011901576599"/>
    <m/>
    <n v="5.4934722222222199"/>
    <n v="591.47256696312502"/>
  </r>
  <r>
    <x v="57"/>
    <n v="4240"/>
    <n v="3689"/>
    <s v="Scrap"/>
    <s v="laden"/>
    <n v="269.225974150365"/>
    <m/>
    <n v="10.8638888888888"/>
    <n v="883.16067232557998"/>
  </r>
  <r>
    <x v="57"/>
    <n v="4240"/>
    <m/>
    <m/>
    <s v="ballast"/>
    <n v="213.12456200439101"/>
    <m/>
    <n v="6.5883333333333303"/>
    <n v="692.677691542503"/>
  </r>
  <r>
    <x v="57"/>
    <n v="4240"/>
    <n v="3823"/>
    <m/>
    <s v="laden"/>
    <n v="184.977726777746"/>
    <m/>
    <n v="6.2933333333333303"/>
    <n v="603.04124374334594"/>
  </r>
  <r>
    <x v="57"/>
    <n v="4240"/>
    <m/>
    <m/>
    <s v="ballast"/>
    <n v="177.958042654591"/>
    <m/>
    <n v="4.86625"/>
    <n v="576.346989904618"/>
  </r>
  <r>
    <x v="57"/>
    <n v="4240"/>
    <n v="4240"/>
    <m/>
    <s v="laden"/>
    <n v="166.536224918816"/>
    <m/>
    <n v="5.4093055555555498"/>
    <n v="542.09787833030202"/>
  </r>
  <r>
    <x v="57"/>
    <n v="4240"/>
    <n v="3962"/>
    <m/>
    <s v="laden"/>
    <n v="143.76340936183001"/>
    <m/>
    <n v="6.8737500000000002"/>
    <n v="475.03574539912699"/>
  </r>
  <r>
    <x v="57"/>
    <n v="4240"/>
    <n v="4240"/>
    <m/>
    <s v="laden"/>
    <n v="70.948607874044995"/>
    <m/>
    <n v="3.1401388888888802"/>
    <n v="233.62634868889299"/>
  </r>
  <r>
    <x v="57"/>
    <n v="4240"/>
    <n v="3434"/>
    <s v="Bauxite"/>
    <s v="laden"/>
    <n v="133.28390891746699"/>
    <m/>
    <n v="6.0938888888888796"/>
    <n v="439.51460477671799"/>
  </r>
  <r>
    <x v="57"/>
    <n v="4240"/>
    <m/>
    <m/>
    <s v="ballast"/>
    <n v="131.642807977144"/>
    <m/>
    <n v="3.8970833333333301"/>
    <n v="427.300537102649"/>
  </r>
  <r>
    <x v="57"/>
    <n v="4240"/>
    <n v="4240"/>
    <m/>
    <s v="laden"/>
    <n v="58.9743979686328"/>
    <m/>
    <n v="2.2893055555555502"/>
    <n v="193.167841610273"/>
  </r>
  <r>
    <x v="57"/>
    <n v="4240"/>
    <n v="4240"/>
    <m/>
    <s v="laden"/>
    <n v="108.991620924785"/>
    <m/>
    <n v="3.3404166666666599"/>
    <n v="354.14197336733201"/>
  </r>
  <r>
    <x v="57"/>
    <n v="4240"/>
    <n v="3689"/>
    <s v="Bulk Clay"/>
    <s v="laden"/>
    <n v="101.273207995459"/>
    <m/>
    <n v="3.73152777777777"/>
    <n v="331.07515644924899"/>
  </r>
  <r>
    <x v="57"/>
    <n v="4240"/>
    <m/>
    <m/>
    <s v="ballast"/>
    <n v="99.284215187402907"/>
    <m/>
    <n v="3.0736111111111102"/>
    <n v="322.69855927772801"/>
  </r>
  <r>
    <x v="57"/>
    <n v="4240"/>
    <n v="3689"/>
    <s v="Clinker"/>
    <s v="laden"/>
    <n v="87.898961200959704"/>
    <m/>
    <n v="3.5701388888888799"/>
    <n v="288.41549202200201"/>
  </r>
  <r>
    <x v="57"/>
    <n v="4240"/>
    <n v="3562"/>
    <s v="Corn"/>
    <s v="laden"/>
    <n v="82.923049154413306"/>
    <m/>
    <n v="3.4454166666666599"/>
    <n v="272.33653371888897"/>
  </r>
  <r>
    <x v="57"/>
    <n v="4240"/>
    <m/>
    <m/>
    <s v="ballast"/>
    <n v="75.491851815323997"/>
    <m/>
    <n v="1.68916666666666"/>
    <n v="243.29029340341901"/>
  </r>
  <r>
    <x v="57"/>
    <n v="4240"/>
    <n v="4240"/>
    <m/>
    <s v="laden"/>
    <n v="71.807232529267594"/>
    <m/>
    <n v="3.7825000000000002"/>
    <n v="238.39128469972201"/>
  </r>
  <r>
    <x v="57"/>
    <n v="4240"/>
    <n v="4240"/>
    <m/>
    <s v="laden"/>
    <n v="67.393437935171093"/>
    <m/>
    <n v="3.0159722222222198"/>
    <n v="222.025929878168"/>
  </r>
  <r>
    <x v="57"/>
    <n v="4240"/>
    <m/>
    <m/>
    <s v="ballast"/>
    <n v="32.526378040775498"/>
    <m/>
    <n v="0.94499999999999995"/>
    <n v="105.520287206483"/>
  </r>
  <r>
    <x v="57"/>
    <n v="4240"/>
    <n v="4240"/>
    <m/>
    <s v="laden"/>
    <n v="56.934832804124802"/>
    <m/>
    <n v="2.5929166666666599"/>
    <n v="187.71454899912999"/>
  </r>
  <r>
    <x v="57"/>
    <n v="4240"/>
    <m/>
    <m/>
    <s v="ballast"/>
    <n v="46.048725092253598"/>
    <m/>
    <n v="1.2775000000000001"/>
    <n v="149.19519776569101"/>
  </r>
  <r>
    <x v="57"/>
    <n v="4240"/>
    <n v="3689"/>
    <s v="Cement"/>
    <s v="laden"/>
    <n v="40.880870325165802"/>
    <m/>
    <n v="2.52847222222222"/>
    <n v="136.92190433904199"/>
  </r>
  <r>
    <x v="57"/>
    <n v="4240"/>
    <m/>
    <m/>
    <s v="ballast"/>
    <n v="40.701376820403802"/>
    <m/>
    <n v="1.04"/>
    <n v="131.584278361092"/>
  </r>
  <r>
    <x v="57"/>
    <n v="4240"/>
    <m/>
    <m/>
    <s v="ballast"/>
    <n v="17.848712627668199"/>
    <m/>
    <n v="0.64666666666666595"/>
    <n v="58.314506823115998"/>
  </r>
  <r>
    <x v="57"/>
    <n v="4240"/>
    <m/>
    <m/>
    <s v="ballast"/>
    <n v="31.381023144388902"/>
    <m/>
    <n v="0.83250000000000002"/>
    <n v="101.55059892796901"/>
  </r>
  <r>
    <x v="57"/>
    <n v="4240"/>
    <m/>
    <m/>
    <s v="ballast"/>
    <n v="15.1816581779677"/>
    <m/>
    <n v="0.44555555555555498"/>
    <n v="49.265856029887303"/>
  </r>
  <r>
    <x v="57"/>
    <n v="4240"/>
    <m/>
    <m/>
    <s v="ballast"/>
    <n v="27.253597527725699"/>
    <m/>
    <n v="0.60194444444444395"/>
    <n v="87.805919698752604"/>
  </r>
  <r>
    <x v="57"/>
    <n v="4240"/>
    <m/>
    <m/>
    <s v="ballast"/>
    <n v="25.140263852047799"/>
    <m/>
    <n v="0.73888888888888804"/>
    <n v="81.585849175580407"/>
  </r>
  <r>
    <x v="57"/>
    <n v="4240"/>
    <m/>
    <m/>
    <s v="ballast"/>
    <n v="21.211411155469801"/>
    <m/>
    <n v="0.48499999999999999"/>
    <n v="68.392066550885303"/>
  </r>
  <r>
    <x v="57"/>
    <n v="4240"/>
    <m/>
    <m/>
    <s v="ballast"/>
    <n v="17.195170387024099"/>
    <m/>
    <n v="0.50319444444444394"/>
    <n v="55.795223278401799"/>
  </r>
  <r>
    <x v="57"/>
    <n v="4240"/>
    <m/>
    <m/>
    <s v="ballast"/>
    <n v="14.5443547378944"/>
    <m/>
    <n v="0.43305555555555503"/>
    <n v="47.217637890216402"/>
  </r>
  <r>
    <x v="57"/>
    <n v="4240"/>
    <m/>
    <m/>
    <s v="ballast"/>
    <n v="14.148039129711499"/>
    <m/>
    <n v="0.35736111111111102"/>
    <n v="45.726171019943202"/>
  </r>
  <r>
    <x v="57"/>
    <n v="4240"/>
    <m/>
    <m/>
    <s v="ballast"/>
    <n v="4.5541549476015"/>
    <m/>
    <n v="0.11"/>
    <n v="14.7028022398923"/>
  </r>
  <r>
    <x v="57"/>
    <n v="4240"/>
    <m/>
    <m/>
    <s v="ballast"/>
    <n v="8.9610007497542199"/>
    <m/>
    <n v="0.26374999999999998"/>
    <n v="29.081695862475499"/>
  </r>
  <r>
    <x v="57"/>
    <n v="4240"/>
    <n v="3689"/>
    <s v="Furnace Slag"/>
    <s v="laden"/>
    <n v="6.8024328970366001"/>
    <m/>
    <n v="0.352638888888888"/>
    <n v="22.5650263363401"/>
  </r>
  <r>
    <x v="57"/>
    <n v="4240"/>
    <m/>
    <m/>
    <s v="ballast"/>
    <n v="3.76204006180205"/>
    <m/>
    <n v="0.1125"/>
    <n v="12.2148632347382"/>
  </r>
  <r>
    <x v="57"/>
    <n v="4240"/>
    <m/>
    <m/>
    <s v="ballast"/>
    <n v="21.651075895235198"/>
    <m/>
    <n v="0.530555555555555"/>
    <n v="69.923501256997397"/>
  </r>
  <r>
    <x v="57"/>
    <n v="4240"/>
    <m/>
    <m/>
    <s v="ballast"/>
    <n v="54.0347739011264"/>
    <m/>
    <n v="1.38069444444444"/>
    <n v="174.69007895133799"/>
  </r>
  <r>
    <x v="57"/>
    <n v="4240"/>
    <m/>
    <m/>
    <s v="ballast"/>
    <n v="191.482854813062"/>
    <m/>
    <n v="5.57125"/>
    <n v="621.22390301595999"/>
  </r>
  <r>
    <x v="57"/>
    <n v="4240"/>
    <m/>
    <m/>
    <s v="ballast"/>
    <n v="42.355256017018"/>
    <m/>
    <n v="1.1155555555555501"/>
    <n v="137.03788282073401"/>
  </r>
  <r>
    <x v="57"/>
    <n v="4240"/>
    <m/>
    <m/>
    <s v="ballast"/>
    <n v="23.3620657394105"/>
    <m/>
    <n v="0.57083333333333297"/>
    <n v="75.443960811549303"/>
  </r>
  <r>
    <x v="57"/>
    <n v="4240"/>
    <m/>
    <m/>
    <s v="ballast"/>
    <n v="16.395605931759899"/>
    <m/>
    <n v="0.80194444444444402"/>
    <n v="54.233588179864398"/>
  </r>
  <r>
    <x v="57"/>
    <n v="4240"/>
    <m/>
    <m/>
    <s v="ballast"/>
    <n v="25.544000666664299"/>
    <m/>
    <n v="0.74"/>
    <n v="82.861586100659295"/>
  </r>
  <r>
    <x v="57"/>
    <n v="4240"/>
    <m/>
    <m/>
    <s v="ballast"/>
    <n v="11.174209033096499"/>
    <m/>
    <n v="0.34097222222222201"/>
    <n v="36.3030896077316"/>
  </r>
  <r>
    <x v="57"/>
    <n v="4240"/>
    <m/>
    <m/>
    <s v="ballast"/>
    <n v="48.609335198832902"/>
    <m/>
    <n v="1.49833333333333"/>
    <n v="157.971671878189"/>
  </r>
  <r>
    <x v="57"/>
    <n v="4240"/>
    <m/>
    <m/>
    <s v="ballast"/>
    <n v="44.132472404896099"/>
    <m/>
    <n v="0.9375"/>
    <n v="142.06704554782701"/>
  </r>
  <r>
    <x v="57"/>
    <n v="4240"/>
    <m/>
    <m/>
    <s v="ballast"/>
    <n v="188.16440676279001"/>
    <m/>
    <n v="4.89194444444444"/>
    <n v="608.58961959843998"/>
  </r>
  <r>
    <x v="57"/>
    <n v="4240"/>
    <m/>
    <m/>
    <s v="ballast"/>
    <n v="4.9341322202722404"/>
    <m/>
    <n v="0.113472222222222"/>
    <n v="15.9112425705222"/>
  </r>
  <r>
    <x v="57"/>
    <n v="4240"/>
    <m/>
    <m/>
    <s v="ballast"/>
    <n v="64.979959188084905"/>
    <m/>
    <n v="2.0058333333333298"/>
    <n v="211.18255306832199"/>
  </r>
  <r>
    <x v="57"/>
    <n v="4240"/>
    <m/>
    <m/>
    <s v="ballast"/>
    <n v="19.1153653806584"/>
    <m/>
    <n v="0.586666666666666"/>
    <n v="62.113369647787998"/>
  </r>
  <r>
    <x v="57"/>
    <n v="4240"/>
    <m/>
    <m/>
    <s v="ballast"/>
    <n v="10.2478084476248"/>
    <m/>
    <n v="0.34"/>
    <n v="33.380884418465698"/>
  </r>
  <r>
    <x v="57"/>
    <n v="4240"/>
    <m/>
    <m/>
    <s v="ballast"/>
    <n v="22.215501560075399"/>
    <m/>
    <n v="1.0976388888888799"/>
    <n v="73.520075693575507"/>
  </r>
  <r>
    <x v="57"/>
    <n v="4240"/>
    <m/>
    <m/>
    <s v="ballast"/>
    <n v="31.4283935264348"/>
    <m/>
    <n v="0.87694444444444397"/>
    <n v="101.84235189068499"/>
  </r>
  <r>
    <x v="57"/>
    <n v="4240"/>
    <m/>
    <m/>
    <s v="ballast"/>
    <n v="12.4334865231582"/>
    <m/>
    <n v="0.47930555555555499"/>
    <n v="40.714569645582799"/>
  </r>
  <r>
    <x v="57"/>
    <n v="4240"/>
    <m/>
    <m/>
    <s v="ballast"/>
    <n v="18.064218173078"/>
    <m/>
    <n v="0.53708333333333302"/>
    <n v="58.642240630035602"/>
  </r>
  <r>
    <x v="57"/>
    <n v="4240"/>
    <m/>
    <m/>
    <s v="ballast"/>
    <n v="163.52704531478901"/>
    <m/>
    <n v="4.0245833333333296"/>
    <n v="528.17653395356695"/>
  </r>
  <r>
    <x v="57"/>
    <n v="4240"/>
    <m/>
    <m/>
    <s v="ballast"/>
    <n v="54.991790893947702"/>
    <m/>
    <n v="1.21986111111111"/>
    <n v="177.19000782905101"/>
  </r>
  <r>
    <x v="57"/>
    <n v="4240"/>
    <m/>
    <m/>
    <s v="ballast"/>
    <n v="5.7132057287362699"/>
    <m/>
    <n v="0.131388888888888"/>
    <n v="18.423544029025699"/>
  </r>
  <r>
    <x v="57"/>
    <n v="4240"/>
    <m/>
    <m/>
    <s v="ballast"/>
    <n v="374.47186888506701"/>
    <m/>
    <n v="7.0163888888888897"/>
    <n v="1202.4554016346201"/>
  </r>
  <r>
    <x v="57"/>
    <n v="4240"/>
    <m/>
    <m/>
    <s v="ballast"/>
    <n v="15.848805228023499"/>
    <m/>
    <n v="0.45583333333333298"/>
    <n v="51.400986940168899"/>
  </r>
  <r>
    <x v="57"/>
    <n v="4240"/>
    <m/>
    <m/>
    <s v="ballast"/>
    <n v="234.71158922092201"/>
    <m/>
    <n v="7.4358333333333304"/>
    <n v="763.41549930179201"/>
  </r>
  <r>
    <x v="57"/>
    <n v="4240"/>
    <m/>
    <m/>
    <s v="ballast"/>
    <n v="6.2535953068246304"/>
    <m/>
    <n v="0.231527777777777"/>
    <n v="20.4473568673599"/>
  </r>
  <r>
    <x v="57"/>
    <n v="4240"/>
    <m/>
    <m/>
    <s v="ballast"/>
    <n v="15.3741808232329"/>
    <m/>
    <n v="0.72638888888888897"/>
    <n v="50.772846551784603"/>
  </r>
  <r>
    <x v="57"/>
    <n v="4240"/>
    <m/>
    <m/>
    <s v="ballast"/>
    <n v="1.38676852039076"/>
    <m/>
    <n v="3.8472222222222199E-2"/>
    <n v="4.4930495521957399"/>
  </r>
  <r>
    <x v="57"/>
    <n v="4240"/>
    <m/>
    <m/>
    <s v="ballast"/>
    <n v="229.197061796616"/>
    <m/>
    <n v="5.72277777777777"/>
    <n v="740.54716727669302"/>
  </r>
  <r>
    <x v="57"/>
    <n v="4240"/>
    <m/>
    <m/>
    <s v="ballast"/>
    <n v="16.0393829664336"/>
    <m/>
    <n v="0.57444444444444398"/>
    <n v="52.381764616121202"/>
  </r>
  <r>
    <x v="57"/>
    <n v="4240"/>
    <m/>
    <m/>
    <s v="ballast"/>
    <n v="39.082411228162897"/>
    <m/>
    <n v="1.0263888888888799"/>
    <n v="126.439280557719"/>
  </r>
  <r>
    <x v="57"/>
    <n v="4240"/>
    <m/>
    <m/>
    <s v="ballast"/>
    <n v="26.874476997634499"/>
    <m/>
    <n v="0.53500000000000003"/>
    <n v="86.396687019546505"/>
  </r>
  <r>
    <x v="57"/>
    <n v="4240"/>
    <m/>
    <m/>
    <s v="ballast"/>
    <n v="247.082172013639"/>
    <m/>
    <n v="6.1961111111111098"/>
    <n v="798.42065623719998"/>
  </r>
  <r>
    <x v="57"/>
    <n v="4240"/>
    <m/>
    <m/>
    <s v="ballast"/>
    <n v="6.6610818698485303"/>
    <m/>
    <n v="0.223888888888888"/>
    <n v="21.7068567496705"/>
  </r>
  <r>
    <x v="57"/>
    <n v="4240"/>
    <m/>
    <m/>
    <s v="ballast"/>
    <n v="5.9963794790481098"/>
    <m/>
    <n v="0.164444444444444"/>
    <n v="19.4218006273695"/>
  </r>
  <r>
    <x v="57"/>
    <n v="4240"/>
    <m/>
    <m/>
    <s v="ballast"/>
    <n v="50.7371569334261"/>
    <m/>
    <n v="1.5459722222222201"/>
    <n v="164.82916844166999"/>
  </r>
  <r>
    <x v="57"/>
    <n v="4240"/>
    <m/>
    <m/>
    <s v="ballast"/>
    <n v="33.721448994001598"/>
    <m/>
    <n v="0.84930555555555498"/>
    <n v="108.97915939121"/>
  </r>
  <r>
    <x v="57"/>
    <n v="4240"/>
    <m/>
    <m/>
    <s v="ballast"/>
    <n v="23.189964780097998"/>
    <m/>
    <n v="0.631388888888889"/>
    <n v="75.095811799866695"/>
  </r>
  <r>
    <x v="57"/>
    <n v="4240"/>
    <m/>
    <m/>
    <s v="ballast"/>
    <n v="28.393401042289"/>
    <m/>
    <n v="0.61902777777777696"/>
    <n v="91.452209739808296"/>
  </r>
  <r>
    <x v="57"/>
    <n v="4240"/>
    <m/>
    <m/>
    <s v="ballast"/>
    <n v="32.276787392865302"/>
    <m/>
    <n v="1.29555555555555"/>
    <n v="105.85770818603"/>
  </r>
  <r>
    <x v="57"/>
    <n v="4240"/>
    <m/>
    <m/>
    <s v="ballast"/>
    <n v="23.264290827230401"/>
    <m/>
    <n v="0.72333333333333305"/>
    <n v="75.624787063269807"/>
  </r>
  <r>
    <x v="57"/>
    <n v="4240"/>
    <m/>
    <m/>
    <s v="ballast"/>
    <n v="33.157568838614303"/>
    <m/>
    <n v="1.00305555555555"/>
    <n v="107.695295521584"/>
  </r>
  <r>
    <x v="57"/>
    <n v="4240"/>
    <m/>
    <m/>
    <s v="ballast"/>
    <n v="2.2845933180607698"/>
    <m/>
    <n v="5.6388888888888801E-2"/>
    <n v="7.3795363229872697"/>
  </r>
  <r>
    <x v="57"/>
    <n v="4240"/>
    <m/>
    <m/>
    <s v="ballast"/>
    <n v="81.414124353417094"/>
    <m/>
    <n v="1.9438888888888799"/>
    <n v="262.76801361539498"/>
  </r>
  <r>
    <x v="57"/>
    <n v="4240"/>
    <m/>
    <m/>
    <s v="ballast"/>
    <n v="53.140048301697398"/>
    <m/>
    <n v="1.27430555555555"/>
    <n v="171.52971580975901"/>
  </r>
  <r>
    <x v="57"/>
    <n v="4240"/>
    <m/>
    <m/>
    <s v="ballast"/>
    <n v="43.239375102070099"/>
    <m/>
    <n v="0.99152777777777701"/>
    <n v="139.42610900217801"/>
  </r>
  <r>
    <x v="57"/>
    <n v="4240"/>
    <m/>
    <m/>
    <s v="ballast"/>
    <n v="13.084604462691599"/>
    <m/>
    <n v="0.42666666666666597"/>
    <n v="42.597481995274599"/>
  </r>
  <r>
    <x v="57"/>
    <n v="4240"/>
    <m/>
    <m/>
    <s v="ballast"/>
    <n v="28.398171101115501"/>
    <m/>
    <n v="0.74472222222222195"/>
    <n v="91.870216584059506"/>
  </r>
  <r>
    <x v="57"/>
    <n v="4240"/>
    <m/>
    <m/>
    <s v="ballast"/>
    <n v="30.760798410966"/>
    <m/>
    <n v="0.64875000000000005"/>
    <n v="99.007168292954006"/>
  </r>
  <r>
    <x v="57"/>
    <n v="4240"/>
    <m/>
    <m/>
    <s v="ballast"/>
    <n v="97.839656891858894"/>
    <m/>
    <n v="2.17347222222222"/>
    <n v="315.26091081069097"/>
  </r>
  <r>
    <x v="57"/>
    <n v="4240"/>
    <m/>
    <m/>
    <s v="ballast"/>
    <n v="23.021120284842102"/>
    <m/>
    <n v="0.55444444444444396"/>
    <n v="74.317098906426295"/>
  </r>
  <r>
    <x v="57"/>
    <n v="4240"/>
    <m/>
    <m/>
    <s v="ballast"/>
    <n v="674.86565548317299"/>
    <m/>
    <n v="17.749027777777702"/>
    <n v="2183.4050634830301"/>
  </r>
  <r>
    <x v="57"/>
    <n v="4240"/>
    <m/>
    <m/>
    <s v="ballast"/>
    <n v="32.046120333305097"/>
    <m/>
    <n v="0.86250000000000004"/>
    <n v="103.742500170244"/>
  </r>
  <r>
    <x v="57"/>
    <n v="4240"/>
    <m/>
    <m/>
    <s v="ballast"/>
    <n v="27.845801030262098"/>
    <m/>
    <n v="0.71666666666666601"/>
    <n v="90.039752379689205"/>
  </r>
  <r>
    <x v="57"/>
    <n v="4240"/>
    <m/>
    <m/>
    <s v="ballast"/>
    <n v="7.8371566736965397"/>
    <m/>
    <n v="0.19625000000000001"/>
    <n v="25.324058178817801"/>
  </r>
  <r>
    <x v="57"/>
    <n v="4240"/>
    <m/>
    <m/>
    <s v="ballast"/>
    <n v="97.457962596690095"/>
    <m/>
    <n v="2.72722222222222"/>
    <n v="315.83351458661502"/>
  </r>
  <r>
    <x v="57"/>
    <n v="4240"/>
    <n v="3128"/>
    <m/>
    <s v="laden"/>
    <n v="28.2947887254428"/>
    <m/>
    <n v="3.6640277777777701"/>
    <n v="100.903752329426"/>
  </r>
  <r>
    <x v="57"/>
    <n v="4240"/>
    <n v="4240"/>
    <m/>
    <s v="laden"/>
    <n v="20.1512428081062"/>
    <m/>
    <n v="1.80680555555555"/>
    <n v="69.289184699453997"/>
  </r>
  <r>
    <x v="57"/>
    <n v="4240"/>
    <n v="4240"/>
    <m/>
    <s v="laden"/>
    <n v="32.193174226963102"/>
    <m/>
    <n v="1.4383333333333299"/>
    <n v="106.051988655827"/>
  </r>
  <r>
    <x v="57"/>
    <n v="4240"/>
    <n v="4240"/>
    <m/>
    <s v="laden"/>
    <n v="39.972343517586197"/>
    <m/>
    <n v="2.6291666666666602"/>
    <n v="134.38196275724701"/>
  </r>
  <r>
    <x v="57"/>
    <n v="4240"/>
    <n v="4240"/>
    <m/>
    <s v="laden"/>
    <n v="164.08527622790299"/>
    <m/>
    <n v="8.5218055555555505"/>
    <n v="544.35361400523402"/>
  </r>
  <r>
    <x v="57"/>
    <n v="4240"/>
    <n v="3684"/>
    <m/>
    <s v="laden"/>
    <n v="55.287896035723399"/>
    <m/>
    <n v="3.0102777777777701"/>
    <n v="183.86311096412001"/>
  </r>
  <r>
    <x v="57"/>
    <n v="4240"/>
    <n v="3823"/>
    <m/>
    <s v="laden"/>
    <n v="347.71204818920302"/>
    <m/>
    <n v="13.821111111111099"/>
    <n v="1139.9511460664"/>
  </r>
  <r>
    <x v="57"/>
    <n v="4240"/>
    <n v="3684"/>
    <m/>
    <s v="laden"/>
    <n v="32.3111173556617"/>
    <m/>
    <n v="3.1341666666666601"/>
    <n v="111.860469121023"/>
  </r>
  <r>
    <x v="57"/>
    <n v="4240"/>
    <n v="4240"/>
    <m/>
    <s v="laden"/>
    <n v="50.7078250179596"/>
    <m/>
    <n v="4.9359722222222198"/>
    <n v="175.60508357603501"/>
  </r>
  <r>
    <x v="57"/>
    <n v="4240"/>
    <n v="3962"/>
    <m/>
    <s v="laden"/>
    <n v="33.902106956600598"/>
    <m/>
    <n v="2.4044444444444402"/>
    <n v="114.534187909137"/>
  </r>
  <r>
    <x v="57"/>
    <n v="4240"/>
    <n v="3684"/>
    <m/>
    <s v="laden"/>
    <n v="47.0248726477231"/>
    <m/>
    <n v="5.2395833333333304"/>
    <n v="164.97347787964199"/>
  </r>
  <r>
    <x v="57"/>
    <n v="4240"/>
    <n v="3684"/>
    <m/>
    <s v="laden"/>
    <n v="28.169049206906699"/>
    <m/>
    <n v="3.1272222222222199"/>
    <n v="98.786548495407501"/>
  </r>
  <r>
    <x v="57"/>
    <n v="4240"/>
    <n v="3545"/>
    <m/>
    <s v="laden"/>
    <n v="45.173472247218903"/>
    <m/>
    <n v="5.1620833333333298"/>
    <n v="158.89125021765301"/>
  </r>
  <r>
    <x v="57"/>
    <n v="4240"/>
    <n v="3823"/>
    <m/>
    <s v="laden"/>
    <n v="73.837243320048202"/>
    <m/>
    <n v="4.6958333333333302"/>
    <n v="247.71599536813801"/>
  </r>
  <r>
    <x v="57"/>
    <n v="4240"/>
    <n v="3545"/>
    <m/>
    <s v="laden"/>
    <n v="35.193246512766997"/>
    <m/>
    <n v="2.6974999999999998"/>
    <n v="119.542104761728"/>
  </r>
  <r>
    <x v="57"/>
    <n v="4240"/>
    <n v="3267"/>
    <m/>
    <s v="laden"/>
    <n v="145.97818814743101"/>
    <m/>
    <n v="8.75138888888889"/>
    <n v="488.034223630334"/>
  </r>
  <r>
    <x v="57"/>
    <n v="4240"/>
    <n v="4240"/>
    <m/>
    <s v="laden"/>
    <n v="137.40043937234699"/>
    <m/>
    <n v="4.5861111111111104"/>
    <n v="447.651856684488"/>
  </r>
  <r>
    <x v="57"/>
    <n v="4240"/>
    <n v="4240"/>
    <m/>
    <s v="laden"/>
    <n v="48.566083851498803"/>
    <m/>
    <n v="3.49833333333333"/>
    <n v="164.24738688273899"/>
  </r>
  <r>
    <x v="57"/>
    <n v="4240"/>
    <n v="4240"/>
    <m/>
    <s v="laden"/>
    <n v="215.60977866962699"/>
    <m/>
    <n v="9.3631944444444404"/>
    <n v="709.40481397688495"/>
  </r>
  <r>
    <x v="57"/>
    <n v="4240"/>
    <n v="4240"/>
    <m/>
    <s v="laden"/>
    <n v="27.226829526497198"/>
    <m/>
    <n v="2.4454166666666599"/>
    <n v="93.631745671326001"/>
  </r>
  <r>
    <x v="57"/>
    <n v="4240"/>
    <n v="4240"/>
    <m/>
    <s v="laden"/>
    <n v="77.915162648708701"/>
    <m/>
    <n v="6.9465277777777699"/>
    <n v="267.78124556163601"/>
  </r>
  <r>
    <x v="57"/>
    <n v="4240"/>
    <n v="4240"/>
    <m/>
    <s v="laden"/>
    <n v="56.8519528466597"/>
    <m/>
    <n v="2.6390277777777702"/>
    <n v="187.60122647538"/>
  </r>
  <r>
    <x v="57"/>
    <n v="4240"/>
    <n v="4240"/>
    <m/>
    <s v="laden"/>
    <n v="54.037379488972697"/>
    <m/>
    <n v="3.6387499999999999"/>
    <n v="181.937615269753"/>
  </r>
  <r>
    <x v="57"/>
    <n v="4240"/>
    <n v="4240"/>
    <m/>
    <s v="laden"/>
    <n v="86.920855584499407"/>
    <m/>
    <n v="4.1469444444444399"/>
    <n v="287.18271983564603"/>
  </r>
  <r>
    <x v="57"/>
    <n v="4240"/>
    <n v="4101"/>
    <m/>
    <s v="laden"/>
    <n v="99.630868869586706"/>
    <m/>
    <n v="3.8044444444444401"/>
    <n v="326.13391669695602"/>
  </r>
  <r>
    <x v="57"/>
    <n v="4240"/>
    <n v="4240"/>
    <m/>
    <s v="laden"/>
    <n v="285.09689544459798"/>
    <m/>
    <n v="9.8701388888888797"/>
    <n v="929.98398282370795"/>
  </r>
  <r>
    <x v="57"/>
    <n v="4240"/>
    <n v="4240"/>
    <m/>
    <s v="laden"/>
    <n v="54.287190390059202"/>
    <m/>
    <n v="6.0961111111111101"/>
    <n v="190.60306914129799"/>
  </r>
  <r>
    <x v="57"/>
    <n v="4240"/>
    <n v="4240"/>
    <m/>
    <s v="laden"/>
    <n v="114.812824354885"/>
    <m/>
    <n v="3.5784722222222198"/>
    <n v="373.24779148668802"/>
  </r>
  <r>
    <x v="57"/>
    <n v="4240"/>
    <n v="3684"/>
    <s v="Bulk Fertilizers"/>
    <s v="laden"/>
    <n v="37.726307191501199"/>
    <m/>
    <n v="3.01694444444444"/>
    <n v="128.54791784930899"/>
  </r>
  <r>
    <x v="57"/>
    <n v="4240"/>
    <n v="3689"/>
    <s v="Feldspar in Bulk"/>
    <s v="laden"/>
    <n v="535.99807667013602"/>
    <m/>
    <n v="20.797916666666602"/>
    <n v="1755.6080604209301"/>
  </r>
  <r>
    <x v="57"/>
    <n v="4240"/>
    <n v="3689"/>
    <s v="Feldspar in Bulk"/>
    <s v="laden"/>
    <n v="34.858664458500101"/>
    <m/>
    <n v="4.3162500000000001"/>
    <n v="123.677549208733"/>
  </r>
  <r>
    <x v="57"/>
    <n v="4240"/>
    <n v="3689"/>
    <s v="Furnace Slag"/>
    <s v="laden"/>
    <n v="132.71962260825001"/>
    <m/>
    <n v="4.8972222222222204"/>
    <n v="433.90002528304097"/>
  </r>
  <r>
    <x v="57"/>
    <n v="4240"/>
    <n v="3816"/>
    <s v="Grain"/>
    <s v="laden"/>
    <n v="77.284246748374997"/>
    <m/>
    <n v="5.0301388888888798"/>
    <n v="259.64928678190699"/>
  </r>
  <r>
    <x v="57"/>
    <n v="4240"/>
    <n v="3689"/>
    <s v="Phosphates"/>
    <s v="laden"/>
    <n v="43.4360313667231"/>
    <m/>
    <n v="2.1423611111111098"/>
    <n v="143.735344558767"/>
  </r>
  <r>
    <x v="57"/>
    <n v="4240"/>
    <n v="3689"/>
    <s v="Salt"/>
    <s v="laden"/>
    <n v="50.389444438652802"/>
    <m/>
    <n v="5.3173611111111097"/>
    <n v="175.82459914841701"/>
  </r>
  <r>
    <x v="57"/>
    <n v="4240"/>
    <n v="3689"/>
    <s v="Salt"/>
    <s v="laden"/>
    <n v="68.516278790718204"/>
    <m/>
    <n v="4.1302777777777697"/>
    <n v="229.13646502510801"/>
  </r>
  <r>
    <x v="57"/>
    <n v="4240"/>
    <n v="3962"/>
    <s v="Salt"/>
    <s v="laden"/>
    <n v="138.53737976649501"/>
    <m/>
    <n v="4.6375000000000002"/>
    <n v="451.399108644227"/>
  </r>
  <r>
    <x v="57"/>
    <n v="4240"/>
    <n v="3689"/>
    <s v="Salt"/>
    <s v="laden"/>
    <n v="100.75258334018299"/>
    <m/>
    <n v="5.6523611111111096"/>
    <n v="335.592859827138"/>
  </r>
  <r>
    <x v="57"/>
    <n v="4240"/>
    <n v="4101"/>
    <s v="Scrap"/>
    <s v="laden"/>
    <n v="54.6763746260226"/>
    <m/>
    <n v="2.7791666666666601"/>
    <n v="181.19526477993"/>
  </r>
  <r>
    <x v="57"/>
    <n v="4240"/>
    <n v="3689"/>
    <s v="Scrap"/>
    <s v="laden"/>
    <n v="20.439480031446202"/>
    <m/>
    <n v="2.4169444444444399"/>
    <n v="72.153525467975797"/>
  </r>
  <r>
    <x v="57"/>
    <n v="4240"/>
    <n v="3128"/>
    <s v="Scrap"/>
    <s v="laden"/>
    <n v="187.90702010235299"/>
    <m/>
    <n v="10.473055555555501"/>
    <n v="625.67163645362496"/>
  </r>
  <r>
    <x v="57"/>
    <n v="4240"/>
    <n v="4101"/>
    <s v="Scrap"/>
    <s v="laden"/>
    <n v="63.093122031663697"/>
    <m/>
    <n v="5.7606944444444403"/>
    <n v="217.27521391066099"/>
  </r>
  <r>
    <x v="57"/>
    <n v="4240"/>
    <n v="3823"/>
    <s v="Scrap"/>
    <s v="laden"/>
    <n v="59.695661350011797"/>
    <m/>
    <n v="4.5644444444444403"/>
    <n v="202.73463780277601"/>
  </r>
  <r>
    <x v="57"/>
    <n v="4240"/>
    <n v="3406"/>
    <s v="Scrap"/>
    <s v="laden"/>
    <n v="34.446241275606198"/>
    <m/>
    <n v="2.6040277777777701"/>
    <n v="116.88861931499"/>
  </r>
  <r>
    <x v="57"/>
    <n v="4240"/>
    <n v="3689"/>
    <s v="Scrap"/>
    <s v="laden"/>
    <n v="347.956500081412"/>
    <m/>
    <n v="14.939583333333299"/>
    <n v="1144.3072359231901"/>
  </r>
  <r>
    <x v="57"/>
    <n v="4240"/>
    <n v="3962"/>
    <s v="Scrap"/>
    <s v="laden"/>
    <n v="28.8353526163298"/>
    <m/>
    <n v="1.8872222222222199"/>
    <n v="96.910630538499603"/>
  </r>
  <r>
    <x v="57"/>
    <n v="4240"/>
    <n v="3823"/>
    <s v="Steel Coils"/>
    <s v="laden"/>
    <n v="273.68403203991102"/>
    <m/>
    <n v="12.095277777777699"/>
    <n v="901.15584551331597"/>
  </r>
  <r>
    <x v="57"/>
    <n v="4240"/>
    <n v="3689"/>
    <s v="Steel Coils"/>
    <s v="laden"/>
    <n v="142.978850690173"/>
    <m/>
    <n v="5.7013888888888804"/>
    <n v="468.805011302514"/>
  </r>
  <r>
    <x v="57"/>
    <n v="4240"/>
    <n v="3545"/>
    <s v="Urea"/>
    <s v="laden"/>
    <n v="74.856279724622695"/>
    <m/>
    <n v="9.1013888888888896"/>
    <n v="265.05119019006298"/>
  </r>
  <r>
    <x v="57"/>
    <n v="4240"/>
    <n v="3684"/>
    <s v="Urea"/>
    <s v="laden"/>
    <n v="123.042465673701"/>
    <m/>
    <n v="7.7726388888888902"/>
    <n v="412.62588961561198"/>
  </r>
  <r>
    <x v="57"/>
    <n v="4240"/>
    <n v="3689"/>
    <s v="Urea"/>
    <s v="laden"/>
    <n v="117.57575862920901"/>
    <m/>
    <n v="8.9676388888888798"/>
    <n v="399.231465718415"/>
  </r>
  <r>
    <x v="57"/>
    <n v="4240"/>
    <n v="3689"/>
    <s v="Wheat"/>
    <s v="laden"/>
    <n v="222.43538643102301"/>
    <m/>
    <n v="9.2705555555555499"/>
    <n v="730.61530375526399"/>
  </r>
  <r>
    <x v="57"/>
    <n v="4240"/>
    <n v="3689"/>
    <s v="Wheat"/>
    <s v="laden"/>
    <n v="295.21990505057403"/>
    <m/>
    <n v="8.9754166666666606"/>
    <n v="959.01310664769403"/>
  </r>
  <r>
    <x v="57"/>
    <n v="4240"/>
    <n v="3267"/>
    <s v="Wheat"/>
    <s v="laden"/>
    <n v="26.748659467353601"/>
    <m/>
    <n v="2.8690277777777702"/>
    <n v="93.483129037186998"/>
  </r>
  <r>
    <x v="58"/>
    <n v="3750"/>
    <m/>
    <m/>
    <s v="ballast"/>
    <n v="1495.7562649583899"/>
    <m/>
    <n v="18.774999999999999"/>
    <n v="4773.3206408838996"/>
  </r>
  <r>
    <x v="58"/>
    <n v="3750"/>
    <m/>
    <m/>
    <s v="ballast"/>
    <n v="1911.7783473222701"/>
    <m/>
    <n v="25.6498611111111"/>
    <n v="6106.2470271346901"/>
  </r>
  <r>
    <x v="58"/>
    <n v="3750"/>
    <m/>
    <m/>
    <s v="ballast"/>
    <n v="955.96613190302196"/>
    <m/>
    <n v="11.404722222222199"/>
    <n v="3048.8128210708601"/>
  </r>
  <r>
    <x v="58"/>
    <n v="3750"/>
    <n v="2933"/>
    <s v="Steel Pipes"/>
    <s v="laden"/>
    <n v="923.93233742700102"/>
    <m/>
    <n v="15.937638888888801"/>
    <n v="2962.4068655102501"/>
  </r>
  <r>
    <x v="58"/>
    <n v="3750"/>
    <n v="3211"/>
    <s v="Project Cargo"/>
    <s v="laden"/>
    <n v="842.66627350013403"/>
    <m/>
    <n v="13.7084722222222"/>
    <n v="2699.1907897433598"/>
  </r>
  <r>
    <x v="58"/>
    <n v="3750"/>
    <n v="2794"/>
    <s v="Project Cargo"/>
    <s v="laden"/>
    <n v="714.39416328868595"/>
    <m/>
    <n v="8.4124999999999996"/>
    <n v="2278.0264835226499"/>
  </r>
  <r>
    <x v="58"/>
    <n v="3750"/>
    <m/>
    <m/>
    <s v="ballast"/>
    <n v="707.09719519028397"/>
    <m/>
    <n v="10.0343055555555"/>
    <n v="2260.2332456556901"/>
  </r>
  <r>
    <x v="58"/>
    <n v="3750"/>
    <n v="3364"/>
    <m/>
    <s v="laden"/>
    <n v="690.64221403919396"/>
    <m/>
    <n v="12.581527777777699"/>
    <n v="2216.5499944930498"/>
  </r>
  <r>
    <x v="58"/>
    <n v="3750"/>
    <n v="3211"/>
    <s v="Project Cargo"/>
    <s v="laden"/>
    <n v="647.63234714675605"/>
    <m/>
    <n v="9.09236111111111"/>
    <n v="2069.8396355816499"/>
  </r>
  <r>
    <x v="58"/>
    <n v="3750"/>
    <m/>
    <m/>
    <s v="ballast"/>
    <n v="645.63106295530099"/>
    <m/>
    <n v="8.1754166666666599"/>
    <n v="2060.5938652054801"/>
  </r>
  <r>
    <x v="58"/>
    <n v="3750"/>
    <m/>
    <m/>
    <s v="ballast"/>
    <n v="615.05837672049699"/>
    <m/>
    <n v="10.219722222222201"/>
    <n v="1970.81337449073"/>
  </r>
  <r>
    <x v="58"/>
    <n v="3750"/>
    <n v="2655"/>
    <m/>
    <s v="laden"/>
    <n v="573.50691079589501"/>
    <m/>
    <n v="11.2570833333333"/>
    <n v="1843.2104850845301"/>
  </r>
  <r>
    <x v="58"/>
    <n v="3750"/>
    <m/>
    <m/>
    <s v="ballast"/>
    <n v="282.95374743151802"/>
    <m/>
    <n v="3.47166666666666"/>
    <n v="902.71742149004899"/>
  </r>
  <r>
    <x v="58"/>
    <n v="3750"/>
    <n v="3072"/>
    <s v="Steels"/>
    <s v="laden"/>
    <n v="561.51883121198705"/>
    <m/>
    <n v="8.6555555555555497"/>
    <n v="1797.09554826008"/>
  </r>
  <r>
    <x v="58"/>
    <n v="3750"/>
    <m/>
    <m/>
    <s v="ballast"/>
    <n v="522.18772784616704"/>
    <m/>
    <n v="8.7683333333333309"/>
    <n v="1673.52480710994"/>
  </r>
  <r>
    <x v="58"/>
    <n v="3750"/>
    <m/>
    <m/>
    <s v="ballast"/>
    <n v="521.67756602762802"/>
    <m/>
    <n v="6.8415277777777703"/>
    <n v="1665.7399486086099"/>
  </r>
  <r>
    <x v="58"/>
    <n v="3750"/>
    <m/>
    <m/>
    <s v="ballast"/>
    <n v="485.353644671052"/>
    <m/>
    <n v="7.8415277777777703"/>
    <n v="1554.48927241404"/>
  </r>
  <r>
    <x v="58"/>
    <n v="3750"/>
    <n v="2794"/>
    <s v="General Cargo"/>
    <s v="laden"/>
    <n v="242.20692845877301"/>
    <m/>
    <n v="3.00569444444444"/>
    <n v="772.83028796248402"/>
  </r>
  <r>
    <x v="58"/>
    <n v="3750"/>
    <n v="2655"/>
    <s v="Project Cargo"/>
    <s v="laden"/>
    <n v="462.083924128609"/>
    <m/>
    <n v="5.9181944444444401"/>
    <n v="1475.0001763181299"/>
  </r>
  <r>
    <x v="58"/>
    <n v="3750"/>
    <m/>
    <m/>
    <s v="ballast"/>
    <n v="229.40540921157299"/>
    <m/>
    <n v="3.64194444444444"/>
    <n v="734.532518314556"/>
  </r>
  <r>
    <x v="58"/>
    <n v="3750"/>
    <n v="3364"/>
    <m/>
    <s v="laden"/>
    <n v="427.560449899601"/>
    <m/>
    <n v="8.5294444444444402"/>
    <n v="1374.5883765225301"/>
  </r>
  <r>
    <x v="58"/>
    <n v="3750"/>
    <m/>
    <m/>
    <s v="ballast"/>
    <n v="197.303589720205"/>
    <m/>
    <n v="2.8394444444444402"/>
    <n v="630.80687009725705"/>
  </r>
  <r>
    <x v="58"/>
    <n v="3750"/>
    <n v="2794"/>
    <s v="Salt"/>
    <s v="laden"/>
    <n v="389.496402022393"/>
    <m/>
    <n v="4.1651388888888796"/>
    <n v="1240.6565980503401"/>
  </r>
  <r>
    <x v="58"/>
    <n v="3750"/>
    <n v="2933"/>
    <s v="Bulk Fertilizers"/>
    <s v="laden"/>
    <n v="376.23382304890498"/>
    <m/>
    <n v="4.56791666666666"/>
    <n v="1200.15751726043"/>
  </r>
  <r>
    <x v="58"/>
    <n v="3750"/>
    <n v="2655"/>
    <s v="Grain"/>
    <s v="laden"/>
    <n v="360.88549474704803"/>
    <m/>
    <n v="5.7059722222222202"/>
    <n v="1155.44354089239"/>
  </r>
  <r>
    <x v="58"/>
    <n v="3750"/>
    <n v="3211"/>
    <m/>
    <s v="laden"/>
    <n v="339.17986270118001"/>
    <m/>
    <n v="6.3330555555555499"/>
    <n v="1089.05952348253"/>
  </r>
  <r>
    <x v="58"/>
    <n v="3750"/>
    <m/>
    <m/>
    <s v="ballast"/>
    <n v="333.357404396047"/>
    <m/>
    <n v="5.3015277777777703"/>
    <n v="1067.4058793075001"/>
  </r>
  <r>
    <x v="58"/>
    <n v="3750"/>
    <n v="2794"/>
    <m/>
    <s v="laden"/>
    <n v="322.01683163444"/>
    <m/>
    <n v="4.8641666666666596"/>
    <n v="1030.26955481345"/>
  </r>
  <r>
    <x v="58"/>
    <n v="3750"/>
    <n v="2933"/>
    <s v="Project Cargo"/>
    <s v="laden"/>
    <n v="318.24160201177801"/>
    <m/>
    <n v="5.3220833333333299"/>
    <n v="1019.84188710577"/>
  </r>
  <r>
    <x v="58"/>
    <n v="3750"/>
    <m/>
    <m/>
    <s v="ballast"/>
    <n v="145.84766901709"/>
    <m/>
    <n v="2.31541666666666"/>
    <n v="466.98923090618399"/>
  </r>
  <r>
    <x v="58"/>
    <n v="3750"/>
    <m/>
    <m/>
    <s v="ballast"/>
    <n v="289.485951607922"/>
    <m/>
    <n v="4.1806944444444403"/>
    <n v="925.573539905453"/>
  </r>
  <r>
    <x v="58"/>
    <n v="3750"/>
    <n v="3364"/>
    <s v="General Cargo"/>
    <s v="laden"/>
    <n v="284.14623328103602"/>
    <m/>
    <n v="6.6259722222222202"/>
    <n v="916.58764801299003"/>
  </r>
  <r>
    <x v="58"/>
    <n v="3750"/>
    <n v="3072"/>
    <m/>
    <s v="laden"/>
    <n v="247.610742781499"/>
    <m/>
    <n v="4.9002777777777702"/>
    <n v="795.93174106005802"/>
  </r>
  <r>
    <x v="58"/>
    <n v="3750"/>
    <m/>
    <m/>
    <s v="ballast"/>
    <n v="244.47453585411299"/>
    <m/>
    <n v="4.1997222222222197"/>
    <n v="783.80357192075599"/>
  </r>
  <r>
    <x v="58"/>
    <n v="3750"/>
    <m/>
    <m/>
    <s v="ballast"/>
    <n v="121.55291477868499"/>
    <m/>
    <n v="1.44"/>
    <n v="387.62987446763702"/>
  </r>
  <r>
    <x v="58"/>
    <n v="3750"/>
    <n v="2655"/>
    <s v="Project Cargo"/>
    <s v="laden"/>
    <n v="212.67085722943901"/>
    <m/>
    <n v="3.8444444444444401"/>
    <n v="682.45116001885299"/>
  </r>
  <r>
    <x v="58"/>
    <n v="3750"/>
    <m/>
    <m/>
    <s v="ballast"/>
    <n v="96.360762687983595"/>
    <m/>
    <n v="1.4137500000000001"/>
    <n v="308.16524572983599"/>
  </r>
  <r>
    <x v="58"/>
    <n v="3750"/>
    <n v="2933"/>
    <m/>
    <s v="laden"/>
    <n v="182.17255337241201"/>
    <m/>
    <n v="4.4444444444444402"/>
    <n v="588.274604565358"/>
  </r>
  <r>
    <x v="58"/>
    <n v="3750"/>
    <m/>
    <m/>
    <s v="ballast"/>
    <n v="182.45546464366399"/>
    <m/>
    <n v="1.4595833333333299"/>
    <n v="579.59659325885298"/>
  </r>
  <r>
    <x v="58"/>
    <n v="3750"/>
    <n v="2933"/>
    <s v="Steel Plates"/>
    <s v="laden"/>
    <n v="86.717493530431199"/>
    <m/>
    <n v="2.5179166666666601"/>
    <n v="281.319262947722"/>
  </r>
  <r>
    <x v="58"/>
    <n v="3750"/>
    <n v="2655"/>
    <s v="General Cargo"/>
    <s v="laden"/>
    <n v="82.734929287241101"/>
    <m/>
    <n v="2.06819444444444"/>
    <n v="267.32839357298502"/>
  </r>
  <r>
    <x v="58"/>
    <n v="3750"/>
    <n v="3072"/>
    <m/>
    <s v="laden"/>
    <n v="152.55446312959199"/>
    <m/>
    <n v="2.1118055555555499"/>
    <n v="487.46956193245597"/>
  </r>
  <r>
    <x v="58"/>
    <n v="3750"/>
    <m/>
    <m/>
    <s v="ballast"/>
    <n v="149.897515278171"/>
    <m/>
    <n v="2.6113888888888801"/>
    <n v="480.699183419294"/>
  </r>
  <r>
    <x v="58"/>
    <n v="3750"/>
    <m/>
    <m/>
    <s v="ballast"/>
    <n v="138.58035566511899"/>
    <m/>
    <n v="1.8855555555555501"/>
    <n v="442.711791811902"/>
  </r>
  <r>
    <x v="58"/>
    <n v="3750"/>
    <m/>
    <m/>
    <s v="ballast"/>
    <n v="131.784662699656"/>
    <m/>
    <n v="2.7070833333333302"/>
    <n v="423.93238133328401"/>
  </r>
  <r>
    <x v="58"/>
    <n v="3750"/>
    <n v="2794"/>
    <m/>
    <s v="laden"/>
    <n v="125.362891047152"/>
    <m/>
    <n v="3.1156944444444399"/>
    <n v="405.00738607846699"/>
  </r>
  <r>
    <x v="58"/>
    <n v="3750"/>
    <n v="3364"/>
    <m/>
    <s v="laden"/>
    <n v="58.893285405326097"/>
    <m/>
    <n v="1.7012499999999999"/>
    <n v="191.02694981218201"/>
  </r>
  <r>
    <x v="58"/>
    <n v="3750"/>
    <m/>
    <m/>
    <s v="ballast"/>
    <n v="52.309792853889398"/>
    <m/>
    <n v="0.92416666666666603"/>
    <n v="167.79103561593899"/>
  </r>
  <r>
    <x v="58"/>
    <n v="3750"/>
    <n v="2794"/>
    <m/>
    <s v="laden"/>
    <n v="92.401159720353505"/>
    <m/>
    <n v="3.6829166666666602"/>
    <n v="302.96348511216701"/>
  </r>
  <r>
    <x v="58"/>
    <n v="3750"/>
    <m/>
    <m/>
    <s v="ballast"/>
    <n v="43.098340884136803"/>
    <m/>
    <n v="0.74166666666666603"/>
    <n v="138.18065545924799"/>
  </r>
  <r>
    <x v="58"/>
    <n v="3750"/>
    <n v="2933"/>
    <m/>
    <s v="laden"/>
    <n v="42.062824670573001"/>
    <m/>
    <n v="0.83749999999999902"/>
    <n v="135.224985536975"/>
  </r>
  <r>
    <x v="58"/>
    <n v="3750"/>
    <n v="2794"/>
    <m/>
    <s v="laden"/>
    <n v="32.927744422614097"/>
    <m/>
    <n v="0.71361111111111097"/>
    <n v="106.04315989787899"/>
  </r>
  <r>
    <x v="58"/>
    <n v="3750"/>
    <n v="3211"/>
    <s v="Project Cargo"/>
    <s v="laden"/>
    <n v="31.230744725933199"/>
    <m/>
    <n v="0.82986111111111105"/>
    <n v="101.068611353637"/>
  </r>
  <r>
    <x v="58"/>
    <n v="3750"/>
    <m/>
    <m/>
    <s v="ballast"/>
    <n v="61.933054247295402"/>
    <m/>
    <n v="1.1675"/>
    <n v="198.894058933227"/>
  </r>
  <r>
    <x v="58"/>
    <n v="3750"/>
    <n v="2794"/>
    <m/>
    <s v="laden"/>
    <n v="57.311622155981901"/>
    <m/>
    <n v="1.38083333333333"/>
    <n v="185.01587308016499"/>
  </r>
  <r>
    <x v="58"/>
    <n v="3750"/>
    <n v="3364"/>
    <s v="General Cargo"/>
    <s v="laden"/>
    <n v="50.027532087753798"/>
    <m/>
    <n v="2.1951388888888799"/>
    <n v="164.67436888629001"/>
  </r>
  <r>
    <x v="58"/>
    <n v="3750"/>
    <n v="2794"/>
    <m/>
    <s v="laden"/>
    <n v="46.265383834327302"/>
    <m/>
    <n v="1.1398611111111101"/>
    <n v="149.43661918418701"/>
  </r>
  <r>
    <x v="58"/>
    <n v="3750"/>
    <m/>
    <m/>
    <s v="ballast"/>
    <n v="43.787724344285699"/>
    <m/>
    <n v="0.96819444444444402"/>
    <n v="141.07915079773301"/>
  </r>
  <r>
    <x v="58"/>
    <n v="3750"/>
    <m/>
    <m/>
    <s v="ballast"/>
    <n v="21.8335121725538"/>
    <m/>
    <n v="0.271666666666666"/>
    <n v="69.668360189050503"/>
  </r>
  <r>
    <x v="58"/>
    <n v="3750"/>
    <m/>
    <m/>
    <s v="ballast"/>
    <n v="13.385826848893901"/>
    <m/>
    <n v="0.16597222222222199"/>
    <n v="42.710847345309297"/>
  </r>
  <r>
    <x v="58"/>
    <n v="3750"/>
    <m/>
    <m/>
    <s v="ballast"/>
    <n v="465.260010510852"/>
    <m/>
    <n v="7.2198611111111104"/>
    <n v="1489.1811678419101"/>
  </r>
  <r>
    <x v="58"/>
    <n v="3750"/>
    <m/>
    <m/>
    <s v="ballast"/>
    <n v="6.8789836209319901"/>
    <m/>
    <n v="0.173472222222222"/>
    <n v="22.231829334001102"/>
  </r>
  <r>
    <x v="58"/>
    <n v="3750"/>
    <m/>
    <m/>
    <s v="ballast"/>
    <n v="394.80331311529397"/>
    <m/>
    <n v="6.5945833333333299"/>
    <n v="1265.16747379296"/>
  </r>
  <r>
    <x v="58"/>
    <n v="3750"/>
    <m/>
    <m/>
    <s v="ballast"/>
    <n v="2947.6508438472902"/>
    <m/>
    <n v="37.521944444444401"/>
    <n v="9408.3431628517192"/>
  </r>
  <r>
    <x v="58"/>
    <n v="3750"/>
    <m/>
    <m/>
    <s v="ballast"/>
    <n v="98.124852091260607"/>
    <m/>
    <n v="1.44722222222222"/>
    <n v="313.83120338400602"/>
  </r>
  <r>
    <x v="58"/>
    <n v="3750"/>
    <m/>
    <m/>
    <s v="ballast"/>
    <n v="141.652091486828"/>
    <m/>
    <n v="2.01722222222222"/>
    <n v="452.81295471943901"/>
  </r>
  <r>
    <x v="58"/>
    <n v="3750"/>
    <m/>
    <m/>
    <s v="ballast"/>
    <n v="326.30341493115202"/>
    <m/>
    <n v="3.21013888888888"/>
    <n v="1038.4737657258299"/>
  </r>
  <r>
    <x v="58"/>
    <n v="3750"/>
    <m/>
    <m/>
    <s v="ballast"/>
    <n v="761.90704650836403"/>
    <m/>
    <n v="11.2766666666666"/>
    <n v="2436.9220968811901"/>
  </r>
  <r>
    <x v="58"/>
    <n v="3750"/>
    <m/>
    <m/>
    <s v="ballast"/>
    <n v="255.10439606181899"/>
    <m/>
    <n v="4.9805555555555499"/>
    <n v="819.80161310190294"/>
  </r>
  <r>
    <x v="58"/>
    <n v="3750"/>
    <m/>
    <m/>
    <s v="ballast"/>
    <n v="32.8700873563184"/>
    <m/>
    <n v="0.67166666666666597"/>
    <n v="105.72700859309199"/>
  </r>
  <r>
    <x v="58"/>
    <n v="3750"/>
    <m/>
    <m/>
    <s v="ballast"/>
    <n v="719.53158454095205"/>
    <m/>
    <n v="11.0101388888888"/>
    <n v="2302.5425281663202"/>
  </r>
  <r>
    <x v="58"/>
    <n v="3750"/>
    <m/>
    <m/>
    <s v="ballast"/>
    <n v="810.35597161163003"/>
    <m/>
    <n v="9.8904166666666598"/>
    <n v="2585.14034238158"/>
  </r>
  <r>
    <x v="58"/>
    <n v="3750"/>
    <m/>
    <m/>
    <s v="ballast"/>
    <n v="141.61607901963899"/>
    <m/>
    <n v="1.6865277777777701"/>
    <n v="451.63927304643897"/>
  </r>
  <r>
    <x v="58"/>
    <n v="3750"/>
    <m/>
    <m/>
    <s v="ballast"/>
    <n v="366.10225358257497"/>
    <m/>
    <n v="4.5313888888888796"/>
    <n v="1168.1158338164701"/>
  </r>
  <r>
    <x v="58"/>
    <n v="3750"/>
    <m/>
    <m/>
    <s v="ballast"/>
    <n v="57.694581379863003"/>
    <m/>
    <n v="0.86597222222222203"/>
    <n v="184.57193287239201"/>
  </r>
  <r>
    <x v="58"/>
    <n v="3750"/>
    <m/>
    <m/>
    <s v="ballast"/>
    <n v="166.644987115726"/>
    <m/>
    <n v="2.5544444444444401"/>
    <n v="533.28790329054198"/>
  </r>
  <r>
    <x v="58"/>
    <n v="3750"/>
    <m/>
    <m/>
    <s v="ballast"/>
    <n v="24.294799818972098"/>
    <m/>
    <n v="0.31805555555555498"/>
    <n v="77.572600340692205"/>
  </r>
  <r>
    <x v="58"/>
    <n v="3750"/>
    <m/>
    <m/>
    <s v="ballast"/>
    <n v="370.51208992937001"/>
    <m/>
    <n v="5.9861111111111098"/>
    <n v="1186.6750675896701"/>
  </r>
  <r>
    <x v="58"/>
    <n v="3750"/>
    <m/>
    <m/>
    <s v="ballast"/>
    <n v="96.897113266249406"/>
    <m/>
    <n v="1.2377777777777701"/>
    <n v="309.29111945750702"/>
  </r>
  <r>
    <x v="58"/>
    <n v="3750"/>
    <m/>
    <m/>
    <s v="ballast"/>
    <n v="205.96341647160401"/>
    <m/>
    <n v="2.0548611111111099"/>
    <n v="655.57861002424795"/>
  </r>
  <r>
    <x v="58"/>
    <n v="3750"/>
    <m/>
    <m/>
    <s v="ballast"/>
    <n v="212.00653282319499"/>
    <m/>
    <n v="3.9686111111111102"/>
    <n v="680.75595214810903"/>
  </r>
  <r>
    <x v="58"/>
    <n v="3750"/>
    <m/>
    <m/>
    <s v="ballast"/>
    <n v="512.20815954712498"/>
    <m/>
    <n v="6.1213888888888803"/>
    <n v="1633.5930835107599"/>
  </r>
  <r>
    <x v="58"/>
    <n v="3750"/>
    <m/>
    <m/>
    <s v="ballast"/>
    <n v="376.10293504414398"/>
    <m/>
    <n v="4.4244444444444397"/>
    <n v="1199.2851172129799"/>
  </r>
  <r>
    <x v="58"/>
    <n v="3750"/>
    <m/>
    <m/>
    <s v="ballast"/>
    <n v="446.34580908676298"/>
    <m/>
    <n v="6.4234722222222196"/>
    <n v="1427.02929637683"/>
  </r>
  <r>
    <x v="58"/>
    <n v="3750"/>
    <m/>
    <m/>
    <s v="ballast"/>
    <n v="680.53362756111198"/>
    <m/>
    <n v="8.9876388888888794"/>
    <n v="2173.1758307228401"/>
  </r>
  <r>
    <x v="58"/>
    <n v="3750"/>
    <m/>
    <m/>
    <s v="ballast"/>
    <n v="22.234659020060601"/>
    <m/>
    <n v="0.42805555555555502"/>
    <n v="71.433756683322301"/>
  </r>
  <r>
    <x v="58"/>
    <n v="3750"/>
    <m/>
    <m/>
    <s v="ballast"/>
    <n v="63.119339050581203"/>
    <m/>
    <n v="0.81625000000000003"/>
    <n v="201.505934848381"/>
  </r>
  <r>
    <x v="58"/>
    <n v="3750"/>
    <m/>
    <m/>
    <s v="ballast"/>
    <n v="128.236247562811"/>
    <m/>
    <n v="0.75749999999999995"/>
    <n v="406.50096107041799"/>
  </r>
  <r>
    <x v="58"/>
    <n v="3750"/>
    <m/>
    <m/>
    <s v="ballast"/>
    <n v="33.837608683472801"/>
    <m/>
    <n v="0.54861111111111105"/>
    <n v="108.381152183845"/>
  </r>
  <r>
    <x v="58"/>
    <n v="3750"/>
    <m/>
    <m/>
    <s v="ballast"/>
    <n v="374.51883796432003"/>
    <m/>
    <n v="5.8219444444444397"/>
    <n v="1198.7740123144599"/>
  </r>
  <r>
    <x v="58"/>
    <n v="3750"/>
    <m/>
    <m/>
    <s v="ballast"/>
    <n v="545.54058222772903"/>
    <m/>
    <n v="7.90625"/>
    <n v="1744.3458120995699"/>
  </r>
  <r>
    <x v="58"/>
    <n v="3750"/>
    <m/>
    <m/>
    <s v="ballast"/>
    <n v="642.61930550269005"/>
    <m/>
    <n v="7.9261111111111102"/>
    <n v="2050.3045438611898"/>
  </r>
  <r>
    <x v="58"/>
    <n v="3750"/>
    <m/>
    <m/>
    <s v="ballast"/>
    <n v="413.31123196287501"/>
    <m/>
    <n v="5.8858333333333297"/>
    <n v="1321.21367358168"/>
  </r>
  <r>
    <x v="58"/>
    <n v="3750"/>
    <m/>
    <m/>
    <s v="ballast"/>
    <n v="85.925071615794394"/>
    <m/>
    <n v="2.1143055555555499"/>
    <n v="277.528364272479"/>
  </r>
  <r>
    <x v="58"/>
    <n v="3750"/>
    <m/>
    <m/>
    <s v="ballast"/>
    <n v="189.589416891643"/>
    <m/>
    <n v="1.99013888888888"/>
    <n v="603.77663790334498"/>
  </r>
  <r>
    <x v="58"/>
    <n v="3750"/>
    <m/>
    <m/>
    <s v="ballast"/>
    <n v="70.803379603700904"/>
    <m/>
    <n v="0.60541666666666605"/>
    <n v="225.042414964595"/>
  </r>
  <r>
    <x v="58"/>
    <n v="3750"/>
    <m/>
    <m/>
    <s v="ballast"/>
    <n v="1761.6764719525099"/>
    <m/>
    <n v="24.265694444444399"/>
    <n v="5628.8383795112504"/>
  </r>
  <r>
    <x v="58"/>
    <n v="3750"/>
    <m/>
    <m/>
    <s v="ballast"/>
    <n v="72.402791609841103"/>
    <m/>
    <n v="1.0202777777777701"/>
    <n v="231.412206918165"/>
  </r>
  <r>
    <x v="58"/>
    <n v="3750"/>
    <m/>
    <m/>
    <s v="ballast"/>
    <n v="810.23747950700397"/>
    <m/>
    <n v="11.5383333333333"/>
    <n v="2590.0501945932301"/>
  </r>
  <r>
    <x v="58"/>
    <n v="3750"/>
    <n v="2655"/>
    <m/>
    <s v="laden"/>
    <n v="253.08464391921001"/>
    <m/>
    <n v="3.7068055555555501"/>
    <n v="809.35373160054303"/>
  </r>
  <r>
    <x v="58"/>
    <n v="3750"/>
    <n v="2794"/>
    <m/>
    <s v="laden"/>
    <n v="448.360659368011"/>
    <m/>
    <n v="8.1770833333333304"/>
    <n v="1439.00016683527"/>
  </r>
  <r>
    <x v="58"/>
    <n v="3750"/>
    <n v="3350"/>
    <m/>
    <s v="laden"/>
    <n v="2005.12073409608"/>
    <m/>
    <n v="40.831249999999997"/>
    <n v="6449.0404206367402"/>
  </r>
  <r>
    <x v="58"/>
    <n v="3750"/>
    <n v="3350"/>
    <m/>
    <s v="laden"/>
    <n v="249.13127037548901"/>
    <m/>
    <n v="5.2219444444444401"/>
    <n v="801.75418684205601"/>
  </r>
  <r>
    <x v="58"/>
    <n v="3750"/>
    <n v="2794"/>
    <m/>
    <s v="laden"/>
    <n v="323.56711464459897"/>
    <m/>
    <n v="5.7401388888888798"/>
    <n v="1037.9628635229101"/>
  </r>
  <r>
    <x v="58"/>
    <n v="3750"/>
    <n v="2933"/>
    <m/>
    <s v="laden"/>
    <n v="107.67611524103199"/>
    <m/>
    <n v="2.7419444444444401"/>
    <n v="348.07811301338103"/>
  </r>
  <r>
    <x v="58"/>
    <n v="3750"/>
    <n v="2794"/>
    <m/>
    <s v="laden"/>
    <n v="371.42940438344499"/>
    <m/>
    <n v="8.1541666666666597"/>
    <n v="1196.51631154556"/>
  </r>
  <r>
    <x v="58"/>
    <n v="3750"/>
    <n v="3350"/>
    <m/>
    <s v="laden"/>
    <n v="374.18346534140801"/>
    <m/>
    <n v="8.2059722222222202"/>
    <n v="1205.36044623522"/>
  </r>
  <r>
    <x v="58"/>
    <n v="3750"/>
    <n v="2655"/>
    <m/>
    <s v="laden"/>
    <n v="88.903316293941003"/>
    <m/>
    <n v="1.7368055555555499"/>
    <n v="285.70254825331898"/>
  </r>
  <r>
    <x v="58"/>
    <n v="3750"/>
    <n v="2655"/>
    <m/>
    <s v="laden"/>
    <n v="705.57487709707402"/>
    <m/>
    <n v="13.074722222222199"/>
    <n v="2265.1839971773202"/>
  </r>
  <r>
    <x v="58"/>
    <n v="3750"/>
    <n v="2794"/>
    <m/>
    <s v="laden"/>
    <n v="87.018294871795106"/>
    <m/>
    <n v="1.58083333333333"/>
    <n v="279.262798807693"/>
  </r>
  <r>
    <x v="58"/>
    <n v="3750"/>
    <n v="2794"/>
    <m/>
    <s v="laden"/>
    <n v="299.56901965509098"/>
    <m/>
    <n v="5.0879166666666604"/>
    <n v="960.25384176652597"/>
  </r>
  <r>
    <x v="58"/>
    <n v="3750"/>
    <n v="3350"/>
    <m/>
    <s v="laden"/>
    <n v="617.80618449464203"/>
    <m/>
    <n v="10.796666666666599"/>
    <n v="1981.3214006759499"/>
  </r>
  <r>
    <x v="58"/>
    <n v="3750"/>
    <n v="3364"/>
    <s v="General Cargo"/>
    <s v="laden"/>
    <n v="44.182497800143302"/>
    <m/>
    <n v="2.6997222222222201"/>
    <n v="147.874360012696"/>
  </r>
  <r>
    <x v="58"/>
    <n v="3750"/>
    <n v="3211"/>
    <s v="General Cargo"/>
    <s v="laden"/>
    <n v="29.182693885138502"/>
    <m/>
    <n v="2.0413888888888798"/>
    <n v="98.499361209849297"/>
  </r>
  <r>
    <x v="58"/>
    <n v="3750"/>
    <n v="3364"/>
    <s v="General Cargo"/>
    <s v="laden"/>
    <n v="245.358378454795"/>
    <m/>
    <n v="6.0222222222222204"/>
    <n v="792.43149495550404"/>
  </r>
  <r>
    <x v="58"/>
    <n v="3750"/>
    <n v="2655"/>
    <s v="Logs"/>
    <s v="laden"/>
    <n v="197.36206130027799"/>
    <m/>
    <n v="4.0254166666666604"/>
    <n v="634.79334099051096"/>
  </r>
  <r>
    <x v="58"/>
    <n v="3750"/>
    <n v="3350"/>
    <s v="Pipe"/>
    <s v="laden"/>
    <n v="334.93952752659197"/>
    <m/>
    <n v="5.48708333333333"/>
    <n v="1072.98604040295"/>
  </r>
  <r>
    <x v="58"/>
    <n v="3750"/>
    <n v="2655"/>
    <s v="Project Cargo"/>
    <s v="laden"/>
    <n v="16.3622263516671"/>
    <m/>
    <n v="0.55152777777777695"/>
    <n v="53.325573289658699"/>
  </r>
  <r>
    <x v="58"/>
    <n v="3750"/>
    <n v="2933"/>
    <s v="Project Cargo"/>
    <s v="laden"/>
    <n v="1496.2028055526901"/>
    <m/>
    <n v="24.44875"/>
    <n v="4792.9177327965299"/>
  </r>
  <r>
    <x v="58"/>
    <n v="3750"/>
    <n v="3072"/>
    <s v="Project Cargo"/>
    <s v="laden"/>
    <n v="780.51984064852502"/>
    <m/>
    <n v="14.1733333333333"/>
    <n v="2504.8577245501701"/>
  </r>
  <r>
    <x v="58"/>
    <n v="3750"/>
    <n v="2794"/>
    <s v="Project Cargo"/>
    <s v="laden"/>
    <n v="27.758168378708099"/>
    <m/>
    <n v="1.22708333333333"/>
    <n v="91.400017727976106"/>
  </r>
  <r>
    <x v="58"/>
    <n v="3750"/>
    <n v="2655"/>
    <s v="Project Cargo"/>
    <s v="laden"/>
    <n v="453.06652840472901"/>
    <m/>
    <n v="7.66361111111111"/>
    <n v="1452.1821682255199"/>
  </r>
  <r>
    <x v="58"/>
    <n v="3750"/>
    <n v="2794"/>
    <s v="Project Cargo"/>
    <s v="laden"/>
    <n v="507.50605291742301"/>
    <m/>
    <n v="9.0827777777777694"/>
    <n v="1628.27095829835"/>
  </r>
  <r>
    <x v="58"/>
    <n v="3750"/>
    <n v="2655"/>
    <s v="Project Cargo"/>
    <s v="laden"/>
    <n v="79.149909670775401"/>
    <m/>
    <n v="1.69444444444444"/>
    <n v="254.83375426150201"/>
  </r>
  <r>
    <x v="58"/>
    <n v="3750"/>
    <n v="3072"/>
    <s v="Project Cargo"/>
    <s v="laden"/>
    <n v="118.309250653985"/>
    <m/>
    <n v="1.6880555555555501"/>
    <n v="378.20435492181798"/>
  </r>
  <r>
    <x v="58"/>
    <n v="3750"/>
    <n v="2655"/>
    <s v="Project Cargo"/>
    <s v="laden"/>
    <n v="586.65280739684101"/>
    <m/>
    <n v="7.4262499999999996"/>
    <n v="1872.3515536074401"/>
  </r>
  <r>
    <x v="58"/>
    <n v="3750"/>
    <n v="2655"/>
    <s v="Project Cargo"/>
    <s v="laden"/>
    <n v="91.461993261380798"/>
    <m/>
    <n v="2.2205555555555501"/>
    <n v="295.31584187772199"/>
  </r>
  <r>
    <x v="58"/>
    <n v="3750"/>
    <n v="2655"/>
    <s v="Project Cargo"/>
    <s v="laden"/>
    <n v="175.62216897830501"/>
    <m/>
    <n v="2.1086111111111099"/>
    <n v="560.14566167286205"/>
  </r>
  <r>
    <x v="58"/>
    <n v="3750"/>
    <n v="3211"/>
    <s v="Project Cargo"/>
    <s v="laden"/>
    <n v="191.52931645058001"/>
    <m/>
    <n v="4.1423611111111098"/>
    <n v="616.78928585800202"/>
  </r>
  <r>
    <x v="58"/>
    <n v="3750"/>
    <n v="2794"/>
    <s v="Project Cargo"/>
    <s v="laden"/>
    <n v="176.55666508460999"/>
    <m/>
    <n v="3.7590277777777699"/>
    <n v="568.38149473716101"/>
  </r>
  <r>
    <x v="58"/>
    <n v="3750"/>
    <n v="2655"/>
    <s v="Project Cargo"/>
    <s v="laden"/>
    <n v="153.07658943756601"/>
    <m/>
    <n v="2.8598611111111101"/>
    <n v="491.513048039995"/>
  </r>
  <r>
    <x v="58"/>
    <n v="3750"/>
    <n v="2655"/>
    <s v="Steam Coal"/>
    <s v="laden"/>
    <n v="8.8398244865765303"/>
    <m/>
    <n v="1.1098611111111101"/>
    <n v="31.4125016794248"/>
  </r>
  <r>
    <x v="58"/>
    <n v="3750"/>
    <n v="2655"/>
    <s v="Steels"/>
    <s v="laden"/>
    <n v="51.951582310154102"/>
    <m/>
    <n v="1.35819444444444"/>
    <n v="168.053807248184"/>
  </r>
  <r>
    <x v="59"/>
    <n v="82506"/>
    <m/>
    <m/>
    <s v="ballast"/>
    <m/>
    <n v="724.16796609187998"/>
    <n v="3.5459722222222201"/>
    <n v="2266.42743335456"/>
  </r>
  <r>
    <x v="59"/>
    <n v="82506"/>
    <m/>
    <m/>
    <s v="ballast"/>
    <m/>
    <n v="172.40157428822701"/>
    <n v="1.0190972222222201"/>
    <n v="540.12572802798502"/>
  </r>
  <r>
    <x v="59"/>
    <n v="82506"/>
    <m/>
    <m/>
    <s v="ballast"/>
    <m/>
    <n v="631.50901405143895"/>
    <n v="3.4693749999999999"/>
    <n v="1977.6418860061799"/>
  </r>
  <r>
    <x v="59"/>
    <n v="82506"/>
    <m/>
    <m/>
    <s v="ballast"/>
    <m/>
    <n v="934.37666267272596"/>
    <n v="4.8125694444444402"/>
    <n v="2925.0780252017498"/>
  </r>
  <r>
    <x v="59"/>
    <n v="82506"/>
    <m/>
    <m/>
    <s v="ballast"/>
    <m/>
    <n v="569.96045660478796"/>
    <n v="2.9101388888888802"/>
    <n v="1784.18676714509"/>
  </r>
  <r>
    <x v="59"/>
    <n v="82506"/>
    <m/>
    <m/>
    <s v="ballast"/>
    <m/>
    <n v="835.34570611585298"/>
    <n v="3.7358333333333298"/>
    <n v="2613.2436105114298"/>
  </r>
  <r>
    <x v="59"/>
    <n v="82506"/>
    <m/>
    <m/>
    <s v="ballast"/>
    <m/>
    <n v="2594.4882727362101"/>
    <n v="10.916180555555499"/>
    <n v="8114.2337561616796"/>
  </r>
  <r>
    <x v="59"/>
    <n v="82506"/>
    <n v="68066"/>
    <s v="Barley"/>
    <s v="laden"/>
    <m/>
    <n v="336.29378780845002"/>
    <n v="3.9184027777777701"/>
    <n v="1059.78125454107"/>
  </r>
  <r>
    <x v="59"/>
    <n v="82506"/>
    <n v="75986"/>
    <s v="Corn"/>
    <s v="laden"/>
    <m/>
    <n v="4014.5305725083199"/>
    <n v="43.803472222222197"/>
    <n v="12641.6821347353"/>
  </r>
  <r>
    <x v="59"/>
    <n v="82506"/>
    <n v="52226"/>
    <s v="Soybean Meal"/>
    <s v="laden"/>
    <m/>
    <n v="989.48152394139697"/>
    <n v="8.4799305555555495"/>
    <n v="3108.4321229146199"/>
  </r>
  <r>
    <x v="59"/>
    <n v="82506"/>
    <n v="65186"/>
    <s v="Soybean Meal"/>
    <s v="laden"/>
    <m/>
    <n v="1788.21807208263"/>
    <n v="9.4340277777777697"/>
    <n v="5598.7565695208796"/>
  </r>
  <r>
    <x v="59"/>
    <n v="82506"/>
    <n v="76706"/>
    <s v="Soybeans"/>
    <s v="laden"/>
    <m/>
    <n v="1706.40692929382"/>
    <n v="8.7379861111111108"/>
    <n v="5341.7651612931904"/>
  </r>
  <r>
    <x v="59"/>
    <n v="82506"/>
    <n v="59426"/>
    <s v="Urea"/>
    <s v="laden"/>
    <m/>
    <n v="140.144360447547"/>
    <n v="2.0444444444444398"/>
    <n v="442.96402732255001"/>
  </r>
  <r>
    <x v="47"/>
    <n v="14371"/>
    <n v="9651"/>
    <m/>
    <s v="laden"/>
    <n v="32.1878557239435"/>
    <m/>
    <n v="13.476388888888801"/>
    <n v="144.62923616392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56D8A-811D-4656-966C-0F8B234592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2" firstHeaderRow="1" firstDataRow="1" firstDataCol="1"/>
  <pivotFields count="9">
    <pivotField axis="axisRow" showAll="0">
      <items count="61">
        <item x="0"/>
        <item x="51"/>
        <item x="49"/>
        <item x="7"/>
        <item x="48"/>
        <item x="42"/>
        <item x="15"/>
        <item x="16"/>
        <item x="17"/>
        <item x="9"/>
        <item x="47"/>
        <item x="50"/>
        <item x="56"/>
        <item x="46"/>
        <item x="59"/>
        <item x="52"/>
        <item x="18"/>
        <item x="19"/>
        <item x="20"/>
        <item x="21"/>
        <item x="8"/>
        <item x="2"/>
        <item x="1"/>
        <item x="4"/>
        <item x="3"/>
        <item x="22"/>
        <item x="23"/>
        <item x="24"/>
        <item x="29"/>
        <item x="30"/>
        <item x="55"/>
        <item x="25"/>
        <item x="26"/>
        <item x="27"/>
        <item x="28"/>
        <item x="57"/>
        <item x="31"/>
        <item x="32"/>
        <item x="33"/>
        <item x="6"/>
        <item x="34"/>
        <item x="5"/>
        <item x="54"/>
        <item x="58"/>
        <item x="39"/>
        <item x="35"/>
        <item x="36"/>
        <item x="37"/>
        <item x="38"/>
        <item x="53"/>
        <item x="11"/>
        <item x="10"/>
        <item x="40"/>
        <item x="41"/>
        <item x="43"/>
        <item x="13"/>
        <item x="12"/>
        <item x="44"/>
        <item x="4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Average of CO2 Total (t)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C999-A6D1-4C54-864C-A2BE87B76C24}">
  <dimension ref="A1:C6"/>
  <sheetViews>
    <sheetView tabSelected="1" workbookViewId="0">
      <selection activeCell="B9" sqref="B9"/>
    </sheetView>
  </sheetViews>
  <sheetFormatPr defaultRowHeight="14.4"/>
  <cols>
    <col min="1" max="1" width="14.44140625" bestFit="1" customWidth="1"/>
    <col min="2" max="2" width="44.88671875" customWidth="1"/>
    <col min="3" max="3" width="23.21875" bestFit="1" customWidth="1"/>
  </cols>
  <sheetData>
    <row r="1" spans="1:3" ht="15" thickBot="1">
      <c r="A1" s="27" t="s">
        <v>3641</v>
      </c>
      <c r="B1" s="31" t="s">
        <v>3642</v>
      </c>
      <c r="C1" s="28" t="s">
        <v>3643</v>
      </c>
    </row>
    <row r="2" spans="1:3" ht="43.2">
      <c r="A2" s="29" t="s">
        <v>3644</v>
      </c>
      <c r="B2" s="34" t="s">
        <v>3651</v>
      </c>
      <c r="C2" s="25" t="s">
        <v>3649</v>
      </c>
    </row>
    <row r="3" spans="1:3">
      <c r="A3" s="32" t="s">
        <v>3645</v>
      </c>
      <c r="B3" s="36" t="s">
        <v>3652</v>
      </c>
      <c r="C3" s="37" t="s">
        <v>3649</v>
      </c>
    </row>
    <row r="4" spans="1:3" ht="28.8">
      <c r="A4" s="33" t="s">
        <v>3646</v>
      </c>
      <c r="B4" s="40" t="s">
        <v>3653</v>
      </c>
      <c r="C4" s="41" t="s">
        <v>3649</v>
      </c>
    </row>
    <row r="5" spans="1:3" ht="43.2">
      <c r="A5" s="33" t="s">
        <v>3647</v>
      </c>
      <c r="B5" s="38" t="s">
        <v>3654</v>
      </c>
      <c r="C5" s="39" t="s">
        <v>3650</v>
      </c>
    </row>
    <row r="6" spans="1:3" ht="29.4" thickBot="1">
      <c r="A6" s="30" t="s">
        <v>3648</v>
      </c>
      <c r="B6" s="35" t="s">
        <v>3655</v>
      </c>
      <c r="C6" s="26" t="s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5"/>
  <sheetViews>
    <sheetView workbookViewId="0"/>
  </sheetViews>
  <sheetFormatPr defaultRowHeight="14.4"/>
  <cols>
    <col min="1" max="1" width="10.33203125" bestFit="1" customWidth="1"/>
    <col min="2" max="2" width="9.77734375" bestFit="1" customWidth="1"/>
    <col min="3" max="3" width="8" bestFit="1" customWidth="1"/>
    <col min="4" max="4" width="26.21875" bestFit="1" customWidth="1"/>
    <col min="5" max="5" width="9.5546875" style="6" bestFit="1" customWidth="1"/>
    <col min="6" max="6" width="17.21875" style="6" bestFit="1" customWidth="1"/>
    <col min="7" max="7" width="7" bestFit="1" customWidth="1"/>
    <col min="8" max="8" width="10.21875" bestFit="1" customWidth="1"/>
    <col min="9" max="9" width="11.77734375" bestFit="1" customWidth="1"/>
    <col min="10" max="10" width="27.88671875" bestFit="1" customWidth="1"/>
    <col min="11" max="11" width="20.6640625" customWidth="1"/>
    <col min="12" max="12" width="11" bestFit="1" customWidth="1"/>
    <col min="13" max="13" width="25.109375" bestFit="1" customWidth="1"/>
  </cols>
  <sheetData>
    <row r="1" spans="1:13">
      <c r="A1" s="12" t="s">
        <v>0</v>
      </c>
      <c r="B1" s="13" t="s">
        <v>1</v>
      </c>
      <c r="C1" s="13" t="s">
        <v>2</v>
      </c>
      <c r="D1" s="13" t="s">
        <v>3</v>
      </c>
      <c r="E1" s="22" t="s">
        <v>1695</v>
      </c>
      <c r="F1" s="22" t="s">
        <v>3198</v>
      </c>
      <c r="G1" s="13" t="s">
        <v>4</v>
      </c>
      <c r="H1" s="13" t="s">
        <v>5</v>
      </c>
      <c r="I1" s="13" t="s">
        <v>6</v>
      </c>
      <c r="J1" s="13" t="s">
        <v>7</v>
      </c>
      <c r="K1" s="14" t="s">
        <v>3635</v>
      </c>
      <c r="L1" s="14" t="s">
        <v>3446</v>
      </c>
      <c r="M1" s="15" t="s">
        <v>3640</v>
      </c>
    </row>
    <row r="2" spans="1:13">
      <c r="A2" s="16">
        <v>46069</v>
      </c>
      <c r="B2" t="s">
        <v>8</v>
      </c>
      <c r="C2" s="2">
        <v>9221267</v>
      </c>
      <c r="D2" t="s">
        <v>1546</v>
      </c>
      <c r="E2">
        <v>1</v>
      </c>
      <c r="F2" s="7" t="s">
        <v>1708</v>
      </c>
      <c r="G2" s="2">
        <v>14804</v>
      </c>
      <c r="H2" t="s">
        <v>17</v>
      </c>
      <c r="I2" t="s">
        <v>26</v>
      </c>
      <c r="J2" t="s">
        <v>27</v>
      </c>
      <c r="K2">
        <v>12170.969065904928</v>
      </c>
      <c r="L2" s="7">
        <v>2001</v>
      </c>
      <c r="M2" s="17">
        <v>13692.340199143044</v>
      </c>
    </row>
    <row r="3" spans="1:13">
      <c r="A3" s="16">
        <v>46076</v>
      </c>
      <c r="B3" t="s">
        <v>19</v>
      </c>
      <c r="C3" s="2">
        <v>9155626</v>
      </c>
      <c r="D3" t="s">
        <v>991</v>
      </c>
      <c r="E3">
        <v>0</v>
      </c>
      <c r="F3" s="7">
        <v>0</v>
      </c>
      <c r="G3" s="2">
        <v>18094</v>
      </c>
      <c r="H3" t="s">
        <v>10</v>
      </c>
      <c r="I3" t="s">
        <v>26</v>
      </c>
      <c r="J3" t="s">
        <v>58</v>
      </c>
      <c r="K3">
        <v>12170.969065904928</v>
      </c>
      <c r="L3" s="7">
        <v>1998</v>
      </c>
      <c r="M3" s="17">
        <v>13874.90473513162</v>
      </c>
    </row>
    <row r="4" spans="1:13">
      <c r="A4" s="16">
        <v>46080</v>
      </c>
      <c r="B4" t="s">
        <v>8</v>
      </c>
      <c r="C4" s="2">
        <v>9007386</v>
      </c>
      <c r="D4" t="s">
        <v>447</v>
      </c>
      <c r="E4">
        <v>0</v>
      </c>
      <c r="F4" s="7">
        <v>0</v>
      </c>
      <c r="G4" s="2">
        <v>50357</v>
      </c>
      <c r="H4" t="s">
        <v>10</v>
      </c>
      <c r="I4" t="s">
        <v>26</v>
      </c>
      <c r="J4" t="s">
        <v>31</v>
      </c>
      <c r="K4">
        <v>20866.017230786019</v>
      </c>
      <c r="L4" s="7">
        <v>1991</v>
      </c>
      <c r="M4" s="17">
        <v>23995.919815403919</v>
      </c>
    </row>
    <row r="5" spans="1:13">
      <c r="A5" s="16">
        <v>46098</v>
      </c>
      <c r="B5" t="s">
        <v>8</v>
      </c>
      <c r="C5" s="2">
        <v>9125724</v>
      </c>
      <c r="D5" t="s">
        <v>24</v>
      </c>
      <c r="E5">
        <v>1</v>
      </c>
      <c r="F5" s="7" t="s">
        <v>1708</v>
      </c>
      <c r="G5" s="2">
        <v>12083</v>
      </c>
      <c r="H5" t="s">
        <v>25</v>
      </c>
      <c r="I5" t="s">
        <v>26</v>
      </c>
      <c r="J5" t="s">
        <v>27</v>
      </c>
      <c r="K5">
        <v>11412.357896576868</v>
      </c>
      <c r="L5" s="7">
        <v>1996</v>
      </c>
      <c r="M5" s="17">
        <v>13124.211581063397</v>
      </c>
    </row>
    <row r="6" spans="1:13">
      <c r="A6" s="16">
        <v>46094</v>
      </c>
      <c r="B6" t="s">
        <v>19</v>
      </c>
      <c r="C6" s="2">
        <v>9125724</v>
      </c>
      <c r="D6" t="s">
        <v>24</v>
      </c>
      <c r="E6">
        <v>1</v>
      </c>
      <c r="F6" s="7" t="s">
        <v>1708</v>
      </c>
      <c r="G6" s="2">
        <v>12083</v>
      </c>
      <c r="H6" t="s">
        <v>25</v>
      </c>
      <c r="I6" t="s">
        <v>26</v>
      </c>
      <c r="J6" t="s">
        <v>27</v>
      </c>
      <c r="K6">
        <v>11412.357896576868</v>
      </c>
      <c r="L6" s="7">
        <v>1996</v>
      </c>
      <c r="M6" s="17">
        <v>13124.211581063397</v>
      </c>
    </row>
    <row r="7" spans="1:13">
      <c r="A7" s="16">
        <v>46073</v>
      </c>
      <c r="B7" t="s">
        <v>19</v>
      </c>
      <c r="C7" s="2">
        <v>9176656</v>
      </c>
      <c r="D7" t="s">
        <v>1256</v>
      </c>
      <c r="E7">
        <v>1</v>
      </c>
      <c r="F7" s="7" t="s">
        <v>1708</v>
      </c>
      <c r="G7" s="2">
        <v>32950</v>
      </c>
      <c r="H7" t="s">
        <v>25</v>
      </c>
      <c r="I7" t="s">
        <v>26</v>
      </c>
      <c r="J7" t="s">
        <v>27</v>
      </c>
      <c r="K7">
        <v>19496.252164152054</v>
      </c>
      <c r="L7" s="7">
        <v>1999</v>
      </c>
      <c r="M7" s="17">
        <v>22128.246206312582</v>
      </c>
    </row>
    <row r="8" spans="1:13">
      <c r="A8" s="16">
        <v>46098</v>
      </c>
      <c r="B8" t="s">
        <v>19</v>
      </c>
      <c r="C8" s="2">
        <v>9277761</v>
      </c>
      <c r="D8" t="s">
        <v>42</v>
      </c>
      <c r="E8">
        <v>1</v>
      </c>
      <c r="F8" s="7" t="s">
        <v>1702</v>
      </c>
      <c r="G8" s="2">
        <v>74999</v>
      </c>
      <c r="H8" t="s">
        <v>25</v>
      </c>
      <c r="I8" t="s">
        <v>26</v>
      </c>
      <c r="J8" t="s">
        <v>43</v>
      </c>
      <c r="K8">
        <v>26090.699895346304</v>
      </c>
      <c r="L8" s="7">
        <v>2004</v>
      </c>
      <c r="M8" s="17">
        <v>28960.6768838344</v>
      </c>
    </row>
    <row r="9" spans="1:13">
      <c r="A9" s="16">
        <v>46092</v>
      </c>
      <c r="B9" t="s">
        <v>19</v>
      </c>
      <c r="C9" s="2">
        <v>9031519</v>
      </c>
      <c r="D9" t="s">
        <v>152</v>
      </c>
      <c r="E9">
        <v>0</v>
      </c>
      <c r="F9" s="7">
        <v>0</v>
      </c>
      <c r="G9" s="2">
        <v>49242</v>
      </c>
      <c r="H9" t="s">
        <v>10</v>
      </c>
      <c r="I9" t="s">
        <v>53</v>
      </c>
      <c r="J9" t="s">
        <v>12</v>
      </c>
      <c r="K9">
        <v>20866.017230786019</v>
      </c>
      <c r="L9" s="7">
        <v>1993</v>
      </c>
      <c r="M9" s="17">
        <v>23995.919815403919</v>
      </c>
    </row>
    <row r="10" spans="1:13">
      <c r="A10" s="16">
        <v>46080</v>
      </c>
      <c r="B10" t="s">
        <v>8</v>
      </c>
      <c r="C10" s="2">
        <v>9031519</v>
      </c>
      <c r="D10" t="s">
        <v>152</v>
      </c>
      <c r="E10">
        <v>0</v>
      </c>
      <c r="F10" s="7">
        <v>0</v>
      </c>
      <c r="G10" s="2">
        <v>49242</v>
      </c>
      <c r="H10" t="s">
        <v>10</v>
      </c>
      <c r="I10" t="s">
        <v>53</v>
      </c>
      <c r="J10" t="s">
        <v>448</v>
      </c>
      <c r="K10">
        <v>20866.017230786019</v>
      </c>
      <c r="L10" s="7">
        <v>1993</v>
      </c>
      <c r="M10" s="17">
        <v>23995.919815403919</v>
      </c>
    </row>
    <row r="11" spans="1:13">
      <c r="A11" s="16">
        <v>46097</v>
      </c>
      <c r="B11" t="s">
        <v>8</v>
      </c>
      <c r="C11" s="2">
        <v>9115303</v>
      </c>
      <c r="D11" t="s">
        <v>52</v>
      </c>
      <c r="E11">
        <v>0</v>
      </c>
      <c r="F11" s="7">
        <v>0</v>
      </c>
      <c r="G11" s="2">
        <v>49849</v>
      </c>
      <c r="H11" t="s">
        <v>10</v>
      </c>
      <c r="I11" t="s">
        <v>53</v>
      </c>
      <c r="J11" t="s">
        <v>12</v>
      </c>
      <c r="K11">
        <v>20866.017230786019</v>
      </c>
      <c r="L11" s="7">
        <v>1996</v>
      </c>
      <c r="M11" s="17">
        <v>23995.919815403919</v>
      </c>
    </row>
    <row r="12" spans="1:13">
      <c r="A12" s="16">
        <v>46096</v>
      </c>
      <c r="B12" t="s">
        <v>19</v>
      </c>
      <c r="C12" s="2">
        <v>9115303</v>
      </c>
      <c r="D12" t="s">
        <v>52</v>
      </c>
      <c r="E12">
        <v>0</v>
      </c>
      <c r="F12" s="7">
        <v>0</v>
      </c>
      <c r="G12" s="2">
        <v>49849</v>
      </c>
      <c r="H12" t="s">
        <v>10</v>
      </c>
      <c r="I12" t="s">
        <v>53</v>
      </c>
      <c r="J12" t="s">
        <v>12</v>
      </c>
      <c r="K12">
        <v>20866.017230786019</v>
      </c>
      <c r="L12" s="7">
        <v>1996</v>
      </c>
      <c r="M12" s="17">
        <v>23995.919815403919</v>
      </c>
    </row>
    <row r="13" spans="1:13">
      <c r="A13" s="16">
        <v>46088</v>
      </c>
      <c r="B13" t="s">
        <v>8</v>
      </c>
      <c r="C13" s="2">
        <v>9115303</v>
      </c>
      <c r="D13" t="s">
        <v>52</v>
      </c>
      <c r="E13">
        <v>0</v>
      </c>
      <c r="F13" s="7">
        <v>0</v>
      </c>
      <c r="G13" s="2">
        <v>49849</v>
      </c>
      <c r="H13" t="s">
        <v>10</v>
      </c>
      <c r="I13" t="s">
        <v>53</v>
      </c>
      <c r="J13" t="s">
        <v>12</v>
      </c>
      <c r="K13">
        <v>20866.017230786019</v>
      </c>
      <c r="L13" s="7">
        <v>1996</v>
      </c>
      <c r="M13" s="17">
        <v>23995.919815403919</v>
      </c>
    </row>
    <row r="14" spans="1:13">
      <c r="A14" s="16">
        <v>46073</v>
      </c>
      <c r="B14" t="s">
        <v>19</v>
      </c>
      <c r="C14" s="2">
        <v>9005053</v>
      </c>
      <c r="D14" t="s">
        <v>1252</v>
      </c>
      <c r="E14">
        <v>0</v>
      </c>
      <c r="F14" s="7">
        <v>0</v>
      </c>
      <c r="G14" s="2">
        <v>49874</v>
      </c>
      <c r="H14" t="s">
        <v>10</v>
      </c>
      <c r="I14" t="s">
        <v>53</v>
      </c>
      <c r="J14" t="s">
        <v>175</v>
      </c>
      <c r="K14">
        <v>20866.017230786019</v>
      </c>
      <c r="L14" s="7">
        <v>1993</v>
      </c>
      <c r="M14" s="17">
        <v>23995.919815403919</v>
      </c>
    </row>
    <row r="15" spans="1:13">
      <c r="A15" s="16">
        <v>46078</v>
      </c>
      <c r="B15" t="s">
        <v>8</v>
      </c>
      <c r="C15" s="2">
        <v>9592898</v>
      </c>
      <c r="D15" t="s">
        <v>746</v>
      </c>
      <c r="E15">
        <v>0</v>
      </c>
      <c r="F15" s="7">
        <v>0</v>
      </c>
      <c r="G15" s="2">
        <v>23186</v>
      </c>
      <c r="H15" t="s">
        <v>33</v>
      </c>
      <c r="I15" t="s">
        <v>37</v>
      </c>
      <c r="J15" t="s">
        <v>69</v>
      </c>
      <c r="K15">
        <v>10987.02772049327</v>
      </c>
      <c r="L15" s="7">
        <v>2011</v>
      </c>
      <c r="M15" s="17">
        <v>11811.054799530264</v>
      </c>
    </row>
    <row r="16" spans="1:13">
      <c r="A16" s="16">
        <v>46098</v>
      </c>
      <c r="B16" t="s">
        <v>8</v>
      </c>
      <c r="C16" s="2">
        <v>9574016</v>
      </c>
      <c r="D16" t="s">
        <v>36</v>
      </c>
      <c r="E16">
        <v>0</v>
      </c>
      <c r="F16" s="7">
        <v>0</v>
      </c>
      <c r="G16" s="2">
        <v>13944</v>
      </c>
      <c r="H16" t="s">
        <v>21</v>
      </c>
      <c r="I16" t="s">
        <v>37</v>
      </c>
      <c r="J16" t="s">
        <v>38</v>
      </c>
      <c r="K16">
        <v>14853.493745799165</v>
      </c>
      <c r="L16" s="7">
        <v>2011</v>
      </c>
      <c r="M16" s="17">
        <v>15967.505776734102</v>
      </c>
    </row>
    <row r="17" spans="1:13">
      <c r="A17" s="16">
        <v>46096</v>
      </c>
      <c r="B17" t="s">
        <v>19</v>
      </c>
      <c r="C17" s="2">
        <v>9574016</v>
      </c>
      <c r="D17" t="s">
        <v>36</v>
      </c>
      <c r="E17">
        <v>0</v>
      </c>
      <c r="F17" s="7">
        <v>0</v>
      </c>
      <c r="G17" s="2">
        <v>13944</v>
      </c>
      <c r="H17" t="s">
        <v>21</v>
      </c>
      <c r="I17" t="s">
        <v>37</v>
      </c>
      <c r="J17" t="s">
        <v>38</v>
      </c>
      <c r="K17">
        <v>14853.493745799165</v>
      </c>
      <c r="L17" s="7">
        <v>2011</v>
      </c>
      <c r="M17" s="17">
        <v>15967.505776734102</v>
      </c>
    </row>
    <row r="18" spans="1:13">
      <c r="A18" s="16">
        <v>46075</v>
      </c>
      <c r="B18" t="s">
        <v>8</v>
      </c>
      <c r="C18" s="2">
        <v>9424534</v>
      </c>
      <c r="D18" t="s">
        <v>1058</v>
      </c>
      <c r="E18">
        <v>0</v>
      </c>
      <c r="F18" s="7">
        <v>0</v>
      </c>
      <c r="G18" s="2">
        <v>6472</v>
      </c>
      <c r="H18" t="s">
        <v>25</v>
      </c>
      <c r="I18" t="s">
        <v>37</v>
      </c>
      <c r="J18" t="s">
        <v>69</v>
      </c>
      <c r="K18">
        <v>7155.0784426618739</v>
      </c>
      <c r="L18" s="7">
        <v>2007</v>
      </c>
      <c r="M18" s="17">
        <v>7834.8108947147521</v>
      </c>
    </row>
    <row r="19" spans="1:13">
      <c r="A19" s="16">
        <v>46076</v>
      </c>
      <c r="B19" t="s">
        <v>8</v>
      </c>
      <c r="C19" s="2">
        <v>9351816</v>
      </c>
      <c r="D19" t="s">
        <v>958</v>
      </c>
      <c r="E19">
        <v>0</v>
      </c>
      <c r="F19" s="7">
        <v>0</v>
      </c>
      <c r="G19" s="2">
        <v>13433</v>
      </c>
      <c r="H19" t="s">
        <v>21</v>
      </c>
      <c r="I19" t="s">
        <v>128</v>
      </c>
      <c r="J19" t="s">
        <v>23</v>
      </c>
      <c r="K19">
        <v>14853.493745799165</v>
      </c>
      <c r="L19" s="7">
        <v>2008</v>
      </c>
      <c r="M19" s="17">
        <v>16190.308182921091</v>
      </c>
    </row>
    <row r="20" spans="1:13">
      <c r="A20" s="16">
        <v>46079</v>
      </c>
      <c r="B20" t="s">
        <v>19</v>
      </c>
      <c r="C20" s="2">
        <v>9423035</v>
      </c>
      <c r="D20" t="s">
        <v>677</v>
      </c>
      <c r="E20">
        <v>0</v>
      </c>
      <c r="F20" s="7">
        <v>0</v>
      </c>
      <c r="G20" s="2">
        <v>42454</v>
      </c>
      <c r="H20" t="s">
        <v>21</v>
      </c>
      <c r="I20" t="s">
        <v>128</v>
      </c>
      <c r="J20" t="s">
        <v>678</v>
      </c>
      <c r="K20">
        <v>14853.493745799165</v>
      </c>
      <c r="L20" s="7">
        <v>2010</v>
      </c>
      <c r="M20" s="17">
        <v>16041.7732454631</v>
      </c>
    </row>
    <row r="21" spans="1:13">
      <c r="A21" s="16">
        <v>46077</v>
      </c>
      <c r="B21" t="s">
        <v>8</v>
      </c>
      <c r="C21" s="2">
        <v>9423035</v>
      </c>
      <c r="D21" t="s">
        <v>677</v>
      </c>
      <c r="E21">
        <v>0</v>
      </c>
      <c r="F21" s="7">
        <v>0</v>
      </c>
      <c r="G21" s="2">
        <v>42454</v>
      </c>
      <c r="H21" t="s">
        <v>21</v>
      </c>
      <c r="I21" t="s">
        <v>128</v>
      </c>
      <c r="J21" t="s">
        <v>23</v>
      </c>
      <c r="K21">
        <v>14853.493745799165</v>
      </c>
      <c r="L21" s="7">
        <v>2010</v>
      </c>
      <c r="M21" s="17">
        <v>16041.7732454631</v>
      </c>
    </row>
    <row r="22" spans="1:13">
      <c r="A22" s="16">
        <v>46068</v>
      </c>
      <c r="B22" t="s">
        <v>19</v>
      </c>
      <c r="C22" s="2">
        <v>9240158</v>
      </c>
      <c r="D22" t="s">
        <v>1658</v>
      </c>
      <c r="E22">
        <v>0</v>
      </c>
      <c r="F22" s="7">
        <v>0</v>
      </c>
      <c r="G22" s="2">
        <v>9260</v>
      </c>
      <c r="H22" t="s">
        <v>10</v>
      </c>
      <c r="I22" t="s">
        <v>128</v>
      </c>
      <c r="J22" t="s">
        <v>123</v>
      </c>
      <c r="K22">
        <v>8000.9025129004085</v>
      </c>
      <c r="L22" s="7">
        <v>2003</v>
      </c>
      <c r="M22" s="17">
        <v>8921.0063018839555</v>
      </c>
    </row>
    <row r="23" spans="1:13">
      <c r="A23" s="16">
        <v>46096</v>
      </c>
      <c r="B23" t="s">
        <v>19</v>
      </c>
      <c r="C23" s="2">
        <v>9457153</v>
      </c>
      <c r="D23" s="4" t="s">
        <v>127</v>
      </c>
      <c r="E23">
        <v>0</v>
      </c>
      <c r="F23" s="7">
        <v>0</v>
      </c>
      <c r="G23" s="2">
        <v>5489</v>
      </c>
      <c r="H23" t="s">
        <v>14</v>
      </c>
      <c r="I23" t="s">
        <v>128</v>
      </c>
      <c r="J23" t="s">
        <v>69</v>
      </c>
      <c r="K23">
        <v>6161.669833913701</v>
      </c>
      <c r="L23" s="7">
        <v>2012</v>
      </c>
      <c r="M23" s="17">
        <v>6592.9867222876601</v>
      </c>
    </row>
    <row r="24" spans="1:13">
      <c r="A24" s="16">
        <v>46077</v>
      </c>
      <c r="B24" t="s">
        <v>19</v>
      </c>
      <c r="C24" s="2">
        <v>9258193</v>
      </c>
      <c r="D24" t="s">
        <v>891</v>
      </c>
      <c r="E24">
        <v>0</v>
      </c>
      <c r="F24" s="7">
        <v>0</v>
      </c>
      <c r="G24" s="2">
        <v>8097</v>
      </c>
      <c r="H24" t="s">
        <v>14</v>
      </c>
      <c r="I24" t="s">
        <v>128</v>
      </c>
      <c r="J24" t="s">
        <v>365</v>
      </c>
      <c r="K24">
        <v>6161.669833913701</v>
      </c>
      <c r="L24" s="7">
        <v>2002</v>
      </c>
      <c r="M24" s="17">
        <v>6901.0702139833456</v>
      </c>
    </row>
    <row r="25" spans="1:13">
      <c r="A25" s="16">
        <v>46080</v>
      </c>
      <c r="B25" t="s">
        <v>8</v>
      </c>
      <c r="C25" s="2">
        <v>1056290</v>
      </c>
      <c r="D25" t="s">
        <v>446</v>
      </c>
      <c r="E25">
        <v>0</v>
      </c>
      <c r="F25" s="7">
        <v>0</v>
      </c>
      <c r="G25" s="2">
        <v>12263</v>
      </c>
      <c r="H25" t="s">
        <v>14</v>
      </c>
      <c r="I25" t="s">
        <v>128</v>
      </c>
      <c r="J25" t="s">
        <v>262</v>
      </c>
      <c r="K25">
        <v>14853.493745799165</v>
      </c>
      <c r="L25" s="7">
        <v>2025</v>
      </c>
      <c r="M25" s="17">
        <v>14927.76121452816</v>
      </c>
    </row>
    <row r="26" spans="1:13">
      <c r="A26" s="16">
        <v>46068</v>
      </c>
      <c r="B26" t="s">
        <v>19</v>
      </c>
      <c r="C26" s="2">
        <v>1056290</v>
      </c>
      <c r="D26" t="s">
        <v>446</v>
      </c>
      <c r="E26">
        <v>0</v>
      </c>
      <c r="F26" s="7">
        <v>0</v>
      </c>
      <c r="G26" s="2">
        <v>12263</v>
      </c>
      <c r="H26" t="s">
        <v>14</v>
      </c>
      <c r="I26" t="s">
        <v>128</v>
      </c>
      <c r="J26" t="s">
        <v>1650</v>
      </c>
      <c r="K26">
        <v>14853.493745799165</v>
      </c>
      <c r="L26" s="7">
        <v>2025</v>
      </c>
      <c r="M26" s="17">
        <v>14927.76121452816</v>
      </c>
    </row>
    <row r="27" spans="1:13">
      <c r="A27" s="16">
        <v>46068</v>
      </c>
      <c r="B27" t="s">
        <v>19</v>
      </c>
      <c r="C27" s="2">
        <v>1056264</v>
      </c>
      <c r="D27" t="s">
        <v>1648</v>
      </c>
      <c r="E27">
        <v>0</v>
      </c>
      <c r="F27" s="7">
        <v>0</v>
      </c>
      <c r="G27" s="2">
        <v>12266</v>
      </c>
      <c r="H27" t="s">
        <v>14</v>
      </c>
      <c r="I27" t="s">
        <v>128</v>
      </c>
      <c r="J27" t="s">
        <v>1649</v>
      </c>
      <c r="K27">
        <v>14853.493745799165</v>
      </c>
      <c r="L27" s="7">
        <v>2025</v>
      </c>
      <c r="M27" s="17">
        <v>14927.76121452816</v>
      </c>
    </row>
    <row r="28" spans="1:13">
      <c r="A28" s="16">
        <v>46079</v>
      </c>
      <c r="B28" t="s">
        <v>8</v>
      </c>
      <c r="C28" s="2">
        <v>9811995</v>
      </c>
      <c r="D28" t="s">
        <v>629</v>
      </c>
      <c r="E28">
        <v>0</v>
      </c>
      <c r="F28" s="7">
        <v>0</v>
      </c>
      <c r="G28" s="2">
        <v>12325</v>
      </c>
      <c r="H28" t="s">
        <v>14</v>
      </c>
      <c r="I28" t="s">
        <v>128</v>
      </c>
      <c r="J28" t="s">
        <v>115</v>
      </c>
      <c r="K28">
        <v>14853.493745799165</v>
      </c>
      <c r="L28" s="7">
        <v>2022</v>
      </c>
      <c r="M28" s="17">
        <v>15150.563620715149</v>
      </c>
    </row>
    <row r="29" spans="1:13">
      <c r="A29" s="16">
        <v>46070</v>
      </c>
      <c r="B29" t="s">
        <v>19</v>
      </c>
      <c r="C29" s="2">
        <v>9500089</v>
      </c>
      <c r="D29" t="s">
        <v>1513</v>
      </c>
      <c r="E29">
        <v>0</v>
      </c>
      <c r="F29" s="7">
        <v>0</v>
      </c>
      <c r="G29" s="2">
        <v>12346</v>
      </c>
      <c r="H29" t="s">
        <v>14</v>
      </c>
      <c r="I29" t="s">
        <v>128</v>
      </c>
      <c r="J29" t="s">
        <v>1514</v>
      </c>
      <c r="K29">
        <v>14853.493745799165</v>
      </c>
      <c r="L29" s="7">
        <v>2010</v>
      </c>
      <c r="M29" s="17">
        <v>16041.7732454631</v>
      </c>
    </row>
    <row r="30" spans="1:13">
      <c r="A30" s="16">
        <v>46068</v>
      </c>
      <c r="B30" t="s">
        <v>19</v>
      </c>
      <c r="C30" s="2">
        <v>9504750</v>
      </c>
      <c r="D30" t="s">
        <v>1679</v>
      </c>
      <c r="E30">
        <v>0</v>
      </c>
      <c r="F30" s="7">
        <v>0</v>
      </c>
      <c r="G30" s="2">
        <v>14371</v>
      </c>
      <c r="H30" t="s">
        <v>14</v>
      </c>
      <c r="I30" t="s">
        <v>128</v>
      </c>
      <c r="J30" t="s">
        <v>933</v>
      </c>
      <c r="K30">
        <v>14853.493745799165</v>
      </c>
      <c r="L30" s="7">
        <v>2013</v>
      </c>
      <c r="M30" s="17">
        <v>15818.970839276111</v>
      </c>
    </row>
    <row r="31" spans="1:13">
      <c r="A31" s="16">
        <v>46077</v>
      </c>
      <c r="B31" t="s">
        <v>19</v>
      </c>
      <c r="C31" s="2">
        <v>9508304</v>
      </c>
      <c r="D31" t="s">
        <v>918</v>
      </c>
      <c r="E31">
        <v>0</v>
      </c>
      <c r="F31" s="7">
        <v>0</v>
      </c>
      <c r="G31" s="2">
        <v>16943</v>
      </c>
      <c r="H31" t="s">
        <v>14</v>
      </c>
      <c r="I31" t="s">
        <v>128</v>
      </c>
      <c r="J31" t="s">
        <v>51</v>
      </c>
      <c r="K31">
        <v>14853.493745799165</v>
      </c>
      <c r="L31" s="7">
        <v>2010</v>
      </c>
      <c r="M31" s="17">
        <v>16041.7732454631</v>
      </c>
    </row>
    <row r="32" spans="1:13">
      <c r="A32" s="16">
        <v>46071</v>
      </c>
      <c r="B32" t="s">
        <v>19</v>
      </c>
      <c r="C32" s="2">
        <v>9436329</v>
      </c>
      <c r="D32" t="s">
        <v>1443</v>
      </c>
      <c r="E32">
        <v>0</v>
      </c>
      <c r="F32" s="7">
        <v>0</v>
      </c>
      <c r="G32" s="2">
        <v>17303</v>
      </c>
      <c r="H32" t="s">
        <v>14</v>
      </c>
      <c r="I32" t="s">
        <v>128</v>
      </c>
      <c r="J32" t="s">
        <v>51</v>
      </c>
      <c r="K32">
        <v>14853.493745799165</v>
      </c>
      <c r="L32" s="7">
        <v>2009</v>
      </c>
      <c r="M32" s="17">
        <v>16116.040714192093</v>
      </c>
    </row>
    <row r="33" spans="1:13">
      <c r="A33" s="16">
        <v>46080</v>
      </c>
      <c r="B33" t="s">
        <v>8</v>
      </c>
      <c r="C33" s="2">
        <v>9467158</v>
      </c>
      <c r="D33" t="s">
        <v>476</v>
      </c>
      <c r="E33">
        <v>0</v>
      </c>
      <c r="F33" s="7" t="s">
        <v>1708</v>
      </c>
      <c r="G33" s="2">
        <v>19324</v>
      </c>
      <c r="H33" t="s">
        <v>14</v>
      </c>
      <c r="I33" t="s">
        <v>128</v>
      </c>
      <c r="J33" t="s">
        <v>448</v>
      </c>
      <c r="K33">
        <v>14853.493745799165</v>
      </c>
      <c r="L33" s="7">
        <v>2012</v>
      </c>
      <c r="M33" s="17">
        <v>15893.238308005108</v>
      </c>
    </row>
    <row r="34" spans="1:13">
      <c r="A34" s="16">
        <v>46075</v>
      </c>
      <c r="B34" t="s">
        <v>19</v>
      </c>
      <c r="C34" s="2">
        <v>9605906</v>
      </c>
      <c r="D34" t="s">
        <v>1126</v>
      </c>
      <c r="E34">
        <v>0</v>
      </c>
      <c r="F34" s="7">
        <v>0</v>
      </c>
      <c r="G34" s="2">
        <v>24935</v>
      </c>
      <c r="H34" t="s">
        <v>14</v>
      </c>
      <c r="I34" t="s">
        <v>128</v>
      </c>
      <c r="J34" t="s">
        <v>51</v>
      </c>
      <c r="K34">
        <v>14853.493745799165</v>
      </c>
      <c r="L34" s="7">
        <v>2013</v>
      </c>
      <c r="M34" s="17">
        <v>15818.970839276111</v>
      </c>
    </row>
    <row r="35" spans="1:13">
      <c r="A35" s="16">
        <v>46080</v>
      </c>
      <c r="B35" t="s">
        <v>8</v>
      </c>
      <c r="C35" s="2">
        <v>9450208</v>
      </c>
      <c r="D35" t="s">
        <v>475</v>
      </c>
      <c r="E35">
        <v>0</v>
      </c>
      <c r="F35" s="7">
        <v>0</v>
      </c>
      <c r="G35" s="2">
        <v>4479</v>
      </c>
      <c r="H35" t="s">
        <v>25</v>
      </c>
      <c r="I35" t="s">
        <v>128</v>
      </c>
      <c r="J35" t="s">
        <v>69</v>
      </c>
      <c r="K35">
        <v>4489.3240553380201</v>
      </c>
      <c r="L35" s="7">
        <v>2007</v>
      </c>
      <c r="M35" s="17">
        <v>4915.8098405951323</v>
      </c>
    </row>
    <row r="36" spans="1:13">
      <c r="A36" s="16">
        <v>46079</v>
      </c>
      <c r="B36" t="s">
        <v>19</v>
      </c>
      <c r="C36" s="2">
        <v>9925825</v>
      </c>
      <c r="D36" t="s">
        <v>710</v>
      </c>
      <c r="E36">
        <v>0</v>
      </c>
      <c r="F36" s="7">
        <v>0</v>
      </c>
      <c r="G36" s="2">
        <v>75833</v>
      </c>
      <c r="H36" t="s">
        <v>21</v>
      </c>
      <c r="I36" t="s">
        <v>711</v>
      </c>
      <c r="J36" t="s">
        <v>229</v>
      </c>
      <c r="K36">
        <v>14853.493745799165</v>
      </c>
      <c r="L36" s="7">
        <v>2023</v>
      </c>
      <c r="M36" s="17">
        <v>15076.296151986151</v>
      </c>
    </row>
    <row r="37" spans="1:13">
      <c r="A37" s="16">
        <v>46077</v>
      </c>
      <c r="B37" t="s">
        <v>8</v>
      </c>
      <c r="C37" s="2">
        <v>9925825</v>
      </c>
      <c r="D37" t="s">
        <v>710</v>
      </c>
      <c r="E37">
        <v>0</v>
      </c>
      <c r="F37" s="7">
        <v>0</v>
      </c>
      <c r="G37" s="2">
        <v>75833</v>
      </c>
      <c r="H37" t="s">
        <v>21</v>
      </c>
      <c r="I37" t="s">
        <v>711</v>
      </c>
      <c r="J37" t="s">
        <v>23</v>
      </c>
      <c r="K37">
        <v>14853.493745799165</v>
      </c>
      <c r="L37" s="7">
        <v>2023</v>
      </c>
      <c r="M37" s="17">
        <v>15076.296151986151</v>
      </c>
    </row>
    <row r="38" spans="1:13">
      <c r="A38" s="16">
        <v>46076</v>
      </c>
      <c r="B38" t="s">
        <v>19</v>
      </c>
      <c r="C38" s="2">
        <v>9789324</v>
      </c>
      <c r="D38" t="s">
        <v>1027</v>
      </c>
      <c r="E38">
        <v>0</v>
      </c>
      <c r="F38" s="7">
        <v>0</v>
      </c>
      <c r="G38" s="2">
        <v>28468</v>
      </c>
      <c r="H38" t="s">
        <v>10</v>
      </c>
      <c r="I38" t="s">
        <v>711</v>
      </c>
      <c r="J38" t="s">
        <v>1028</v>
      </c>
      <c r="K38">
        <v>20866.017230786019</v>
      </c>
      <c r="L38" s="7">
        <v>2018</v>
      </c>
      <c r="M38" s="17">
        <v>21700.65792001746</v>
      </c>
    </row>
    <row r="39" spans="1:13">
      <c r="A39" s="16">
        <v>46071</v>
      </c>
      <c r="B39" t="s">
        <v>8</v>
      </c>
      <c r="C39" s="2">
        <v>9789324</v>
      </c>
      <c r="D39" t="s">
        <v>1027</v>
      </c>
      <c r="E39">
        <v>0</v>
      </c>
      <c r="F39" s="7">
        <v>0</v>
      </c>
      <c r="G39" s="2">
        <v>28468</v>
      </c>
      <c r="H39" t="s">
        <v>10</v>
      </c>
      <c r="I39" t="s">
        <v>711</v>
      </c>
      <c r="J39" t="s">
        <v>754</v>
      </c>
      <c r="K39">
        <v>20866.017230786019</v>
      </c>
      <c r="L39" s="7">
        <v>2018</v>
      </c>
      <c r="M39" s="17">
        <v>21700.65792001746</v>
      </c>
    </row>
    <row r="40" spans="1:13">
      <c r="A40" s="16">
        <v>46070</v>
      </c>
      <c r="B40" t="s">
        <v>19</v>
      </c>
      <c r="C40" s="2">
        <v>9659103</v>
      </c>
      <c r="D40" t="s">
        <v>1522</v>
      </c>
      <c r="E40">
        <v>0</v>
      </c>
      <c r="F40" s="7">
        <v>0</v>
      </c>
      <c r="G40" s="2">
        <v>28518</v>
      </c>
      <c r="H40" t="s">
        <v>10</v>
      </c>
      <c r="I40" t="s">
        <v>711</v>
      </c>
      <c r="J40" t="s">
        <v>165</v>
      </c>
      <c r="K40">
        <v>20866.017230786019</v>
      </c>
      <c r="L40" s="7">
        <v>2014</v>
      </c>
      <c r="M40" s="17">
        <v>22117.978264633181</v>
      </c>
    </row>
    <row r="41" spans="1:13">
      <c r="A41" s="16">
        <v>46071</v>
      </c>
      <c r="B41" t="s">
        <v>19</v>
      </c>
      <c r="C41" s="2">
        <v>9687514</v>
      </c>
      <c r="D41" t="s">
        <v>1455</v>
      </c>
      <c r="E41">
        <v>0</v>
      </c>
      <c r="F41" s="7">
        <v>0</v>
      </c>
      <c r="G41" s="2">
        <v>29588</v>
      </c>
      <c r="H41" t="s">
        <v>10</v>
      </c>
      <c r="I41" t="s">
        <v>711</v>
      </c>
      <c r="J41" t="s">
        <v>51</v>
      </c>
      <c r="K41">
        <v>20866.017230786019</v>
      </c>
      <c r="L41" s="7">
        <v>2016</v>
      </c>
      <c r="M41" s="17">
        <v>21909.31809232532</v>
      </c>
    </row>
    <row r="42" spans="1:13">
      <c r="A42" s="16">
        <v>46076</v>
      </c>
      <c r="B42" t="s">
        <v>19</v>
      </c>
      <c r="C42" s="2">
        <v>9719288</v>
      </c>
      <c r="D42" t="s">
        <v>1024</v>
      </c>
      <c r="E42">
        <v>0</v>
      </c>
      <c r="F42" s="7">
        <v>0</v>
      </c>
      <c r="G42" s="2">
        <v>29649</v>
      </c>
      <c r="H42" t="s">
        <v>10</v>
      </c>
      <c r="I42" t="s">
        <v>711</v>
      </c>
      <c r="J42" t="s">
        <v>165</v>
      </c>
      <c r="K42">
        <v>20866.017230786019</v>
      </c>
      <c r="L42" s="7">
        <v>2017</v>
      </c>
      <c r="M42" s="17">
        <v>21804.988006171388</v>
      </c>
    </row>
    <row r="43" spans="1:13">
      <c r="A43" s="16">
        <v>46069</v>
      </c>
      <c r="B43" t="s">
        <v>8</v>
      </c>
      <c r="C43" s="2">
        <v>9719288</v>
      </c>
      <c r="D43" t="s">
        <v>1024</v>
      </c>
      <c r="E43">
        <v>0</v>
      </c>
      <c r="F43" s="7">
        <v>0</v>
      </c>
      <c r="G43" s="2">
        <v>29649</v>
      </c>
      <c r="H43" t="s">
        <v>10</v>
      </c>
      <c r="I43" t="s">
        <v>711</v>
      </c>
      <c r="J43" t="s">
        <v>323</v>
      </c>
      <c r="K43">
        <v>20866.017230786019</v>
      </c>
      <c r="L43" s="7">
        <v>2017</v>
      </c>
      <c r="M43" s="17">
        <v>21804.988006171388</v>
      </c>
    </row>
    <row r="44" spans="1:13">
      <c r="A44" s="16">
        <v>46081</v>
      </c>
      <c r="B44" t="s">
        <v>19</v>
      </c>
      <c r="C44" s="2">
        <v>9262168</v>
      </c>
      <c r="D44" t="s">
        <v>376</v>
      </c>
      <c r="E44">
        <v>1</v>
      </c>
      <c r="F44" s="7" t="s">
        <v>1708</v>
      </c>
      <c r="G44" s="2">
        <v>299984</v>
      </c>
      <c r="H44" t="s">
        <v>25</v>
      </c>
      <c r="I44" t="s">
        <v>377</v>
      </c>
      <c r="J44" t="s">
        <v>242</v>
      </c>
      <c r="K44">
        <v>62432.825517929152</v>
      </c>
      <c r="L44" s="7">
        <v>2004</v>
      </c>
      <c r="M44" s="17">
        <v>69300.43632490137</v>
      </c>
    </row>
    <row r="45" spans="1:13">
      <c r="A45" s="16">
        <v>46071</v>
      </c>
      <c r="B45" t="s">
        <v>8</v>
      </c>
      <c r="C45" s="2">
        <v>9262168</v>
      </c>
      <c r="D45" t="s">
        <v>376</v>
      </c>
      <c r="E45">
        <v>1</v>
      </c>
      <c r="F45" s="7" t="s">
        <v>1708</v>
      </c>
      <c r="G45" s="2">
        <v>299984</v>
      </c>
      <c r="H45" t="s">
        <v>25</v>
      </c>
      <c r="I45" t="s">
        <v>377</v>
      </c>
      <c r="J45" t="s">
        <v>38</v>
      </c>
      <c r="K45">
        <v>62432.825517929152</v>
      </c>
      <c r="L45" s="7">
        <v>2004</v>
      </c>
      <c r="M45" s="17">
        <v>69300.43632490137</v>
      </c>
    </row>
    <row r="46" spans="1:13">
      <c r="A46" s="16">
        <v>46071</v>
      </c>
      <c r="B46" t="s">
        <v>19</v>
      </c>
      <c r="C46" s="2">
        <v>9233442</v>
      </c>
      <c r="D46" t="s">
        <v>1420</v>
      </c>
      <c r="E46">
        <v>0</v>
      </c>
      <c r="F46" s="7">
        <v>0</v>
      </c>
      <c r="G46" s="2">
        <v>51104</v>
      </c>
      <c r="H46" t="s">
        <v>33</v>
      </c>
      <c r="I46" t="s">
        <v>1421</v>
      </c>
      <c r="J46" t="s">
        <v>143</v>
      </c>
      <c r="K46">
        <v>15035.813290251652</v>
      </c>
      <c r="L46" s="7">
        <v>2002</v>
      </c>
      <c r="M46" s="17">
        <v>16840.110885081853</v>
      </c>
    </row>
    <row r="47" spans="1:13">
      <c r="A47" s="16">
        <v>46071</v>
      </c>
      <c r="B47" t="s">
        <v>8</v>
      </c>
      <c r="C47" s="2">
        <v>9771080</v>
      </c>
      <c r="D47" t="s">
        <v>1410</v>
      </c>
      <c r="E47">
        <v>0</v>
      </c>
      <c r="F47" s="7">
        <v>0</v>
      </c>
      <c r="G47" s="2">
        <v>95290</v>
      </c>
      <c r="H47" t="s">
        <v>357</v>
      </c>
      <c r="I47" t="s">
        <v>151</v>
      </c>
      <c r="J47" t="s">
        <v>749</v>
      </c>
      <c r="K47">
        <v>6663.8331217997802</v>
      </c>
      <c r="L47" s="7">
        <v>2018</v>
      </c>
      <c r="M47" s="17">
        <v>6930.3864466717714</v>
      </c>
    </row>
    <row r="48" spans="1:13">
      <c r="A48" s="16">
        <v>46092</v>
      </c>
      <c r="B48" t="s">
        <v>19</v>
      </c>
      <c r="C48" s="2">
        <v>8938423</v>
      </c>
      <c r="D48" t="s">
        <v>150</v>
      </c>
      <c r="E48">
        <v>0</v>
      </c>
      <c r="F48" s="7">
        <v>0</v>
      </c>
      <c r="G48" s="2">
        <v>2326</v>
      </c>
      <c r="H48" t="s">
        <v>14</v>
      </c>
      <c r="I48" t="s">
        <v>151</v>
      </c>
      <c r="J48" t="s">
        <v>38</v>
      </c>
      <c r="K48">
        <v>2148.7943067098481</v>
      </c>
      <c r="L48" s="7">
        <v>1996</v>
      </c>
      <c r="M48" s="17">
        <v>2471.1134527163254</v>
      </c>
    </row>
    <row r="49" spans="1:13">
      <c r="A49" s="16">
        <v>46073</v>
      </c>
      <c r="B49" t="s">
        <v>19</v>
      </c>
      <c r="C49" s="2">
        <v>9236054</v>
      </c>
      <c r="D49" t="s">
        <v>1258</v>
      </c>
      <c r="E49">
        <v>0</v>
      </c>
      <c r="F49" s="7">
        <v>0</v>
      </c>
      <c r="G49" s="2">
        <v>20601</v>
      </c>
      <c r="H49" t="s">
        <v>29</v>
      </c>
      <c r="I49" t="s">
        <v>428</v>
      </c>
      <c r="J49" t="s">
        <v>156</v>
      </c>
      <c r="K49">
        <v>20866.017230786019</v>
      </c>
      <c r="L49" s="7">
        <v>2001</v>
      </c>
      <c r="M49" s="17">
        <v>23474.269384634274</v>
      </c>
    </row>
    <row r="50" spans="1:13">
      <c r="A50" s="16">
        <v>46068</v>
      </c>
      <c r="B50" t="s">
        <v>8</v>
      </c>
      <c r="C50" s="2">
        <v>9236054</v>
      </c>
      <c r="D50" t="s">
        <v>1258</v>
      </c>
      <c r="E50">
        <v>0</v>
      </c>
      <c r="F50" s="7">
        <v>0</v>
      </c>
      <c r="G50" s="2">
        <v>20601</v>
      </c>
      <c r="H50" t="s">
        <v>29</v>
      </c>
      <c r="I50" t="s">
        <v>428</v>
      </c>
      <c r="J50" t="s">
        <v>115</v>
      </c>
      <c r="K50">
        <v>20866.017230786019</v>
      </c>
      <c r="L50" s="7">
        <v>2001</v>
      </c>
      <c r="M50" s="17">
        <v>23474.269384634274</v>
      </c>
    </row>
    <row r="51" spans="1:13">
      <c r="A51" s="16">
        <v>46077</v>
      </c>
      <c r="B51" t="s">
        <v>8</v>
      </c>
      <c r="C51" s="2">
        <v>9367669</v>
      </c>
      <c r="D51" t="s">
        <v>850</v>
      </c>
      <c r="E51">
        <v>0</v>
      </c>
      <c r="F51" s="7">
        <v>0</v>
      </c>
      <c r="G51" s="2">
        <v>47322</v>
      </c>
      <c r="H51" t="s">
        <v>17</v>
      </c>
      <c r="I51" t="s">
        <v>428</v>
      </c>
      <c r="J51" t="s">
        <v>316</v>
      </c>
      <c r="K51">
        <v>20866.017230786019</v>
      </c>
      <c r="L51" s="7">
        <v>2008</v>
      </c>
      <c r="M51" s="17">
        <v>22743.958781556761</v>
      </c>
    </row>
    <row r="52" spans="1:13">
      <c r="A52" s="16">
        <v>46068</v>
      </c>
      <c r="B52" t="s">
        <v>8</v>
      </c>
      <c r="C52" s="2">
        <v>9601948</v>
      </c>
      <c r="D52" t="s">
        <v>1643</v>
      </c>
      <c r="E52">
        <v>0</v>
      </c>
      <c r="F52" s="7">
        <v>0</v>
      </c>
      <c r="G52" s="2">
        <v>36845</v>
      </c>
      <c r="H52" t="s">
        <v>33</v>
      </c>
      <c r="I52" t="s">
        <v>428</v>
      </c>
      <c r="J52" t="s">
        <v>35</v>
      </c>
      <c r="K52">
        <v>15035.813290251652</v>
      </c>
      <c r="L52" s="7">
        <v>2012</v>
      </c>
      <c r="M52" s="17">
        <v>16088.320220569269</v>
      </c>
    </row>
    <row r="53" spans="1:13">
      <c r="A53" s="16">
        <v>46076</v>
      </c>
      <c r="B53" t="s">
        <v>19</v>
      </c>
      <c r="C53" s="2">
        <v>9801263</v>
      </c>
      <c r="D53" t="s">
        <v>1031</v>
      </c>
      <c r="E53">
        <v>0</v>
      </c>
      <c r="F53" s="7">
        <v>0</v>
      </c>
      <c r="G53" s="2">
        <v>37730</v>
      </c>
      <c r="H53" t="s">
        <v>33</v>
      </c>
      <c r="I53" t="s">
        <v>428</v>
      </c>
      <c r="J53" t="s">
        <v>51</v>
      </c>
      <c r="K53">
        <v>15035.813290251652</v>
      </c>
      <c r="L53" s="7">
        <v>2017</v>
      </c>
      <c r="M53" s="17">
        <v>15712.424888312975</v>
      </c>
    </row>
    <row r="54" spans="1:13">
      <c r="A54" s="16">
        <v>46068</v>
      </c>
      <c r="B54" t="s">
        <v>8</v>
      </c>
      <c r="C54" s="2">
        <v>9801263</v>
      </c>
      <c r="D54" t="s">
        <v>1031</v>
      </c>
      <c r="E54">
        <v>0</v>
      </c>
      <c r="F54" s="7">
        <v>0</v>
      </c>
      <c r="G54" s="2">
        <v>37730</v>
      </c>
      <c r="H54" t="s">
        <v>33</v>
      </c>
      <c r="I54" t="s">
        <v>428</v>
      </c>
      <c r="J54" t="s">
        <v>341</v>
      </c>
      <c r="K54">
        <v>15035.813290251652</v>
      </c>
      <c r="L54" s="7">
        <v>2017</v>
      </c>
      <c r="M54" s="17">
        <v>15712.424888312975</v>
      </c>
    </row>
    <row r="55" spans="1:13">
      <c r="A55" s="16">
        <v>46072</v>
      </c>
      <c r="B55" t="s">
        <v>19</v>
      </c>
      <c r="C55" s="2">
        <v>9727405</v>
      </c>
      <c r="D55" t="s">
        <v>1376</v>
      </c>
      <c r="E55">
        <v>0</v>
      </c>
      <c r="F55" s="7">
        <v>0</v>
      </c>
      <c r="G55" s="2">
        <v>61286</v>
      </c>
      <c r="H55" t="s">
        <v>33</v>
      </c>
      <c r="I55" t="s">
        <v>428</v>
      </c>
      <c r="J55" t="s">
        <v>51</v>
      </c>
      <c r="K55">
        <v>21117.13712246752</v>
      </c>
      <c r="L55" s="7">
        <v>2015</v>
      </c>
      <c r="M55" s="17">
        <v>22278.579664203233</v>
      </c>
    </row>
    <row r="56" spans="1:13">
      <c r="A56" s="16">
        <v>46070</v>
      </c>
      <c r="B56" t="s">
        <v>8</v>
      </c>
      <c r="C56" s="2">
        <v>9727405</v>
      </c>
      <c r="D56" t="s">
        <v>1376</v>
      </c>
      <c r="E56">
        <v>0</v>
      </c>
      <c r="F56" s="7">
        <v>0</v>
      </c>
      <c r="G56" s="2">
        <v>61286</v>
      </c>
      <c r="H56" t="s">
        <v>33</v>
      </c>
      <c r="I56" t="s">
        <v>428</v>
      </c>
      <c r="J56" t="s">
        <v>123</v>
      </c>
      <c r="K56">
        <v>21117.13712246752</v>
      </c>
      <c r="L56" s="7">
        <v>2015</v>
      </c>
      <c r="M56" s="17">
        <v>22278.579664203233</v>
      </c>
    </row>
    <row r="57" spans="1:13">
      <c r="A57" s="16">
        <v>46069</v>
      </c>
      <c r="B57" t="s">
        <v>19</v>
      </c>
      <c r="C57" s="2">
        <v>9738870</v>
      </c>
      <c r="D57" t="s">
        <v>1610</v>
      </c>
      <c r="E57">
        <v>0</v>
      </c>
      <c r="F57" s="7">
        <v>0</v>
      </c>
      <c r="G57" s="2">
        <v>61328</v>
      </c>
      <c r="H57" t="s">
        <v>33</v>
      </c>
      <c r="I57" t="s">
        <v>428</v>
      </c>
      <c r="J57" t="s">
        <v>51</v>
      </c>
      <c r="K57">
        <v>21117.13712246752</v>
      </c>
      <c r="L57" s="7">
        <v>2015</v>
      </c>
      <c r="M57" s="17">
        <v>22278.579664203233</v>
      </c>
    </row>
    <row r="58" spans="1:13">
      <c r="A58" s="16">
        <v>46074</v>
      </c>
      <c r="B58" t="s">
        <v>19</v>
      </c>
      <c r="C58" s="2">
        <v>9730452</v>
      </c>
      <c r="D58" t="s">
        <v>1217</v>
      </c>
      <c r="E58">
        <v>0</v>
      </c>
      <c r="F58" s="7">
        <v>0</v>
      </c>
      <c r="G58" s="2">
        <v>63510</v>
      </c>
      <c r="H58" t="s">
        <v>33</v>
      </c>
      <c r="I58" t="s">
        <v>428</v>
      </c>
      <c r="J58" t="s">
        <v>51</v>
      </c>
      <c r="K58">
        <v>21117.13712246752</v>
      </c>
      <c r="L58" s="7">
        <v>2017</v>
      </c>
      <c r="M58" s="17">
        <v>22067.408292978558</v>
      </c>
    </row>
    <row r="59" spans="1:13">
      <c r="A59" s="16">
        <v>46068</v>
      </c>
      <c r="B59" t="s">
        <v>8</v>
      </c>
      <c r="C59" s="2">
        <v>9730452</v>
      </c>
      <c r="D59" t="s">
        <v>1217</v>
      </c>
      <c r="E59">
        <v>0</v>
      </c>
      <c r="F59" s="7">
        <v>0</v>
      </c>
      <c r="G59" s="2">
        <v>63510</v>
      </c>
      <c r="H59" t="s">
        <v>33</v>
      </c>
      <c r="I59" t="s">
        <v>428</v>
      </c>
      <c r="J59" t="s">
        <v>323</v>
      </c>
      <c r="K59">
        <v>21117.13712246752</v>
      </c>
      <c r="L59" s="7">
        <v>2017</v>
      </c>
      <c r="M59" s="17">
        <v>22067.408292978558</v>
      </c>
    </row>
    <row r="60" spans="1:13">
      <c r="A60" s="16">
        <v>46075</v>
      </c>
      <c r="B60" t="s">
        <v>8</v>
      </c>
      <c r="C60" s="2">
        <v>9568718</v>
      </c>
      <c r="D60" t="s">
        <v>1060</v>
      </c>
      <c r="E60">
        <v>0</v>
      </c>
      <c r="F60" s="7">
        <v>0</v>
      </c>
      <c r="G60" s="2">
        <v>79025</v>
      </c>
      <c r="H60" t="s">
        <v>33</v>
      </c>
      <c r="I60" t="s">
        <v>428</v>
      </c>
      <c r="J60" t="s">
        <v>467</v>
      </c>
      <c r="K60">
        <v>21117.13712246752</v>
      </c>
      <c r="L60" s="7">
        <v>2011</v>
      </c>
      <c r="M60" s="17">
        <v>22700.922406652582</v>
      </c>
    </row>
    <row r="61" spans="1:13">
      <c r="A61" s="16">
        <v>46081</v>
      </c>
      <c r="B61" t="s">
        <v>19</v>
      </c>
      <c r="C61" s="2">
        <v>9828314</v>
      </c>
      <c r="D61" t="s">
        <v>427</v>
      </c>
      <c r="E61">
        <v>0</v>
      </c>
      <c r="F61" s="7">
        <v>0</v>
      </c>
      <c r="G61" s="2">
        <v>81106</v>
      </c>
      <c r="H61" t="s">
        <v>33</v>
      </c>
      <c r="I61" t="s">
        <v>428</v>
      </c>
      <c r="J61" t="s">
        <v>429</v>
      </c>
      <c r="K61">
        <v>21117.13712246752</v>
      </c>
      <c r="L61" s="7">
        <v>2019</v>
      </c>
      <c r="M61" s="17">
        <v>21856.236921753884</v>
      </c>
    </row>
    <row r="62" spans="1:13">
      <c r="A62" s="16">
        <v>46078</v>
      </c>
      <c r="B62" t="s">
        <v>19</v>
      </c>
      <c r="C62" s="2">
        <v>9630987</v>
      </c>
      <c r="D62" t="s">
        <v>809</v>
      </c>
      <c r="E62">
        <v>0</v>
      </c>
      <c r="F62" s="7">
        <v>0</v>
      </c>
      <c r="G62" s="2">
        <v>125135</v>
      </c>
      <c r="H62" t="s">
        <v>50</v>
      </c>
      <c r="I62" t="s">
        <v>428</v>
      </c>
      <c r="J62" t="s">
        <v>810</v>
      </c>
      <c r="K62">
        <v>37823.924787664982</v>
      </c>
      <c r="L62" s="7">
        <v>2014</v>
      </c>
      <c r="M62" s="17">
        <v>40093.360274924882</v>
      </c>
    </row>
    <row r="63" spans="1:13">
      <c r="A63" s="16">
        <v>46078</v>
      </c>
      <c r="B63" t="s">
        <v>19</v>
      </c>
      <c r="C63" s="2">
        <v>9365790</v>
      </c>
      <c r="D63" t="s">
        <v>784</v>
      </c>
      <c r="E63">
        <v>0</v>
      </c>
      <c r="F63" s="7">
        <v>0</v>
      </c>
      <c r="G63" s="2">
        <v>120933</v>
      </c>
      <c r="H63" t="s">
        <v>21</v>
      </c>
      <c r="I63" t="s">
        <v>428</v>
      </c>
      <c r="J63" t="s">
        <v>229</v>
      </c>
      <c r="K63">
        <v>14853.493745799165</v>
      </c>
      <c r="L63" s="7">
        <v>2008</v>
      </c>
      <c r="M63" s="17">
        <v>16190.308182921091</v>
      </c>
    </row>
    <row r="64" spans="1:13">
      <c r="A64" s="16">
        <v>46070</v>
      </c>
      <c r="B64" t="s">
        <v>19</v>
      </c>
      <c r="C64" s="2">
        <v>9454436</v>
      </c>
      <c r="D64" t="s">
        <v>1511</v>
      </c>
      <c r="E64">
        <v>0</v>
      </c>
      <c r="F64" s="7">
        <v>0</v>
      </c>
      <c r="G64" s="2">
        <v>187625</v>
      </c>
      <c r="H64" t="s">
        <v>21</v>
      </c>
      <c r="I64" t="s">
        <v>428</v>
      </c>
      <c r="J64" t="s">
        <v>156</v>
      </c>
      <c r="K64">
        <v>14853.493745799165</v>
      </c>
      <c r="L64" s="7">
        <v>2012</v>
      </c>
      <c r="M64" s="17">
        <v>15893.238308005108</v>
      </c>
    </row>
    <row r="65" spans="1:13">
      <c r="A65" s="16">
        <v>46079</v>
      </c>
      <c r="B65" t="s">
        <v>19</v>
      </c>
      <c r="C65" s="2">
        <v>9285952</v>
      </c>
      <c r="D65" t="s">
        <v>655</v>
      </c>
      <c r="E65">
        <v>0</v>
      </c>
      <c r="F65" s="7">
        <v>0</v>
      </c>
      <c r="G65" s="2">
        <v>78489</v>
      </c>
      <c r="H65" t="s">
        <v>357</v>
      </c>
      <c r="I65" t="s">
        <v>428</v>
      </c>
      <c r="J65" t="s">
        <v>286</v>
      </c>
      <c r="K65">
        <v>6663.8331217997802</v>
      </c>
      <c r="L65" s="7">
        <v>2005</v>
      </c>
      <c r="M65" s="17">
        <v>7363.5355995887567</v>
      </c>
    </row>
    <row r="66" spans="1:13">
      <c r="A66" s="16">
        <v>46076</v>
      </c>
      <c r="B66" t="s">
        <v>8</v>
      </c>
      <c r="C66" s="2">
        <v>9285952</v>
      </c>
      <c r="D66" t="s">
        <v>655</v>
      </c>
      <c r="E66">
        <v>0</v>
      </c>
      <c r="F66" s="7">
        <v>0</v>
      </c>
      <c r="G66" s="2">
        <v>78489</v>
      </c>
      <c r="H66" t="s">
        <v>357</v>
      </c>
      <c r="I66" t="s">
        <v>428</v>
      </c>
      <c r="J66" t="s">
        <v>108</v>
      </c>
      <c r="K66">
        <v>6663.8331217997802</v>
      </c>
      <c r="L66" s="7">
        <v>2005</v>
      </c>
      <c r="M66" s="17">
        <v>7363.5355995887567</v>
      </c>
    </row>
    <row r="67" spans="1:13">
      <c r="A67" s="16">
        <v>46077</v>
      </c>
      <c r="B67" t="s">
        <v>19</v>
      </c>
      <c r="C67" s="2">
        <v>9298399</v>
      </c>
      <c r="D67" t="s">
        <v>895</v>
      </c>
      <c r="E67">
        <v>0</v>
      </c>
      <c r="F67" s="7">
        <v>0</v>
      </c>
      <c r="G67" s="2">
        <v>78542</v>
      </c>
      <c r="H67" t="s">
        <v>357</v>
      </c>
      <c r="I67" t="s">
        <v>428</v>
      </c>
      <c r="J67" t="s">
        <v>896</v>
      </c>
      <c r="K67">
        <v>6663.8331217997802</v>
      </c>
      <c r="L67" s="7">
        <v>2005</v>
      </c>
      <c r="M67" s="17">
        <v>7363.5355995887567</v>
      </c>
    </row>
    <row r="68" spans="1:13">
      <c r="A68" s="16">
        <v>46073</v>
      </c>
      <c r="B68" t="s">
        <v>8</v>
      </c>
      <c r="C68" s="2">
        <v>9298399</v>
      </c>
      <c r="D68" t="s">
        <v>895</v>
      </c>
      <c r="E68">
        <v>0</v>
      </c>
      <c r="F68" s="7">
        <v>0</v>
      </c>
      <c r="G68" s="2">
        <v>78542</v>
      </c>
      <c r="H68" t="s">
        <v>357</v>
      </c>
      <c r="I68" t="s">
        <v>428</v>
      </c>
      <c r="J68" t="s">
        <v>108</v>
      </c>
      <c r="K68">
        <v>6663.8331217997802</v>
      </c>
      <c r="L68" s="7">
        <v>2005</v>
      </c>
      <c r="M68" s="17">
        <v>7363.5355995887567</v>
      </c>
    </row>
    <row r="69" spans="1:13">
      <c r="A69" s="16">
        <v>46069</v>
      </c>
      <c r="B69" t="s">
        <v>19</v>
      </c>
      <c r="C69" s="2">
        <v>9307176</v>
      </c>
      <c r="D69" t="s">
        <v>1570</v>
      </c>
      <c r="E69">
        <v>0</v>
      </c>
      <c r="F69" s="7">
        <v>0</v>
      </c>
      <c r="G69" s="2">
        <v>78594</v>
      </c>
      <c r="H69" t="s">
        <v>357</v>
      </c>
      <c r="I69" t="s">
        <v>428</v>
      </c>
      <c r="J69" t="s">
        <v>108</v>
      </c>
      <c r="K69">
        <v>6663.8331217997802</v>
      </c>
      <c r="L69" s="7">
        <v>2005</v>
      </c>
      <c r="M69" s="17">
        <v>7363.5355995887567</v>
      </c>
    </row>
    <row r="70" spans="1:13">
      <c r="A70" s="16">
        <v>46075</v>
      </c>
      <c r="B70" t="s">
        <v>19</v>
      </c>
      <c r="C70" s="2">
        <v>9360881</v>
      </c>
      <c r="D70" t="s">
        <v>1104</v>
      </c>
      <c r="E70">
        <v>0</v>
      </c>
      <c r="F70" s="7">
        <v>0</v>
      </c>
      <c r="G70" s="2">
        <v>116268</v>
      </c>
      <c r="H70" t="s">
        <v>357</v>
      </c>
      <c r="I70" t="s">
        <v>428</v>
      </c>
      <c r="J70" t="s">
        <v>1105</v>
      </c>
      <c r="K70">
        <v>6663.8331217997802</v>
      </c>
      <c r="L70" s="7">
        <v>2008</v>
      </c>
      <c r="M70" s="17">
        <v>7263.5781027617613</v>
      </c>
    </row>
    <row r="71" spans="1:13">
      <c r="A71" s="16">
        <v>46069</v>
      </c>
      <c r="B71" t="s">
        <v>19</v>
      </c>
      <c r="C71" s="2">
        <v>9337975</v>
      </c>
      <c r="D71" t="s">
        <v>1573</v>
      </c>
      <c r="E71">
        <v>0</v>
      </c>
      <c r="F71" s="7">
        <v>0</v>
      </c>
      <c r="G71" s="2">
        <v>121639</v>
      </c>
      <c r="H71" t="s">
        <v>357</v>
      </c>
      <c r="I71" t="s">
        <v>428</v>
      </c>
      <c r="J71" t="s">
        <v>1574</v>
      </c>
      <c r="K71">
        <v>6663.8331217997802</v>
      </c>
      <c r="L71" s="7">
        <v>2008</v>
      </c>
      <c r="M71" s="17">
        <v>7263.5781027617613</v>
      </c>
    </row>
    <row r="72" spans="1:13">
      <c r="A72" s="16">
        <v>46079</v>
      </c>
      <c r="B72" t="s">
        <v>19</v>
      </c>
      <c r="C72" s="2">
        <v>9726205</v>
      </c>
      <c r="D72" t="s">
        <v>697</v>
      </c>
      <c r="E72">
        <v>0</v>
      </c>
      <c r="F72" s="7">
        <v>0</v>
      </c>
      <c r="G72" s="2">
        <v>37787</v>
      </c>
      <c r="H72" t="s">
        <v>14</v>
      </c>
      <c r="I72" t="s">
        <v>428</v>
      </c>
      <c r="J72" t="s">
        <v>51</v>
      </c>
      <c r="K72">
        <v>14853.493745799165</v>
      </c>
      <c r="L72" s="7">
        <v>2018</v>
      </c>
      <c r="M72" s="17">
        <v>15447.633495631133</v>
      </c>
    </row>
    <row r="73" spans="1:13">
      <c r="A73" s="16">
        <v>46072</v>
      </c>
      <c r="B73" t="s">
        <v>19</v>
      </c>
      <c r="C73" s="2">
        <v>9121297</v>
      </c>
      <c r="D73" t="s">
        <v>1338</v>
      </c>
      <c r="E73">
        <v>0</v>
      </c>
      <c r="F73" s="7">
        <v>0</v>
      </c>
      <c r="G73" s="2">
        <v>47016</v>
      </c>
      <c r="H73" t="s">
        <v>14</v>
      </c>
      <c r="I73" t="s">
        <v>428</v>
      </c>
      <c r="J73" t="s">
        <v>51</v>
      </c>
      <c r="K73">
        <v>14853.493745799165</v>
      </c>
      <c r="L73" s="7">
        <v>1995</v>
      </c>
      <c r="M73" s="17">
        <v>17081.517807669039</v>
      </c>
    </row>
    <row r="74" spans="1:13">
      <c r="A74" s="16">
        <v>46075</v>
      </c>
      <c r="B74" t="s">
        <v>19</v>
      </c>
      <c r="C74" s="2">
        <v>9338838</v>
      </c>
      <c r="D74" t="s">
        <v>1103</v>
      </c>
      <c r="E74">
        <v>0</v>
      </c>
      <c r="F74" s="7">
        <v>0</v>
      </c>
      <c r="G74" s="2">
        <v>18865</v>
      </c>
      <c r="H74" t="s">
        <v>293</v>
      </c>
      <c r="I74" t="s">
        <v>428</v>
      </c>
      <c r="J74" t="s">
        <v>123</v>
      </c>
      <c r="K74">
        <v>14853.493745799165</v>
      </c>
      <c r="L74" s="7">
        <v>2008</v>
      </c>
      <c r="M74" s="17">
        <v>16190.308182921091</v>
      </c>
    </row>
    <row r="75" spans="1:13">
      <c r="A75" s="16">
        <v>46076</v>
      </c>
      <c r="B75" t="s">
        <v>19</v>
      </c>
      <c r="C75" s="2">
        <v>9734408</v>
      </c>
      <c r="D75" t="s">
        <v>1025</v>
      </c>
      <c r="E75">
        <v>0</v>
      </c>
      <c r="F75" s="7">
        <v>0</v>
      </c>
      <c r="G75" s="2">
        <v>109999</v>
      </c>
      <c r="H75" t="s">
        <v>25</v>
      </c>
      <c r="I75" t="s">
        <v>428</v>
      </c>
      <c r="J75" t="s">
        <v>269</v>
      </c>
      <c r="K75">
        <v>28821.51635004552</v>
      </c>
      <c r="L75" s="7">
        <v>2016</v>
      </c>
      <c r="M75" s="17">
        <v>30262.592167547798</v>
      </c>
    </row>
    <row r="76" spans="1:13">
      <c r="A76" s="16">
        <v>46072</v>
      </c>
      <c r="B76" t="s">
        <v>8</v>
      </c>
      <c r="C76" s="2">
        <v>9734408</v>
      </c>
      <c r="D76" t="s">
        <v>1025</v>
      </c>
      <c r="E76">
        <v>0</v>
      </c>
      <c r="F76" s="7">
        <v>0</v>
      </c>
      <c r="G76" s="2">
        <v>109999</v>
      </c>
      <c r="H76" t="s">
        <v>25</v>
      </c>
      <c r="I76" t="s">
        <v>428</v>
      </c>
      <c r="J76" t="s">
        <v>323</v>
      </c>
      <c r="K76">
        <v>28821.51635004552</v>
      </c>
      <c r="L76" s="7">
        <v>2016</v>
      </c>
      <c r="M76" s="17">
        <v>30262.592167547798</v>
      </c>
    </row>
    <row r="77" spans="1:13">
      <c r="A77" s="16">
        <v>46077</v>
      </c>
      <c r="B77" t="s">
        <v>19</v>
      </c>
      <c r="C77" s="2">
        <v>9575577</v>
      </c>
      <c r="D77" t="s">
        <v>921</v>
      </c>
      <c r="E77">
        <v>0</v>
      </c>
      <c r="F77" s="7">
        <v>0</v>
      </c>
      <c r="G77" s="2">
        <v>157639</v>
      </c>
      <c r="H77" t="s">
        <v>25</v>
      </c>
      <c r="I77" t="s">
        <v>428</v>
      </c>
      <c r="J77" t="s">
        <v>156</v>
      </c>
      <c r="K77">
        <v>37823.924787664982</v>
      </c>
      <c r="L77" s="7">
        <v>2012</v>
      </c>
      <c r="M77" s="17">
        <v>40471.599522801531</v>
      </c>
    </row>
    <row r="78" spans="1:13">
      <c r="A78" s="16">
        <v>46072</v>
      </c>
      <c r="B78" t="s">
        <v>8</v>
      </c>
      <c r="C78" s="2">
        <v>9575577</v>
      </c>
      <c r="D78" t="s">
        <v>921</v>
      </c>
      <c r="E78">
        <v>0</v>
      </c>
      <c r="F78" s="7">
        <v>0</v>
      </c>
      <c r="G78" s="2">
        <v>157639</v>
      </c>
      <c r="H78" t="s">
        <v>25</v>
      </c>
      <c r="I78" t="s">
        <v>428</v>
      </c>
      <c r="J78" t="s">
        <v>331</v>
      </c>
      <c r="K78">
        <v>37823.924787664982</v>
      </c>
      <c r="L78" s="7">
        <v>2012</v>
      </c>
      <c r="M78" s="17">
        <v>40471.599522801531</v>
      </c>
    </row>
    <row r="79" spans="1:13">
      <c r="A79" s="16">
        <v>46073</v>
      </c>
      <c r="B79" t="s">
        <v>19</v>
      </c>
      <c r="C79" s="2">
        <v>9938482</v>
      </c>
      <c r="D79" t="s">
        <v>1311</v>
      </c>
      <c r="E79">
        <v>0</v>
      </c>
      <c r="F79" s="7">
        <v>0</v>
      </c>
      <c r="G79" s="2">
        <v>157664</v>
      </c>
      <c r="H79" t="s">
        <v>25</v>
      </c>
      <c r="I79" t="s">
        <v>428</v>
      </c>
      <c r="J79" t="s">
        <v>38</v>
      </c>
      <c r="K79">
        <v>37823.924787664982</v>
      </c>
      <c r="L79" s="7">
        <v>2023</v>
      </c>
      <c r="M79" s="17">
        <v>38391.283659479952</v>
      </c>
    </row>
    <row r="80" spans="1:13">
      <c r="A80" s="16">
        <v>46077</v>
      </c>
      <c r="B80" t="s">
        <v>8</v>
      </c>
      <c r="C80" s="2">
        <v>9325049</v>
      </c>
      <c r="D80" t="s">
        <v>844</v>
      </c>
      <c r="E80">
        <v>0</v>
      </c>
      <c r="F80" s="7">
        <v>0</v>
      </c>
      <c r="G80" s="2">
        <v>158425</v>
      </c>
      <c r="H80" t="s">
        <v>25</v>
      </c>
      <c r="I80" t="s">
        <v>428</v>
      </c>
      <c r="J80" t="s">
        <v>316</v>
      </c>
      <c r="K80">
        <v>37823.924787664982</v>
      </c>
      <c r="L80" s="7">
        <v>2007</v>
      </c>
      <c r="M80" s="17">
        <v>41417.197642493156</v>
      </c>
    </row>
    <row r="81" spans="1:13">
      <c r="A81" s="16">
        <v>46080</v>
      </c>
      <c r="B81" t="s">
        <v>8</v>
      </c>
      <c r="C81" s="2">
        <v>9412581</v>
      </c>
      <c r="D81" t="s">
        <v>474</v>
      </c>
      <c r="E81">
        <v>0</v>
      </c>
      <c r="F81" s="7">
        <v>0</v>
      </c>
      <c r="G81" s="2">
        <v>164028</v>
      </c>
      <c r="H81" t="s">
        <v>25</v>
      </c>
      <c r="I81" t="s">
        <v>428</v>
      </c>
      <c r="J81" t="s">
        <v>331</v>
      </c>
      <c r="K81">
        <v>37823.924787664982</v>
      </c>
      <c r="L81" s="7">
        <v>2010</v>
      </c>
      <c r="M81" s="17">
        <v>40849.838770678187</v>
      </c>
    </row>
    <row r="82" spans="1:13">
      <c r="A82" s="16">
        <v>46090</v>
      </c>
      <c r="B82" t="s">
        <v>19</v>
      </c>
      <c r="C82" s="2">
        <v>9198381</v>
      </c>
      <c r="D82" t="s">
        <v>182</v>
      </c>
      <c r="E82">
        <v>0</v>
      </c>
      <c r="F82" s="7">
        <v>0</v>
      </c>
      <c r="G82" s="2">
        <v>47336</v>
      </c>
      <c r="H82" t="s">
        <v>33</v>
      </c>
      <c r="I82" t="s">
        <v>183</v>
      </c>
      <c r="J82" t="s">
        <v>123</v>
      </c>
      <c r="K82">
        <v>15035.813290251652</v>
      </c>
      <c r="L82" s="7">
        <v>2000</v>
      </c>
      <c r="M82" s="17">
        <v>16990.469017984364</v>
      </c>
    </row>
    <row r="83" spans="1:13">
      <c r="A83" s="16">
        <v>46073</v>
      </c>
      <c r="B83" t="s">
        <v>8</v>
      </c>
      <c r="C83" s="2">
        <v>9617521</v>
      </c>
      <c r="D83" t="s">
        <v>1244</v>
      </c>
      <c r="E83">
        <v>0</v>
      </c>
      <c r="F83" s="7">
        <v>0</v>
      </c>
      <c r="G83" s="2">
        <v>179816</v>
      </c>
      <c r="H83" t="s">
        <v>33</v>
      </c>
      <c r="I83" t="s">
        <v>407</v>
      </c>
      <c r="J83" t="s">
        <v>115</v>
      </c>
      <c r="K83">
        <v>30446.24535184773</v>
      </c>
      <c r="L83" s="7">
        <v>2014</v>
      </c>
      <c r="M83" s="17">
        <v>32273.020072958596</v>
      </c>
    </row>
    <row r="84" spans="1:13">
      <c r="A84" s="16">
        <v>46074</v>
      </c>
      <c r="B84" t="s">
        <v>19</v>
      </c>
      <c r="C84" s="2">
        <v>9108128</v>
      </c>
      <c r="D84" t="s">
        <v>1176</v>
      </c>
      <c r="E84">
        <v>0</v>
      </c>
      <c r="F84" s="7">
        <v>0</v>
      </c>
      <c r="G84" s="2">
        <v>34330</v>
      </c>
      <c r="H84" t="s">
        <v>21</v>
      </c>
      <c r="I84" t="s">
        <v>407</v>
      </c>
      <c r="J84" t="s">
        <v>165</v>
      </c>
      <c r="K84">
        <v>14853.493745799165</v>
      </c>
      <c r="L84" s="7">
        <v>1995</v>
      </c>
      <c r="M84" s="17">
        <v>17081.517807669039</v>
      </c>
    </row>
    <row r="85" spans="1:13">
      <c r="A85" s="16">
        <v>46071</v>
      </c>
      <c r="B85" t="s">
        <v>8</v>
      </c>
      <c r="C85" s="2">
        <v>9108128</v>
      </c>
      <c r="D85" t="s">
        <v>1176</v>
      </c>
      <c r="E85">
        <v>0</v>
      </c>
      <c r="F85" s="7">
        <v>0</v>
      </c>
      <c r="G85" s="2">
        <v>34330</v>
      </c>
      <c r="H85" t="s">
        <v>21</v>
      </c>
      <c r="I85" t="s">
        <v>407</v>
      </c>
      <c r="J85" t="s">
        <v>23</v>
      </c>
      <c r="K85">
        <v>14853.493745799165</v>
      </c>
      <c r="L85" s="7">
        <v>1995</v>
      </c>
      <c r="M85" s="17">
        <v>17081.517807669039</v>
      </c>
    </row>
    <row r="86" spans="1:13">
      <c r="A86" s="16">
        <v>46079</v>
      </c>
      <c r="B86" t="s">
        <v>8</v>
      </c>
      <c r="C86" s="2">
        <v>9626285</v>
      </c>
      <c r="D86" t="s">
        <v>619</v>
      </c>
      <c r="E86">
        <v>0</v>
      </c>
      <c r="F86" s="7">
        <v>0</v>
      </c>
      <c r="G86" s="2">
        <v>81891</v>
      </c>
      <c r="H86" t="s">
        <v>357</v>
      </c>
      <c r="I86" t="s">
        <v>407</v>
      </c>
      <c r="J86" t="s">
        <v>620</v>
      </c>
      <c r="K86">
        <v>6663.8331217997802</v>
      </c>
      <c r="L86" s="7">
        <v>2013</v>
      </c>
      <c r="M86" s="17">
        <v>7096.9822747167655</v>
      </c>
    </row>
    <row r="87" spans="1:13">
      <c r="A87" s="16">
        <v>46081</v>
      </c>
      <c r="B87" t="s">
        <v>19</v>
      </c>
      <c r="C87" s="2">
        <v>9600528</v>
      </c>
      <c r="D87" t="s">
        <v>406</v>
      </c>
      <c r="E87">
        <v>0</v>
      </c>
      <c r="F87" s="7">
        <v>0</v>
      </c>
      <c r="G87" s="2">
        <v>82104</v>
      </c>
      <c r="H87" t="s">
        <v>357</v>
      </c>
      <c r="I87" t="s">
        <v>407</v>
      </c>
      <c r="J87" t="s">
        <v>408</v>
      </c>
      <c r="K87">
        <v>6663.8331217997802</v>
      </c>
      <c r="L87" s="7">
        <v>2013</v>
      </c>
      <c r="M87" s="17">
        <v>7096.9822747167655</v>
      </c>
    </row>
    <row r="88" spans="1:13">
      <c r="A88" s="16">
        <v>46077</v>
      </c>
      <c r="B88" t="s">
        <v>8</v>
      </c>
      <c r="C88" s="2">
        <v>9600528</v>
      </c>
      <c r="D88" t="s">
        <v>406</v>
      </c>
      <c r="E88">
        <v>0</v>
      </c>
      <c r="F88" s="7">
        <v>0</v>
      </c>
      <c r="G88" s="2">
        <v>82104</v>
      </c>
      <c r="H88" t="s">
        <v>357</v>
      </c>
      <c r="I88" t="s">
        <v>407</v>
      </c>
      <c r="J88" t="s">
        <v>132</v>
      </c>
      <c r="K88">
        <v>6663.8331217997802</v>
      </c>
      <c r="L88" s="7">
        <v>2013</v>
      </c>
      <c r="M88" s="17">
        <v>7096.9822747167655</v>
      </c>
    </row>
    <row r="89" spans="1:13">
      <c r="A89" s="16">
        <v>46097</v>
      </c>
      <c r="B89" t="s">
        <v>8</v>
      </c>
      <c r="C89" s="2">
        <v>9232369</v>
      </c>
      <c r="D89" t="s">
        <v>59</v>
      </c>
      <c r="E89">
        <v>1</v>
      </c>
      <c r="F89" s="7" t="s">
        <v>1702</v>
      </c>
      <c r="G89" s="2">
        <v>17427</v>
      </c>
      <c r="H89" t="s">
        <v>29</v>
      </c>
      <c r="I89" t="s">
        <v>60</v>
      </c>
      <c r="K89">
        <v>12170.969065904928</v>
      </c>
      <c r="L89" s="7">
        <v>2000</v>
      </c>
      <c r="M89" s="17">
        <v>13753.195044472568</v>
      </c>
    </row>
    <row r="90" spans="1:13">
      <c r="A90" s="16">
        <v>46096</v>
      </c>
      <c r="B90" t="s">
        <v>19</v>
      </c>
      <c r="C90" s="2">
        <v>9232369</v>
      </c>
      <c r="D90" t="s">
        <v>59</v>
      </c>
      <c r="E90">
        <v>1</v>
      </c>
      <c r="F90" s="7" t="s">
        <v>1702</v>
      </c>
      <c r="G90" s="2">
        <v>17427</v>
      </c>
      <c r="H90" t="s">
        <v>29</v>
      </c>
      <c r="I90" t="s">
        <v>60</v>
      </c>
      <c r="K90">
        <v>12170.969065904928</v>
      </c>
      <c r="L90" s="7">
        <v>2000</v>
      </c>
      <c r="M90" s="17">
        <v>13753.195044472568</v>
      </c>
    </row>
    <row r="91" spans="1:13">
      <c r="A91" s="16">
        <v>46076</v>
      </c>
      <c r="B91" t="s">
        <v>8</v>
      </c>
      <c r="C91" s="2">
        <v>9232369</v>
      </c>
      <c r="D91" t="s">
        <v>59</v>
      </c>
      <c r="E91">
        <v>1</v>
      </c>
      <c r="F91" s="7" t="s">
        <v>1702</v>
      </c>
      <c r="G91" s="2">
        <v>17427</v>
      </c>
      <c r="H91" t="s">
        <v>29</v>
      </c>
      <c r="I91" t="s">
        <v>60</v>
      </c>
      <c r="J91" t="s">
        <v>115</v>
      </c>
      <c r="K91">
        <v>12170.969065904928</v>
      </c>
      <c r="L91" s="7">
        <v>2000</v>
      </c>
      <c r="M91" s="17">
        <v>13753.195044472568</v>
      </c>
    </row>
    <row r="92" spans="1:13">
      <c r="A92" s="16">
        <v>46076</v>
      </c>
      <c r="B92" t="s">
        <v>19</v>
      </c>
      <c r="C92" s="2">
        <v>9231614</v>
      </c>
      <c r="D92" t="s">
        <v>995</v>
      </c>
      <c r="E92">
        <v>0</v>
      </c>
      <c r="F92" s="7">
        <v>0</v>
      </c>
      <c r="G92" s="2">
        <v>36031</v>
      </c>
      <c r="H92" t="s">
        <v>17</v>
      </c>
      <c r="I92" t="s">
        <v>60</v>
      </c>
      <c r="J92" t="s">
        <v>667</v>
      </c>
      <c r="K92">
        <v>20866.017230786019</v>
      </c>
      <c r="L92" s="7">
        <v>2002</v>
      </c>
      <c r="M92" s="17">
        <v>23369.939298480345</v>
      </c>
    </row>
    <row r="93" spans="1:13">
      <c r="A93" s="16">
        <v>46070</v>
      </c>
      <c r="B93" t="s">
        <v>8</v>
      </c>
      <c r="C93" s="2">
        <v>9231614</v>
      </c>
      <c r="D93" t="s">
        <v>995</v>
      </c>
      <c r="E93">
        <v>0</v>
      </c>
      <c r="F93" s="7">
        <v>0</v>
      </c>
      <c r="G93" s="2">
        <v>36031</v>
      </c>
      <c r="H93" t="s">
        <v>17</v>
      </c>
      <c r="I93" t="s">
        <v>60</v>
      </c>
      <c r="J93" t="s">
        <v>27</v>
      </c>
      <c r="K93">
        <v>20866.017230786019</v>
      </c>
      <c r="L93" s="7">
        <v>2002</v>
      </c>
      <c r="M93" s="17">
        <v>23369.939298480345</v>
      </c>
    </row>
    <row r="94" spans="1:13">
      <c r="A94" s="16">
        <v>46078</v>
      </c>
      <c r="B94" t="s">
        <v>19</v>
      </c>
      <c r="C94" s="2">
        <v>9256298</v>
      </c>
      <c r="D94" t="s">
        <v>772</v>
      </c>
      <c r="E94">
        <v>0</v>
      </c>
      <c r="F94" s="7">
        <v>0</v>
      </c>
      <c r="G94" s="2">
        <v>38877</v>
      </c>
      <c r="H94" t="s">
        <v>17</v>
      </c>
      <c r="I94" t="s">
        <v>60</v>
      </c>
      <c r="J94" t="s">
        <v>27</v>
      </c>
      <c r="K94">
        <v>20866.017230786019</v>
      </c>
      <c r="L94" s="7">
        <v>2004</v>
      </c>
      <c r="M94" s="17">
        <v>23161.279126172485</v>
      </c>
    </row>
    <row r="95" spans="1:13">
      <c r="A95" s="16">
        <v>46069</v>
      </c>
      <c r="B95" t="s">
        <v>8</v>
      </c>
      <c r="C95" s="2">
        <v>9241798</v>
      </c>
      <c r="D95" t="s">
        <v>1548</v>
      </c>
      <c r="E95">
        <v>0</v>
      </c>
      <c r="F95" s="7">
        <v>0</v>
      </c>
      <c r="G95" s="2">
        <v>40249</v>
      </c>
      <c r="H95" t="s">
        <v>17</v>
      </c>
      <c r="I95" t="s">
        <v>60</v>
      </c>
      <c r="J95" t="s">
        <v>38</v>
      </c>
      <c r="K95">
        <v>20866.017230786019</v>
      </c>
      <c r="L95" s="7">
        <v>2004</v>
      </c>
      <c r="M95" s="17">
        <v>23161.279126172485</v>
      </c>
    </row>
    <row r="96" spans="1:13">
      <c r="A96" s="16">
        <v>46079</v>
      </c>
      <c r="B96" t="s">
        <v>8</v>
      </c>
      <c r="C96" s="2">
        <v>9213909</v>
      </c>
      <c r="D96" t="s">
        <v>586</v>
      </c>
      <c r="E96">
        <v>0</v>
      </c>
      <c r="F96" s="7">
        <v>0</v>
      </c>
      <c r="G96" s="2">
        <v>45282</v>
      </c>
      <c r="H96" t="s">
        <v>17</v>
      </c>
      <c r="I96" t="s">
        <v>60</v>
      </c>
      <c r="J96" t="s">
        <v>115</v>
      </c>
      <c r="K96">
        <v>20866.017230786019</v>
      </c>
      <c r="L96" s="7">
        <v>2001</v>
      </c>
      <c r="M96" s="17">
        <v>23474.269384634274</v>
      </c>
    </row>
    <row r="97" spans="1:13">
      <c r="A97" s="16">
        <v>46097</v>
      </c>
      <c r="B97" t="s">
        <v>8</v>
      </c>
      <c r="C97" s="2">
        <v>9256925</v>
      </c>
      <c r="D97" t="s">
        <v>63</v>
      </c>
      <c r="E97">
        <v>0</v>
      </c>
      <c r="F97" s="7">
        <v>0</v>
      </c>
      <c r="G97" s="2">
        <v>47791</v>
      </c>
      <c r="H97" t="s">
        <v>17</v>
      </c>
      <c r="I97" t="s">
        <v>60</v>
      </c>
      <c r="J97" t="s">
        <v>27</v>
      </c>
      <c r="K97">
        <v>20866.017230786019</v>
      </c>
      <c r="L97" s="7">
        <v>2003</v>
      </c>
      <c r="M97" s="17">
        <v>23265.60921232641</v>
      </c>
    </row>
    <row r="98" spans="1:13">
      <c r="A98" s="16">
        <v>46079</v>
      </c>
      <c r="B98" t="s">
        <v>19</v>
      </c>
      <c r="C98" s="2">
        <v>9256925</v>
      </c>
      <c r="D98" t="s">
        <v>63</v>
      </c>
      <c r="E98">
        <v>0</v>
      </c>
      <c r="F98" s="7">
        <v>0</v>
      </c>
      <c r="G98" s="2">
        <v>47791</v>
      </c>
      <c r="H98" t="s">
        <v>17</v>
      </c>
      <c r="I98" t="s">
        <v>60</v>
      </c>
      <c r="J98" t="s">
        <v>27</v>
      </c>
      <c r="K98">
        <v>20866.017230786019</v>
      </c>
      <c r="L98" s="7">
        <v>2003</v>
      </c>
      <c r="M98" s="17">
        <v>23265.60921232641</v>
      </c>
    </row>
    <row r="99" spans="1:13">
      <c r="A99" s="16">
        <v>46074</v>
      </c>
      <c r="B99" t="s">
        <v>8</v>
      </c>
      <c r="C99" s="2">
        <v>9217797</v>
      </c>
      <c r="D99" t="s">
        <v>1158</v>
      </c>
      <c r="E99">
        <v>0</v>
      </c>
      <c r="F99" s="7">
        <v>0</v>
      </c>
      <c r="G99" s="2">
        <v>12235</v>
      </c>
      <c r="H99" t="s">
        <v>33</v>
      </c>
      <c r="I99" t="s">
        <v>60</v>
      </c>
      <c r="J99" t="s">
        <v>115</v>
      </c>
      <c r="K99">
        <v>10987.02772049327</v>
      </c>
      <c r="L99" s="7">
        <v>2000</v>
      </c>
      <c r="M99" s="17">
        <v>12415.341324157394</v>
      </c>
    </row>
    <row r="100" spans="1:13">
      <c r="A100" s="16">
        <v>46082</v>
      </c>
      <c r="B100" t="s">
        <v>19</v>
      </c>
      <c r="C100" s="2">
        <v>9573799</v>
      </c>
      <c r="D100" t="s">
        <v>298</v>
      </c>
      <c r="E100">
        <v>0</v>
      </c>
      <c r="F100" s="7">
        <v>0</v>
      </c>
      <c r="G100" s="2">
        <v>28189</v>
      </c>
      <c r="H100" t="s">
        <v>33</v>
      </c>
      <c r="I100" t="s">
        <v>60</v>
      </c>
      <c r="J100" t="s">
        <v>165</v>
      </c>
      <c r="K100">
        <v>10987.02772049327</v>
      </c>
      <c r="L100" s="7">
        <v>2010</v>
      </c>
      <c r="M100" s="17">
        <v>11865.989938132732</v>
      </c>
    </row>
    <row r="101" spans="1:13">
      <c r="A101" s="16">
        <v>46085</v>
      </c>
      <c r="B101" t="s">
        <v>8</v>
      </c>
      <c r="C101" s="2">
        <v>9221645</v>
      </c>
      <c r="D101" t="s">
        <v>213</v>
      </c>
      <c r="E101">
        <v>0</v>
      </c>
      <c r="F101" s="7">
        <v>0</v>
      </c>
      <c r="G101" s="2">
        <v>28471</v>
      </c>
      <c r="H101" t="s">
        <v>33</v>
      </c>
      <c r="I101" t="s">
        <v>60</v>
      </c>
      <c r="J101" t="s">
        <v>12</v>
      </c>
      <c r="K101">
        <v>10987.02772049327</v>
      </c>
      <c r="L101" s="7">
        <v>2010</v>
      </c>
      <c r="M101" s="17">
        <v>11865.989938132732</v>
      </c>
    </row>
    <row r="102" spans="1:13">
      <c r="A102" s="16">
        <v>46077</v>
      </c>
      <c r="B102" t="s">
        <v>8</v>
      </c>
      <c r="C102" s="2">
        <v>9499448</v>
      </c>
      <c r="D102" t="s">
        <v>860</v>
      </c>
      <c r="E102">
        <v>0</v>
      </c>
      <c r="F102" s="7">
        <v>0</v>
      </c>
      <c r="G102" s="2">
        <v>32964</v>
      </c>
      <c r="H102" t="s">
        <v>33</v>
      </c>
      <c r="I102" t="s">
        <v>60</v>
      </c>
      <c r="J102" t="s">
        <v>51</v>
      </c>
      <c r="K102">
        <v>10987.02772049327</v>
      </c>
      <c r="L102" s="7">
        <v>2012</v>
      </c>
      <c r="M102" s="17">
        <v>11756.119660927799</v>
      </c>
    </row>
    <row r="103" spans="1:13">
      <c r="A103" s="16">
        <v>46074</v>
      </c>
      <c r="B103" t="s">
        <v>19</v>
      </c>
      <c r="C103" s="2">
        <v>9685619</v>
      </c>
      <c r="D103" t="s">
        <v>1211</v>
      </c>
      <c r="E103">
        <v>0</v>
      </c>
      <c r="F103" s="7">
        <v>0</v>
      </c>
      <c r="G103" s="2">
        <v>38494</v>
      </c>
      <c r="H103" t="s">
        <v>33</v>
      </c>
      <c r="I103" t="s">
        <v>60</v>
      </c>
      <c r="J103" t="s">
        <v>1212</v>
      </c>
      <c r="K103">
        <v>15035.813290251652</v>
      </c>
      <c r="L103" s="7">
        <v>2013</v>
      </c>
      <c r="M103" s="17">
        <v>16013.141154118008</v>
      </c>
    </row>
    <row r="104" spans="1:13">
      <c r="A104" s="16">
        <v>46075</v>
      </c>
      <c r="B104" t="s">
        <v>8</v>
      </c>
      <c r="C104" s="2">
        <v>9287974</v>
      </c>
      <c r="D104" t="s">
        <v>1051</v>
      </c>
      <c r="E104">
        <v>0</v>
      </c>
      <c r="F104" s="7">
        <v>0</v>
      </c>
      <c r="G104" s="2">
        <v>53299</v>
      </c>
      <c r="H104" t="s">
        <v>33</v>
      </c>
      <c r="I104" t="s">
        <v>60</v>
      </c>
      <c r="J104" t="s">
        <v>754</v>
      </c>
      <c r="K104">
        <v>15035.813290251652</v>
      </c>
      <c r="L104" s="7">
        <v>2005</v>
      </c>
      <c r="M104" s="17">
        <v>16614.573685728075</v>
      </c>
    </row>
    <row r="105" spans="1:13">
      <c r="A105" s="16">
        <v>46075</v>
      </c>
      <c r="B105" t="s">
        <v>19</v>
      </c>
      <c r="C105" s="2">
        <v>9848649</v>
      </c>
      <c r="D105" t="s">
        <v>1143</v>
      </c>
      <c r="E105">
        <v>0</v>
      </c>
      <c r="F105" s="7">
        <v>0</v>
      </c>
      <c r="G105" s="2">
        <v>63464</v>
      </c>
      <c r="H105" t="s">
        <v>33</v>
      </c>
      <c r="I105" t="s">
        <v>60</v>
      </c>
      <c r="J105" t="s">
        <v>51</v>
      </c>
      <c r="K105">
        <v>21117.13712246752</v>
      </c>
      <c r="L105" s="7">
        <v>2020</v>
      </c>
      <c r="M105" s="17">
        <v>21750.651236141548</v>
      </c>
    </row>
    <row r="106" spans="1:13">
      <c r="A106" s="16">
        <v>46069</v>
      </c>
      <c r="B106" t="s">
        <v>8</v>
      </c>
      <c r="C106" s="2">
        <v>9857042</v>
      </c>
      <c r="D106" t="s">
        <v>1559</v>
      </c>
      <c r="E106">
        <v>0</v>
      </c>
      <c r="F106" s="7">
        <v>0</v>
      </c>
      <c r="G106" s="2">
        <v>63492</v>
      </c>
      <c r="H106" t="s">
        <v>33</v>
      </c>
      <c r="I106" t="s">
        <v>60</v>
      </c>
      <c r="J106" t="s">
        <v>31</v>
      </c>
      <c r="K106">
        <v>21117.13712246752</v>
      </c>
      <c r="L106" s="7">
        <v>2019</v>
      </c>
      <c r="M106" s="17">
        <v>21856.236921753884</v>
      </c>
    </row>
    <row r="107" spans="1:13">
      <c r="A107" s="16">
        <v>46072</v>
      </c>
      <c r="B107" t="s">
        <v>8</v>
      </c>
      <c r="C107" s="2">
        <v>9363508</v>
      </c>
      <c r="D107" t="s">
        <v>1321</v>
      </c>
      <c r="E107">
        <v>0</v>
      </c>
      <c r="F107" s="7">
        <v>0</v>
      </c>
      <c r="G107" s="2">
        <v>6399</v>
      </c>
      <c r="H107" t="s">
        <v>14</v>
      </c>
      <c r="I107" t="s">
        <v>60</v>
      </c>
      <c r="J107" t="s">
        <v>262</v>
      </c>
      <c r="K107">
        <v>6161.669833913701</v>
      </c>
      <c r="L107" s="7">
        <v>2006</v>
      </c>
      <c r="M107" s="17">
        <v>6777.8368173050721</v>
      </c>
    </row>
    <row r="108" spans="1:13">
      <c r="A108" s="16">
        <v>46072</v>
      </c>
      <c r="B108" t="s">
        <v>19</v>
      </c>
      <c r="C108" s="2">
        <v>9736212</v>
      </c>
      <c r="D108" t="s">
        <v>1377</v>
      </c>
      <c r="E108">
        <v>0</v>
      </c>
      <c r="F108" s="7">
        <v>0</v>
      </c>
      <c r="G108" s="2">
        <v>12325</v>
      </c>
      <c r="H108" t="s">
        <v>14</v>
      </c>
      <c r="I108" t="s">
        <v>60</v>
      </c>
      <c r="J108" t="s">
        <v>38</v>
      </c>
      <c r="K108">
        <v>14853.493745799165</v>
      </c>
      <c r="L108" s="7">
        <v>2020</v>
      </c>
      <c r="M108" s="17">
        <v>15299.09855817314</v>
      </c>
    </row>
    <row r="109" spans="1:13">
      <c r="A109" s="16">
        <v>46077</v>
      </c>
      <c r="B109" t="s">
        <v>8</v>
      </c>
      <c r="C109" s="2">
        <v>9700380</v>
      </c>
      <c r="D109" t="s">
        <v>866</v>
      </c>
      <c r="E109">
        <v>0</v>
      </c>
      <c r="F109" s="7">
        <v>0</v>
      </c>
      <c r="G109" s="2">
        <v>12396</v>
      </c>
      <c r="H109" t="s">
        <v>14</v>
      </c>
      <c r="I109" t="s">
        <v>60</v>
      </c>
      <c r="J109" t="s">
        <v>867</v>
      </c>
      <c r="K109">
        <v>14853.493745799165</v>
      </c>
      <c r="L109" s="7">
        <v>2017</v>
      </c>
      <c r="M109" s="17">
        <v>15521.900964360128</v>
      </c>
    </row>
    <row r="110" spans="1:13">
      <c r="A110" s="16">
        <v>46079</v>
      </c>
      <c r="B110" t="s">
        <v>8</v>
      </c>
      <c r="C110" s="2">
        <v>9363534</v>
      </c>
      <c r="D110" t="s">
        <v>603</v>
      </c>
      <c r="E110">
        <v>0</v>
      </c>
      <c r="F110" s="7">
        <v>0</v>
      </c>
      <c r="G110" s="2">
        <v>12776</v>
      </c>
      <c r="H110" t="s">
        <v>14</v>
      </c>
      <c r="I110" t="s">
        <v>60</v>
      </c>
      <c r="J110" t="s">
        <v>23</v>
      </c>
      <c r="K110">
        <v>14853.493745799165</v>
      </c>
      <c r="L110" s="7">
        <v>2007</v>
      </c>
      <c r="M110" s="17">
        <v>16264.575651650086</v>
      </c>
    </row>
    <row r="111" spans="1:13">
      <c r="A111" s="16">
        <v>46077</v>
      </c>
      <c r="B111" t="s">
        <v>19</v>
      </c>
      <c r="C111" s="2">
        <v>9661845</v>
      </c>
      <c r="D111" t="s">
        <v>927</v>
      </c>
      <c r="E111">
        <v>0</v>
      </c>
      <c r="F111" s="7">
        <v>0</v>
      </c>
      <c r="G111" s="2">
        <v>4000</v>
      </c>
      <c r="H111" t="s">
        <v>25</v>
      </c>
      <c r="I111" t="s">
        <v>60</v>
      </c>
      <c r="J111" t="s">
        <v>123</v>
      </c>
      <c r="K111">
        <v>4489.3240553380201</v>
      </c>
      <c r="L111" s="7">
        <v>2012</v>
      </c>
      <c r="M111" s="17">
        <v>4803.5767392116823</v>
      </c>
    </row>
    <row r="112" spans="1:13">
      <c r="A112" s="16">
        <v>46073</v>
      </c>
      <c r="B112" t="s">
        <v>8</v>
      </c>
      <c r="C112" s="2">
        <v>9661845</v>
      </c>
      <c r="D112" t="s">
        <v>927</v>
      </c>
      <c r="E112">
        <v>0</v>
      </c>
      <c r="F112" s="7">
        <v>0</v>
      </c>
      <c r="G112" s="2">
        <v>4000</v>
      </c>
      <c r="H112" t="s">
        <v>25</v>
      </c>
      <c r="I112" t="s">
        <v>60</v>
      </c>
      <c r="J112" t="s">
        <v>23</v>
      </c>
      <c r="K112">
        <v>4489.3240553380201</v>
      </c>
      <c r="L112" s="7">
        <v>2012</v>
      </c>
      <c r="M112" s="17">
        <v>4803.5767392116823</v>
      </c>
    </row>
    <row r="113" spans="1:13">
      <c r="A113" s="16">
        <v>46070</v>
      </c>
      <c r="B113" t="s">
        <v>19</v>
      </c>
      <c r="C113" s="2">
        <v>9600803</v>
      </c>
      <c r="D113" t="s">
        <v>1518</v>
      </c>
      <c r="E113">
        <v>0</v>
      </c>
      <c r="F113" s="7">
        <v>0</v>
      </c>
      <c r="G113" s="2">
        <v>5985</v>
      </c>
      <c r="H113" t="s">
        <v>25</v>
      </c>
      <c r="I113" t="s">
        <v>60</v>
      </c>
      <c r="J113" t="s">
        <v>928</v>
      </c>
      <c r="K113">
        <v>7155.0784426618739</v>
      </c>
      <c r="L113" s="7">
        <v>2011</v>
      </c>
      <c r="M113" s="17">
        <v>7691.7093258615141</v>
      </c>
    </row>
    <row r="114" spans="1:13">
      <c r="A114" s="16">
        <v>46069</v>
      </c>
      <c r="B114" t="s">
        <v>19</v>
      </c>
      <c r="C114" s="2">
        <v>9360398</v>
      </c>
      <c r="D114" t="s">
        <v>1578</v>
      </c>
      <c r="E114">
        <v>1</v>
      </c>
      <c r="F114" s="7" t="s">
        <v>1702</v>
      </c>
      <c r="G114" s="2">
        <v>6012</v>
      </c>
      <c r="H114" t="s">
        <v>25</v>
      </c>
      <c r="I114" t="s">
        <v>60</v>
      </c>
      <c r="J114" t="s">
        <v>27</v>
      </c>
      <c r="K114">
        <v>7155.0784426618739</v>
      </c>
      <c r="L114" s="7">
        <v>2007</v>
      </c>
      <c r="M114" s="17">
        <v>7834.8108947147521</v>
      </c>
    </row>
    <row r="115" spans="1:13">
      <c r="A115" s="16">
        <v>46083</v>
      </c>
      <c r="B115" t="s">
        <v>19</v>
      </c>
      <c r="C115" s="2">
        <v>9427146</v>
      </c>
      <c r="D115" t="s">
        <v>243</v>
      </c>
      <c r="E115">
        <v>1</v>
      </c>
      <c r="F115" s="7" t="s">
        <v>1702</v>
      </c>
      <c r="G115" s="2">
        <v>12000</v>
      </c>
      <c r="H115" t="s">
        <v>25</v>
      </c>
      <c r="I115" t="s">
        <v>60</v>
      </c>
      <c r="J115" t="s">
        <v>27</v>
      </c>
      <c r="K115">
        <v>11412.357896576868</v>
      </c>
      <c r="L115" s="7">
        <v>2007</v>
      </c>
      <c r="M115" s="17">
        <v>12496.531896751671</v>
      </c>
    </row>
    <row r="116" spans="1:13">
      <c r="A116" s="16">
        <v>46079</v>
      </c>
      <c r="B116" t="s">
        <v>8</v>
      </c>
      <c r="C116" s="2">
        <v>9427146</v>
      </c>
      <c r="D116" t="s">
        <v>243</v>
      </c>
      <c r="E116">
        <v>1</v>
      </c>
      <c r="F116" s="7" t="s">
        <v>1702</v>
      </c>
      <c r="G116" s="2">
        <v>12000</v>
      </c>
      <c r="H116" t="s">
        <v>25</v>
      </c>
      <c r="I116" t="s">
        <v>60</v>
      </c>
      <c r="J116" t="s">
        <v>316</v>
      </c>
      <c r="K116">
        <v>11412.357896576868</v>
      </c>
      <c r="L116" s="7">
        <v>2007</v>
      </c>
      <c r="M116" s="17">
        <v>12496.531896751671</v>
      </c>
    </row>
    <row r="117" spans="1:13">
      <c r="A117" s="16">
        <v>46097</v>
      </c>
      <c r="B117" t="s">
        <v>8</v>
      </c>
      <c r="C117" s="2">
        <v>9292046</v>
      </c>
      <c r="D117" t="s">
        <v>65</v>
      </c>
      <c r="E117">
        <v>1</v>
      </c>
      <c r="F117" s="7" t="s">
        <v>1708</v>
      </c>
      <c r="G117" s="2">
        <v>46697</v>
      </c>
      <c r="H117" t="s">
        <v>25</v>
      </c>
      <c r="I117" t="s">
        <v>60</v>
      </c>
      <c r="J117" t="s">
        <v>27</v>
      </c>
      <c r="K117">
        <v>19496.252164152054</v>
      </c>
      <c r="L117" s="7">
        <v>2005</v>
      </c>
      <c r="M117" s="17">
        <v>21543.358641388018</v>
      </c>
    </row>
    <row r="118" spans="1:13">
      <c r="A118" s="16">
        <v>46081</v>
      </c>
      <c r="B118" t="s">
        <v>19</v>
      </c>
      <c r="C118" s="2">
        <v>9255933</v>
      </c>
      <c r="D118" t="s">
        <v>375</v>
      </c>
      <c r="E118">
        <v>1</v>
      </c>
      <c r="F118" s="7" t="s">
        <v>1708</v>
      </c>
      <c r="G118" s="2">
        <v>72768</v>
      </c>
      <c r="H118" t="s">
        <v>25</v>
      </c>
      <c r="I118" t="s">
        <v>60</v>
      </c>
      <c r="J118" t="s">
        <v>123</v>
      </c>
      <c r="K118">
        <v>26090.699895346304</v>
      </c>
      <c r="L118" s="7">
        <v>2004</v>
      </c>
      <c r="M118" s="17">
        <v>28960.6768838344</v>
      </c>
    </row>
    <row r="119" spans="1:13">
      <c r="A119" s="16">
        <v>46072</v>
      </c>
      <c r="B119" t="s">
        <v>8</v>
      </c>
      <c r="C119" s="2">
        <v>9255933</v>
      </c>
      <c r="D119" t="s">
        <v>375</v>
      </c>
      <c r="E119">
        <v>1</v>
      </c>
      <c r="F119" s="7" t="s">
        <v>1708</v>
      </c>
      <c r="G119" s="2">
        <v>72768</v>
      </c>
      <c r="H119" t="s">
        <v>25</v>
      </c>
      <c r="I119" t="s">
        <v>60</v>
      </c>
      <c r="J119" t="s">
        <v>316</v>
      </c>
      <c r="K119">
        <v>26090.699895346304</v>
      </c>
      <c r="L119" s="7">
        <v>2004</v>
      </c>
      <c r="M119" s="17">
        <v>28960.6768838344</v>
      </c>
    </row>
    <row r="120" spans="1:13">
      <c r="A120" s="16">
        <v>46077</v>
      </c>
      <c r="B120" t="s">
        <v>8</v>
      </c>
      <c r="C120" s="2">
        <v>9299563</v>
      </c>
      <c r="D120" t="s">
        <v>842</v>
      </c>
      <c r="E120">
        <v>1</v>
      </c>
      <c r="F120" s="7" t="s">
        <v>1708</v>
      </c>
      <c r="G120" s="2">
        <v>72807</v>
      </c>
      <c r="H120" t="s">
        <v>25</v>
      </c>
      <c r="I120" t="s">
        <v>60</v>
      </c>
      <c r="J120" t="s">
        <v>346</v>
      </c>
      <c r="K120">
        <v>26090.699895346304</v>
      </c>
      <c r="L120" s="7">
        <v>2005</v>
      </c>
      <c r="M120" s="17">
        <v>28830.223384357665</v>
      </c>
    </row>
    <row r="121" spans="1:13">
      <c r="A121" s="16">
        <v>46074</v>
      </c>
      <c r="B121" t="s">
        <v>19</v>
      </c>
      <c r="C121" s="2">
        <v>9299563</v>
      </c>
      <c r="D121" t="s">
        <v>842</v>
      </c>
      <c r="E121">
        <v>1</v>
      </c>
      <c r="F121" s="7" t="s">
        <v>1708</v>
      </c>
      <c r="G121" s="2">
        <v>72807</v>
      </c>
      <c r="H121" t="s">
        <v>25</v>
      </c>
      <c r="I121" t="s">
        <v>60</v>
      </c>
      <c r="J121" t="s">
        <v>51</v>
      </c>
      <c r="K121">
        <v>26090.699895346304</v>
      </c>
      <c r="L121" s="7">
        <v>2005</v>
      </c>
      <c r="M121" s="17">
        <v>28830.223384357665</v>
      </c>
    </row>
    <row r="122" spans="1:13">
      <c r="A122" s="16">
        <v>46081</v>
      </c>
      <c r="B122" t="s">
        <v>19</v>
      </c>
      <c r="C122" s="2">
        <v>9282625</v>
      </c>
      <c r="D122" t="s">
        <v>378</v>
      </c>
      <c r="E122">
        <v>0</v>
      </c>
      <c r="F122" s="7">
        <v>0</v>
      </c>
      <c r="G122" s="2">
        <v>72825</v>
      </c>
      <c r="H122" t="s">
        <v>25</v>
      </c>
      <c r="I122" t="s">
        <v>60</v>
      </c>
      <c r="J122" t="s">
        <v>51</v>
      </c>
      <c r="K122">
        <v>26090.699895346304</v>
      </c>
      <c r="L122" s="7">
        <v>2005</v>
      </c>
      <c r="M122" s="17">
        <v>28830.223384357665</v>
      </c>
    </row>
    <row r="123" spans="1:13">
      <c r="A123" s="16">
        <v>46072</v>
      </c>
      <c r="B123" t="s">
        <v>8</v>
      </c>
      <c r="C123" s="2">
        <v>9282625</v>
      </c>
      <c r="D123" t="s">
        <v>378</v>
      </c>
      <c r="E123">
        <v>0</v>
      </c>
      <c r="F123" s="7">
        <v>0</v>
      </c>
      <c r="G123" s="2">
        <v>72825</v>
      </c>
      <c r="H123" t="s">
        <v>25</v>
      </c>
      <c r="I123" t="s">
        <v>60</v>
      </c>
      <c r="J123" t="s">
        <v>339</v>
      </c>
      <c r="K123">
        <v>26090.699895346304</v>
      </c>
      <c r="L123" s="7">
        <v>2005</v>
      </c>
      <c r="M123" s="17">
        <v>28830.223384357665</v>
      </c>
    </row>
    <row r="124" spans="1:13">
      <c r="A124" s="16">
        <v>46081</v>
      </c>
      <c r="B124" t="s">
        <v>8</v>
      </c>
      <c r="C124" s="2">
        <v>9277773</v>
      </c>
      <c r="D124" t="s">
        <v>317</v>
      </c>
      <c r="E124">
        <v>1</v>
      </c>
      <c r="F124" s="7" t="s">
        <v>1702</v>
      </c>
      <c r="G124" s="2">
        <v>74999</v>
      </c>
      <c r="H124" t="s">
        <v>25</v>
      </c>
      <c r="I124" t="s">
        <v>60</v>
      </c>
      <c r="J124" t="s">
        <v>31</v>
      </c>
      <c r="K124">
        <v>26090.699895346304</v>
      </c>
      <c r="L124" s="7">
        <v>2004</v>
      </c>
      <c r="M124" s="17">
        <v>28960.6768838344</v>
      </c>
    </row>
    <row r="125" spans="1:13">
      <c r="A125" s="16">
        <v>46076</v>
      </c>
      <c r="B125" t="s">
        <v>19</v>
      </c>
      <c r="C125" s="2">
        <v>9277773</v>
      </c>
      <c r="D125" t="s">
        <v>317</v>
      </c>
      <c r="E125">
        <v>1</v>
      </c>
      <c r="F125" s="7" t="s">
        <v>1702</v>
      </c>
      <c r="G125" s="2">
        <v>74999</v>
      </c>
      <c r="H125" t="s">
        <v>25</v>
      </c>
      <c r="I125" t="s">
        <v>60</v>
      </c>
      <c r="J125" t="s">
        <v>143</v>
      </c>
      <c r="K125">
        <v>26090.699895346304</v>
      </c>
      <c r="L125" s="7">
        <v>2004</v>
      </c>
      <c r="M125" s="17">
        <v>28960.6768838344</v>
      </c>
    </row>
    <row r="126" spans="1:13">
      <c r="A126" s="16">
        <v>46075</v>
      </c>
      <c r="B126" t="s">
        <v>8</v>
      </c>
      <c r="C126" s="2">
        <v>9277773</v>
      </c>
      <c r="D126" t="s">
        <v>317</v>
      </c>
      <c r="E126">
        <v>1</v>
      </c>
      <c r="F126" s="7" t="s">
        <v>1702</v>
      </c>
      <c r="G126" s="2">
        <v>74999</v>
      </c>
      <c r="H126" t="s">
        <v>25</v>
      </c>
      <c r="I126" t="s">
        <v>60</v>
      </c>
      <c r="J126" t="s">
        <v>143</v>
      </c>
      <c r="K126">
        <v>26090.699895346304</v>
      </c>
      <c r="L126" s="7">
        <v>2004</v>
      </c>
      <c r="M126" s="17">
        <v>28960.6768838344</v>
      </c>
    </row>
    <row r="127" spans="1:13">
      <c r="A127" s="16">
        <v>46076</v>
      </c>
      <c r="B127" t="s">
        <v>19</v>
      </c>
      <c r="C127" s="2">
        <v>9470131</v>
      </c>
      <c r="D127" t="s">
        <v>1014</v>
      </c>
      <c r="E127">
        <v>0</v>
      </c>
      <c r="F127" s="7">
        <v>0</v>
      </c>
      <c r="G127" s="2">
        <v>115984</v>
      </c>
      <c r="H127" t="s">
        <v>25</v>
      </c>
      <c r="I127" t="s">
        <v>60</v>
      </c>
      <c r="J127" t="s">
        <v>51</v>
      </c>
      <c r="K127">
        <v>28821.51635004552</v>
      </c>
      <c r="L127" s="7">
        <v>2011</v>
      </c>
      <c r="M127" s="17">
        <v>30983.130076298934</v>
      </c>
    </row>
    <row r="128" spans="1:13">
      <c r="A128" s="16">
        <v>46097</v>
      </c>
      <c r="B128" t="s">
        <v>8</v>
      </c>
      <c r="C128" s="2">
        <v>9267962</v>
      </c>
      <c r="D128" t="s">
        <v>64</v>
      </c>
      <c r="E128">
        <v>0</v>
      </c>
      <c r="F128" s="7">
        <v>0</v>
      </c>
      <c r="G128" s="2">
        <v>8709</v>
      </c>
      <c r="H128" t="s">
        <v>10</v>
      </c>
      <c r="I128" t="s">
        <v>11</v>
      </c>
      <c r="J128" t="s">
        <v>27</v>
      </c>
      <c r="K128">
        <v>8000.9025129004085</v>
      </c>
      <c r="L128" s="7">
        <v>2003</v>
      </c>
      <c r="M128" s="17">
        <v>8921.0063018839555</v>
      </c>
    </row>
    <row r="129" spans="1:13">
      <c r="A129" s="16">
        <v>46099</v>
      </c>
      <c r="B129" t="s">
        <v>8</v>
      </c>
      <c r="C129" s="2">
        <v>8912546</v>
      </c>
      <c r="D129" t="s">
        <v>9</v>
      </c>
      <c r="E129">
        <v>0</v>
      </c>
      <c r="F129" s="7">
        <v>0</v>
      </c>
      <c r="G129" s="2">
        <v>49301</v>
      </c>
      <c r="H129" t="s">
        <v>10</v>
      </c>
      <c r="I129" t="s">
        <v>11</v>
      </c>
      <c r="J129" t="s">
        <v>12</v>
      </c>
      <c r="K129">
        <v>20866.017230786019</v>
      </c>
      <c r="L129" s="7">
        <v>1992</v>
      </c>
      <c r="M129" s="17">
        <v>23995.919815403919</v>
      </c>
    </row>
    <row r="130" spans="1:13">
      <c r="A130" s="16">
        <v>46074</v>
      </c>
      <c r="B130" t="s">
        <v>19</v>
      </c>
      <c r="C130" s="2">
        <v>8812617</v>
      </c>
      <c r="D130" t="s">
        <v>1175</v>
      </c>
      <c r="E130">
        <v>0</v>
      </c>
      <c r="F130" s="7" t="s">
        <v>1708</v>
      </c>
      <c r="G130" s="2">
        <v>2042</v>
      </c>
      <c r="H130" t="s">
        <v>14</v>
      </c>
      <c r="I130" t="s">
        <v>11</v>
      </c>
      <c r="J130" t="s">
        <v>928</v>
      </c>
      <c r="K130">
        <v>2148.7943067098481</v>
      </c>
      <c r="L130" s="7">
        <v>1988</v>
      </c>
      <c r="M130" s="17">
        <v>2471.1134527163254</v>
      </c>
    </row>
    <row r="131" spans="1:13">
      <c r="A131" s="16">
        <v>46072</v>
      </c>
      <c r="B131" t="s">
        <v>19</v>
      </c>
      <c r="C131" s="2">
        <v>9948059</v>
      </c>
      <c r="D131" t="s">
        <v>1390</v>
      </c>
      <c r="E131">
        <v>0</v>
      </c>
      <c r="F131" s="7">
        <v>0</v>
      </c>
      <c r="G131" s="2">
        <v>9199</v>
      </c>
      <c r="H131" t="s">
        <v>17</v>
      </c>
      <c r="I131" t="s">
        <v>162</v>
      </c>
      <c r="J131" t="s">
        <v>51</v>
      </c>
      <c r="K131">
        <v>8000.9025129004085</v>
      </c>
      <c r="L131" s="7">
        <v>2022</v>
      </c>
      <c r="M131" s="17">
        <v>8160.9205631584164</v>
      </c>
    </row>
    <row r="132" spans="1:13">
      <c r="A132" s="16">
        <v>46092</v>
      </c>
      <c r="B132" t="s">
        <v>19</v>
      </c>
      <c r="C132" s="2">
        <v>9611618</v>
      </c>
      <c r="D132" t="s">
        <v>161</v>
      </c>
      <c r="E132">
        <v>0</v>
      </c>
      <c r="F132" s="7">
        <v>0</v>
      </c>
      <c r="G132" s="2">
        <v>32709</v>
      </c>
      <c r="H132" t="s">
        <v>33</v>
      </c>
      <c r="I132" t="s">
        <v>162</v>
      </c>
      <c r="J132" t="s">
        <v>156</v>
      </c>
      <c r="K132">
        <v>10987.02772049327</v>
      </c>
      <c r="L132" s="7">
        <v>2011</v>
      </c>
      <c r="M132" s="17">
        <v>11811.054799530264</v>
      </c>
    </row>
    <row r="133" spans="1:13">
      <c r="A133" s="16">
        <v>46090</v>
      </c>
      <c r="B133" t="s">
        <v>8</v>
      </c>
      <c r="C133" s="2">
        <v>9611618</v>
      </c>
      <c r="D133" t="s">
        <v>161</v>
      </c>
      <c r="E133">
        <v>0</v>
      </c>
      <c r="F133" s="7">
        <v>0</v>
      </c>
      <c r="G133" s="2">
        <v>32709</v>
      </c>
      <c r="H133" t="s">
        <v>33</v>
      </c>
      <c r="I133" t="s">
        <v>162</v>
      </c>
      <c r="J133" t="s">
        <v>38</v>
      </c>
      <c r="K133">
        <v>10987.02772049327</v>
      </c>
      <c r="L133" s="7">
        <v>2011</v>
      </c>
      <c r="M133" s="17">
        <v>11811.054799530264</v>
      </c>
    </row>
    <row r="134" spans="1:13">
      <c r="A134" s="16">
        <v>46083</v>
      </c>
      <c r="B134" t="s">
        <v>19</v>
      </c>
      <c r="C134" s="2">
        <v>9611618</v>
      </c>
      <c r="D134" t="s">
        <v>161</v>
      </c>
      <c r="E134">
        <v>0</v>
      </c>
      <c r="F134" s="7">
        <v>0</v>
      </c>
      <c r="G134" s="2">
        <v>32709</v>
      </c>
      <c r="H134" t="s">
        <v>33</v>
      </c>
      <c r="I134" t="s">
        <v>162</v>
      </c>
      <c r="J134" t="s">
        <v>123</v>
      </c>
      <c r="K134">
        <v>10987.02772049327</v>
      </c>
      <c r="L134" s="7">
        <v>2011</v>
      </c>
      <c r="M134" s="17">
        <v>11811.054799530264</v>
      </c>
    </row>
    <row r="135" spans="1:13">
      <c r="A135" s="16">
        <v>46068</v>
      </c>
      <c r="B135" t="s">
        <v>8</v>
      </c>
      <c r="C135" s="2">
        <v>9591026</v>
      </c>
      <c r="D135" t="s">
        <v>1641</v>
      </c>
      <c r="E135">
        <v>0</v>
      </c>
      <c r="F135" s="7">
        <v>0</v>
      </c>
      <c r="G135" s="2">
        <v>44745</v>
      </c>
      <c r="H135" t="s">
        <v>33</v>
      </c>
      <c r="I135" t="s">
        <v>162</v>
      </c>
      <c r="J135" t="s">
        <v>23</v>
      </c>
      <c r="K135">
        <v>15035.813290251652</v>
      </c>
      <c r="L135" s="7">
        <v>2012</v>
      </c>
      <c r="M135" s="17">
        <v>16088.320220569269</v>
      </c>
    </row>
    <row r="136" spans="1:13">
      <c r="A136" s="16">
        <v>46076</v>
      </c>
      <c r="B136" t="s">
        <v>19</v>
      </c>
      <c r="C136" s="2">
        <v>9277644</v>
      </c>
      <c r="D136" t="s">
        <v>999</v>
      </c>
      <c r="E136">
        <v>0</v>
      </c>
      <c r="F136" s="7">
        <v>0</v>
      </c>
      <c r="G136" s="2">
        <v>52810</v>
      </c>
      <c r="H136" t="s">
        <v>33</v>
      </c>
      <c r="I136" t="s">
        <v>162</v>
      </c>
      <c r="J136" t="s">
        <v>156</v>
      </c>
      <c r="K136">
        <v>15035.813290251652</v>
      </c>
      <c r="L136" s="7">
        <v>2004</v>
      </c>
      <c r="M136" s="17">
        <v>16689.752752179334</v>
      </c>
    </row>
    <row r="137" spans="1:13">
      <c r="A137" s="16">
        <v>46079</v>
      </c>
      <c r="B137" t="s">
        <v>19</v>
      </c>
      <c r="C137" s="2">
        <v>9277632</v>
      </c>
      <c r="D137" t="s">
        <v>654</v>
      </c>
      <c r="E137">
        <v>0</v>
      </c>
      <c r="F137" s="7">
        <v>0</v>
      </c>
      <c r="G137" s="2">
        <v>52818</v>
      </c>
      <c r="H137" t="s">
        <v>33</v>
      </c>
      <c r="I137" t="s">
        <v>162</v>
      </c>
      <c r="J137" t="s">
        <v>262</v>
      </c>
      <c r="K137">
        <v>15035.813290251652</v>
      </c>
      <c r="L137" s="7">
        <v>2004</v>
      </c>
      <c r="M137" s="17">
        <v>16689.752752179334</v>
      </c>
    </row>
    <row r="138" spans="1:13">
      <c r="A138" s="16">
        <v>46080</v>
      </c>
      <c r="B138" t="s">
        <v>19</v>
      </c>
      <c r="C138" s="2">
        <v>9488229</v>
      </c>
      <c r="D138" t="s">
        <v>533</v>
      </c>
      <c r="E138">
        <v>0</v>
      </c>
      <c r="F138" s="7">
        <v>0</v>
      </c>
      <c r="G138" s="2">
        <v>53393</v>
      </c>
      <c r="H138" t="s">
        <v>33</v>
      </c>
      <c r="I138" t="s">
        <v>162</v>
      </c>
      <c r="J138" t="s">
        <v>27</v>
      </c>
      <c r="K138">
        <v>15035.813290251652</v>
      </c>
      <c r="L138" s="7">
        <v>2008</v>
      </c>
      <c r="M138" s="17">
        <v>16389.036486374302</v>
      </c>
    </row>
    <row r="139" spans="1:13">
      <c r="A139" s="16">
        <v>46071</v>
      </c>
      <c r="B139" t="s">
        <v>8</v>
      </c>
      <c r="C139" s="2">
        <v>9538335</v>
      </c>
      <c r="D139" t="s">
        <v>1401</v>
      </c>
      <c r="E139">
        <v>0</v>
      </c>
      <c r="F139" s="7">
        <v>0</v>
      </c>
      <c r="G139" s="2">
        <v>53478</v>
      </c>
      <c r="H139" t="s">
        <v>33</v>
      </c>
      <c r="I139" t="s">
        <v>162</v>
      </c>
      <c r="J139" t="s">
        <v>23</v>
      </c>
      <c r="K139">
        <v>15035.813290251652</v>
      </c>
      <c r="L139" s="7">
        <v>2010</v>
      </c>
      <c r="M139" s="17">
        <v>16238.678353471785</v>
      </c>
    </row>
    <row r="140" spans="1:13">
      <c r="A140" s="16">
        <v>46073</v>
      </c>
      <c r="B140" t="s">
        <v>19</v>
      </c>
      <c r="C140" s="2">
        <v>9635614</v>
      </c>
      <c r="D140" t="s">
        <v>1295</v>
      </c>
      <c r="E140">
        <v>0</v>
      </c>
      <c r="F140" s="7">
        <v>0</v>
      </c>
      <c r="G140" s="2">
        <v>56501</v>
      </c>
      <c r="H140" t="s">
        <v>33</v>
      </c>
      <c r="I140" t="s">
        <v>162</v>
      </c>
      <c r="J140" t="s">
        <v>51</v>
      </c>
      <c r="K140">
        <v>15035.813290251652</v>
      </c>
      <c r="L140" s="7">
        <v>2013</v>
      </c>
      <c r="M140" s="17">
        <v>16013.141154118008</v>
      </c>
    </row>
    <row r="141" spans="1:13">
      <c r="A141" s="16">
        <v>46068</v>
      </c>
      <c r="B141" t="s">
        <v>19</v>
      </c>
      <c r="C141" s="2">
        <v>9621120</v>
      </c>
      <c r="D141" t="s">
        <v>1684</v>
      </c>
      <c r="E141">
        <v>0</v>
      </c>
      <c r="F141" s="7">
        <v>0</v>
      </c>
      <c r="G141" s="2">
        <v>56724</v>
      </c>
      <c r="H141" t="s">
        <v>33</v>
      </c>
      <c r="I141" t="s">
        <v>162</v>
      </c>
      <c r="J141" t="s">
        <v>51</v>
      </c>
      <c r="K141">
        <v>15035.813290251652</v>
      </c>
      <c r="L141" s="7">
        <v>2012</v>
      </c>
      <c r="M141" s="17">
        <v>16088.320220569269</v>
      </c>
    </row>
    <row r="142" spans="1:13">
      <c r="A142" s="16">
        <v>46081</v>
      </c>
      <c r="B142" t="s">
        <v>19</v>
      </c>
      <c r="C142" s="2">
        <v>9436109</v>
      </c>
      <c r="D142" t="s">
        <v>395</v>
      </c>
      <c r="E142">
        <v>0</v>
      </c>
      <c r="F142" s="7">
        <v>0</v>
      </c>
      <c r="G142" s="2">
        <v>57065</v>
      </c>
      <c r="H142" t="s">
        <v>33</v>
      </c>
      <c r="I142" t="s">
        <v>162</v>
      </c>
      <c r="J142" t="s">
        <v>27</v>
      </c>
      <c r="K142">
        <v>15035.813290251652</v>
      </c>
      <c r="L142" s="7">
        <v>2010</v>
      </c>
      <c r="M142" s="17">
        <v>16238.678353471785</v>
      </c>
    </row>
    <row r="143" spans="1:13">
      <c r="A143" s="16">
        <v>46073</v>
      </c>
      <c r="B143" t="s">
        <v>8</v>
      </c>
      <c r="C143" s="2">
        <v>9436109</v>
      </c>
      <c r="D143" t="s">
        <v>395</v>
      </c>
      <c r="E143">
        <v>0</v>
      </c>
      <c r="F143" s="7">
        <v>0</v>
      </c>
      <c r="G143" s="2">
        <v>57065</v>
      </c>
      <c r="H143" t="s">
        <v>33</v>
      </c>
      <c r="I143" t="s">
        <v>162</v>
      </c>
      <c r="J143" t="s">
        <v>467</v>
      </c>
      <c r="K143">
        <v>15035.813290251652</v>
      </c>
      <c r="L143" s="7">
        <v>2010</v>
      </c>
      <c r="M143" s="17">
        <v>16238.678353471785</v>
      </c>
    </row>
    <row r="144" spans="1:13">
      <c r="A144" s="16">
        <v>46082</v>
      </c>
      <c r="B144" t="s">
        <v>19</v>
      </c>
      <c r="C144" s="2">
        <v>1043839</v>
      </c>
      <c r="D144" t="s">
        <v>259</v>
      </c>
      <c r="E144">
        <v>0</v>
      </c>
      <c r="F144" s="7">
        <v>0</v>
      </c>
      <c r="G144" s="2">
        <v>63864</v>
      </c>
      <c r="H144" t="s">
        <v>33</v>
      </c>
      <c r="I144" t="s">
        <v>162</v>
      </c>
      <c r="J144" t="s">
        <v>51</v>
      </c>
      <c r="K144">
        <v>21117.13712246752</v>
      </c>
      <c r="L144" s="7">
        <v>2025</v>
      </c>
      <c r="M144" s="17">
        <v>21222.722808079856</v>
      </c>
    </row>
    <row r="145" spans="1:13">
      <c r="A145" s="16">
        <v>46073</v>
      </c>
      <c r="B145" t="s">
        <v>8</v>
      </c>
      <c r="C145" s="2">
        <v>9632856</v>
      </c>
      <c r="D145" t="s">
        <v>1245</v>
      </c>
      <c r="E145">
        <v>0</v>
      </c>
      <c r="F145" s="7">
        <v>0</v>
      </c>
      <c r="G145" s="2">
        <v>81558</v>
      </c>
      <c r="H145" t="s">
        <v>33</v>
      </c>
      <c r="I145" t="s">
        <v>162</v>
      </c>
      <c r="J145" t="s">
        <v>461</v>
      </c>
      <c r="K145">
        <v>21117.13712246752</v>
      </c>
      <c r="L145" s="7">
        <v>2021</v>
      </c>
      <c r="M145" s="17">
        <v>21645.065550529205</v>
      </c>
    </row>
    <row r="146" spans="1:13">
      <c r="A146" s="16">
        <v>46072</v>
      </c>
      <c r="B146" t="s">
        <v>19</v>
      </c>
      <c r="C146" s="2">
        <v>9162265</v>
      </c>
      <c r="D146" t="s">
        <v>1340</v>
      </c>
      <c r="E146">
        <v>0</v>
      </c>
      <c r="F146" s="7">
        <v>0</v>
      </c>
      <c r="G146" s="2">
        <v>30007</v>
      </c>
      <c r="H146" t="s">
        <v>21</v>
      </c>
      <c r="I146" t="s">
        <v>162</v>
      </c>
      <c r="J146" t="s">
        <v>46</v>
      </c>
      <c r="K146">
        <v>14853.493745799165</v>
      </c>
      <c r="L146" s="7">
        <v>1998</v>
      </c>
      <c r="M146" s="17">
        <v>16932.98287021105</v>
      </c>
    </row>
    <row r="147" spans="1:13">
      <c r="A147" s="16">
        <v>46068</v>
      </c>
      <c r="B147" t="s">
        <v>8</v>
      </c>
      <c r="C147" s="2">
        <v>9162265</v>
      </c>
      <c r="D147" t="s">
        <v>1340</v>
      </c>
      <c r="E147">
        <v>0</v>
      </c>
      <c r="F147" s="7">
        <v>0</v>
      </c>
      <c r="G147" s="2">
        <v>30007</v>
      </c>
      <c r="H147" t="s">
        <v>21</v>
      </c>
      <c r="I147" t="s">
        <v>162</v>
      </c>
      <c r="J147" t="s">
        <v>23</v>
      </c>
      <c r="K147">
        <v>14853.493745799165</v>
      </c>
      <c r="L147" s="7">
        <v>1998</v>
      </c>
      <c r="M147" s="17">
        <v>16932.98287021105</v>
      </c>
    </row>
    <row r="148" spans="1:13">
      <c r="A148" s="16">
        <v>46077</v>
      </c>
      <c r="B148" t="s">
        <v>19</v>
      </c>
      <c r="C148" s="2">
        <v>9138317</v>
      </c>
      <c r="D148" t="s">
        <v>882</v>
      </c>
      <c r="E148">
        <v>0</v>
      </c>
      <c r="F148" s="7">
        <v>0</v>
      </c>
      <c r="G148" s="2">
        <v>34017</v>
      </c>
      <c r="H148" t="s">
        <v>21</v>
      </c>
      <c r="I148" t="s">
        <v>162</v>
      </c>
      <c r="J148" t="s">
        <v>776</v>
      </c>
      <c r="K148">
        <v>14853.493745799165</v>
      </c>
      <c r="L148" s="7">
        <v>1999</v>
      </c>
      <c r="M148" s="17">
        <v>16858.715401482052</v>
      </c>
    </row>
    <row r="149" spans="1:13">
      <c r="A149" s="16">
        <v>46074</v>
      </c>
      <c r="B149" t="s">
        <v>8</v>
      </c>
      <c r="C149" s="2">
        <v>9138317</v>
      </c>
      <c r="D149" t="s">
        <v>882</v>
      </c>
      <c r="E149">
        <v>0</v>
      </c>
      <c r="F149" s="7">
        <v>0</v>
      </c>
      <c r="G149" s="2">
        <v>34017</v>
      </c>
      <c r="H149" t="s">
        <v>21</v>
      </c>
      <c r="I149" t="s">
        <v>162</v>
      </c>
      <c r="J149" t="s">
        <v>23</v>
      </c>
      <c r="K149">
        <v>14853.493745799165</v>
      </c>
      <c r="L149" s="7">
        <v>1999</v>
      </c>
      <c r="M149" s="17">
        <v>16858.715401482052</v>
      </c>
    </row>
    <row r="150" spans="1:13">
      <c r="A150" s="16">
        <v>46078</v>
      </c>
      <c r="B150" t="s">
        <v>19</v>
      </c>
      <c r="C150" s="2">
        <v>1121667</v>
      </c>
      <c r="D150" t="s">
        <v>763</v>
      </c>
      <c r="E150">
        <v>0</v>
      </c>
      <c r="F150" s="7">
        <v>0</v>
      </c>
      <c r="G150" s="2">
        <v>37500</v>
      </c>
      <c r="H150" t="s">
        <v>21</v>
      </c>
      <c r="I150" t="s">
        <v>162</v>
      </c>
      <c r="J150" t="s">
        <v>123</v>
      </c>
      <c r="K150">
        <v>14853.493745799165</v>
      </c>
      <c r="L150" s="7">
        <v>2025</v>
      </c>
      <c r="M150" s="17">
        <v>14927.76121452816</v>
      </c>
    </row>
    <row r="151" spans="1:13">
      <c r="A151" s="16">
        <v>46074</v>
      </c>
      <c r="B151" t="s">
        <v>8</v>
      </c>
      <c r="C151" s="2">
        <v>1121667</v>
      </c>
      <c r="D151" t="s">
        <v>763</v>
      </c>
      <c r="E151">
        <v>0</v>
      </c>
      <c r="F151" s="7">
        <v>0</v>
      </c>
      <c r="G151" s="2">
        <v>37500</v>
      </c>
      <c r="H151" t="s">
        <v>21</v>
      </c>
      <c r="I151" t="s">
        <v>162</v>
      </c>
      <c r="J151" t="s">
        <v>276</v>
      </c>
      <c r="K151">
        <v>14853.493745799165</v>
      </c>
      <c r="L151" s="7">
        <v>2025</v>
      </c>
      <c r="M151" s="17">
        <v>14927.76121452816</v>
      </c>
    </row>
    <row r="152" spans="1:13">
      <c r="A152" s="16">
        <v>46075</v>
      </c>
      <c r="B152" t="s">
        <v>19</v>
      </c>
      <c r="C152" s="2">
        <v>9323015</v>
      </c>
      <c r="D152" t="s">
        <v>1098</v>
      </c>
      <c r="E152">
        <v>0</v>
      </c>
      <c r="F152" s="7">
        <v>0</v>
      </c>
      <c r="G152" s="2">
        <v>46318</v>
      </c>
      <c r="H152" t="s">
        <v>21</v>
      </c>
      <c r="I152" t="s">
        <v>162</v>
      </c>
      <c r="J152" t="s">
        <v>229</v>
      </c>
      <c r="K152">
        <v>14853.493745799165</v>
      </c>
      <c r="L152" s="7">
        <v>2007</v>
      </c>
      <c r="M152" s="17">
        <v>16264.575651650086</v>
      </c>
    </row>
    <row r="153" spans="1:13">
      <c r="A153" s="16">
        <v>46072</v>
      </c>
      <c r="B153" t="s">
        <v>19</v>
      </c>
      <c r="C153" s="2">
        <v>9309954</v>
      </c>
      <c r="D153" t="s">
        <v>1345</v>
      </c>
      <c r="E153">
        <v>0</v>
      </c>
      <c r="F153" s="7">
        <v>0</v>
      </c>
      <c r="G153" s="2">
        <v>52212</v>
      </c>
      <c r="H153" t="s">
        <v>21</v>
      </c>
      <c r="I153" t="s">
        <v>162</v>
      </c>
      <c r="J153" t="s">
        <v>229</v>
      </c>
      <c r="K153">
        <v>14853.493745799165</v>
      </c>
      <c r="L153" s="7">
        <v>2005</v>
      </c>
      <c r="M153" s="17">
        <v>16413.110589108077</v>
      </c>
    </row>
    <row r="154" spans="1:13">
      <c r="A154" s="16">
        <v>46068</v>
      </c>
      <c r="B154" t="s">
        <v>8</v>
      </c>
      <c r="C154" s="2">
        <v>9309954</v>
      </c>
      <c r="D154" t="s">
        <v>1345</v>
      </c>
      <c r="E154">
        <v>0</v>
      </c>
      <c r="F154" s="7">
        <v>0</v>
      </c>
      <c r="G154" s="2">
        <v>52212</v>
      </c>
      <c r="H154" t="s">
        <v>21</v>
      </c>
      <c r="I154" t="s">
        <v>162</v>
      </c>
      <c r="J154" t="s">
        <v>23</v>
      </c>
      <c r="K154">
        <v>14853.493745799165</v>
      </c>
      <c r="L154" s="7">
        <v>2005</v>
      </c>
      <c r="M154" s="17">
        <v>16413.110589108077</v>
      </c>
    </row>
    <row r="155" spans="1:13">
      <c r="A155" s="16">
        <v>46079</v>
      </c>
      <c r="B155" t="s">
        <v>19</v>
      </c>
      <c r="C155" s="2">
        <v>9523108</v>
      </c>
      <c r="D155" t="s">
        <v>689</v>
      </c>
      <c r="E155">
        <v>0</v>
      </c>
      <c r="F155" s="7">
        <v>0</v>
      </c>
      <c r="G155" s="2">
        <v>66967</v>
      </c>
      <c r="H155" t="s">
        <v>21</v>
      </c>
      <c r="I155" t="s">
        <v>162</v>
      </c>
      <c r="J155" t="s">
        <v>229</v>
      </c>
      <c r="K155">
        <v>14853.493745799165</v>
      </c>
      <c r="L155" s="7">
        <v>2013</v>
      </c>
      <c r="M155" s="17">
        <v>15818.970839276111</v>
      </c>
    </row>
    <row r="156" spans="1:13">
      <c r="A156" s="16">
        <v>46075</v>
      </c>
      <c r="B156" t="s">
        <v>8</v>
      </c>
      <c r="C156" s="2">
        <v>9523108</v>
      </c>
      <c r="D156" t="s">
        <v>689</v>
      </c>
      <c r="E156">
        <v>0</v>
      </c>
      <c r="F156" s="7">
        <v>0</v>
      </c>
      <c r="G156" s="2">
        <v>66967</v>
      </c>
      <c r="H156" t="s">
        <v>21</v>
      </c>
      <c r="I156" t="s">
        <v>162</v>
      </c>
      <c r="J156" t="s">
        <v>461</v>
      </c>
      <c r="K156">
        <v>14853.493745799165</v>
      </c>
      <c r="L156" s="7">
        <v>2013</v>
      </c>
      <c r="M156" s="17">
        <v>15818.970839276111</v>
      </c>
    </row>
    <row r="157" spans="1:13">
      <c r="A157" s="16">
        <v>46075</v>
      </c>
      <c r="B157" t="s">
        <v>19</v>
      </c>
      <c r="C157" s="2">
        <v>9938884</v>
      </c>
      <c r="D157" t="s">
        <v>1150</v>
      </c>
      <c r="E157">
        <v>0</v>
      </c>
      <c r="F157" s="7">
        <v>0</v>
      </c>
      <c r="G157" s="2">
        <v>87673</v>
      </c>
      <c r="H157" t="s">
        <v>21</v>
      </c>
      <c r="I157" t="s">
        <v>162</v>
      </c>
      <c r="J157" t="s">
        <v>123</v>
      </c>
      <c r="K157">
        <v>14853.493745799165</v>
      </c>
      <c r="L157" s="7">
        <v>2022</v>
      </c>
      <c r="M157" s="17">
        <v>15150.563620715149</v>
      </c>
    </row>
    <row r="158" spans="1:13">
      <c r="A158" s="16">
        <v>46073</v>
      </c>
      <c r="B158" t="s">
        <v>8</v>
      </c>
      <c r="C158" s="2">
        <v>9938884</v>
      </c>
      <c r="D158" t="s">
        <v>1150</v>
      </c>
      <c r="E158">
        <v>0</v>
      </c>
      <c r="F158" s="7">
        <v>0</v>
      </c>
      <c r="G158" s="2">
        <v>87673</v>
      </c>
      <c r="H158" t="s">
        <v>21</v>
      </c>
      <c r="I158" t="s">
        <v>162</v>
      </c>
      <c r="J158" t="s">
        <v>23</v>
      </c>
      <c r="K158">
        <v>14853.493745799165</v>
      </c>
      <c r="L158" s="7">
        <v>2022</v>
      </c>
      <c r="M158" s="17">
        <v>15150.563620715149</v>
      </c>
    </row>
    <row r="159" spans="1:13">
      <c r="A159" s="16">
        <v>46071</v>
      </c>
      <c r="B159" t="s">
        <v>19</v>
      </c>
      <c r="C159" s="2">
        <v>9933834</v>
      </c>
      <c r="D159" t="s">
        <v>1472</v>
      </c>
      <c r="E159">
        <v>0</v>
      </c>
      <c r="F159" s="7">
        <v>0</v>
      </c>
      <c r="G159" s="2">
        <v>89946</v>
      </c>
      <c r="H159" t="s">
        <v>21</v>
      </c>
      <c r="I159" t="s">
        <v>162</v>
      </c>
      <c r="J159" t="s">
        <v>660</v>
      </c>
      <c r="K159">
        <v>14853.493745799165</v>
      </c>
      <c r="L159" s="7">
        <v>2023</v>
      </c>
      <c r="M159" s="17">
        <v>15076.296151986151</v>
      </c>
    </row>
    <row r="160" spans="1:13">
      <c r="A160" s="16">
        <v>46078</v>
      </c>
      <c r="B160" t="s">
        <v>19</v>
      </c>
      <c r="C160" s="2">
        <v>9933808</v>
      </c>
      <c r="D160" t="s">
        <v>829</v>
      </c>
      <c r="E160">
        <v>0</v>
      </c>
      <c r="F160" s="7">
        <v>0</v>
      </c>
      <c r="G160" s="2">
        <v>90029</v>
      </c>
      <c r="H160" t="s">
        <v>21</v>
      </c>
      <c r="I160" t="s">
        <v>162</v>
      </c>
      <c r="J160" t="s">
        <v>830</v>
      </c>
      <c r="K160">
        <v>14853.493745799165</v>
      </c>
      <c r="L160" s="7">
        <v>2023</v>
      </c>
      <c r="M160" s="17">
        <v>15076.296151986151</v>
      </c>
    </row>
    <row r="161" spans="1:13">
      <c r="A161" s="16">
        <v>46075</v>
      </c>
      <c r="B161" t="s">
        <v>8</v>
      </c>
      <c r="C161" s="2">
        <v>9933808</v>
      </c>
      <c r="D161" t="s">
        <v>829</v>
      </c>
      <c r="E161">
        <v>0</v>
      </c>
      <c r="F161" s="7">
        <v>0</v>
      </c>
      <c r="G161" s="2">
        <v>90029</v>
      </c>
      <c r="H161" t="s">
        <v>21</v>
      </c>
      <c r="I161" t="s">
        <v>162</v>
      </c>
      <c r="J161" t="s">
        <v>23</v>
      </c>
      <c r="K161">
        <v>14853.493745799165</v>
      </c>
      <c r="L161" s="7">
        <v>2023</v>
      </c>
      <c r="M161" s="17">
        <v>15076.296151986151</v>
      </c>
    </row>
    <row r="162" spans="1:13">
      <c r="A162" s="16">
        <v>46079</v>
      </c>
      <c r="B162" t="s">
        <v>19</v>
      </c>
      <c r="C162" s="2">
        <v>9755177</v>
      </c>
      <c r="D162" t="s">
        <v>701</v>
      </c>
      <c r="E162">
        <v>0</v>
      </c>
      <c r="F162" s="7">
        <v>0</v>
      </c>
      <c r="G162" s="2">
        <v>20244</v>
      </c>
      <c r="H162" t="s">
        <v>14</v>
      </c>
      <c r="I162" t="s">
        <v>162</v>
      </c>
      <c r="J162" t="s">
        <v>175</v>
      </c>
      <c r="K162">
        <v>14853.493745799165</v>
      </c>
      <c r="L162" s="7">
        <v>2017</v>
      </c>
      <c r="M162" s="17">
        <v>15521.900964360128</v>
      </c>
    </row>
    <row r="163" spans="1:13">
      <c r="A163" s="16">
        <v>46079</v>
      </c>
      <c r="B163" t="s">
        <v>8</v>
      </c>
      <c r="C163" s="2">
        <v>9223277</v>
      </c>
      <c r="D163" t="s">
        <v>589</v>
      </c>
      <c r="E163">
        <v>0</v>
      </c>
      <c r="F163" s="7">
        <v>0</v>
      </c>
      <c r="G163" s="2">
        <v>20247</v>
      </c>
      <c r="H163" t="s">
        <v>14</v>
      </c>
      <c r="I163" t="s">
        <v>162</v>
      </c>
      <c r="J163" t="s">
        <v>31</v>
      </c>
      <c r="K163">
        <v>14853.493745799165</v>
      </c>
      <c r="L163" s="7">
        <v>2002</v>
      </c>
      <c r="M163" s="17">
        <v>16635.912995295068</v>
      </c>
    </row>
    <row r="164" spans="1:13">
      <c r="A164" s="16">
        <v>46069</v>
      </c>
      <c r="B164" t="s">
        <v>8</v>
      </c>
      <c r="C164" s="2">
        <v>9989405</v>
      </c>
      <c r="D164" t="s">
        <v>1560</v>
      </c>
      <c r="E164">
        <v>0</v>
      </c>
      <c r="F164" s="7">
        <v>0</v>
      </c>
      <c r="G164" s="2">
        <v>25595</v>
      </c>
      <c r="H164" t="s">
        <v>14</v>
      </c>
      <c r="I164" t="s">
        <v>162</v>
      </c>
      <c r="J164" t="s">
        <v>51</v>
      </c>
      <c r="K164">
        <v>14853.493745799165</v>
      </c>
      <c r="L164" s="7">
        <v>2023</v>
      </c>
      <c r="M164" s="17">
        <v>15076.296151986151</v>
      </c>
    </row>
    <row r="165" spans="1:13">
      <c r="A165" s="16">
        <v>46068</v>
      </c>
      <c r="B165" t="s">
        <v>19</v>
      </c>
      <c r="C165" s="2">
        <v>9783394</v>
      </c>
      <c r="D165" t="s">
        <v>1689</v>
      </c>
      <c r="E165">
        <v>0</v>
      </c>
      <c r="F165" s="7">
        <v>0</v>
      </c>
      <c r="G165" s="2">
        <v>72780</v>
      </c>
      <c r="H165" t="s">
        <v>25</v>
      </c>
      <c r="I165" t="s">
        <v>162</v>
      </c>
      <c r="J165" t="s">
        <v>156</v>
      </c>
      <c r="K165">
        <v>26090.699895346304</v>
      </c>
      <c r="L165" s="7">
        <v>2018</v>
      </c>
      <c r="M165" s="17">
        <v>27134.327891160159</v>
      </c>
    </row>
    <row r="166" spans="1:13">
      <c r="A166" s="16">
        <v>46076</v>
      </c>
      <c r="B166" t="s">
        <v>8</v>
      </c>
      <c r="C166" s="2">
        <v>9435595</v>
      </c>
      <c r="D166" t="s">
        <v>963</v>
      </c>
      <c r="E166">
        <v>0</v>
      </c>
      <c r="F166" s="7">
        <v>0</v>
      </c>
      <c r="G166" s="2">
        <v>75570</v>
      </c>
      <c r="H166" t="s">
        <v>25</v>
      </c>
      <c r="I166" t="s">
        <v>162</v>
      </c>
      <c r="J166" t="s">
        <v>331</v>
      </c>
      <c r="K166">
        <v>26090.699895346304</v>
      </c>
      <c r="L166" s="7">
        <v>2010</v>
      </c>
      <c r="M166" s="17">
        <v>28177.95588697401</v>
      </c>
    </row>
    <row r="167" spans="1:13">
      <c r="A167" s="16">
        <v>46078</v>
      </c>
      <c r="B167" t="s">
        <v>19</v>
      </c>
      <c r="C167" s="2">
        <v>9435612</v>
      </c>
      <c r="D167" t="s">
        <v>801</v>
      </c>
      <c r="E167">
        <v>0</v>
      </c>
      <c r="F167" s="7">
        <v>0</v>
      </c>
      <c r="G167" s="2">
        <v>75577</v>
      </c>
      <c r="H167" t="s">
        <v>25</v>
      </c>
      <c r="I167" t="s">
        <v>162</v>
      </c>
      <c r="J167" t="s">
        <v>419</v>
      </c>
      <c r="K167">
        <v>26090.699895346304</v>
      </c>
      <c r="L167" s="7">
        <v>2010</v>
      </c>
      <c r="M167" s="17">
        <v>28177.95588697401</v>
      </c>
    </row>
    <row r="168" spans="1:13">
      <c r="A168" s="16">
        <v>46072</v>
      </c>
      <c r="B168" t="s">
        <v>8</v>
      </c>
      <c r="C168" s="2">
        <v>9435612</v>
      </c>
      <c r="D168" t="s">
        <v>801</v>
      </c>
      <c r="E168">
        <v>0</v>
      </c>
      <c r="F168" s="7">
        <v>0</v>
      </c>
      <c r="G168" s="2">
        <v>75577</v>
      </c>
      <c r="H168" t="s">
        <v>25</v>
      </c>
      <c r="I168" t="s">
        <v>162</v>
      </c>
      <c r="J168" t="s">
        <v>252</v>
      </c>
      <c r="K168">
        <v>26090.699895346304</v>
      </c>
      <c r="L168" s="7">
        <v>2010</v>
      </c>
      <c r="M168" s="17">
        <v>28177.95588697401</v>
      </c>
    </row>
    <row r="169" spans="1:13">
      <c r="A169" s="16">
        <v>46079</v>
      </c>
      <c r="B169" t="s">
        <v>8</v>
      </c>
      <c r="C169" s="2">
        <v>9614086</v>
      </c>
      <c r="D169" t="s">
        <v>618</v>
      </c>
      <c r="E169">
        <v>0</v>
      </c>
      <c r="F169" s="7">
        <v>0</v>
      </c>
      <c r="G169" s="2">
        <v>109475</v>
      </c>
      <c r="H169" t="s">
        <v>25</v>
      </c>
      <c r="I169" t="s">
        <v>162</v>
      </c>
      <c r="J169" t="s">
        <v>352</v>
      </c>
      <c r="K169">
        <v>28821.51635004552</v>
      </c>
      <c r="L169" s="7">
        <v>2012</v>
      </c>
      <c r="M169" s="17">
        <v>30839.02249454871</v>
      </c>
    </row>
    <row r="170" spans="1:13">
      <c r="A170" s="16">
        <v>46081</v>
      </c>
      <c r="B170" t="s">
        <v>19</v>
      </c>
      <c r="C170" s="2">
        <v>9614074</v>
      </c>
      <c r="D170" t="s">
        <v>410</v>
      </c>
      <c r="E170">
        <v>0</v>
      </c>
      <c r="F170" s="7">
        <v>0</v>
      </c>
      <c r="G170" s="2">
        <v>109485</v>
      </c>
      <c r="H170" t="s">
        <v>25</v>
      </c>
      <c r="I170" t="s">
        <v>162</v>
      </c>
      <c r="J170" t="s">
        <v>411</v>
      </c>
      <c r="K170">
        <v>28821.51635004552</v>
      </c>
      <c r="L170" s="7">
        <v>2012</v>
      </c>
      <c r="M170" s="17">
        <v>30839.02249454871</v>
      </c>
    </row>
    <row r="171" spans="1:13">
      <c r="A171" s="16">
        <v>46074</v>
      </c>
      <c r="B171" t="s">
        <v>8</v>
      </c>
      <c r="C171" s="2">
        <v>9614074</v>
      </c>
      <c r="D171" t="s">
        <v>410</v>
      </c>
      <c r="E171">
        <v>0</v>
      </c>
      <c r="F171" s="7">
        <v>0</v>
      </c>
      <c r="G171" s="2">
        <v>109485</v>
      </c>
      <c r="H171" t="s">
        <v>25</v>
      </c>
      <c r="I171" t="s">
        <v>162</v>
      </c>
      <c r="J171" t="s">
        <v>108</v>
      </c>
      <c r="K171">
        <v>28821.51635004552</v>
      </c>
      <c r="L171" s="7">
        <v>2012</v>
      </c>
      <c r="M171" s="17">
        <v>30839.02249454871</v>
      </c>
    </row>
    <row r="172" spans="1:13">
      <c r="A172" s="16">
        <v>46069</v>
      </c>
      <c r="B172" t="s">
        <v>19</v>
      </c>
      <c r="C172" s="2">
        <v>9398943</v>
      </c>
      <c r="D172" t="s">
        <v>1583</v>
      </c>
      <c r="E172">
        <v>0</v>
      </c>
      <c r="F172" s="7">
        <v>0</v>
      </c>
      <c r="G172" s="2">
        <v>297305</v>
      </c>
      <c r="H172" t="s">
        <v>25</v>
      </c>
      <c r="I172" t="s">
        <v>162</v>
      </c>
      <c r="J172" t="s">
        <v>1584</v>
      </c>
      <c r="K172">
        <v>62432.825517929152</v>
      </c>
      <c r="L172" s="7">
        <v>2010</v>
      </c>
      <c r="M172" s="17">
        <v>67427.451559363486</v>
      </c>
    </row>
    <row r="173" spans="1:13">
      <c r="A173" s="16">
        <v>46081</v>
      </c>
      <c r="B173" t="s">
        <v>8</v>
      </c>
      <c r="C173" s="2">
        <v>9723588</v>
      </c>
      <c r="D173" t="s">
        <v>338</v>
      </c>
      <c r="E173">
        <v>0</v>
      </c>
      <c r="F173" s="7">
        <v>0</v>
      </c>
      <c r="G173" s="2">
        <v>308441</v>
      </c>
      <c r="H173" t="s">
        <v>25</v>
      </c>
      <c r="I173" t="s">
        <v>162</v>
      </c>
      <c r="J173" t="s">
        <v>339</v>
      </c>
      <c r="K173">
        <v>62432.825517929152</v>
      </c>
      <c r="L173" s="7">
        <v>2015</v>
      </c>
      <c r="M173" s="17">
        <v>65866.630921415257</v>
      </c>
    </row>
    <row r="174" spans="1:13">
      <c r="A174" s="16">
        <v>46080</v>
      </c>
      <c r="B174" t="s">
        <v>19</v>
      </c>
      <c r="C174" s="2">
        <v>9416642</v>
      </c>
      <c r="D174" t="s">
        <v>521</v>
      </c>
      <c r="E174">
        <v>0</v>
      </c>
      <c r="F174" s="7">
        <v>0</v>
      </c>
      <c r="G174" s="2">
        <v>309266</v>
      </c>
      <c r="H174" t="s">
        <v>25</v>
      </c>
      <c r="I174" t="s">
        <v>162</v>
      </c>
      <c r="J174" t="s">
        <v>522</v>
      </c>
      <c r="K174">
        <v>62432.825517929152</v>
      </c>
      <c r="L174" s="7">
        <v>2010</v>
      </c>
      <c r="M174" s="17">
        <v>67427.451559363486</v>
      </c>
    </row>
    <row r="175" spans="1:13">
      <c r="A175" s="16">
        <v>46077</v>
      </c>
      <c r="B175" t="s">
        <v>8</v>
      </c>
      <c r="C175" s="2">
        <v>9416642</v>
      </c>
      <c r="D175" t="s">
        <v>521</v>
      </c>
      <c r="E175">
        <v>0</v>
      </c>
      <c r="F175" s="7">
        <v>0</v>
      </c>
      <c r="G175" s="2">
        <v>309266</v>
      </c>
      <c r="H175" t="s">
        <v>25</v>
      </c>
      <c r="I175" t="s">
        <v>162</v>
      </c>
      <c r="J175" t="s">
        <v>321</v>
      </c>
      <c r="K175">
        <v>62432.825517929152</v>
      </c>
      <c r="L175" s="7">
        <v>2010</v>
      </c>
      <c r="M175" s="17">
        <v>67427.451559363486</v>
      </c>
    </row>
    <row r="176" spans="1:13">
      <c r="A176" s="16">
        <v>46068</v>
      </c>
      <c r="B176" t="s">
        <v>19</v>
      </c>
      <c r="C176" s="2">
        <v>9416628</v>
      </c>
      <c r="D176" t="s">
        <v>1673</v>
      </c>
      <c r="E176">
        <v>0</v>
      </c>
      <c r="F176" s="7">
        <v>0</v>
      </c>
      <c r="G176" s="2">
        <v>309362</v>
      </c>
      <c r="H176" t="s">
        <v>25</v>
      </c>
      <c r="I176" t="s">
        <v>162</v>
      </c>
      <c r="J176" t="s">
        <v>119</v>
      </c>
      <c r="K176">
        <v>62432.825517929152</v>
      </c>
      <c r="L176" s="7">
        <v>2010</v>
      </c>
      <c r="M176" s="17">
        <v>67427.451559363486</v>
      </c>
    </row>
    <row r="177" spans="1:13">
      <c r="A177" s="16">
        <v>46073</v>
      </c>
      <c r="B177" t="s">
        <v>19</v>
      </c>
      <c r="C177" s="2">
        <v>9843326</v>
      </c>
      <c r="D177" t="s">
        <v>1306</v>
      </c>
      <c r="E177">
        <v>0</v>
      </c>
      <c r="F177" s="7">
        <v>0</v>
      </c>
      <c r="G177" s="2">
        <v>318451</v>
      </c>
      <c r="H177" t="s">
        <v>25</v>
      </c>
      <c r="I177" t="s">
        <v>162</v>
      </c>
      <c r="J177" t="s">
        <v>788</v>
      </c>
      <c r="K177">
        <v>62432.825517929152</v>
      </c>
      <c r="L177" s="7">
        <v>2022</v>
      </c>
      <c r="M177" s="17">
        <v>63681.482028287734</v>
      </c>
    </row>
    <row r="178" spans="1:13">
      <c r="A178" s="16">
        <v>46079</v>
      </c>
      <c r="B178" t="s">
        <v>8</v>
      </c>
      <c r="C178" s="2">
        <v>9843302</v>
      </c>
      <c r="D178" t="s">
        <v>631</v>
      </c>
      <c r="E178">
        <v>0</v>
      </c>
      <c r="F178" s="7">
        <v>0</v>
      </c>
      <c r="G178" s="2">
        <v>319702</v>
      </c>
      <c r="H178" t="s">
        <v>25</v>
      </c>
      <c r="I178" t="s">
        <v>162</v>
      </c>
      <c r="J178" t="s">
        <v>346</v>
      </c>
      <c r="K178">
        <v>62432.825517929152</v>
      </c>
      <c r="L178" s="7">
        <v>2020</v>
      </c>
      <c r="M178" s="17">
        <v>64305.810283467028</v>
      </c>
    </row>
    <row r="179" spans="1:13">
      <c r="A179" s="16">
        <v>46080</v>
      </c>
      <c r="B179" t="s">
        <v>8</v>
      </c>
      <c r="C179" s="2">
        <v>9603192</v>
      </c>
      <c r="D179" t="s">
        <v>483</v>
      </c>
      <c r="E179">
        <v>0</v>
      </c>
      <c r="F179" s="7">
        <v>0</v>
      </c>
      <c r="G179" s="2">
        <v>320612</v>
      </c>
      <c r="H179" t="s">
        <v>25</v>
      </c>
      <c r="I179" t="s">
        <v>162</v>
      </c>
      <c r="J179" t="s">
        <v>105</v>
      </c>
      <c r="K179">
        <v>62432.825517929152</v>
      </c>
      <c r="L179" s="7">
        <v>2014</v>
      </c>
      <c r="M179" s="17">
        <v>66178.795049004897</v>
      </c>
    </row>
    <row r="180" spans="1:13">
      <c r="A180" s="16">
        <v>46070</v>
      </c>
      <c r="B180" t="s">
        <v>19</v>
      </c>
      <c r="C180" s="2">
        <v>9614048</v>
      </c>
      <c r="D180" t="s">
        <v>1519</v>
      </c>
      <c r="E180">
        <v>0</v>
      </c>
      <c r="F180" s="7">
        <v>0</v>
      </c>
      <c r="G180" s="2">
        <v>322829</v>
      </c>
      <c r="H180" t="s">
        <v>25</v>
      </c>
      <c r="I180" t="s">
        <v>162</v>
      </c>
      <c r="J180" t="s">
        <v>341</v>
      </c>
      <c r="K180">
        <v>62432.825517929152</v>
      </c>
      <c r="L180" s="7">
        <v>2013</v>
      </c>
      <c r="M180" s="17">
        <v>66490.959176594537</v>
      </c>
    </row>
    <row r="181" spans="1:13">
      <c r="A181" s="16">
        <v>46068</v>
      </c>
      <c r="B181" t="s">
        <v>19</v>
      </c>
      <c r="C181" s="2">
        <v>7389443</v>
      </c>
      <c r="D181" t="s">
        <v>1651</v>
      </c>
      <c r="E181">
        <v>0</v>
      </c>
      <c r="F181" s="7">
        <v>0</v>
      </c>
      <c r="G181" s="2">
        <v>351491</v>
      </c>
      <c r="H181" t="s">
        <v>50</v>
      </c>
      <c r="I181" t="s">
        <v>1652</v>
      </c>
      <c r="J181" t="s">
        <v>700</v>
      </c>
      <c r="K181">
        <v>62432.825517929152</v>
      </c>
      <c r="L181" s="7">
        <v>1976</v>
      </c>
      <c r="M181" s="17">
        <v>71797.749345618518</v>
      </c>
    </row>
    <row r="182" spans="1:13">
      <c r="A182" s="16">
        <v>46082</v>
      </c>
      <c r="B182" t="s">
        <v>19</v>
      </c>
      <c r="C182" s="2">
        <v>9208124</v>
      </c>
      <c r="D182" t="s">
        <v>271</v>
      </c>
      <c r="E182">
        <v>1</v>
      </c>
      <c r="F182" s="7" t="s">
        <v>1708</v>
      </c>
      <c r="G182" s="2">
        <v>37418</v>
      </c>
      <c r="H182" t="s">
        <v>17</v>
      </c>
      <c r="I182" t="s">
        <v>272</v>
      </c>
      <c r="J182" t="s">
        <v>12</v>
      </c>
      <c r="K182">
        <v>20866.017230786019</v>
      </c>
      <c r="L182" s="7">
        <v>2000</v>
      </c>
      <c r="M182" s="17">
        <v>23578.599470788198</v>
      </c>
    </row>
    <row r="183" spans="1:13">
      <c r="A183" s="16">
        <v>46075</v>
      </c>
      <c r="B183" t="s">
        <v>8</v>
      </c>
      <c r="C183" s="2">
        <v>9174361</v>
      </c>
      <c r="D183" t="s">
        <v>1048</v>
      </c>
      <c r="E183">
        <v>0</v>
      </c>
      <c r="F183" s="7">
        <v>0</v>
      </c>
      <c r="G183" s="2">
        <v>5996</v>
      </c>
      <c r="H183" t="s">
        <v>10</v>
      </c>
      <c r="I183" t="s">
        <v>272</v>
      </c>
      <c r="J183" t="s">
        <v>316</v>
      </c>
      <c r="K183">
        <v>8000.9025129004085</v>
      </c>
      <c r="L183" s="7">
        <v>1999</v>
      </c>
      <c r="M183" s="17">
        <v>9081.0243521419634</v>
      </c>
    </row>
    <row r="184" spans="1:13">
      <c r="A184" s="16">
        <v>46076</v>
      </c>
      <c r="B184" t="s">
        <v>19</v>
      </c>
      <c r="C184" s="2">
        <v>9179919</v>
      </c>
      <c r="D184" t="s">
        <v>993</v>
      </c>
      <c r="E184">
        <v>0</v>
      </c>
      <c r="F184" s="7">
        <v>0</v>
      </c>
      <c r="G184" s="2">
        <v>4986</v>
      </c>
      <c r="H184" t="s">
        <v>25</v>
      </c>
      <c r="I184" t="s">
        <v>272</v>
      </c>
      <c r="J184" t="s">
        <v>69</v>
      </c>
      <c r="K184">
        <v>4489.3240553380201</v>
      </c>
      <c r="L184" s="7">
        <v>1998</v>
      </c>
      <c r="M184" s="17">
        <v>5117.8294230853435</v>
      </c>
    </row>
    <row r="185" spans="1:13">
      <c r="A185" s="16">
        <v>46071</v>
      </c>
      <c r="B185" t="s">
        <v>8</v>
      </c>
      <c r="C185" s="2">
        <v>9411288</v>
      </c>
      <c r="D185" t="s">
        <v>1397</v>
      </c>
      <c r="E185">
        <v>1</v>
      </c>
      <c r="F185" s="7" t="s">
        <v>1708</v>
      </c>
      <c r="G185" s="2">
        <v>9040</v>
      </c>
      <c r="H185" t="s">
        <v>17</v>
      </c>
      <c r="I185" t="s">
        <v>155</v>
      </c>
      <c r="J185" t="s">
        <v>316</v>
      </c>
      <c r="K185">
        <v>8000.9025129004085</v>
      </c>
      <c r="L185" s="7">
        <v>2004</v>
      </c>
      <c r="M185" s="17">
        <v>8881.0017893194545</v>
      </c>
    </row>
    <row r="186" spans="1:13">
      <c r="A186" s="16">
        <v>46068</v>
      </c>
      <c r="B186" t="s">
        <v>19</v>
      </c>
      <c r="C186" s="2">
        <v>9411288</v>
      </c>
      <c r="D186" t="s">
        <v>1397</v>
      </c>
      <c r="E186">
        <v>1</v>
      </c>
      <c r="F186" s="7" t="s">
        <v>1708</v>
      </c>
      <c r="G186" s="2">
        <v>9040</v>
      </c>
      <c r="H186" t="s">
        <v>17</v>
      </c>
      <c r="I186" t="s">
        <v>155</v>
      </c>
      <c r="J186" t="s">
        <v>27</v>
      </c>
      <c r="K186">
        <v>8000.9025129004085</v>
      </c>
      <c r="L186" s="7">
        <v>2004</v>
      </c>
      <c r="M186" s="17">
        <v>8881.0017893194545</v>
      </c>
    </row>
    <row r="187" spans="1:13">
      <c r="A187" s="16">
        <v>46078</v>
      </c>
      <c r="B187" t="s">
        <v>19</v>
      </c>
      <c r="C187" s="2">
        <v>9229025</v>
      </c>
      <c r="D187" t="s">
        <v>770</v>
      </c>
      <c r="E187">
        <v>1</v>
      </c>
      <c r="F187" s="7" t="s">
        <v>1702</v>
      </c>
      <c r="G187" s="2">
        <v>12681</v>
      </c>
      <c r="H187" t="s">
        <v>17</v>
      </c>
      <c r="I187" t="s">
        <v>155</v>
      </c>
      <c r="J187" t="s">
        <v>27</v>
      </c>
      <c r="K187">
        <v>12170.969065904928</v>
      </c>
      <c r="L187" s="7">
        <v>2001</v>
      </c>
      <c r="M187" s="17">
        <v>13692.340199143044</v>
      </c>
    </row>
    <row r="188" spans="1:13">
      <c r="A188" s="16">
        <v>46068</v>
      </c>
      <c r="B188" t="s">
        <v>8</v>
      </c>
      <c r="C188" s="2">
        <v>9229025</v>
      </c>
      <c r="D188" t="s">
        <v>770</v>
      </c>
      <c r="E188">
        <v>1</v>
      </c>
      <c r="F188" s="7" t="s">
        <v>1702</v>
      </c>
      <c r="G188" s="2">
        <v>12681</v>
      </c>
      <c r="H188" t="s">
        <v>17</v>
      </c>
      <c r="I188" t="s">
        <v>155</v>
      </c>
      <c r="J188" t="s">
        <v>316</v>
      </c>
      <c r="K188">
        <v>12170.969065904928</v>
      </c>
      <c r="L188" s="7">
        <v>2001</v>
      </c>
      <c r="M188" s="17">
        <v>13692.340199143044</v>
      </c>
    </row>
    <row r="189" spans="1:13">
      <c r="A189" s="16">
        <v>46077</v>
      </c>
      <c r="B189" t="s">
        <v>19</v>
      </c>
      <c r="C189" s="2">
        <v>9430715</v>
      </c>
      <c r="D189" t="s">
        <v>237</v>
      </c>
      <c r="E189">
        <v>1</v>
      </c>
      <c r="F189" s="7" t="s">
        <v>1708</v>
      </c>
      <c r="G189" s="2">
        <v>13937</v>
      </c>
      <c r="H189" t="s">
        <v>17</v>
      </c>
      <c r="I189" t="s">
        <v>155</v>
      </c>
      <c r="J189" t="s">
        <v>911</v>
      </c>
      <c r="K189">
        <v>12170.969065904928</v>
      </c>
      <c r="L189" s="7">
        <v>2012</v>
      </c>
      <c r="M189" s="17">
        <v>13022.936900518274</v>
      </c>
    </row>
    <row r="190" spans="1:13">
      <c r="A190" s="16">
        <v>46070</v>
      </c>
      <c r="B190" t="s">
        <v>8</v>
      </c>
      <c r="C190" s="2">
        <v>9430715</v>
      </c>
      <c r="D190" t="s">
        <v>237</v>
      </c>
      <c r="E190">
        <v>1</v>
      </c>
      <c r="F190" s="7" t="s">
        <v>1708</v>
      </c>
      <c r="G190" s="2">
        <v>13937</v>
      </c>
      <c r="H190" t="s">
        <v>17</v>
      </c>
      <c r="I190" t="s">
        <v>155</v>
      </c>
      <c r="J190" t="s">
        <v>316</v>
      </c>
      <c r="K190">
        <v>12170.969065904928</v>
      </c>
      <c r="L190" s="7">
        <v>2012</v>
      </c>
      <c r="M190" s="17">
        <v>13022.936900518274</v>
      </c>
    </row>
    <row r="191" spans="1:13">
      <c r="A191" s="16">
        <v>46078</v>
      </c>
      <c r="B191" t="s">
        <v>8</v>
      </c>
      <c r="C191" s="2">
        <v>9169770</v>
      </c>
      <c r="D191" t="s">
        <v>716</v>
      </c>
      <c r="E191">
        <v>0</v>
      </c>
      <c r="F191" s="7">
        <v>0</v>
      </c>
      <c r="G191" s="2">
        <v>15441</v>
      </c>
      <c r="H191" t="s">
        <v>17</v>
      </c>
      <c r="I191" t="s">
        <v>155</v>
      </c>
      <c r="J191" t="s">
        <v>38</v>
      </c>
      <c r="K191">
        <v>12170.969065904928</v>
      </c>
      <c r="L191" s="7">
        <v>1999</v>
      </c>
      <c r="M191" s="17">
        <v>13814.049889802094</v>
      </c>
    </row>
    <row r="192" spans="1:13">
      <c r="A192" s="16">
        <v>46082</v>
      </c>
      <c r="B192" t="s">
        <v>8</v>
      </c>
      <c r="C192" s="2">
        <v>9235464</v>
      </c>
      <c r="D192" t="s">
        <v>247</v>
      </c>
      <c r="E192">
        <v>1</v>
      </c>
      <c r="F192" s="7" t="s">
        <v>1708</v>
      </c>
      <c r="G192" s="2">
        <v>22820</v>
      </c>
      <c r="H192" t="s">
        <v>17</v>
      </c>
      <c r="I192" t="s">
        <v>155</v>
      </c>
      <c r="J192" t="s">
        <v>38</v>
      </c>
      <c r="K192">
        <v>20866.017230786019</v>
      </c>
      <c r="L192" s="7">
        <v>2001</v>
      </c>
      <c r="M192" s="17">
        <v>23474.269384634274</v>
      </c>
    </row>
    <row r="193" spans="1:13">
      <c r="A193" s="16">
        <v>46081</v>
      </c>
      <c r="B193" t="s">
        <v>19</v>
      </c>
      <c r="C193" s="2">
        <v>9220914</v>
      </c>
      <c r="D193" t="s">
        <v>371</v>
      </c>
      <c r="E193">
        <v>1</v>
      </c>
      <c r="F193" s="7" t="s">
        <v>1702</v>
      </c>
      <c r="G193" s="2">
        <v>39999</v>
      </c>
      <c r="H193" t="s">
        <v>17</v>
      </c>
      <c r="I193" t="s">
        <v>155</v>
      </c>
      <c r="J193" t="s">
        <v>51</v>
      </c>
      <c r="K193">
        <v>20866.017230786019</v>
      </c>
      <c r="L193" s="7">
        <v>2001</v>
      </c>
      <c r="M193" s="17">
        <v>23474.269384634274</v>
      </c>
    </row>
    <row r="194" spans="1:13">
      <c r="A194" s="16">
        <v>46068</v>
      </c>
      <c r="B194" t="s">
        <v>8</v>
      </c>
      <c r="C194" s="2">
        <v>9278698</v>
      </c>
      <c r="D194" t="s">
        <v>1632</v>
      </c>
      <c r="E194">
        <v>1</v>
      </c>
      <c r="F194" s="7" t="s">
        <v>1702</v>
      </c>
      <c r="G194" s="2">
        <v>46383</v>
      </c>
      <c r="H194" t="s">
        <v>17</v>
      </c>
      <c r="I194" t="s">
        <v>155</v>
      </c>
      <c r="J194" t="s">
        <v>316</v>
      </c>
      <c r="K194">
        <v>20866.017230786019</v>
      </c>
      <c r="L194" s="7">
        <v>2004</v>
      </c>
      <c r="M194" s="17">
        <v>23161.279126172485</v>
      </c>
    </row>
    <row r="195" spans="1:13">
      <c r="A195" s="16">
        <v>46082</v>
      </c>
      <c r="B195" t="s">
        <v>8</v>
      </c>
      <c r="C195" s="2">
        <v>9252072</v>
      </c>
      <c r="D195" t="s">
        <v>249</v>
      </c>
      <c r="E195">
        <v>1</v>
      </c>
      <c r="F195" s="7" t="s">
        <v>1708</v>
      </c>
      <c r="G195" s="2">
        <v>47355</v>
      </c>
      <c r="H195" t="s">
        <v>17</v>
      </c>
      <c r="I195" t="s">
        <v>155</v>
      </c>
      <c r="J195" t="s">
        <v>38</v>
      </c>
      <c r="K195">
        <v>20866.017230786019</v>
      </c>
      <c r="L195" s="7">
        <v>2002</v>
      </c>
      <c r="M195" s="17">
        <v>23369.939298480345</v>
      </c>
    </row>
    <row r="196" spans="1:13">
      <c r="A196" s="16">
        <v>46073</v>
      </c>
      <c r="B196" t="s">
        <v>19</v>
      </c>
      <c r="C196" s="2">
        <v>9301005</v>
      </c>
      <c r="D196" t="s">
        <v>1264</v>
      </c>
      <c r="E196">
        <v>1</v>
      </c>
      <c r="F196" s="7" t="s">
        <v>1708</v>
      </c>
      <c r="G196" s="2">
        <v>51303</v>
      </c>
      <c r="H196" t="s">
        <v>17</v>
      </c>
      <c r="I196" t="s">
        <v>155</v>
      </c>
      <c r="J196" t="s">
        <v>27</v>
      </c>
      <c r="K196">
        <v>20866.017230786019</v>
      </c>
      <c r="L196" s="7">
        <v>2005</v>
      </c>
      <c r="M196" s="17">
        <v>23056.94904001855</v>
      </c>
    </row>
    <row r="197" spans="1:13">
      <c r="A197" s="16">
        <v>46070</v>
      </c>
      <c r="B197" t="s">
        <v>19</v>
      </c>
      <c r="C197" s="2">
        <v>9395226</v>
      </c>
      <c r="D197" t="s">
        <v>1507</v>
      </c>
      <c r="E197">
        <v>0</v>
      </c>
      <c r="F197" s="7">
        <v>0</v>
      </c>
      <c r="G197" s="2">
        <v>53571</v>
      </c>
      <c r="H197" t="s">
        <v>33</v>
      </c>
      <c r="I197" t="s">
        <v>155</v>
      </c>
      <c r="J197" t="s">
        <v>123</v>
      </c>
      <c r="K197">
        <v>15035.813290251652</v>
      </c>
      <c r="L197" s="7">
        <v>2008</v>
      </c>
      <c r="M197" s="17">
        <v>16389.036486374302</v>
      </c>
    </row>
    <row r="198" spans="1:13">
      <c r="A198" s="16">
        <v>46078</v>
      </c>
      <c r="B198" t="s">
        <v>19</v>
      </c>
      <c r="C198" s="2">
        <v>9159282</v>
      </c>
      <c r="D198" t="s">
        <v>765</v>
      </c>
      <c r="E198">
        <v>0</v>
      </c>
      <c r="F198" s="7">
        <v>0</v>
      </c>
      <c r="G198" s="2">
        <v>4993</v>
      </c>
      <c r="H198" t="s">
        <v>25</v>
      </c>
      <c r="I198" t="s">
        <v>155</v>
      </c>
      <c r="J198" t="s">
        <v>316</v>
      </c>
      <c r="K198">
        <v>4489.3240553380201</v>
      </c>
      <c r="L198" s="7">
        <v>1997</v>
      </c>
      <c r="M198" s="17">
        <v>5140.2760433620333</v>
      </c>
    </row>
    <row r="199" spans="1:13">
      <c r="A199" s="16">
        <v>46072</v>
      </c>
      <c r="B199" t="s">
        <v>8</v>
      </c>
      <c r="C199" s="2">
        <v>9159282</v>
      </c>
      <c r="D199" t="s">
        <v>765</v>
      </c>
      <c r="E199">
        <v>0</v>
      </c>
      <c r="F199" s="7">
        <v>0</v>
      </c>
      <c r="G199" s="2">
        <v>4993</v>
      </c>
      <c r="H199" t="s">
        <v>25</v>
      </c>
      <c r="I199" t="s">
        <v>155</v>
      </c>
      <c r="J199" t="s">
        <v>316</v>
      </c>
      <c r="K199">
        <v>4489.3240553380201</v>
      </c>
      <c r="L199" s="7">
        <v>1997</v>
      </c>
      <c r="M199" s="17">
        <v>5140.2760433620333</v>
      </c>
    </row>
    <row r="200" spans="1:13">
      <c r="A200" s="16">
        <v>46084</v>
      </c>
      <c r="B200" t="s">
        <v>19</v>
      </c>
      <c r="C200" s="2">
        <v>9483774</v>
      </c>
      <c r="D200" t="s">
        <v>230</v>
      </c>
      <c r="E200">
        <v>0</v>
      </c>
      <c r="F200" s="7">
        <v>0</v>
      </c>
      <c r="G200" s="2">
        <v>5887</v>
      </c>
      <c r="H200" t="s">
        <v>25</v>
      </c>
      <c r="I200" t="s">
        <v>155</v>
      </c>
      <c r="J200" t="s">
        <v>27</v>
      </c>
      <c r="K200">
        <v>7155.0784426618739</v>
      </c>
      <c r="L200" s="7">
        <v>2009</v>
      </c>
      <c r="M200" s="17">
        <v>7763.2601102881326</v>
      </c>
    </row>
    <row r="201" spans="1:13">
      <c r="A201" s="16">
        <v>46073</v>
      </c>
      <c r="B201" t="s">
        <v>8</v>
      </c>
      <c r="C201" s="2">
        <v>9483774</v>
      </c>
      <c r="D201" t="s">
        <v>230</v>
      </c>
      <c r="E201">
        <v>0</v>
      </c>
      <c r="F201" s="7">
        <v>0</v>
      </c>
      <c r="G201" s="2">
        <v>5887</v>
      </c>
      <c r="H201" t="s">
        <v>25</v>
      </c>
      <c r="I201" t="s">
        <v>155</v>
      </c>
      <c r="J201" t="s">
        <v>316</v>
      </c>
      <c r="K201">
        <v>7155.0784426618739</v>
      </c>
      <c r="L201" s="7">
        <v>2009</v>
      </c>
      <c r="M201" s="17">
        <v>7763.2601102881326</v>
      </c>
    </row>
    <row r="202" spans="1:13">
      <c r="A202" s="16">
        <v>46087</v>
      </c>
      <c r="B202" t="s">
        <v>19</v>
      </c>
      <c r="C202" s="2">
        <v>9383340</v>
      </c>
      <c r="D202" t="s">
        <v>202</v>
      </c>
      <c r="E202">
        <v>0</v>
      </c>
      <c r="F202" s="7">
        <v>0</v>
      </c>
      <c r="G202" s="2">
        <v>6143</v>
      </c>
      <c r="H202" t="s">
        <v>25</v>
      </c>
      <c r="I202" t="s">
        <v>155</v>
      </c>
      <c r="J202" t="s">
        <v>51</v>
      </c>
      <c r="K202">
        <v>7155.0784426618739</v>
      </c>
      <c r="L202" s="7">
        <v>2007</v>
      </c>
      <c r="M202" s="17">
        <v>7834.8108947147521</v>
      </c>
    </row>
    <row r="203" spans="1:13">
      <c r="A203" s="16">
        <v>46080</v>
      </c>
      <c r="B203" t="s">
        <v>8</v>
      </c>
      <c r="C203" s="2">
        <v>9383340</v>
      </c>
      <c r="D203" t="s">
        <v>202</v>
      </c>
      <c r="E203">
        <v>0</v>
      </c>
      <c r="F203" s="7">
        <v>0</v>
      </c>
      <c r="G203" s="2">
        <v>6143</v>
      </c>
      <c r="H203" t="s">
        <v>25</v>
      </c>
      <c r="I203" t="s">
        <v>155</v>
      </c>
      <c r="J203" t="s">
        <v>38</v>
      </c>
      <c r="K203">
        <v>7155.0784426618739</v>
      </c>
      <c r="L203" s="7">
        <v>2007</v>
      </c>
      <c r="M203" s="17">
        <v>7834.8108947147521</v>
      </c>
    </row>
    <row r="204" spans="1:13">
      <c r="A204" s="16">
        <v>46092</v>
      </c>
      <c r="B204" t="s">
        <v>19</v>
      </c>
      <c r="C204" s="2">
        <v>9288095</v>
      </c>
      <c r="D204" t="s">
        <v>154</v>
      </c>
      <c r="E204">
        <v>1</v>
      </c>
      <c r="F204" s="7" t="s">
        <v>1708</v>
      </c>
      <c r="G204" s="2">
        <v>298972</v>
      </c>
      <c r="H204" t="s">
        <v>25</v>
      </c>
      <c r="I204" t="s">
        <v>155</v>
      </c>
      <c r="J204" t="s">
        <v>156</v>
      </c>
      <c r="K204">
        <v>62432.825517929152</v>
      </c>
      <c r="L204" s="7">
        <v>2005</v>
      </c>
      <c r="M204" s="17">
        <v>68988.272197311715</v>
      </c>
    </row>
    <row r="205" spans="1:13">
      <c r="A205" s="16">
        <v>46082</v>
      </c>
      <c r="B205" t="s">
        <v>8</v>
      </c>
      <c r="C205" s="2">
        <v>9288095</v>
      </c>
      <c r="D205" t="s">
        <v>154</v>
      </c>
      <c r="E205">
        <v>1</v>
      </c>
      <c r="F205" s="7" t="s">
        <v>1708</v>
      </c>
      <c r="G205" s="2">
        <v>298972</v>
      </c>
      <c r="H205" t="s">
        <v>25</v>
      </c>
      <c r="I205" t="s">
        <v>155</v>
      </c>
      <c r="J205" t="s">
        <v>12</v>
      </c>
      <c r="K205">
        <v>62432.825517929152</v>
      </c>
      <c r="L205" s="7">
        <v>2005</v>
      </c>
      <c r="M205" s="17">
        <v>68988.272197311715</v>
      </c>
    </row>
    <row r="206" spans="1:13">
      <c r="A206" s="16">
        <v>46096</v>
      </c>
      <c r="B206" t="s">
        <v>8</v>
      </c>
      <c r="C206" s="2">
        <v>9205653</v>
      </c>
      <c r="D206" t="s">
        <v>117</v>
      </c>
      <c r="E206">
        <v>0</v>
      </c>
      <c r="F206" s="7">
        <v>0</v>
      </c>
      <c r="G206" s="2">
        <v>8762</v>
      </c>
      <c r="H206" t="s">
        <v>29</v>
      </c>
      <c r="I206" t="s">
        <v>15</v>
      </c>
      <c r="J206" t="s">
        <v>38</v>
      </c>
      <c r="K206">
        <v>8000.9025129004085</v>
      </c>
      <c r="L206" s="7">
        <v>1999</v>
      </c>
      <c r="M206" s="17">
        <v>9081.0243521419634</v>
      </c>
    </row>
    <row r="207" spans="1:13">
      <c r="A207" s="16">
        <v>46094</v>
      </c>
      <c r="B207" t="s">
        <v>19</v>
      </c>
      <c r="C207" s="2">
        <v>9205653</v>
      </c>
      <c r="D207" t="s">
        <v>117</v>
      </c>
      <c r="E207">
        <v>0</v>
      </c>
      <c r="F207" s="7">
        <v>0</v>
      </c>
      <c r="G207" s="2">
        <v>8762</v>
      </c>
      <c r="H207" t="s">
        <v>29</v>
      </c>
      <c r="I207" t="s">
        <v>15</v>
      </c>
      <c r="J207" t="s">
        <v>38</v>
      </c>
      <c r="K207">
        <v>8000.9025129004085</v>
      </c>
      <c r="L207" s="7">
        <v>1999</v>
      </c>
      <c r="M207" s="17">
        <v>9081.0243521419634</v>
      </c>
    </row>
    <row r="208" spans="1:13">
      <c r="A208" s="16">
        <v>46069</v>
      </c>
      <c r="B208" t="s">
        <v>8</v>
      </c>
      <c r="C208" s="2">
        <v>9107033</v>
      </c>
      <c r="D208" t="s">
        <v>1544</v>
      </c>
      <c r="E208">
        <v>0</v>
      </c>
      <c r="F208" s="7">
        <v>0</v>
      </c>
      <c r="G208" s="2">
        <v>22056</v>
      </c>
      <c r="H208" t="s">
        <v>33</v>
      </c>
      <c r="I208" t="s">
        <v>15</v>
      </c>
      <c r="J208" t="s">
        <v>35</v>
      </c>
      <c r="K208">
        <v>10987.02772049327</v>
      </c>
      <c r="L208" s="7">
        <v>1995</v>
      </c>
      <c r="M208" s="17">
        <v>12635.08187856726</v>
      </c>
    </row>
    <row r="209" spans="1:13">
      <c r="A209" s="16">
        <v>46091</v>
      </c>
      <c r="B209" t="s">
        <v>8</v>
      </c>
      <c r="C209" s="2">
        <v>9116711</v>
      </c>
      <c r="D209" t="s">
        <v>163</v>
      </c>
      <c r="E209">
        <v>0</v>
      </c>
      <c r="F209" s="7">
        <v>0</v>
      </c>
      <c r="G209" s="2">
        <v>6772</v>
      </c>
      <c r="H209" t="s">
        <v>21</v>
      </c>
      <c r="I209" t="s">
        <v>15</v>
      </c>
      <c r="J209" t="s">
        <v>35</v>
      </c>
      <c r="K209">
        <v>6161.669833913701</v>
      </c>
      <c r="L209" s="7">
        <v>1994</v>
      </c>
      <c r="M209" s="17">
        <v>7085.9203090007559</v>
      </c>
    </row>
    <row r="210" spans="1:13">
      <c r="A210" s="16">
        <v>46086</v>
      </c>
      <c r="B210" t="s">
        <v>19</v>
      </c>
      <c r="C210" s="2">
        <v>9116711</v>
      </c>
      <c r="D210" t="s">
        <v>163</v>
      </c>
      <c r="E210">
        <v>0</v>
      </c>
      <c r="F210" s="7">
        <v>0</v>
      </c>
      <c r="G210" s="2">
        <v>6772</v>
      </c>
      <c r="H210" t="s">
        <v>21</v>
      </c>
      <c r="I210" t="s">
        <v>15</v>
      </c>
      <c r="J210" t="s">
        <v>123</v>
      </c>
      <c r="K210">
        <v>6161.669833913701</v>
      </c>
      <c r="L210" s="7">
        <v>1994</v>
      </c>
      <c r="M210" s="17">
        <v>7085.9203090007559</v>
      </c>
    </row>
    <row r="211" spans="1:13">
      <c r="A211" s="16">
        <v>46085</v>
      </c>
      <c r="B211" t="s">
        <v>8</v>
      </c>
      <c r="C211" s="2">
        <v>9116711</v>
      </c>
      <c r="D211" t="s">
        <v>163</v>
      </c>
      <c r="E211">
        <v>0</v>
      </c>
      <c r="F211" s="7">
        <v>0</v>
      </c>
      <c r="G211" s="2">
        <v>6772</v>
      </c>
      <c r="H211" t="s">
        <v>21</v>
      </c>
      <c r="I211" t="s">
        <v>15</v>
      </c>
      <c r="J211" t="s">
        <v>121</v>
      </c>
      <c r="K211">
        <v>6161.669833913701</v>
      </c>
      <c r="L211" s="7">
        <v>1994</v>
      </c>
      <c r="M211" s="17">
        <v>7085.9203090007559</v>
      </c>
    </row>
    <row r="212" spans="1:13">
      <c r="A212" s="16">
        <v>46081</v>
      </c>
      <c r="B212" t="s">
        <v>19</v>
      </c>
      <c r="C212" s="2">
        <v>9116711</v>
      </c>
      <c r="D212" t="s">
        <v>163</v>
      </c>
      <c r="E212">
        <v>0</v>
      </c>
      <c r="F212" s="7">
        <v>0</v>
      </c>
      <c r="G212" s="2">
        <v>6772</v>
      </c>
      <c r="H212" t="s">
        <v>21</v>
      </c>
      <c r="I212" t="s">
        <v>15</v>
      </c>
      <c r="J212" t="s">
        <v>123</v>
      </c>
      <c r="K212">
        <v>6161.669833913701</v>
      </c>
      <c r="L212" s="7">
        <v>1994</v>
      </c>
      <c r="M212" s="17">
        <v>7085.9203090007559</v>
      </c>
    </row>
    <row r="213" spans="1:13">
      <c r="A213" s="16">
        <v>46077</v>
      </c>
      <c r="B213" t="s">
        <v>8</v>
      </c>
      <c r="C213" s="2">
        <v>9116711</v>
      </c>
      <c r="D213" t="s">
        <v>163</v>
      </c>
      <c r="E213">
        <v>0</v>
      </c>
      <c r="F213" s="7">
        <v>0</v>
      </c>
      <c r="G213" s="2">
        <v>6772</v>
      </c>
      <c r="H213" t="s">
        <v>21</v>
      </c>
      <c r="I213" t="s">
        <v>15</v>
      </c>
      <c r="J213" t="s">
        <v>123</v>
      </c>
      <c r="K213">
        <v>6161.669833913701</v>
      </c>
      <c r="L213" s="7">
        <v>1994</v>
      </c>
      <c r="M213" s="17">
        <v>7085.9203090007559</v>
      </c>
    </row>
    <row r="214" spans="1:13">
      <c r="A214" s="16">
        <v>46073</v>
      </c>
      <c r="B214" t="s">
        <v>19</v>
      </c>
      <c r="C214" s="2">
        <v>9116711</v>
      </c>
      <c r="D214" t="s">
        <v>163</v>
      </c>
      <c r="E214">
        <v>0</v>
      </c>
      <c r="F214" s="7">
        <v>0</v>
      </c>
      <c r="G214" s="2">
        <v>6772</v>
      </c>
      <c r="H214" t="s">
        <v>21</v>
      </c>
      <c r="I214" t="s">
        <v>15</v>
      </c>
      <c r="J214" t="s">
        <v>123</v>
      </c>
      <c r="K214">
        <v>6161.669833913701</v>
      </c>
      <c r="L214" s="7">
        <v>1994</v>
      </c>
      <c r="M214" s="17">
        <v>7085.9203090007559</v>
      </c>
    </row>
    <row r="215" spans="1:13">
      <c r="A215" s="16">
        <v>46070</v>
      </c>
      <c r="B215" t="s">
        <v>8</v>
      </c>
      <c r="C215" s="2">
        <v>9168532</v>
      </c>
      <c r="D215" t="s">
        <v>1476</v>
      </c>
      <c r="E215">
        <v>0</v>
      </c>
      <c r="F215" s="7">
        <v>0</v>
      </c>
      <c r="G215" s="2">
        <v>8911</v>
      </c>
      <c r="H215" t="s">
        <v>21</v>
      </c>
      <c r="I215" t="s">
        <v>15</v>
      </c>
      <c r="J215" t="s">
        <v>23</v>
      </c>
      <c r="K215">
        <v>6161.669833913701</v>
      </c>
      <c r="L215" s="7">
        <v>1997</v>
      </c>
      <c r="M215" s="17">
        <v>7055.111959831188</v>
      </c>
    </row>
    <row r="216" spans="1:13">
      <c r="A216" s="16">
        <v>46073</v>
      </c>
      <c r="B216" t="s">
        <v>8</v>
      </c>
      <c r="C216" s="2">
        <v>9152909</v>
      </c>
      <c r="D216" t="s">
        <v>1229</v>
      </c>
      <c r="E216">
        <v>0</v>
      </c>
      <c r="F216" s="7">
        <v>0</v>
      </c>
      <c r="G216" s="2">
        <v>14086</v>
      </c>
      <c r="H216" t="s">
        <v>21</v>
      </c>
      <c r="I216" t="s">
        <v>15</v>
      </c>
      <c r="J216" t="s">
        <v>121</v>
      </c>
      <c r="K216">
        <v>14853.493745799165</v>
      </c>
      <c r="L216" s="7">
        <v>1998</v>
      </c>
      <c r="M216" s="17">
        <v>16932.98287021105</v>
      </c>
    </row>
    <row r="217" spans="1:13">
      <c r="A217" s="16">
        <v>46086</v>
      </c>
      <c r="B217" t="s">
        <v>8</v>
      </c>
      <c r="C217" s="2">
        <v>9313242</v>
      </c>
      <c r="D217" t="s">
        <v>203</v>
      </c>
      <c r="E217">
        <v>0</v>
      </c>
      <c r="F217" s="7">
        <v>0</v>
      </c>
      <c r="G217" s="2">
        <v>38122</v>
      </c>
      <c r="H217" t="s">
        <v>21</v>
      </c>
      <c r="I217" t="s">
        <v>15</v>
      </c>
      <c r="J217" t="s">
        <v>123</v>
      </c>
      <c r="K217">
        <v>14853.493745799165</v>
      </c>
      <c r="L217" s="7">
        <v>2006</v>
      </c>
      <c r="M217" s="17">
        <v>16338.843120379084</v>
      </c>
    </row>
    <row r="218" spans="1:13">
      <c r="A218" s="16">
        <v>46076</v>
      </c>
      <c r="B218" t="s">
        <v>19</v>
      </c>
      <c r="C218" s="2">
        <v>9436484</v>
      </c>
      <c r="D218" t="s">
        <v>1012</v>
      </c>
      <c r="E218">
        <v>0</v>
      </c>
      <c r="F218" s="7">
        <v>0</v>
      </c>
      <c r="G218" s="2">
        <v>41975</v>
      </c>
      <c r="H218" t="s">
        <v>21</v>
      </c>
      <c r="I218" t="s">
        <v>15</v>
      </c>
      <c r="J218" t="s">
        <v>27</v>
      </c>
      <c r="K218">
        <v>14853.493745799165</v>
      </c>
      <c r="L218" s="7">
        <v>2009</v>
      </c>
      <c r="M218" s="17">
        <v>16116.040714192093</v>
      </c>
    </row>
    <row r="219" spans="1:13">
      <c r="A219" s="16">
        <v>46074</v>
      </c>
      <c r="B219" t="s">
        <v>19</v>
      </c>
      <c r="C219" s="2">
        <v>9330501</v>
      </c>
      <c r="D219" t="s">
        <v>1197</v>
      </c>
      <c r="E219">
        <v>0</v>
      </c>
      <c r="F219" s="7">
        <v>0</v>
      </c>
      <c r="G219" s="2">
        <v>42930</v>
      </c>
      <c r="H219" t="s">
        <v>21</v>
      </c>
      <c r="I219" t="s">
        <v>15</v>
      </c>
      <c r="J219" t="s">
        <v>175</v>
      </c>
      <c r="K219">
        <v>14853.493745799165</v>
      </c>
      <c r="L219" s="7">
        <v>2007</v>
      </c>
      <c r="M219" s="17">
        <v>16264.575651650086</v>
      </c>
    </row>
    <row r="220" spans="1:13">
      <c r="A220" s="16">
        <v>46082</v>
      </c>
      <c r="B220" t="s">
        <v>19</v>
      </c>
      <c r="C220" s="2">
        <v>8129266</v>
      </c>
      <c r="D220" t="s">
        <v>261</v>
      </c>
      <c r="E220">
        <v>0</v>
      </c>
      <c r="F220" s="7">
        <v>0</v>
      </c>
      <c r="G220" s="2">
        <v>3116</v>
      </c>
      <c r="H220" t="s">
        <v>14</v>
      </c>
      <c r="I220" t="s">
        <v>15</v>
      </c>
      <c r="J220" t="s">
        <v>262</v>
      </c>
      <c r="K220">
        <v>2148.7943067098481</v>
      </c>
      <c r="L220" s="7">
        <v>1983</v>
      </c>
      <c r="M220" s="17">
        <v>2471.1134527163254</v>
      </c>
    </row>
    <row r="221" spans="1:13">
      <c r="A221" s="16">
        <v>46081</v>
      </c>
      <c r="B221" t="s">
        <v>8</v>
      </c>
      <c r="C221" s="2">
        <v>9212515</v>
      </c>
      <c r="D221" t="s">
        <v>313</v>
      </c>
      <c r="E221">
        <v>0</v>
      </c>
      <c r="F221" s="7">
        <v>0</v>
      </c>
      <c r="G221" s="2">
        <v>4535</v>
      </c>
      <c r="H221" t="s">
        <v>14</v>
      </c>
      <c r="I221" t="s">
        <v>15</v>
      </c>
      <c r="J221" t="s">
        <v>23</v>
      </c>
      <c r="K221">
        <v>2148.7943067098481</v>
      </c>
      <c r="L221" s="7">
        <v>1999</v>
      </c>
      <c r="M221" s="17">
        <v>2438.8815381156778</v>
      </c>
    </row>
    <row r="222" spans="1:13">
      <c r="A222" s="16">
        <v>46075</v>
      </c>
      <c r="B222" t="s">
        <v>19</v>
      </c>
      <c r="C222" s="2">
        <v>9212515</v>
      </c>
      <c r="D222" t="s">
        <v>313</v>
      </c>
      <c r="E222">
        <v>0</v>
      </c>
      <c r="F222" s="7">
        <v>0</v>
      </c>
      <c r="G222" s="2">
        <v>4535</v>
      </c>
      <c r="H222" t="s">
        <v>14</v>
      </c>
      <c r="I222" t="s">
        <v>15</v>
      </c>
      <c r="J222" t="s">
        <v>123</v>
      </c>
      <c r="K222">
        <v>2148.7943067098481</v>
      </c>
      <c r="L222" s="7">
        <v>1999</v>
      </c>
      <c r="M222" s="17">
        <v>2438.8815381156778</v>
      </c>
    </row>
    <row r="223" spans="1:13">
      <c r="A223" s="16">
        <v>46071</v>
      </c>
      <c r="B223" t="s">
        <v>8</v>
      </c>
      <c r="C223" s="2">
        <v>9212515</v>
      </c>
      <c r="D223" t="s">
        <v>313</v>
      </c>
      <c r="E223">
        <v>0</v>
      </c>
      <c r="F223" s="7">
        <v>0</v>
      </c>
      <c r="G223" s="2">
        <v>4535</v>
      </c>
      <c r="H223" t="s">
        <v>14</v>
      </c>
      <c r="I223" t="s">
        <v>15</v>
      </c>
      <c r="J223" t="s">
        <v>123</v>
      </c>
      <c r="K223">
        <v>2148.7943067098481</v>
      </c>
      <c r="L223" s="7">
        <v>1999</v>
      </c>
      <c r="M223" s="17">
        <v>2438.8815381156778</v>
      </c>
    </row>
    <row r="224" spans="1:13">
      <c r="A224" s="16">
        <v>46082</v>
      </c>
      <c r="B224" t="s">
        <v>8</v>
      </c>
      <c r="C224" s="2">
        <v>8593572</v>
      </c>
      <c r="D224" t="s">
        <v>245</v>
      </c>
      <c r="E224">
        <v>0</v>
      </c>
      <c r="F224" s="7">
        <v>0</v>
      </c>
      <c r="G224" s="2">
        <v>5398</v>
      </c>
      <c r="H224" t="s">
        <v>14</v>
      </c>
      <c r="I224" t="s">
        <v>15</v>
      </c>
      <c r="J224" t="s">
        <v>23</v>
      </c>
      <c r="K224">
        <v>6161.669833913701</v>
      </c>
      <c r="L224" s="7">
        <v>2005</v>
      </c>
      <c r="M224" s="17">
        <v>6808.6451664746392</v>
      </c>
    </row>
    <row r="225" spans="1:13">
      <c r="A225" s="16">
        <v>46074</v>
      </c>
      <c r="B225" t="s">
        <v>19</v>
      </c>
      <c r="C225" s="2">
        <v>8593572</v>
      </c>
      <c r="D225" t="s">
        <v>245</v>
      </c>
      <c r="E225">
        <v>0</v>
      </c>
      <c r="F225" s="7">
        <v>0</v>
      </c>
      <c r="G225" s="2">
        <v>5398</v>
      </c>
      <c r="H225" t="s">
        <v>14</v>
      </c>
      <c r="I225" t="s">
        <v>15</v>
      </c>
      <c r="J225" t="s">
        <v>123</v>
      </c>
      <c r="K225">
        <v>6161.669833913701</v>
      </c>
      <c r="L225" s="7">
        <v>2005</v>
      </c>
      <c r="M225" s="17">
        <v>6808.6451664746392</v>
      </c>
    </row>
    <row r="226" spans="1:13">
      <c r="A226" s="16">
        <v>46071</v>
      </c>
      <c r="B226" t="s">
        <v>8</v>
      </c>
      <c r="C226" s="2">
        <v>8593572</v>
      </c>
      <c r="D226" t="s">
        <v>245</v>
      </c>
      <c r="E226">
        <v>0</v>
      </c>
      <c r="F226" s="7">
        <v>0</v>
      </c>
      <c r="G226" s="2">
        <v>5398</v>
      </c>
      <c r="H226" t="s">
        <v>14</v>
      </c>
      <c r="I226" t="s">
        <v>15</v>
      </c>
      <c r="J226" t="s">
        <v>23</v>
      </c>
      <c r="K226">
        <v>6161.669833913701</v>
      </c>
      <c r="L226" s="7">
        <v>2005</v>
      </c>
      <c r="M226" s="17">
        <v>6808.6451664746392</v>
      </c>
    </row>
    <row r="227" spans="1:13">
      <c r="A227" s="16">
        <v>46072</v>
      </c>
      <c r="B227" t="s">
        <v>8</v>
      </c>
      <c r="C227" s="2">
        <v>9071648</v>
      </c>
      <c r="D227" t="s">
        <v>1316</v>
      </c>
      <c r="E227">
        <v>0</v>
      </c>
      <c r="F227" s="7">
        <v>0</v>
      </c>
      <c r="G227" s="2">
        <v>5998</v>
      </c>
      <c r="H227" t="s">
        <v>14</v>
      </c>
      <c r="I227" t="s">
        <v>15</v>
      </c>
      <c r="J227" t="s">
        <v>31</v>
      </c>
      <c r="K227">
        <v>6161.669833913701</v>
      </c>
      <c r="L227" s="7">
        <v>1996</v>
      </c>
      <c r="M227" s="17">
        <v>7085.9203090007559</v>
      </c>
    </row>
    <row r="228" spans="1:13">
      <c r="A228" s="16">
        <v>46099</v>
      </c>
      <c r="B228" t="s">
        <v>8</v>
      </c>
      <c r="C228" s="2">
        <v>9100504</v>
      </c>
      <c r="D228" t="s">
        <v>13</v>
      </c>
      <c r="E228">
        <v>0</v>
      </c>
      <c r="F228" s="7">
        <v>0</v>
      </c>
      <c r="G228" s="2">
        <v>8637</v>
      </c>
      <c r="H228" t="s">
        <v>14</v>
      </c>
      <c r="I228" t="s">
        <v>15</v>
      </c>
      <c r="K228">
        <v>6161.669833913701</v>
      </c>
      <c r="L228" s="7">
        <v>1994</v>
      </c>
      <c r="M228" s="17">
        <v>7085.9203090007559</v>
      </c>
    </row>
    <row r="229" spans="1:13">
      <c r="A229" s="16">
        <v>46073</v>
      </c>
      <c r="B229" t="s">
        <v>19</v>
      </c>
      <c r="C229" s="2">
        <v>9100504</v>
      </c>
      <c r="D229" t="s">
        <v>13</v>
      </c>
      <c r="E229">
        <v>0</v>
      </c>
      <c r="F229" s="7">
        <v>0</v>
      </c>
      <c r="G229" s="2">
        <v>8637</v>
      </c>
      <c r="H229" t="s">
        <v>14</v>
      </c>
      <c r="I229" t="s">
        <v>15</v>
      </c>
      <c r="J229" t="s">
        <v>1253</v>
      </c>
      <c r="K229">
        <v>6161.669833913701</v>
      </c>
      <c r="L229" s="7">
        <v>1994</v>
      </c>
      <c r="M229" s="17">
        <v>7085.9203090007559</v>
      </c>
    </row>
    <row r="230" spans="1:13">
      <c r="A230" s="16">
        <v>46097</v>
      </c>
      <c r="B230" t="s">
        <v>8</v>
      </c>
      <c r="C230" s="2">
        <v>9117600</v>
      </c>
      <c r="D230" t="s">
        <v>54</v>
      </c>
      <c r="E230">
        <v>0</v>
      </c>
      <c r="F230" s="7">
        <v>0</v>
      </c>
      <c r="G230" s="2">
        <v>29538</v>
      </c>
      <c r="H230" t="s">
        <v>14</v>
      </c>
      <c r="I230" t="s">
        <v>15</v>
      </c>
      <c r="K230">
        <v>14853.493745799165</v>
      </c>
      <c r="L230" s="7">
        <v>1996</v>
      </c>
      <c r="M230" s="17">
        <v>17081.517807669039</v>
      </c>
    </row>
    <row r="231" spans="1:13">
      <c r="A231" s="16">
        <v>46077</v>
      </c>
      <c r="B231" t="s">
        <v>19</v>
      </c>
      <c r="C231" s="2">
        <v>9117600</v>
      </c>
      <c r="D231" t="s">
        <v>54</v>
      </c>
      <c r="E231">
        <v>0</v>
      </c>
      <c r="F231" s="7">
        <v>0</v>
      </c>
      <c r="G231" s="2">
        <v>29538</v>
      </c>
      <c r="H231" t="s">
        <v>14</v>
      </c>
      <c r="I231" t="s">
        <v>15</v>
      </c>
      <c r="J231" t="s">
        <v>123</v>
      </c>
      <c r="K231">
        <v>14853.493745799165</v>
      </c>
      <c r="L231" s="7">
        <v>1996</v>
      </c>
      <c r="M231" s="17">
        <v>17081.517807669039</v>
      </c>
    </row>
    <row r="232" spans="1:13">
      <c r="A232" s="16">
        <v>46076</v>
      </c>
      <c r="B232" t="s">
        <v>8</v>
      </c>
      <c r="C232" s="2">
        <v>9066203</v>
      </c>
      <c r="D232" t="s">
        <v>948</v>
      </c>
      <c r="E232">
        <v>0</v>
      </c>
      <c r="F232" s="7">
        <v>0</v>
      </c>
      <c r="G232" s="2">
        <v>1295</v>
      </c>
      <c r="H232" t="s">
        <v>25</v>
      </c>
      <c r="I232" t="s">
        <v>15</v>
      </c>
      <c r="J232" t="s">
        <v>31</v>
      </c>
      <c r="K232">
        <v>4489.3240553380201</v>
      </c>
      <c r="L232" s="7">
        <v>1993</v>
      </c>
      <c r="M232" s="17">
        <v>5162.7226636387231</v>
      </c>
    </row>
    <row r="233" spans="1:13">
      <c r="A233" s="16">
        <v>46074</v>
      </c>
      <c r="B233" t="s">
        <v>19</v>
      </c>
      <c r="C233" s="2">
        <v>9066203</v>
      </c>
      <c r="D233" t="s">
        <v>948</v>
      </c>
      <c r="E233">
        <v>0</v>
      </c>
      <c r="F233" s="7">
        <v>0</v>
      </c>
      <c r="G233" s="2">
        <v>1295</v>
      </c>
      <c r="H233" t="s">
        <v>25</v>
      </c>
      <c r="I233" t="s">
        <v>15</v>
      </c>
      <c r="J233" t="s">
        <v>27</v>
      </c>
      <c r="K233">
        <v>4489.3240553380201</v>
      </c>
      <c r="L233" s="7">
        <v>1993</v>
      </c>
      <c r="M233" s="17">
        <v>5162.7226636387231</v>
      </c>
    </row>
    <row r="234" spans="1:13">
      <c r="A234" s="16">
        <v>46070</v>
      </c>
      <c r="B234" t="s">
        <v>8</v>
      </c>
      <c r="C234" s="2">
        <v>9066203</v>
      </c>
      <c r="D234" t="s">
        <v>948</v>
      </c>
      <c r="E234">
        <v>0</v>
      </c>
      <c r="F234" s="7">
        <v>0</v>
      </c>
      <c r="G234" s="2">
        <v>1295</v>
      </c>
      <c r="H234" t="s">
        <v>25</v>
      </c>
      <c r="I234" t="s">
        <v>15</v>
      </c>
      <c r="J234" t="s">
        <v>31</v>
      </c>
      <c r="K234">
        <v>4489.3240553380201</v>
      </c>
      <c r="L234" s="7">
        <v>1993</v>
      </c>
      <c r="M234" s="17">
        <v>5162.7226636387231</v>
      </c>
    </row>
    <row r="235" spans="1:13">
      <c r="A235" s="16">
        <v>46082</v>
      </c>
      <c r="B235" t="s">
        <v>19</v>
      </c>
      <c r="C235" s="2">
        <v>7113375</v>
      </c>
      <c r="D235" t="s">
        <v>260</v>
      </c>
      <c r="E235">
        <v>0</v>
      </c>
      <c r="F235" s="7">
        <v>0</v>
      </c>
      <c r="G235" s="2">
        <v>3184</v>
      </c>
      <c r="H235" t="s">
        <v>25</v>
      </c>
      <c r="I235" t="s">
        <v>15</v>
      </c>
      <c r="J235" t="s">
        <v>31</v>
      </c>
      <c r="K235">
        <v>4489.3240553380201</v>
      </c>
      <c r="L235" s="7">
        <v>2016</v>
      </c>
      <c r="M235" s="17">
        <v>4713.7902581049211</v>
      </c>
    </row>
    <row r="236" spans="1:13">
      <c r="A236" s="16">
        <v>46073</v>
      </c>
      <c r="B236" t="s">
        <v>8</v>
      </c>
      <c r="C236" s="2">
        <v>7113375</v>
      </c>
      <c r="D236" t="s">
        <v>260</v>
      </c>
      <c r="E236">
        <v>0</v>
      </c>
      <c r="F236" s="7">
        <v>0</v>
      </c>
      <c r="G236" s="2">
        <v>3184</v>
      </c>
      <c r="H236" t="s">
        <v>25</v>
      </c>
      <c r="I236" t="s">
        <v>15</v>
      </c>
      <c r="J236" t="s">
        <v>31</v>
      </c>
      <c r="K236">
        <v>4489.3240553380201</v>
      </c>
      <c r="L236" s="7">
        <v>2016</v>
      </c>
      <c r="M236" s="17">
        <v>4713.7902581049211</v>
      </c>
    </row>
    <row r="237" spans="1:13">
      <c r="A237" s="16">
        <v>46082</v>
      </c>
      <c r="B237" t="s">
        <v>19</v>
      </c>
      <c r="C237" s="2">
        <v>9667382</v>
      </c>
      <c r="D237" t="s">
        <v>301</v>
      </c>
      <c r="E237">
        <v>0</v>
      </c>
      <c r="F237" s="7">
        <v>0</v>
      </c>
      <c r="G237" s="2">
        <v>3285</v>
      </c>
      <c r="H237" t="s">
        <v>25</v>
      </c>
      <c r="I237" t="s">
        <v>15</v>
      </c>
      <c r="J237" t="s">
        <v>31</v>
      </c>
      <c r="K237">
        <v>4489.3240553380201</v>
      </c>
      <c r="L237" s="7">
        <v>2022</v>
      </c>
      <c r="M237" s="17">
        <v>4579.1105364447803</v>
      </c>
    </row>
    <row r="238" spans="1:13">
      <c r="A238" s="16">
        <v>46078</v>
      </c>
      <c r="B238" t="s">
        <v>8</v>
      </c>
      <c r="C238" s="2">
        <v>9242481</v>
      </c>
      <c r="D238" t="s">
        <v>722</v>
      </c>
      <c r="E238">
        <v>1</v>
      </c>
      <c r="F238" s="7" t="s">
        <v>1702</v>
      </c>
      <c r="G238" s="2">
        <v>37296</v>
      </c>
      <c r="H238" t="s">
        <v>25</v>
      </c>
      <c r="I238" t="s">
        <v>15</v>
      </c>
      <c r="J238" t="s">
        <v>38</v>
      </c>
      <c r="K238">
        <v>19496.252164152054</v>
      </c>
      <c r="L238" s="7">
        <v>2002</v>
      </c>
      <c r="M238" s="17">
        <v>21835.802423850302</v>
      </c>
    </row>
    <row r="239" spans="1:13">
      <c r="A239" s="16">
        <v>46073</v>
      </c>
      <c r="B239" t="s">
        <v>19</v>
      </c>
      <c r="C239" s="2">
        <v>9242481</v>
      </c>
      <c r="D239" t="s">
        <v>722</v>
      </c>
      <c r="E239">
        <v>1</v>
      </c>
      <c r="F239" s="7" t="s">
        <v>1702</v>
      </c>
      <c r="G239" s="2">
        <v>37296</v>
      </c>
      <c r="H239" t="s">
        <v>25</v>
      </c>
      <c r="I239" t="s">
        <v>15</v>
      </c>
      <c r="J239" t="s">
        <v>51</v>
      </c>
      <c r="K239">
        <v>19496.252164152054</v>
      </c>
      <c r="L239" s="7">
        <v>2002</v>
      </c>
      <c r="M239" s="17">
        <v>21835.802423850302</v>
      </c>
    </row>
    <row r="240" spans="1:13">
      <c r="A240" s="16">
        <v>46069</v>
      </c>
      <c r="B240" t="s">
        <v>8</v>
      </c>
      <c r="C240" s="2">
        <v>9258674</v>
      </c>
      <c r="D240" t="s">
        <v>1549</v>
      </c>
      <c r="E240">
        <v>1</v>
      </c>
      <c r="F240" s="7" t="s">
        <v>1708</v>
      </c>
      <c r="G240" s="2">
        <v>46346</v>
      </c>
      <c r="H240" t="s">
        <v>25</v>
      </c>
      <c r="I240" t="s">
        <v>15</v>
      </c>
      <c r="J240" t="s">
        <v>316</v>
      </c>
      <c r="K240">
        <v>19496.252164152054</v>
      </c>
      <c r="L240" s="7">
        <v>2003</v>
      </c>
      <c r="M240" s="17">
        <v>21738.321163029541</v>
      </c>
    </row>
    <row r="241" spans="1:13">
      <c r="A241" s="16">
        <v>46089</v>
      </c>
      <c r="B241" t="s">
        <v>8</v>
      </c>
      <c r="C241" s="2">
        <v>9282522</v>
      </c>
      <c r="D241" t="s">
        <v>186</v>
      </c>
      <c r="E241">
        <v>1</v>
      </c>
      <c r="F241" s="7" t="s">
        <v>1708</v>
      </c>
      <c r="G241" s="2">
        <v>46866</v>
      </c>
      <c r="H241" t="s">
        <v>25</v>
      </c>
      <c r="I241" t="s">
        <v>15</v>
      </c>
      <c r="J241" t="s">
        <v>38</v>
      </c>
      <c r="K241">
        <v>19496.252164152054</v>
      </c>
      <c r="L241" s="7">
        <v>2004</v>
      </c>
      <c r="M241" s="17">
        <v>21640.839902208783</v>
      </c>
    </row>
    <row r="242" spans="1:13">
      <c r="A242" s="16">
        <v>46088</v>
      </c>
      <c r="B242" t="s">
        <v>19</v>
      </c>
      <c r="C242" s="2">
        <v>9282522</v>
      </c>
      <c r="D242" t="s">
        <v>186</v>
      </c>
      <c r="E242">
        <v>1</v>
      </c>
      <c r="F242" s="7" t="s">
        <v>1708</v>
      </c>
      <c r="G242" s="2">
        <v>46866</v>
      </c>
      <c r="H242" t="s">
        <v>25</v>
      </c>
      <c r="I242" t="s">
        <v>15</v>
      </c>
      <c r="J242" t="s">
        <v>38</v>
      </c>
      <c r="K242">
        <v>19496.252164152054</v>
      </c>
      <c r="L242" s="7">
        <v>2004</v>
      </c>
      <c r="M242" s="17">
        <v>21640.839902208783</v>
      </c>
    </row>
    <row r="243" spans="1:13">
      <c r="A243" s="16">
        <v>46093</v>
      </c>
      <c r="B243" t="s">
        <v>8</v>
      </c>
      <c r="C243" s="2">
        <v>9247778</v>
      </c>
      <c r="D243" t="s">
        <v>140</v>
      </c>
      <c r="E243">
        <v>1</v>
      </c>
      <c r="F243" s="7" t="s">
        <v>1708</v>
      </c>
      <c r="G243" s="2">
        <v>47038</v>
      </c>
      <c r="H243" t="s">
        <v>25</v>
      </c>
      <c r="I243" t="s">
        <v>15</v>
      </c>
      <c r="J243" t="s">
        <v>121</v>
      </c>
      <c r="K243">
        <v>19496.252164152054</v>
      </c>
      <c r="L243" s="7">
        <v>2002</v>
      </c>
      <c r="M243" s="17">
        <v>21835.802423850302</v>
      </c>
    </row>
    <row r="244" spans="1:13">
      <c r="A244" s="16">
        <v>46092</v>
      </c>
      <c r="B244" t="s">
        <v>19</v>
      </c>
      <c r="C244" s="2">
        <v>9328716</v>
      </c>
      <c r="D244" t="s">
        <v>157</v>
      </c>
      <c r="E244">
        <v>1</v>
      </c>
      <c r="F244" s="7" t="s">
        <v>1708</v>
      </c>
      <c r="G244" s="2">
        <v>302481</v>
      </c>
      <c r="H244" t="s">
        <v>25</v>
      </c>
      <c r="I244" t="s">
        <v>15</v>
      </c>
      <c r="J244" t="s">
        <v>158</v>
      </c>
      <c r="K244">
        <v>62432.825517929152</v>
      </c>
      <c r="L244" s="7">
        <v>2005</v>
      </c>
      <c r="M244" s="17">
        <v>68988.272197311715</v>
      </c>
    </row>
    <row r="245" spans="1:13">
      <c r="A245" s="16">
        <v>46099</v>
      </c>
      <c r="B245" t="s">
        <v>8</v>
      </c>
      <c r="C245" s="2">
        <v>9309239</v>
      </c>
      <c r="D245" t="s">
        <v>16</v>
      </c>
      <c r="E245">
        <v>1</v>
      </c>
      <c r="F245" s="7" t="s">
        <v>1708</v>
      </c>
      <c r="G245" s="2">
        <v>24333</v>
      </c>
      <c r="H245" t="s">
        <v>17</v>
      </c>
      <c r="I245" t="s">
        <v>18</v>
      </c>
      <c r="K245">
        <v>20866.017230786019</v>
      </c>
      <c r="L245" s="7">
        <v>2007</v>
      </c>
      <c r="M245" s="17">
        <v>22848.288867710689</v>
      </c>
    </row>
    <row r="246" spans="1:13">
      <c r="A246" s="16">
        <v>46083</v>
      </c>
      <c r="B246" t="s">
        <v>19</v>
      </c>
      <c r="C246" s="2">
        <v>9171357</v>
      </c>
      <c r="D246" t="s">
        <v>236</v>
      </c>
      <c r="E246">
        <v>1</v>
      </c>
      <c r="F246" s="7" t="s">
        <v>1708</v>
      </c>
      <c r="G246" s="2">
        <v>44990</v>
      </c>
      <c r="H246" t="s">
        <v>17</v>
      </c>
      <c r="I246" t="s">
        <v>18</v>
      </c>
      <c r="J246" t="s">
        <v>27</v>
      </c>
      <c r="K246">
        <v>20866.017230786019</v>
      </c>
      <c r="L246" s="7">
        <v>2000</v>
      </c>
      <c r="M246" s="17">
        <v>23578.599470788198</v>
      </c>
    </row>
    <row r="247" spans="1:13">
      <c r="A247" s="16">
        <v>46090</v>
      </c>
      <c r="B247" t="s">
        <v>8</v>
      </c>
      <c r="C247" s="2">
        <v>8705682</v>
      </c>
      <c r="D247" t="s">
        <v>178</v>
      </c>
      <c r="E247">
        <v>0</v>
      </c>
      <c r="F247" s="7">
        <v>0</v>
      </c>
      <c r="G247" s="2">
        <v>6708</v>
      </c>
      <c r="H247" t="s">
        <v>179</v>
      </c>
      <c r="I247" t="s">
        <v>18</v>
      </c>
      <c r="J247" t="s">
        <v>27</v>
      </c>
      <c r="K247">
        <v>6161.669833913701</v>
      </c>
      <c r="L247" s="7">
        <v>1990</v>
      </c>
      <c r="M247" s="17">
        <v>7085.9203090007559</v>
      </c>
    </row>
    <row r="248" spans="1:13">
      <c r="A248" s="16">
        <v>46074</v>
      </c>
      <c r="B248" t="s">
        <v>19</v>
      </c>
      <c r="C248" s="2">
        <v>9118800</v>
      </c>
      <c r="D248" t="s">
        <v>1177</v>
      </c>
      <c r="E248">
        <v>0</v>
      </c>
      <c r="F248" s="7">
        <v>0</v>
      </c>
      <c r="G248" s="2">
        <v>2005</v>
      </c>
      <c r="H248" t="s">
        <v>25</v>
      </c>
      <c r="I248" t="s">
        <v>18</v>
      </c>
      <c r="J248" t="s">
        <v>38</v>
      </c>
      <c r="K248">
        <v>4489.3240553380201</v>
      </c>
      <c r="L248" s="7">
        <v>1995</v>
      </c>
      <c r="M248" s="17">
        <v>5162.7226636387231</v>
      </c>
    </row>
    <row r="249" spans="1:13">
      <c r="A249" s="16">
        <v>46071</v>
      </c>
      <c r="B249" t="s">
        <v>8</v>
      </c>
      <c r="C249" s="2">
        <v>9118800</v>
      </c>
      <c r="D249" t="s">
        <v>1177</v>
      </c>
      <c r="E249">
        <v>0</v>
      </c>
      <c r="F249" s="7">
        <v>0</v>
      </c>
      <c r="G249" s="2">
        <v>2005</v>
      </c>
      <c r="H249" t="s">
        <v>25</v>
      </c>
      <c r="I249" t="s">
        <v>18</v>
      </c>
      <c r="J249" t="s">
        <v>346</v>
      </c>
      <c r="K249">
        <v>4489.3240553380201</v>
      </c>
      <c r="L249" s="7">
        <v>1995</v>
      </c>
      <c r="M249" s="17">
        <v>5162.7226636387231</v>
      </c>
    </row>
    <row r="250" spans="1:13">
      <c r="A250" s="16">
        <v>46074</v>
      </c>
      <c r="B250" t="s">
        <v>19</v>
      </c>
      <c r="C250" s="2">
        <v>9229362</v>
      </c>
      <c r="D250" t="s">
        <v>1184</v>
      </c>
      <c r="E250">
        <v>1</v>
      </c>
      <c r="F250" s="7" t="s">
        <v>1708</v>
      </c>
      <c r="G250" s="2">
        <v>105541</v>
      </c>
      <c r="H250" t="s">
        <v>25</v>
      </c>
      <c r="I250" t="s">
        <v>18</v>
      </c>
      <c r="J250" t="s">
        <v>27</v>
      </c>
      <c r="K250">
        <v>28821.51635004552</v>
      </c>
      <c r="L250" s="7">
        <v>2002</v>
      </c>
      <c r="M250" s="17">
        <v>32280.098312050985</v>
      </c>
    </row>
    <row r="251" spans="1:13">
      <c r="A251" s="16">
        <v>46089</v>
      </c>
      <c r="B251" t="s">
        <v>8</v>
      </c>
      <c r="C251" s="2">
        <v>9237618</v>
      </c>
      <c r="D251" t="s">
        <v>185</v>
      </c>
      <c r="E251">
        <v>1</v>
      </c>
      <c r="F251" s="7" t="s">
        <v>1708</v>
      </c>
      <c r="G251" s="2">
        <v>105716</v>
      </c>
      <c r="H251" t="s">
        <v>25</v>
      </c>
      <c r="I251" t="s">
        <v>18</v>
      </c>
      <c r="J251" t="s">
        <v>27</v>
      </c>
      <c r="K251">
        <v>28821.51635004552</v>
      </c>
      <c r="L251" s="7">
        <v>2003</v>
      </c>
      <c r="M251" s="17">
        <v>32135.990730300753</v>
      </c>
    </row>
    <row r="252" spans="1:13">
      <c r="A252" s="16">
        <v>46079</v>
      </c>
      <c r="B252" t="s">
        <v>8</v>
      </c>
      <c r="C252" s="2">
        <v>9247780</v>
      </c>
      <c r="D252" t="s">
        <v>593</v>
      </c>
      <c r="E252">
        <v>1</v>
      </c>
      <c r="F252" s="7" t="s">
        <v>1708</v>
      </c>
      <c r="G252" s="2">
        <v>106500</v>
      </c>
      <c r="H252" t="s">
        <v>25</v>
      </c>
      <c r="I252" t="s">
        <v>18</v>
      </c>
      <c r="J252" t="s">
        <v>51</v>
      </c>
      <c r="K252">
        <v>28821.51635004552</v>
      </c>
      <c r="L252" s="7">
        <v>2003</v>
      </c>
      <c r="M252" s="17">
        <v>32135.990730300753</v>
      </c>
    </row>
    <row r="253" spans="1:13">
      <c r="A253" s="16">
        <v>46076</v>
      </c>
      <c r="B253" t="s">
        <v>19</v>
      </c>
      <c r="C253" s="2">
        <v>9197844</v>
      </c>
      <c r="D253" t="s">
        <v>994</v>
      </c>
      <c r="E253">
        <v>1</v>
      </c>
      <c r="F253" s="7" t="s">
        <v>1708</v>
      </c>
      <c r="G253" s="2">
        <v>281050</v>
      </c>
      <c r="H253" t="s">
        <v>25</v>
      </c>
      <c r="I253" t="s">
        <v>18</v>
      </c>
      <c r="J253" t="s">
        <v>12</v>
      </c>
      <c r="K253">
        <v>62432.825517929152</v>
      </c>
      <c r="L253" s="7">
        <v>2000</v>
      </c>
      <c r="M253" s="17">
        <v>70549.092835259929</v>
      </c>
    </row>
    <row r="254" spans="1:13">
      <c r="A254" s="16">
        <v>46070</v>
      </c>
      <c r="B254" t="s">
        <v>19</v>
      </c>
      <c r="C254" s="2">
        <v>9680102</v>
      </c>
      <c r="D254" t="s">
        <v>1524</v>
      </c>
      <c r="E254">
        <v>0</v>
      </c>
      <c r="F254" s="7">
        <v>0</v>
      </c>
      <c r="G254" s="2">
        <v>38907</v>
      </c>
      <c r="H254" t="s">
        <v>29</v>
      </c>
      <c r="I254" t="s">
        <v>75</v>
      </c>
      <c r="J254" t="s">
        <v>788</v>
      </c>
      <c r="K254">
        <v>20866.017230786019</v>
      </c>
      <c r="L254" s="7">
        <v>2017</v>
      </c>
      <c r="M254" s="17">
        <v>21804.988006171388</v>
      </c>
    </row>
    <row r="255" spans="1:13">
      <c r="A255" s="16">
        <v>46076</v>
      </c>
      <c r="B255" t="s">
        <v>19</v>
      </c>
      <c r="C255" s="2">
        <v>9414084</v>
      </c>
      <c r="D255" t="s">
        <v>1009</v>
      </c>
      <c r="E255">
        <v>0</v>
      </c>
      <c r="F255" s="7">
        <v>0</v>
      </c>
      <c r="G255" s="2">
        <v>43475</v>
      </c>
      <c r="H255" t="s">
        <v>29</v>
      </c>
      <c r="I255" t="s">
        <v>75</v>
      </c>
      <c r="J255" t="s">
        <v>51</v>
      </c>
      <c r="K255">
        <v>20866.017230786019</v>
      </c>
      <c r="L255" s="7">
        <v>2010</v>
      </c>
      <c r="M255" s="17">
        <v>22535.298609248901</v>
      </c>
    </row>
    <row r="256" spans="1:13">
      <c r="A256" s="16">
        <v>46070</v>
      </c>
      <c r="B256" t="s">
        <v>8</v>
      </c>
      <c r="C256" s="2">
        <v>9414084</v>
      </c>
      <c r="D256" t="s">
        <v>1009</v>
      </c>
      <c r="E256">
        <v>0</v>
      </c>
      <c r="F256" s="7">
        <v>0</v>
      </c>
      <c r="G256" s="2">
        <v>43475</v>
      </c>
      <c r="H256" t="s">
        <v>29</v>
      </c>
      <c r="I256" t="s">
        <v>75</v>
      </c>
      <c r="J256" t="s">
        <v>252</v>
      </c>
      <c r="K256">
        <v>20866.017230786019</v>
      </c>
      <c r="L256" s="7">
        <v>2010</v>
      </c>
      <c r="M256" s="17">
        <v>22535.298609248901</v>
      </c>
    </row>
    <row r="257" spans="1:13">
      <c r="A257" s="16">
        <v>46078</v>
      </c>
      <c r="B257" t="s">
        <v>19</v>
      </c>
      <c r="C257" s="2">
        <v>9352212</v>
      </c>
      <c r="D257" t="s">
        <v>780</v>
      </c>
      <c r="E257">
        <v>0</v>
      </c>
      <c r="F257" s="7">
        <v>0</v>
      </c>
      <c r="G257" s="2">
        <v>44080</v>
      </c>
      <c r="H257" t="s">
        <v>29</v>
      </c>
      <c r="I257" t="s">
        <v>75</v>
      </c>
      <c r="J257" t="s">
        <v>51</v>
      </c>
      <c r="K257">
        <v>20866.017230786019</v>
      </c>
      <c r="L257" s="7">
        <v>2008</v>
      </c>
      <c r="M257" s="17">
        <v>22743.958781556761</v>
      </c>
    </row>
    <row r="258" spans="1:13">
      <c r="A258" s="16">
        <v>46097</v>
      </c>
      <c r="B258" t="s">
        <v>8</v>
      </c>
      <c r="C258" s="2">
        <v>9470076</v>
      </c>
      <c r="D258" t="s">
        <v>74</v>
      </c>
      <c r="E258">
        <v>0</v>
      </c>
      <c r="F258" s="7">
        <v>0</v>
      </c>
      <c r="G258" s="2">
        <v>80448</v>
      </c>
      <c r="H258" t="s">
        <v>33</v>
      </c>
      <c r="I258" t="s">
        <v>75</v>
      </c>
      <c r="J258" t="s">
        <v>51</v>
      </c>
      <c r="K258">
        <v>21117.13712246752</v>
      </c>
      <c r="L258" s="7">
        <v>2011</v>
      </c>
      <c r="M258" s="17">
        <v>22700.922406652582</v>
      </c>
    </row>
    <row r="259" spans="1:13">
      <c r="A259" s="16">
        <v>46096</v>
      </c>
      <c r="B259" t="s">
        <v>19</v>
      </c>
      <c r="C259" s="2">
        <v>9470076</v>
      </c>
      <c r="D259" t="s">
        <v>74</v>
      </c>
      <c r="E259">
        <v>0</v>
      </c>
      <c r="F259" s="7">
        <v>0</v>
      </c>
      <c r="G259" s="2">
        <v>80448</v>
      </c>
      <c r="H259" t="s">
        <v>33</v>
      </c>
      <c r="I259" t="s">
        <v>75</v>
      </c>
      <c r="J259" t="s">
        <v>51</v>
      </c>
      <c r="K259">
        <v>21117.13712246752</v>
      </c>
      <c r="L259" s="7">
        <v>2011</v>
      </c>
      <c r="M259" s="17">
        <v>22700.922406652582</v>
      </c>
    </row>
    <row r="260" spans="1:13">
      <c r="A260" s="16">
        <v>46075</v>
      </c>
      <c r="B260" t="s">
        <v>19</v>
      </c>
      <c r="C260" s="2">
        <v>9370769</v>
      </c>
      <c r="D260" t="s">
        <v>1107</v>
      </c>
      <c r="E260">
        <v>0</v>
      </c>
      <c r="F260" s="7">
        <v>0</v>
      </c>
      <c r="G260" s="2">
        <v>82672</v>
      </c>
      <c r="H260" t="s">
        <v>33</v>
      </c>
      <c r="I260" t="s">
        <v>75</v>
      </c>
      <c r="J260" t="s">
        <v>51</v>
      </c>
      <c r="K260">
        <v>21117.13712246752</v>
      </c>
      <c r="L260" s="7">
        <v>2008</v>
      </c>
      <c r="M260" s="17">
        <v>23017.6794634896</v>
      </c>
    </row>
    <row r="261" spans="1:13">
      <c r="A261" s="16">
        <v>46081</v>
      </c>
      <c r="B261" t="s">
        <v>19</v>
      </c>
      <c r="C261" s="2">
        <v>9787948</v>
      </c>
      <c r="D261" t="s">
        <v>425</v>
      </c>
      <c r="E261">
        <v>0</v>
      </c>
      <c r="F261" s="7">
        <v>0</v>
      </c>
      <c r="G261" s="2">
        <v>115019</v>
      </c>
      <c r="H261" t="s">
        <v>25</v>
      </c>
      <c r="I261" t="s">
        <v>75</v>
      </c>
      <c r="J261" t="s">
        <v>303</v>
      </c>
      <c r="K261">
        <v>28821.51635004552</v>
      </c>
      <c r="L261" s="7">
        <v>2019</v>
      </c>
      <c r="M261" s="17">
        <v>29830.269422297111</v>
      </c>
    </row>
    <row r="262" spans="1:13">
      <c r="A262" s="16">
        <v>46077</v>
      </c>
      <c r="B262" t="s">
        <v>8</v>
      </c>
      <c r="C262" s="2">
        <v>9787948</v>
      </c>
      <c r="D262" t="s">
        <v>425</v>
      </c>
      <c r="E262">
        <v>0</v>
      </c>
      <c r="F262" s="7">
        <v>0</v>
      </c>
      <c r="G262" s="2">
        <v>115019</v>
      </c>
      <c r="H262" t="s">
        <v>25</v>
      </c>
      <c r="I262" t="s">
        <v>75</v>
      </c>
      <c r="J262" t="s">
        <v>323</v>
      </c>
      <c r="K262">
        <v>28821.51635004552</v>
      </c>
      <c r="L262" s="7">
        <v>2019</v>
      </c>
      <c r="M262" s="17">
        <v>29830.269422297111</v>
      </c>
    </row>
    <row r="263" spans="1:13">
      <c r="A263" s="16">
        <v>46081</v>
      </c>
      <c r="B263" t="s">
        <v>8</v>
      </c>
      <c r="C263" s="2">
        <v>9239848</v>
      </c>
      <c r="D263" t="s">
        <v>314</v>
      </c>
      <c r="E263">
        <v>0</v>
      </c>
      <c r="F263" s="7">
        <v>0</v>
      </c>
      <c r="G263" s="2">
        <v>149951</v>
      </c>
      <c r="H263" t="s">
        <v>25</v>
      </c>
      <c r="I263" t="s">
        <v>75</v>
      </c>
      <c r="J263" t="s">
        <v>105</v>
      </c>
      <c r="K263">
        <v>37823.924787664982</v>
      </c>
      <c r="L263" s="7">
        <v>2003</v>
      </c>
      <c r="M263" s="17">
        <v>42173.676138246454</v>
      </c>
    </row>
    <row r="264" spans="1:13">
      <c r="A264" s="16">
        <v>46078</v>
      </c>
      <c r="B264" t="s">
        <v>19</v>
      </c>
      <c r="C264" s="2">
        <v>9408815</v>
      </c>
      <c r="D264" t="s">
        <v>795</v>
      </c>
      <c r="E264">
        <v>0</v>
      </c>
      <c r="F264" s="7">
        <v>0</v>
      </c>
      <c r="G264" s="2">
        <v>8900</v>
      </c>
      <c r="H264" t="s">
        <v>17</v>
      </c>
      <c r="I264" t="s">
        <v>167</v>
      </c>
      <c r="J264" t="s">
        <v>27</v>
      </c>
      <c r="K264">
        <v>8000.9025129004085</v>
      </c>
      <c r="L264" s="7">
        <v>2007</v>
      </c>
      <c r="M264" s="17">
        <v>8760.9882516259477</v>
      </c>
    </row>
    <row r="265" spans="1:13">
      <c r="A265" s="16">
        <v>46072</v>
      </c>
      <c r="B265" t="s">
        <v>19</v>
      </c>
      <c r="C265" s="2">
        <v>9944637</v>
      </c>
      <c r="D265" t="s">
        <v>1389</v>
      </c>
      <c r="E265">
        <v>0</v>
      </c>
      <c r="F265" s="7">
        <v>0</v>
      </c>
      <c r="G265" s="2">
        <v>49990</v>
      </c>
      <c r="H265" t="s">
        <v>17</v>
      </c>
      <c r="I265" t="s">
        <v>167</v>
      </c>
      <c r="J265" t="s">
        <v>1261</v>
      </c>
      <c r="K265">
        <v>20866.017230786019</v>
      </c>
      <c r="L265" s="7">
        <v>2023</v>
      </c>
      <c r="M265" s="17">
        <v>21179.007489247808</v>
      </c>
    </row>
    <row r="266" spans="1:13">
      <c r="A266" s="16">
        <v>46068</v>
      </c>
      <c r="B266" t="s">
        <v>8</v>
      </c>
      <c r="C266" s="2">
        <v>9944637</v>
      </c>
      <c r="D266" t="s">
        <v>1389</v>
      </c>
      <c r="E266">
        <v>0</v>
      </c>
      <c r="F266" s="7">
        <v>0</v>
      </c>
      <c r="G266" s="2">
        <v>49990</v>
      </c>
      <c r="H266" t="s">
        <v>17</v>
      </c>
      <c r="I266" t="s">
        <v>167</v>
      </c>
      <c r="J266" t="s">
        <v>115</v>
      </c>
      <c r="K266">
        <v>20866.017230786019</v>
      </c>
      <c r="L266" s="7">
        <v>2023</v>
      </c>
      <c r="M266" s="17">
        <v>21179.007489247808</v>
      </c>
    </row>
    <row r="267" spans="1:13">
      <c r="A267" s="16">
        <v>46091</v>
      </c>
      <c r="B267" t="s">
        <v>8</v>
      </c>
      <c r="C267" s="2">
        <v>9121871</v>
      </c>
      <c r="D267" t="s">
        <v>166</v>
      </c>
      <c r="E267">
        <v>0</v>
      </c>
      <c r="F267" s="7">
        <v>0</v>
      </c>
      <c r="G267" s="2">
        <v>5105</v>
      </c>
      <c r="H267" t="s">
        <v>21</v>
      </c>
      <c r="I267" t="s">
        <v>167</v>
      </c>
      <c r="J267" t="s">
        <v>38</v>
      </c>
      <c r="K267">
        <v>6161.669833913701</v>
      </c>
      <c r="L267" s="7">
        <v>1997</v>
      </c>
      <c r="M267" s="17">
        <v>7055.111959831188</v>
      </c>
    </row>
    <row r="268" spans="1:13">
      <c r="A268" s="16">
        <v>46090</v>
      </c>
      <c r="B268" t="s">
        <v>19</v>
      </c>
      <c r="C268" s="2">
        <v>9121871</v>
      </c>
      <c r="D268" t="s">
        <v>166</v>
      </c>
      <c r="E268">
        <v>0</v>
      </c>
      <c r="F268" s="7">
        <v>0</v>
      </c>
      <c r="G268" s="2">
        <v>5105</v>
      </c>
      <c r="H268" t="s">
        <v>21</v>
      </c>
      <c r="I268" t="s">
        <v>167</v>
      </c>
      <c r="J268" t="s">
        <v>38</v>
      </c>
      <c r="K268">
        <v>6161.669833913701</v>
      </c>
      <c r="L268" s="7">
        <v>1997</v>
      </c>
      <c r="M268" s="17">
        <v>7055.111959831188</v>
      </c>
    </row>
    <row r="269" spans="1:13">
      <c r="A269" s="16">
        <v>46077</v>
      </c>
      <c r="B269" t="s">
        <v>19</v>
      </c>
      <c r="C269" s="2">
        <v>9305685</v>
      </c>
      <c r="D269" t="s">
        <v>899</v>
      </c>
      <c r="E269">
        <v>0</v>
      </c>
      <c r="F269" s="7">
        <v>0</v>
      </c>
      <c r="G269" s="2">
        <v>85250</v>
      </c>
      <c r="H269" t="s">
        <v>21</v>
      </c>
      <c r="I269" t="s">
        <v>167</v>
      </c>
      <c r="J269" t="s">
        <v>229</v>
      </c>
      <c r="K269">
        <v>14853.493745799165</v>
      </c>
      <c r="L269" s="7">
        <v>2006</v>
      </c>
      <c r="M269" s="17">
        <v>16338.843120379084</v>
      </c>
    </row>
    <row r="270" spans="1:13">
      <c r="A270" s="16">
        <v>46078</v>
      </c>
      <c r="B270" t="s">
        <v>19</v>
      </c>
      <c r="C270" s="2">
        <v>9401271</v>
      </c>
      <c r="D270" t="s">
        <v>792</v>
      </c>
      <c r="E270">
        <v>0</v>
      </c>
      <c r="F270" s="7">
        <v>0</v>
      </c>
      <c r="G270" s="2">
        <v>85622</v>
      </c>
      <c r="H270" t="s">
        <v>21</v>
      </c>
      <c r="I270" t="s">
        <v>167</v>
      </c>
      <c r="J270" t="s">
        <v>793</v>
      </c>
      <c r="K270">
        <v>14853.493745799165</v>
      </c>
      <c r="L270" s="7">
        <v>2009</v>
      </c>
      <c r="M270" s="17">
        <v>16116.040714192093</v>
      </c>
    </row>
    <row r="271" spans="1:13">
      <c r="A271" s="16">
        <v>46070</v>
      </c>
      <c r="B271" t="s">
        <v>8</v>
      </c>
      <c r="C271" s="2">
        <v>9401271</v>
      </c>
      <c r="D271" t="s">
        <v>792</v>
      </c>
      <c r="E271">
        <v>0</v>
      </c>
      <c r="F271" s="7">
        <v>0</v>
      </c>
      <c r="G271" s="2">
        <v>85622</v>
      </c>
      <c r="H271" t="s">
        <v>21</v>
      </c>
      <c r="I271" t="s">
        <v>167</v>
      </c>
      <c r="J271" t="s">
        <v>23</v>
      </c>
      <c r="K271">
        <v>14853.493745799165</v>
      </c>
      <c r="L271" s="7">
        <v>2009</v>
      </c>
      <c r="M271" s="17">
        <v>16116.040714192093</v>
      </c>
    </row>
    <row r="272" spans="1:13">
      <c r="A272" s="16">
        <v>46069</v>
      </c>
      <c r="B272" t="s">
        <v>19</v>
      </c>
      <c r="C272" s="2">
        <v>9393539</v>
      </c>
      <c r="D272" t="s">
        <v>1581</v>
      </c>
      <c r="E272">
        <v>0</v>
      </c>
      <c r="F272" s="7">
        <v>0</v>
      </c>
      <c r="G272" s="2">
        <v>25820</v>
      </c>
      <c r="H272" t="s">
        <v>14</v>
      </c>
      <c r="I272" t="s">
        <v>167</v>
      </c>
      <c r="J272" t="s">
        <v>1582</v>
      </c>
      <c r="K272">
        <v>14853.493745799165</v>
      </c>
      <c r="L272" s="7">
        <v>2009</v>
      </c>
      <c r="M272" s="17">
        <v>16116.040714192093</v>
      </c>
    </row>
    <row r="273" spans="1:13">
      <c r="A273" s="16">
        <v>46074</v>
      </c>
      <c r="B273" t="s">
        <v>19</v>
      </c>
      <c r="C273" s="2">
        <v>9579030</v>
      </c>
      <c r="D273" t="s">
        <v>1209</v>
      </c>
      <c r="E273">
        <v>0</v>
      </c>
      <c r="F273" s="7">
        <v>0</v>
      </c>
      <c r="G273" s="2">
        <v>159001</v>
      </c>
      <c r="H273" t="s">
        <v>25</v>
      </c>
      <c r="I273" t="s">
        <v>167</v>
      </c>
      <c r="J273" t="s">
        <v>156</v>
      </c>
      <c r="K273">
        <v>37823.924787664982</v>
      </c>
      <c r="L273" s="7">
        <v>2011</v>
      </c>
      <c r="M273" s="17">
        <v>40660.719146739852</v>
      </c>
    </row>
    <row r="274" spans="1:13">
      <c r="A274" s="16">
        <v>46078</v>
      </c>
      <c r="B274" t="s">
        <v>19</v>
      </c>
      <c r="C274" s="2">
        <v>9290567</v>
      </c>
      <c r="D274" t="s">
        <v>773</v>
      </c>
      <c r="E274">
        <v>0</v>
      </c>
      <c r="F274" s="7">
        <v>0</v>
      </c>
      <c r="G274" s="2">
        <v>110860</v>
      </c>
      <c r="H274" t="s">
        <v>21</v>
      </c>
      <c r="I274" t="s">
        <v>774</v>
      </c>
      <c r="J274" t="s">
        <v>156</v>
      </c>
      <c r="K274">
        <v>14853.493745799165</v>
      </c>
      <c r="L274" s="7">
        <v>2005</v>
      </c>
      <c r="M274" s="17">
        <v>16413.110589108077</v>
      </c>
    </row>
    <row r="275" spans="1:13">
      <c r="A275" s="16">
        <v>46082</v>
      </c>
      <c r="B275" t="s">
        <v>19</v>
      </c>
      <c r="C275" s="2">
        <v>8716306</v>
      </c>
      <c r="D275" t="s">
        <v>265</v>
      </c>
      <c r="E275">
        <v>0</v>
      </c>
      <c r="F275" s="7">
        <v>0</v>
      </c>
      <c r="G275" s="2">
        <v>3130</v>
      </c>
      <c r="H275" t="s">
        <v>266</v>
      </c>
      <c r="I275" t="s">
        <v>267</v>
      </c>
      <c r="J275" t="s">
        <v>170</v>
      </c>
      <c r="K275">
        <v>2148.7943067098481</v>
      </c>
      <c r="L275" s="7">
        <v>1990</v>
      </c>
      <c r="M275" s="17">
        <v>2471.1134527163254</v>
      </c>
    </row>
    <row r="276" spans="1:13">
      <c r="A276" s="16">
        <v>46097</v>
      </c>
      <c r="B276" t="s">
        <v>8</v>
      </c>
      <c r="C276" s="2">
        <v>9516545</v>
      </c>
      <c r="D276" t="s">
        <v>77</v>
      </c>
      <c r="E276">
        <v>0</v>
      </c>
      <c r="F276" s="7">
        <v>0</v>
      </c>
      <c r="G276" s="2">
        <v>7281</v>
      </c>
      <c r="H276" t="s">
        <v>25</v>
      </c>
      <c r="I276" t="s">
        <v>78</v>
      </c>
      <c r="J276" t="s">
        <v>51</v>
      </c>
      <c r="K276">
        <v>7155.0784426618739</v>
      </c>
      <c r="L276" s="7">
        <v>2012</v>
      </c>
      <c r="M276" s="17">
        <v>7655.9339336482053</v>
      </c>
    </row>
    <row r="277" spans="1:13">
      <c r="A277" s="16">
        <v>46071</v>
      </c>
      <c r="B277" t="s">
        <v>19</v>
      </c>
      <c r="C277" s="2">
        <v>9796810</v>
      </c>
      <c r="D277" t="s">
        <v>1460</v>
      </c>
      <c r="E277">
        <v>0</v>
      </c>
      <c r="F277" s="7">
        <v>0</v>
      </c>
      <c r="G277" s="2">
        <v>26024</v>
      </c>
      <c r="H277" t="s">
        <v>29</v>
      </c>
      <c r="I277" t="s">
        <v>289</v>
      </c>
      <c r="J277" t="s">
        <v>165</v>
      </c>
      <c r="K277">
        <v>20866.017230786019</v>
      </c>
      <c r="L277" s="7">
        <v>2019</v>
      </c>
      <c r="M277" s="17">
        <v>21596.327833863528</v>
      </c>
    </row>
    <row r="278" spans="1:13">
      <c r="A278" s="16">
        <v>46082</v>
      </c>
      <c r="B278" t="s">
        <v>19</v>
      </c>
      <c r="C278" s="2">
        <v>9510682</v>
      </c>
      <c r="D278" t="s">
        <v>288</v>
      </c>
      <c r="E278">
        <v>0</v>
      </c>
      <c r="F278" s="7">
        <v>0</v>
      </c>
      <c r="G278" s="2">
        <v>49999</v>
      </c>
      <c r="H278" t="s">
        <v>17</v>
      </c>
      <c r="I278" t="s">
        <v>289</v>
      </c>
      <c r="J278" t="s">
        <v>156</v>
      </c>
      <c r="K278">
        <v>20866.017230786019</v>
      </c>
      <c r="L278" s="7">
        <v>2012</v>
      </c>
      <c r="M278" s="17">
        <v>22326.638436941041</v>
      </c>
    </row>
    <row r="279" spans="1:13">
      <c r="A279" s="16">
        <v>46079</v>
      </c>
      <c r="B279" t="s">
        <v>19</v>
      </c>
      <c r="C279" s="2">
        <v>9466025</v>
      </c>
      <c r="D279" t="s">
        <v>684</v>
      </c>
      <c r="E279">
        <v>0</v>
      </c>
      <c r="F279" s="7">
        <v>0</v>
      </c>
      <c r="G279" s="2">
        <v>49999</v>
      </c>
      <c r="H279" t="s">
        <v>17</v>
      </c>
      <c r="I279" t="s">
        <v>289</v>
      </c>
      <c r="J279" t="s">
        <v>667</v>
      </c>
      <c r="K279">
        <v>20866.017230786019</v>
      </c>
      <c r="L279" s="7">
        <v>2011</v>
      </c>
      <c r="M279" s="17">
        <v>22430.968523094969</v>
      </c>
    </row>
    <row r="280" spans="1:13">
      <c r="A280" s="16">
        <v>46074</v>
      </c>
      <c r="B280" t="s">
        <v>8</v>
      </c>
      <c r="C280" s="2">
        <v>9466025</v>
      </c>
      <c r="D280" t="s">
        <v>684</v>
      </c>
      <c r="E280">
        <v>0</v>
      </c>
      <c r="F280" s="7">
        <v>0</v>
      </c>
      <c r="G280" s="2">
        <v>49999</v>
      </c>
      <c r="H280" t="s">
        <v>17</v>
      </c>
      <c r="I280" t="s">
        <v>289</v>
      </c>
      <c r="J280" t="s">
        <v>23</v>
      </c>
      <c r="K280">
        <v>20866.017230786019</v>
      </c>
      <c r="L280" s="7">
        <v>2011</v>
      </c>
      <c r="M280" s="17">
        <v>22430.968523094969</v>
      </c>
    </row>
    <row r="281" spans="1:13">
      <c r="A281" s="16">
        <v>46075</v>
      </c>
      <c r="B281" t="s">
        <v>19</v>
      </c>
      <c r="C281" s="2">
        <v>9602722</v>
      </c>
      <c r="D281" t="s">
        <v>1124</v>
      </c>
      <c r="E281">
        <v>0</v>
      </c>
      <c r="F281" s="7">
        <v>0</v>
      </c>
      <c r="G281" s="2">
        <v>73847</v>
      </c>
      <c r="H281" t="s">
        <v>17</v>
      </c>
      <c r="I281" t="s">
        <v>289</v>
      </c>
      <c r="J281" t="s">
        <v>51</v>
      </c>
      <c r="K281">
        <v>20866.017230786019</v>
      </c>
      <c r="L281" s="7">
        <v>2013</v>
      </c>
      <c r="M281" s="17">
        <v>22222.308350787109</v>
      </c>
    </row>
    <row r="282" spans="1:13">
      <c r="A282" s="16">
        <v>46070</v>
      </c>
      <c r="B282" t="s">
        <v>8</v>
      </c>
      <c r="C282" s="2">
        <v>9602722</v>
      </c>
      <c r="D282" t="s">
        <v>1124</v>
      </c>
      <c r="E282">
        <v>0</v>
      </c>
      <c r="F282" s="7">
        <v>0</v>
      </c>
      <c r="G282" s="2">
        <v>73847</v>
      </c>
      <c r="H282" t="s">
        <v>17</v>
      </c>
      <c r="I282" t="s">
        <v>289</v>
      </c>
      <c r="J282" t="s">
        <v>341</v>
      </c>
      <c r="K282">
        <v>20866.017230786019</v>
      </c>
      <c r="L282" s="7">
        <v>2013</v>
      </c>
      <c r="M282" s="17">
        <v>22222.308350787109</v>
      </c>
    </row>
    <row r="283" spans="1:13">
      <c r="A283" s="16">
        <v>46071</v>
      </c>
      <c r="B283" t="s">
        <v>8</v>
      </c>
      <c r="C283" s="2">
        <v>9313917</v>
      </c>
      <c r="D283" t="s">
        <v>1396</v>
      </c>
      <c r="E283">
        <v>0</v>
      </c>
      <c r="F283" s="7">
        <v>0</v>
      </c>
      <c r="G283" s="2">
        <v>53634</v>
      </c>
      <c r="H283" t="s">
        <v>21</v>
      </c>
      <c r="I283" t="s">
        <v>289</v>
      </c>
      <c r="J283" t="s">
        <v>23</v>
      </c>
      <c r="K283">
        <v>14853.493745799165</v>
      </c>
      <c r="L283" s="7">
        <v>2006</v>
      </c>
      <c r="M283" s="17">
        <v>16338.843120379084</v>
      </c>
    </row>
    <row r="284" spans="1:13">
      <c r="A284" s="16">
        <v>46070</v>
      </c>
      <c r="B284" t="s">
        <v>19</v>
      </c>
      <c r="C284" s="2">
        <v>9313905</v>
      </c>
      <c r="D284" t="s">
        <v>1501</v>
      </c>
      <c r="E284">
        <v>0</v>
      </c>
      <c r="F284" s="7">
        <v>0</v>
      </c>
      <c r="G284" s="2">
        <v>53701</v>
      </c>
      <c r="H284" t="s">
        <v>21</v>
      </c>
      <c r="I284" t="s">
        <v>289</v>
      </c>
      <c r="J284" t="s">
        <v>278</v>
      </c>
      <c r="K284">
        <v>14853.493745799165</v>
      </c>
      <c r="L284" s="7">
        <v>2006</v>
      </c>
      <c r="M284" s="17">
        <v>16338.843120379084</v>
      </c>
    </row>
    <row r="285" spans="1:13">
      <c r="A285" s="16">
        <v>46068</v>
      </c>
      <c r="B285" t="s">
        <v>8</v>
      </c>
      <c r="C285" s="2">
        <v>9313905</v>
      </c>
      <c r="D285" t="s">
        <v>1501</v>
      </c>
      <c r="E285">
        <v>0</v>
      </c>
      <c r="F285" s="7">
        <v>0</v>
      </c>
      <c r="G285" s="2">
        <v>53701</v>
      </c>
      <c r="H285" t="s">
        <v>21</v>
      </c>
      <c r="I285" t="s">
        <v>289</v>
      </c>
      <c r="J285" t="s">
        <v>23</v>
      </c>
      <c r="K285">
        <v>14853.493745799165</v>
      </c>
      <c r="L285" s="7">
        <v>2006</v>
      </c>
      <c r="M285" s="17">
        <v>16338.843120379084</v>
      </c>
    </row>
    <row r="286" spans="1:13">
      <c r="A286" s="16">
        <v>46082</v>
      </c>
      <c r="B286" t="s">
        <v>19</v>
      </c>
      <c r="C286" s="2">
        <v>9948750</v>
      </c>
      <c r="D286" t="s">
        <v>308</v>
      </c>
      <c r="E286">
        <v>0</v>
      </c>
      <c r="F286" s="7">
        <v>0</v>
      </c>
      <c r="G286" s="2">
        <v>190567</v>
      </c>
      <c r="H286" t="s">
        <v>21</v>
      </c>
      <c r="I286" t="s">
        <v>289</v>
      </c>
      <c r="J286" t="s">
        <v>229</v>
      </c>
      <c r="K286">
        <v>14853.493745799165</v>
      </c>
      <c r="L286" s="7">
        <v>2024</v>
      </c>
      <c r="M286" s="17">
        <v>15002.028683257156</v>
      </c>
    </row>
    <row r="287" spans="1:13">
      <c r="A287" s="16">
        <v>46079</v>
      </c>
      <c r="B287" t="s">
        <v>8</v>
      </c>
      <c r="C287" s="2">
        <v>9948750</v>
      </c>
      <c r="D287" t="s">
        <v>308</v>
      </c>
      <c r="E287">
        <v>0</v>
      </c>
      <c r="F287" s="7">
        <v>0</v>
      </c>
      <c r="G287" s="2">
        <v>190567</v>
      </c>
      <c r="H287" t="s">
        <v>21</v>
      </c>
      <c r="I287" t="s">
        <v>289</v>
      </c>
      <c r="J287" t="s">
        <v>23</v>
      </c>
      <c r="K287">
        <v>14853.493745799165</v>
      </c>
      <c r="L287" s="7">
        <v>2024</v>
      </c>
      <c r="M287" s="17">
        <v>15002.028683257156</v>
      </c>
    </row>
    <row r="288" spans="1:13">
      <c r="A288" s="16">
        <v>46068</v>
      </c>
      <c r="B288" t="s">
        <v>19</v>
      </c>
      <c r="C288" s="2">
        <v>9948786</v>
      </c>
      <c r="D288" t="s">
        <v>1693</v>
      </c>
      <c r="E288">
        <v>0</v>
      </c>
      <c r="F288" s="7">
        <v>0</v>
      </c>
      <c r="G288" s="2">
        <v>190567</v>
      </c>
      <c r="H288" t="s">
        <v>21</v>
      </c>
      <c r="I288" t="s">
        <v>289</v>
      </c>
      <c r="J288" t="s">
        <v>229</v>
      </c>
      <c r="K288">
        <v>14853.493745799165</v>
      </c>
      <c r="L288" s="7">
        <v>2024</v>
      </c>
      <c r="M288" s="17">
        <v>15002.028683257156</v>
      </c>
    </row>
    <row r="289" spans="1:13">
      <c r="A289" s="16">
        <v>46080</v>
      </c>
      <c r="B289" t="s">
        <v>19</v>
      </c>
      <c r="C289" s="2">
        <v>8903014</v>
      </c>
      <c r="D289" t="s">
        <v>505</v>
      </c>
      <c r="E289">
        <v>0</v>
      </c>
      <c r="F289" s="7">
        <v>0</v>
      </c>
      <c r="G289" s="2">
        <v>2130</v>
      </c>
      <c r="H289" t="s">
        <v>14</v>
      </c>
      <c r="I289" t="s">
        <v>289</v>
      </c>
      <c r="J289" t="s">
        <v>143</v>
      </c>
      <c r="K289">
        <v>2148.7943067098481</v>
      </c>
      <c r="L289" s="7">
        <v>1991</v>
      </c>
      <c r="M289" s="17">
        <v>2471.1134527163254</v>
      </c>
    </row>
    <row r="290" spans="1:13">
      <c r="A290" s="16">
        <v>46077</v>
      </c>
      <c r="B290" t="s">
        <v>8</v>
      </c>
      <c r="C290" s="2">
        <v>8903014</v>
      </c>
      <c r="D290" t="s">
        <v>505</v>
      </c>
      <c r="E290">
        <v>0</v>
      </c>
      <c r="F290" s="7">
        <v>0</v>
      </c>
      <c r="G290" s="2">
        <v>2130</v>
      </c>
      <c r="H290" t="s">
        <v>14</v>
      </c>
      <c r="I290" t="s">
        <v>289</v>
      </c>
      <c r="J290" t="s">
        <v>276</v>
      </c>
      <c r="K290">
        <v>2148.7943067098481</v>
      </c>
      <c r="L290" s="7">
        <v>1991</v>
      </c>
      <c r="M290" s="17">
        <v>2471.1134527163254</v>
      </c>
    </row>
    <row r="291" spans="1:13">
      <c r="A291" s="16">
        <v>46078</v>
      </c>
      <c r="B291" t="s">
        <v>8</v>
      </c>
      <c r="C291" s="2">
        <v>9456927</v>
      </c>
      <c r="D291" t="s">
        <v>740</v>
      </c>
      <c r="E291">
        <v>0</v>
      </c>
      <c r="F291" s="7">
        <v>0</v>
      </c>
      <c r="G291" s="2">
        <v>74213</v>
      </c>
      <c r="H291" t="s">
        <v>25</v>
      </c>
      <c r="I291" t="s">
        <v>289</v>
      </c>
      <c r="J291" t="s">
        <v>252</v>
      </c>
      <c r="K291">
        <v>26090.699895346304</v>
      </c>
      <c r="L291" s="7">
        <v>2011</v>
      </c>
      <c r="M291" s="17">
        <v>28047.502387497276</v>
      </c>
    </row>
    <row r="292" spans="1:13">
      <c r="A292" s="16">
        <v>46073</v>
      </c>
      <c r="B292" t="s">
        <v>19</v>
      </c>
      <c r="C292" s="2">
        <v>9592692</v>
      </c>
      <c r="D292" t="s">
        <v>1291</v>
      </c>
      <c r="E292">
        <v>0</v>
      </c>
      <c r="F292" s="7">
        <v>0</v>
      </c>
      <c r="G292" s="2">
        <v>75013</v>
      </c>
      <c r="H292" t="s">
        <v>25</v>
      </c>
      <c r="I292" t="s">
        <v>289</v>
      </c>
      <c r="J292" t="s">
        <v>700</v>
      </c>
      <c r="K292">
        <v>26090.699895346304</v>
      </c>
      <c r="L292" s="7">
        <v>2013</v>
      </c>
      <c r="M292" s="17">
        <v>27786.595388543814</v>
      </c>
    </row>
    <row r="293" spans="1:13">
      <c r="A293" s="16">
        <v>46070</v>
      </c>
      <c r="B293" t="s">
        <v>8</v>
      </c>
      <c r="C293" s="2">
        <v>9592692</v>
      </c>
      <c r="D293" t="s">
        <v>1291</v>
      </c>
      <c r="E293">
        <v>0</v>
      </c>
      <c r="F293" s="7">
        <v>0</v>
      </c>
      <c r="G293" s="2">
        <v>75013</v>
      </c>
      <c r="H293" t="s">
        <v>25</v>
      </c>
      <c r="I293" t="s">
        <v>289</v>
      </c>
      <c r="J293" t="s">
        <v>323</v>
      </c>
      <c r="K293">
        <v>26090.699895346304</v>
      </c>
      <c r="L293" s="7">
        <v>2013</v>
      </c>
      <c r="M293" s="17">
        <v>27786.595388543814</v>
      </c>
    </row>
    <row r="294" spans="1:13">
      <c r="A294" s="16">
        <v>46080</v>
      </c>
      <c r="B294" t="s">
        <v>19</v>
      </c>
      <c r="C294" s="2">
        <v>9717125</v>
      </c>
      <c r="D294" t="s">
        <v>549</v>
      </c>
      <c r="E294">
        <v>0</v>
      </c>
      <c r="F294" s="7">
        <v>0</v>
      </c>
      <c r="G294" s="2">
        <v>109999</v>
      </c>
      <c r="H294" t="s">
        <v>25</v>
      </c>
      <c r="I294" t="s">
        <v>289</v>
      </c>
      <c r="J294" t="s">
        <v>550</v>
      </c>
      <c r="K294">
        <v>28821.51635004552</v>
      </c>
      <c r="L294" s="7">
        <v>2016</v>
      </c>
      <c r="M294" s="17">
        <v>30262.592167547798</v>
      </c>
    </row>
    <row r="295" spans="1:13">
      <c r="A295" s="16">
        <v>46072</v>
      </c>
      <c r="B295" t="s">
        <v>8</v>
      </c>
      <c r="C295" s="2">
        <v>9717125</v>
      </c>
      <c r="D295" t="s">
        <v>549</v>
      </c>
      <c r="E295">
        <v>0</v>
      </c>
      <c r="F295" s="7">
        <v>0</v>
      </c>
      <c r="G295" s="2">
        <v>109999</v>
      </c>
      <c r="H295" t="s">
        <v>25</v>
      </c>
      <c r="I295" t="s">
        <v>289</v>
      </c>
      <c r="J295" t="s">
        <v>352</v>
      </c>
      <c r="K295">
        <v>28821.51635004552</v>
      </c>
      <c r="L295" s="7">
        <v>2016</v>
      </c>
      <c r="M295" s="17">
        <v>30262.592167547798</v>
      </c>
    </row>
    <row r="296" spans="1:13">
      <c r="A296" s="16">
        <v>46080</v>
      </c>
      <c r="B296" t="s">
        <v>19</v>
      </c>
      <c r="C296" s="2">
        <v>9701554</v>
      </c>
      <c r="D296" t="s">
        <v>545</v>
      </c>
      <c r="E296">
        <v>0</v>
      </c>
      <c r="F296" s="7">
        <v>0</v>
      </c>
      <c r="G296" s="2">
        <v>114270</v>
      </c>
      <c r="H296" t="s">
        <v>25</v>
      </c>
      <c r="I296" t="s">
        <v>289</v>
      </c>
      <c r="J296" t="s">
        <v>546</v>
      </c>
      <c r="K296">
        <v>28821.51635004552</v>
      </c>
      <c r="L296" s="7">
        <v>2015</v>
      </c>
      <c r="M296" s="17">
        <v>30406.699749298023</v>
      </c>
    </row>
    <row r="297" spans="1:13">
      <c r="A297" s="16">
        <v>46076</v>
      </c>
      <c r="B297" t="s">
        <v>8</v>
      </c>
      <c r="C297" s="2">
        <v>9701554</v>
      </c>
      <c r="D297" t="s">
        <v>545</v>
      </c>
      <c r="E297">
        <v>0</v>
      </c>
      <c r="F297" s="7">
        <v>0</v>
      </c>
      <c r="G297" s="2">
        <v>114270</v>
      </c>
      <c r="H297" t="s">
        <v>25</v>
      </c>
      <c r="I297" t="s">
        <v>289</v>
      </c>
      <c r="J297" t="s">
        <v>323</v>
      </c>
      <c r="K297">
        <v>28821.51635004552</v>
      </c>
      <c r="L297" s="7">
        <v>2015</v>
      </c>
      <c r="M297" s="17">
        <v>30406.699749298023</v>
      </c>
    </row>
    <row r="298" spans="1:13">
      <c r="A298" s="16">
        <v>46078</v>
      </c>
      <c r="B298" t="s">
        <v>8</v>
      </c>
      <c r="C298" s="2">
        <v>9231901</v>
      </c>
      <c r="D298" t="s">
        <v>720</v>
      </c>
      <c r="E298">
        <v>1</v>
      </c>
      <c r="F298" s="7" t="s">
        <v>1708</v>
      </c>
      <c r="G298" s="2">
        <v>112668</v>
      </c>
      <c r="H298" t="s">
        <v>25</v>
      </c>
      <c r="I298" t="s">
        <v>721</v>
      </c>
      <c r="J298" t="s">
        <v>27</v>
      </c>
      <c r="K298">
        <v>28821.51635004552</v>
      </c>
      <c r="L298" s="7">
        <v>2002</v>
      </c>
      <c r="M298" s="17">
        <v>32280.098312050985</v>
      </c>
    </row>
    <row r="299" spans="1:13">
      <c r="A299" s="16">
        <v>46078</v>
      </c>
      <c r="B299" t="s">
        <v>8</v>
      </c>
      <c r="C299" s="2">
        <v>9385609</v>
      </c>
      <c r="D299" t="s">
        <v>730</v>
      </c>
      <c r="E299">
        <v>0</v>
      </c>
      <c r="F299" s="7">
        <v>0</v>
      </c>
      <c r="G299" s="2">
        <v>27358</v>
      </c>
      <c r="H299" t="s">
        <v>14</v>
      </c>
      <c r="I299" t="s">
        <v>731</v>
      </c>
      <c r="J299" t="s">
        <v>23</v>
      </c>
      <c r="K299">
        <v>14853.493745799165</v>
      </c>
      <c r="L299" s="7">
        <v>2007</v>
      </c>
      <c r="M299" s="17">
        <v>16264.575651650086</v>
      </c>
    </row>
    <row r="300" spans="1:13">
      <c r="A300" s="16">
        <v>46072</v>
      </c>
      <c r="B300" t="s">
        <v>19</v>
      </c>
      <c r="C300" s="2">
        <v>9280615</v>
      </c>
      <c r="D300" t="s">
        <v>1342</v>
      </c>
      <c r="E300">
        <v>0</v>
      </c>
      <c r="F300" s="7">
        <v>0</v>
      </c>
      <c r="G300" s="2">
        <v>73235</v>
      </c>
      <c r="H300" t="s">
        <v>21</v>
      </c>
      <c r="I300" t="s">
        <v>636</v>
      </c>
      <c r="J300" t="s">
        <v>229</v>
      </c>
      <c r="K300">
        <v>14853.493745799165</v>
      </c>
      <c r="L300" s="7">
        <v>2004</v>
      </c>
      <c r="M300" s="17">
        <v>16487.378057837075</v>
      </c>
    </row>
    <row r="301" spans="1:13">
      <c r="A301" s="16">
        <v>46079</v>
      </c>
      <c r="B301" t="s">
        <v>8</v>
      </c>
      <c r="C301" s="2">
        <v>9894997</v>
      </c>
      <c r="D301" t="s">
        <v>635</v>
      </c>
      <c r="E301">
        <v>0</v>
      </c>
      <c r="F301" s="7">
        <v>0</v>
      </c>
      <c r="G301" s="2">
        <v>154222</v>
      </c>
      <c r="H301" t="s">
        <v>21</v>
      </c>
      <c r="I301" t="s">
        <v>636</v>
      </c>
      <c r="J301" t="s">
        <v>461</v>
      </c>
      <c r="K301">
        <v>14853.493745799165</v>
      </c>
      <c r="L301" s="7">
        <v>2022</v>
      </c>
      <c r="M301" s="17">
        <v>15150.563620715149</v>
      </c>
    </row>
    <row r="302" spans="1:13">
      <c r="A302" s="16">
        <v>46068</v>
      </c>
      <c r="B302" t="s">
        <v>8</v>
      </c>
      <c r="C302" s="2">
        <v>9894985</v>
      </c>
      <c r="D302" t="s">
        <v>1647</v>
      </c>
      <c r="E302">
        <v>0</v>
      </c>
      <c r="F302" s="7">
        <v>0</v>
      </c>
      <c r="G302" s="2">
        <v>154348</v>
      </c>
      <c r="H302" t="s">
        <v>21</v>
      </c>
      <c r="I302" t="s">
        <v>636</v>
      </c>
      <c r="J302" t="s">
        <v>156</v>
      </c>
      <c r="K302">
        <v>14853.493745799165</v>
      </c>
      <c r="L302" s="7">
        <v>2022</v>
      </c>
      <c r="M302" s="17">
        <v>15150.563620715149</v>
      </c>
    </row>
    <row r="303" spans="1:13">
      <c r="A303" s="16">
        <v>46073</v>
      </c>
      <c r="B303" t="s">
        <v>19</v>
      </c>
      <c r="C303" s="2">
        <v>9981386</v>
      </c>
      <c r="D303" t="s">
        <v>1314</v>
      </c>
      <c r="E303">
        <v>0</v>
      </c>
      <c r="F303" s="7">
        <v>0</v>
      </c>
      <c r="G303" s="2">
        <v>87405</v>
      </c>
      <c r="H303" t="s">
        <v>357</v>
      </c>
      <c r="I303" t="s">
        <v>636</v>
      </c>
      <c r="J303" t="s">
        <v>286</v>
      </c>
      <c r="K303">
        <v>6663.8331217997802</v>
      </c>
      <c r="L303" s="7">
        <v>2025</v>
      </c>
      <c r="M303" s="17">
        <v>6697.1522874087786</v>
      </c>
    </row>
    <row r="304" spans="1:13">
      <c r="A304" s="16">
        <v>46071</v>
      </c>
      <c r="B304" t="s">
        <v>8</v>
      </c>
      <c r="C304" s="2">
        <v>9981386</v>
      </c>
      <c r="D304" t="s">
        <v>1314</v>
      </c>
      <c r="E304">
        <v>0</v>
      </c>
      <c r="F304" s="7">
        <v>0</v>
      </c>
      <c r="G304" s="2">
        <v>87405</v>
      </c>
      <c r="H304" t="s">
        <v>357</v>
      </c>
      <c r="I304" t="s">
        <v>636</v>
      </c>
      <c r="J304" t="s">
        <v>108</v>
      </c>
      <c r="K304">
        <v>6663.8331217997802</v>
      </c>
      <c r="L304" s="7">
        <v>2025</v>
      </c>
      <c r="M304" s="17">
        <v>6697.1522874087786</v>
      </c>
    </row>
    <row r="305" spans="1:13">
      <c r="A305" s="16">
        <v>46079</v>
      </c>
      <c r="B305" t="s">
        <v>19</v>
      </c>
      <c r="C305" s="2">
        <v>9981374</v>
      </c>
      <c r="D305" t="s">
        <v>713</v>
      </c>
      <c r="E305">
        <v>0</v>
      </c>
      <c r="F305" s="7">
        <v>0</v>
      </c>
      <c r="G305" s="2">
        <v>93124</v>
      </c>
      <c r="H305" t="s">
        <v>357</v>
      </c>
      <c r="I305" t="s">
        <v>636</v>
      </c>
      <c r="J305" t="s">
        <v>714</v>
      </c>
      <c r="K305">
        <v>6663.8331217997802</v>
      </c>
      <c r="L305" s="7">
        <v>2025</v>
      </c>
      <c r="M305" s="17">
        <v>6697.1522874087786</v>
      </c>
    </row>
    <row r="306" spans="1:13">
      <c r="A306" s="16">
        <v>46075</v>
      </c>
      <c r="B306" t="s">
        <v>19</v>
      </c>
      <c r="C306" s="2">
        <v>9642394</v>
      </c>
      <c r="D306" t="s">
        <v>1128</v>
      </c>
      <c r="E306">
        <v>0</v>
      </c>
      <c r="F306" s="7">
        <v>0</v>
      </c>
      <c r="G306" s="2">
        <v>12026</v>
      </c>
      <c r="H306" t="s">
        <v>264</v>
      </c>
      <c r="I306" t="s">
        <v>636</v>
      </c>
      <c r="J306" t="s">
        <v>27</v>
      </c>
      <c r="K306">
        <v>33684.197479599301</v>
      </c>
      <c r="L306" s="7">
        <v>2013</v>
      </c>
      <c r="M306" s="17">
        <v>35873.670315773255</v>
      </c>
    </row>
    <row r="307" spans="1:13">
      <c r="A307" s="16">
        <v>46071</v>
      </c>
      <c r="B307" t="s">
        <v>8</v>
      </c>
      <c r="C307" s="2">
        <v>9642394</v>
      </c>
      <c r="D307" t="s">
        <v>1128</v>
      </c>
      <c r="E307">
        <v>0</v>
      </c>
      <c r="F307" s="7">
        <v>0</v>
      </c>
      <c r="G307" s="2">
        <v>12026</v>
      </c>
      <c r="H307" t="s">
        <v>264</v>
      </c>
      <c r="I307" t="s">
        <v>636</v>
      </c>
      <c r="J307" t="s">
        <v>867</v>
      </c>
      <c r="K307">
        <v>33684.197479599301</v>
      </c>
      <c r="L307" s="7">
        <v>2013</v>
      </c>
      <c r="M307" s="17">
        <v>35873.670315773255</v>
      </c>
    </row>
    <row r="308" spans="1:13">
      <c r="A308" s="16">
        <v>46070</v>
      </c>
      <c r="B308" t="s">
        <v>19</v>
      </c>
      <c r="C308" s="2">
        <v>9795103</v>
      </c>
      <c r="D308" t="s">
        <v>1529</v>
      </c>
      <c r="E308">
        <v>0</v>
      </c>
      <c r="F308" s="7">
        <v>0</v>
      </c>
      <c r="G308" s="2">
        <v>113809</v>
      </c>
      <c r="H308" t="s">
        <v>25</v>
      </c>
      <c r="I308" t="s">
        <v>636</v>
      </c>
      <c r="J308" t="s">
        <v>1530</v>
      </c>
      <c r="K308">
        <v>28821.51635004552</v>
      </c>
      <c r="L308" s="7">
        <v>2017</v>
      </c>
      <c r="M308" s="17">
        <v>30118.484585797567</v>
      </c>
    </row>
    <row r="309" spans="1:13">
      <c r="A309" s="16">
        <v>46078</v>
      </c>
      <c r="B309" t="s">
        <v>8</v>
      </c>
      <c r="C309" s="2">
        <v>9466623</v>
      </c>
      <c r="D309" t="s">
        <v>742</v>
      </c>
      <c r="E309">
        <v>0</v>
      </c>
      <c r="F309" s="7">
        <v>0</v>
      </c>
      <c r="G309" s="2">
        <v>7047</v>
      </c>
      <c r="H309" t="s">
        <v>17</v>
      </c>
      <c r="I309" t="s">
        <v>527</v>
      </c>
      <c r="J309" t="s">
        <v>31</v>
      </c>
      <c r="K309">
        <v>8000.9025129004085</v>
      </c>
      <c r="L309" s="7">
        <v>2007</v>
      </c>
      <c r="M309" s="17">
        <v>8760.9882516259477</v>
      </c>
    </row>
    <row r="310" spans="1:13">
      <c r="A310" s="16">
        <v>46079</v>
      </c>
      <c r="B310" t="s">
        <v>8</v>
      </c>
      <c r="C310" s="2">
        <v>9223186</v>
      </c>
      <c r="D310" t="s">
        <v>588</v>
      </c>
      <c r="E310">
        <v>0</v>
      </c>
      <c r="F310" s="7">
        <v>0</v>
      </c>
      <c r="G310" s="2">
        <v>50175</v>
      </c>
      <c r="H310" t="s">
        <v>33</v>
      </c>
      <c r="I310" t="s">
        <v>527</v>
      </c>
      <c r="J310" t="s">
        <v>328</v>
      </c>
      <c r="K310">
        <v>15035.813290251652</v>
      </c>
      <c r="L310" s="7">
        <v>2001</v>
      </c>
      <c r="M310" s="17">
        <v>16915.289951533108</v>
      </c>
    </row>
    <row r="311" spans="1:13">
      <c r="A311" s="16">
        <v>46074</v>
      </c>
      <c r="B311" t="s">
        <v>19</v>
      </c>
      <c r="C311" s="2">
        <v>9223186</v>
      </c>
      <c r="D311" t="s">
        <v>588</v>
      </c>
      <c r="E311">
        <v>0</v>
      </c>
      <c r="F311" s="7">
        <v>0</v>
      </c>
      <c r="G311" s="2">
        <v>50175</v>
      </c>
      <c r="H311" t="s">
        <v>33</v>
      </c>
      <c r="I311" t="s">
        <v>527</v>
      </c>
      <c r="J311" t="s">
        <v>51</v>
      </c>
      <c r="K311">
        <v>15035.813290251652</v>
      </c>
      <c r="L311" s="7">
        <v>2001</v>
      </c>
      <c r="M311" s="17">
        <v>16915.289951533108</v>
      </c>
    </row>
    <row r="312" spans="1:13">
      <c r="A312" s="16">
        <v>46075</v>
      </c>
      <c r="B312" t="s">
        <v>19</v>
      </c>
      <c r="C312" s="2">
        <v>9020443</v>
      </c>
      <c r="D312" t="s">
        <v>1077</v>
      </c>
      <c r="E312">
        <v>0</v>
      </c>
      <c r="F312" s="7">
        <v>0</v>
      </c>
      <c r="G312" s="2">
        <v>3348</v>
      </c>
      <c r="H312" t="s">
        <v>25</v>
      </c>
      <c r="I312" t="s">
        <v>527</v>
      </c>
      <c r="J312" t="s">
        <v>346</v>
      </c>
      <c r="K312">
        <v>4489.3240553380201</v>
      </c>
      <c r="L312" s="7">
        <v>2026</v>
      </c>
      <c r="M312" s="17">
        <v>4489.3240553380201</v>
      </c>
    </row>
    <row r="313" spans="1:13">
      <c r="A313" s="16">
        <v>46070</v>
      </c>
      <c r="B313" t="s">
        <v>8</v>
      </c>
      <c r="C313" s="2">
        <v>9020443</v>
      </c>
      <c r="D313" t="s">
        <v>1077</v>
      </c>
      <c r="E313">
        <v>0</v>
      </c>
      <c r="F313" s="7">
        <v>0</v>
      </c>
      <c r="G313" s="2">
        <v>3348</v>
      </c>
      <c r="H313" t="s">
        <v>25</v>
      </c>
      <c r="I313" t="s">
        <v>527</v>
      </c>
      <c r="J313" t="s">
        <v>346</v>
      </c>
      <c r="K313">
        <v>4489.3240553380201</v>
      </c>
      <c r="L313" s="7">
        <v>2026</v>
      </c>
      <c r="M313" s="17">
        <v>4489.3240553380201</v>
      </c>
    </row>
    <row r="314" spans="1:13">
      <c r="A314" s="16">
        <v>46080</v>
      </c>
      <c r="B314" t="s">
        <v>19</v>
      </c>
      <c r="C314" s="2">
        <v>9459319</v>
      </c>
      <c r="D314" t="s">
        <v>526</v>
      </c>
      <c r="E314">
        <v>0</v>
      </c>
      <c r="F314" s="7">
        <v>0</v>
      </c>
      <c r="G314" s="2">
        <v>4999</v>
      </c>
      <c r="H314" t="s">
        <v>25</v>
      </c>
      <c r="I314" t="s">
        <v>527</v>
      </c>
      <c r="J314" t="s">
        <v>295</v>
      </c>
      <c r="K314">
        <v>4489.3240553380201</v>
      </c>
      <c r="L314" s="7">
        <v>2008</v>
      </c>
      <c r="M314" s="17">
        <v>4893.3632203184425</v>
      </c>
    </row>
    <row r="315" spans="1:13">
      <c r="A315" s="16">
        <v>46075</v>
      </c>
      <c r="B315" t="s">
        <v>8</v>
      </c>
      <c r="C315" s="2">
        <v>9459319</v>
      </c>
      <c r="D315" t="s">
        <v>526</v>
      </c>
      <c r="E315">
        <v>0</v>
      </c>
      <c r="F315" s="7">
        <v>0</v>
      </c>
      <c r="G315" s="2">
        <v>4999</v>
      </c>
      <c r="H315" t="s">
        <v>25</v>
      </c>
      <c r="I315" t="s">
        <v>527</v>
      </c>
      <c r="J315" t="s">
        <v>31</v>
      </c>
      <c r="K315">
        <v>4489.3240553380201</v>
      </c>
      <c r="L315" s="7">
        <v>2008</v>
      </c>
      <c r="M315" s="17">
        <v>4893.3632203184425</v>
      </c>
    </row>
    <row r="316" spans="1:13">
      <c r="A316" s="16">
        <v>46072</v>
      </c>
      <c r="B316" t="s">
        <v>19</v>
      </c>
      <c r="C316" s="2">
        <v>9604108</v>
      </c>
      <c r="D316" t="s">
        <v>1367</v>
      </c>
      <c r="E316">
        <v>0</v>
      </c>
      <c r="F316" s="7">
        <v>0</v>
      </c>
      <c r="G316" s="2">
        <v>103668</v>
      </c>
      <c r="H316" t="s">
        <v>21</v>
      </c>
      <c r="I316" t="s">
        <v>924</v>
      </c>
      <c r="J316" t="s">
        <v>46</v>
      </c>
      <c r="K316">
        <v>14853.493745799165</v>
      </c>
      <c r="L316" s="7">
        <v>2013</v>
      </c>
      <c r="M316" s="17">
        <v>15818.970839276111</v>
      </c>
    </row>
    <row r="317" spans="1:13">
      <c r="A317" s="16">
        <v>46077</v>
      </c>
      <c r="B317" t="s">
        <v>19</v>
      </c>
      <c r="C317" s="2">
        <v>9629081</v>
      </c>
      <c r="D317" t="s">
        <v>923</v>
      </c>
      <c r="E317">
        <v>0</v>
      </c>
      <c r="F317" s="7">
        <v>0</v>
      </c>
      <c r="G317" s="2">
        <v>103891</v>
      </c>
      <c r="H317" t="s">
        <v>21</v>
      </c>
      <c r="I317" t="s">
        <v>924</v>
      </c>
      <c r="J317" t="s">
        <v>46</v>
      </c>
      <c r="K317">
        <v>14853.493745799165</v>
      </c>
      <c r="L317" s="7">
        <v>2014</v>
      </c>
      <c r="M317" s="17">
        <v>15744.703370547117</v>
      </c>
    </row>
    <row r="318" spans="1:13">
      <c r="A318" s="16">
        <v>46086</v>
      </c>
      <c r="B318" t="s">
        <v>8</v>
      </c>
      <c r="C318" s="2">
        <v>9825087</v>
      </c>
      <c r="D318" t="s">
        <v>206</v>
      </c>
      <c r="E318">
        <v>0</v>
      </c>
      <c r="F318" s="7">
        <v>0</v>
      </c>
      <c r="G318" s="2">
        <v>7999</v>
      </c>
      <c r="H318" t="s">
        <v>25</v>
      </c>
      <c r="I318" t="s">
        <v>207</v>
      </c>
      <c r="J318" t="s">
        <v>27</v>
      </c>
      <c r="K318">
        <v>7155.0784426618739</v>
      </c>
      <c r="L318" s="7">
        <v>2019</v>
      </c>
      <c r="M318" s="17">
        <v>7405.5061881550391</v>
      </c>
    </row>
    <row r="319" spans="1:13">
      <c r="A319" s="16">
        <v>46082</v>
      </c>
      <c r="B319" t="s">
        <v>19</v>
      </c>
      <c r="C319" s="2">
        <v>9825087</v>
      </c>
      <c r="D319" t="s">
        <v>206</v>
      </c>
      <c r="E319">
        <v>0</v>
      </c>
      <c r="F319" s="7">
        <v>0</v>
      </c>
      <c r="G319" s="2">
        <v>7999</v>
      </c>
      <c r="H319" t="s">
        <v>25</v>
      </c>
      <c r="I319" t="s">
        <v>207</v>
      </c>
      <c r="J319" t="s">
        <v>27</v>
      </c>
      <c r="K319">
        <v>7155.0784426618739</v>
      </c>
      <c r="L319" s="7">
        <v>2019</v>
      </c>
      <c r="M319" s="17">
        <v>7405.5061881550391</v>
      </c>
    </row>
    <row r="320" spans="1:13">
      <c r="A320" s="16">
        <v>46081</v>
      </c>
      <c r="B320" t="s">
        <v>8</v>
      </c>
      <c r="C320" s="2">
        <v>9263382</v>
      </c>
      <c r="D320" t="s">
        <v>315</v>
      </c>
      <c r="E320">
        <v>1</v>
      </c>
      <c r="F320" s="7" t="s">
        <v>1708</v>
      </c>
      <c r="G320" s="2">
        <v>18736</v>
      </c>
      <c r="H320" t="s">
        <v>17</v>
      </c>
      <c r="I320" t="s">
        <v>226</v>
      </c>
      <c r="J320" t="s">
        <v>316</v>
      </c>
      <c r="K320">
        <v>12170.969065904928</v>
      </c>
      <c r="L320" s="7">
        <v>2003</v>
      </c>
      <c r="M320" s="17">
        <v>13570.630508483995</v>
      </c>
    </row>
    <row r="321" spans="1:13">
      <c r="A321" s="16">
        <v>46084</v>
      </c>
      <c r="B321" t="s">
        <v>19</v>
      </c>
      <c r="C321" s="2">
        <v>9147394</v>
      </c>
      <c r="D321" t="s">
        <v>225</v>
      </c>
      <c r="E321">
        <v>0</v>
      </c>
      <c r="F321" s="7">
        <v>0</v>
      </c>
      <c r="G321" s="2">
        <v>17779</v>
      </c>
      <c r="H321" t="s">
        <v>10</v>
      </c>
      <c r="I321" t="s">
        <v>226</v>
      </c>
      <c r="J321" t="s">
        <v>27</v>
      </c>
      <c r="K321">
        <v>12170.969065904928</v>
      </c>
      <c r="L321" s="7">
        <v>1999</v>
      </c>
      <c r="M321" s="17">
        <v>13814.049889802094</v>
      </c>
    </row>
    <row r="322" spans="1:13">
      <c r="A322" s="16">
        <v>46083</v>
      </c>
      <c r="B322" t="s">
        <v>8</v>
      </c>
      <c r="C322" s="2">
        <v>9147394</v>
      </c>
      <c r="D322" t="s">
        <v>225</v>
      </c>
      <c r="E322">
        <v>0</v>
      </c>
      <c r="F322" s="7">
        <v>0</v>
      </c>
      <c r="G322" s="2">
        <v>17779</v>
      </c>
      <c r="H322" t="s">
        <v>10</v>
      </c>
      <c r="I322" t="s">
        <v>226</v>
      </c>
      <c r="J322" t="s">
        <v>27</v>
      </c>
      <c r="K322">
        <v>12170.969065904928</v>
      </c>
      <c r="L322" s="7">
        <v>1999</v>
      </c>
      <c r="M322" s="17">
        <v>13814.049889802094</v>
      </c>
    </row>
    <row r="323" spans="1:13">
      <c r="A323" s="16">
        <v>46080</v>
      </c>
      <c r="B323" t="s">
        <v>19</v>
      </c>
      <c r="C323" s="2">
        <v>9147394</v>
      </c>
      <c r="D323" t="s">
        <v>225</v>
      </c>
      <c r="E323">
        <v>0</v>
      </c>
      <c r="F323" s="7">
        <v>0</v>
      </c>
      <c r="G323" s="2">
        <v>17779</v>
      </c>
      <c r="H323" t="s">
        <v>10</v>
      </c>
      <c r="I323" t="s">
        <v>226</v>
      </c>
      <c r="J323" t="s">
        <v>27</v>
      </c>
      <c r="K323">
        <v>12170.969065904928</v>
      </c>
      <c r="L323" s="7">
        <v>1999</v>
      </c>
      <c r="M323" s="17">
        <v>13814.049889802094</v>
      </c>
    </row>
    <row r="324" spans="1:13">
      <c r="A324" s="16">
        <v>46077</v>
      </c>
      <c r="B324" t="s">
        <v>8</v>
      </c>
      <c r="C324" s="2">
        <v>9147394</v>
      </c>
      <c r="D324" t="s">
        <v>225</v>
      </c>
      <c r="E324">
        <v>0</v>
      </c>
      <c r="F324" s="7">
        <v>0</v>
      </c>
      <c r="G324" s="2">
        <v>17779</v>
      </c>
      <c r="H324" t="s">
        <v>10</v>
      </c>
      <c r="I324" t="s">
        <v>226</v>
      </c>
      <c r="J324" t="s">
        <v>123</v>
      </c>
      <c r="K324">
        <v>12170.969065904928</v>
      </c>
      <c r="L324" s="7">
        <v>1999</v>
      </c>
      <c r="M324" s="17">
        <v>13814.049889802094</v>
      </c>
    </row>
    <row r="325" spans="1:13">
      <c r="A325" s="16">
        <v>46097</v>
      </c>
      <c r="B325" t="s">
        <v>8</v>
      </c>
      <c r="C325" s="2">
        <v>9220938</v>
      </c>
      <c r="D325" t="s">
        <v>56</v>
      </c>
      <c r="E325">
        <v>1</v>
      </c>
      <c r="F325" s="7" t="s">
        <v>1708</v>
      </c>
      <c r="G325" s="2">
        <v>42721</v>
      </c>
      <c r="H325" t="s">
        <v>17</v>
      </c>
      <c r="I325" t="s">
        <v>57</v>
      </c>
      <c r="J325" t="s">
        <v>58</v>
      </c>
      <c r="K325">
        <v>20866.017230786019</v>
      </c>
      <c r="L325" s="7">
        <v>2001</v>
      </c>
      <c r="M325" s="17">
        <v>23474.269384634274</v>
      </c>
    </row>
    <row r="326" spans="1:13">
      <c r="A326" s="16">
        <v>46081</v>
      </c>
      <c r="B326" t="s">
        <v>19</v>
      </c>
      <c r="C326" s="2">
        <v>9220938</v>
      </c>
      <c r="D326" t="s">
        <v>56</v>
      </c>
      <c r="E326">
        <v>1</v>
      </c>
      <c r="F326" s="7" t="s">
        <v>1708</v>
      </c>
      <c r="G326" s="2">
        <v>42721</v>
      </c>
      <c r="H326" t="s">
        <v>17</v>
      </c>
      <c r="I326" t="s">
        <v>57</v>
      </c>
      <c r="J326" t="s">
        <v>58</v>
      </c>
      <c r="K326">
        <v>20866.017230786019</v>
      </c>
      <c r="L326" s="7">
        <v>2001</v>
      </c>
      <c r="M326" s="17">
        <v>23474.269384634274</v>
      </c>
    </row>
    <row r="327" spans="1:13">
      <c r="A327" s="16">
        <v>46074</v>
      </c>
      <c r="B327" t="s">
        <v>8</v>
      </c>
      <c r="C327" s="2">
        <v>9220938</v>
      </c>
      <c r="D327" t="s">
        <v>56</v>
      </c>
      <c r="E327">
        <v>1</v>
      </c>
      <c r="F327" s="7" t="s">
        <v>1708</v>
      </c>
      <c r="G327" s="2">
        <v>42721</v>
      </c>
      <c r="H327" t="s">
        <v>17</v>
      </c>
      <c r="I327" t="s">
        <v>57</v>
      </c>
      <c r="J327" t="s">
        <v>31</v>
      </c>
      <c r="K327">
        <v>20866.017230786019</v>
      </c>
      <c r="L327" s="7">
        <v>2001</v>
      </c>
      <c r="M327" s="17">
        <v>23474.269384634274</v>
      </c>
    </row>
    <row r="328" spans="1:13">
      <c r="A328" s="16">
        <v>46071</v>
      </c>
      <c r="B328" t="s">
        <v>19</v>
      </c>
      <c r="C328" s="2">
        <v>9114581</v>
      </c>
      <c r="D328" t="s">
        <v>1418</v>
      </c>
      <c r="E328">
        <v>0</v>
      </c>
      <c r="F328" s="7">
        <v>0</v>
      </c>
      <c r="G328" s="2">
        <v>49743</v>
      </c>
      <c r="H328" t="s">
        <v>10</v>
      </c>
      <c r="I328" t="s">
        <v>57</v>
      </c>
      <c r="J328" t="s">
        <v>27</v>
      </c>
      <c r="K328">
        <v>20866.017230786019</v>
      </c>
      <c r="L328" s="7">
        <v>1995</v>
      </c>
      <c r="M328" s="17">
        <v>23995.919815403919</v>
      </c>
    </row>
    <row r="329" spans="1:13">
      <c r="A329" s="16">
        <v>46070</v>
      </c>
      <c r="B329" t="s">
        <v>19</v>
      </c>
      <c r="C329" s="2">
        <v>9125712</v>
      </c>
      <c r="D329" t="s">
        <v>1486</v>
      </c>
      <c r="E329">
        <v>1</v>
      </c>
      <c r="F329" s="7" t="s">
        <v>1708</v>
      </c>
      <c r="G329" s="2">
        <v>12083</v>
      </c>
      <c r="H329" t="s">
        <v>25</v>
      </c>
      <c r="I329" t="s">
        <v>57</v>
      </c>
      <c r="J329" t="s">
        <v>27</v>
      </c>
      <c r="K329">
        <v>11412.357896576868</v>
      </c>
      <c r="L329" s="7">
        <v>1996</v>
      </c>
      <c r="M329" s="17">
        <v>13124.211581063397</v>
      </c>
    </row>
    <row r="330" spans="1:13">
      <c r="A330" s="16">
        <v>46073</v>
      </c>
      <c r="B330" t="s">
        <v>19</v>
      </c>
      <c r="C330" s="2">
        <v>9266126</v>
      </c>
      <c r="D330" t="s">
        <v>1262</v>
      </c>
      <c r="E330">
        <v>0</v>
      </c>
      <c r="F330" s="7">
        <v>0</v>
      </c>
      <c r="G330" s="2">
        <v>22078</v>
      </c>
      <c r="H330" t="s">
        <v>21</v>
      </c>
      <c r="I330" t="s">
        <v>1263</v>
      </c>
      <c r="J330" t="s">
        <v>27</v>
      </c>
      <c r="K330">
        <v>14853.493745799165</v>
      </c>
      <c r="L330" s="7">
        <v>2003</v>
      </c>
      <c r="M330" s="17">
        <v>16561.64552656607</v>
      </c>
    </row>
    <row r="331" spans="1:13">
      <c r="A331" s="16">
        <v>46070</v>
      </c>
      <c r="B331" t="s">
        <v>8</v>
      </c>
      <c r="C331" s="2">
        <v>9266126</v>
      </c>
      <c r="D331" t="s">
        <v>1262</v>
      </c>
      <c r="E331">
        <v>0</v>
      </c>
      <c r="F331" s="7">
        <v>0</v>
      </c>
      <c r="G331" s="2">
        <v>22078</v>
      </c>
      <c r="H331" t="s">
        <v>21</v>
      </c>
      <c r="I331" t="s">
        <v>1263</v>
      </c>
      <c r="J331" t="s">
        <v>23</v>
      </c>
      <c r="K331">
        <v>14853.493745799165</v>
      </c>
      <c r="L331" s="7">
        <v>2003</v>
      </c>
      <c r="M331" s="17">
        <v>16561.64552656607</v>
      </c>
    </row>
    <row r="332" spans="1:13">
      <c r="A332" s="16">
        <v>46068</v>
      </c>
      <c r="B332" t="s">
        <v>8</v>
      </c>
      <c r="C332" s="2">
        <v>8536146</v>
      </c>
      <c r="D332" t="s">
        <v>1627</v>
      </c>
      <c r="E332">
        <v>0</v>
      </c>
      <c r="F332" s="7">
        <v>0</v>
      </c>
      <c r="G332" s="2">
        <v>10577</v>
      </c>
      <c r="H332" t="s">
        <v>14</v>
      </c>
      <c r="I332" t="s">
        <v>1263</v>
      </c>
      <c r="J332" t="s">
        <v>1325</v>
      </c>
      <c r="K332">
        <v>14853.493745799165</v>
      </c>
      <c r="L332" s="7">
        <v>2007</v>
      </c>
      <c r="M332" s="17">
        <v>16264.575651650086</v>
      </c>
    </row>
    <row r="333" spans="1:13">
      <c r="A333" s="16">
        <v>46080</v>
      </c>
      <c r="B333" t="s">
        <v>19</v>
      </c>
      <c r="C333" s="2">
        <v>9839870</v>
      </c>
      <c r="D333" t="s">
        <v>561</v>
      </c>
      <c r="E333">
        <v>0</v>
      </c>
      <c r="F333" s="7">
        <v>0</v>
      </c>
      <c r="G333" s="2">
        <v>209237</v>
      </c>
      <c r="H333" t="s">
        <v>33</v>
      </c>
      <c r="I333" t="s">
        <v>85</v>
      </c>
      <c r="J333" t="s">
        <v>123</v>
      </c>
      <c r="K333">
        <v>38333.883785550548</v>
      </c>
      <c r="L333" s="7">
        <v>2020</v>
      </c>
      <c r="M333" s="17">
        <v>39483.900299117064</v>
      </c>
    </row>
    <row r="334" spans="1:13">
      <c r="A334" s="16">
        <v>46073</v>
      </c>
      <c r="B334" t="s">
        <v>8</v>
      </c>
      <c r="C334" s="2">
        <v>9839870</v>
      </c>
      <c r="D334" t="s">
        <v>561</v>
      </c>
      <c r="E334">
        <v>0</v>
      </c>
      <c r="F334" s="7">
        <v>0</v>
      </c>
      <c r="G334" s="2">
        <v>209237</v>
      </c>
      <c r="H334" t="s">
        <v>33</v>
      </c>
      <c r="I334" t="s">
        <v>85</v>
      </c>
      <c r="J334" t="s">
        <v>867</v>
      </c>
      <c r="K334">
        <v>38333.883785550548</v>
      </c>
      <c r="L334" s="7">
        <v>2020</v>
      </c>
      <c r="M334" s="17">
        <v>39483.900299117064</v>
      </c>
    </row>
    <row r="335" spans="1:13">
      <c r="A335" s="16">
        <v>46075</v>
      </c>
      <c r="B335" t="s">
        <v>19</v>
      </c>
      <c r="C335" s="2">
        <v>9324435</v>
      </c>
      <c r="D335" t="s">
        <v>1099</v>
      </c>
      <c r="E335">
        <v>0</v>
      </c>
      <c r="F335" s="7">
        <v>0</v>
      </c>
      <c r="G335" s="2">
        <v>79355</v>
      </c>
      <c r="H335" t="s">
        <v>357</v>
      </c>
      <c r="I335" t="s">
        <v>85</v>
      </c>
      <c r="J335" t="s">
        <v>12</v>
      </c>
      <c r="K335">
        <v>6663.8331217997802</v>
      </c>
      <c r="L335" s="7">
        <v>2007</v>
      </c>
      <c r="M335" s="17">
        <v>7296.8972683707589</v>
      </c>
    </row>
    <row r="336" spans="1:13">
      <c r="A336" s="16">
        <v>46071</v>
      </c>
      <c r="B336" t="s">
        <v>19</v>
      </c>
      <c r="C336" s="2">
        <v>9302499</v>
      </c>
      <c r="D336" t="s">
        <v>1427</v>
      </c>
      <c r="E336">
        <v>0</v>
      </c>
      <c r="F336" s="7">
        <v>0</v>
      </c>
      <c r="G336" s="2">
        <v>79460</v>
      </c>
      <c r="H336" t="s">
        <v>357</v>
      </c>
      <c r="I336" t="s">
        <v>85</v>
      </c>
      <c r="J336" t="s">
        <v>12</v>
      </c>
      <c r="K336">
        <v>6663.8331217997802</v>
      </c>
      <c r="L336" s="7">
        <v>2005</v>
      </c>
      <c r="M336" s="17">
        <v>7363.5355995887567</v>
      </c>
    </row>
    <row r="337" spans="1:13">
      <c r="A337" s="16">
        <v>46071</v>
      </c>
      <c r="B337" t="s">
        <v>19</v>
      </c>
      <c r="C337" s="2">
        <v>9370850</v>
      </c>
      <c r="D337" t="s">
        <v>1435</v>
      </c>
      <c r="E337">
        <v>0</v>
      </c>
      <c r="F337" s="7">
        <v>0</v>
      </c>
      <c r="G337" s="2">
        <v>107687</v>
      </c>
      <c r="H337" t="s">
        <v>25</v>
      </c>
      <c r="I337" t="s">
        <v>85</v>
      </c>
      <c r="J337" t="s">
        <v>788</v>
      </c>
      <c r="K337">
        <v>28821.51635004552</v>
      </c>
      <c r="L337" s="7">
        <v>2009</v>
      </c>
      <c r="M337" s="17">
        <v>31271.34523979939</v>
      </c>
    </row>
    <row r="338" spans="1:13">
      <c r="A338" s="16">
        <v>46068</v>
      </c>
      <c r="B338" t="s">
        <v>19</v>
      </c>
      <c r="C338" s="2">
        <v>9346861</v>
      </c>
      <c r="D338" t="s">
        <v>1665</v>
      </c>
      <c r="E338">
        <v>0</v>
      </c>
      <c r="F338" s="7">
        <v>0</v>
      </c>
      <c r="G338" s="2">
        <v>110295</v>
      </c>
      <c r="H338" t="s">
        <v>25</v>
      </c>
      <c r="I338" t="s">
        <v>85</v>
      </c>
      <c r="J338" t="s">
        <v>238</v>
      </c>
      <c r="K338">
        <v>28821.51635004552</v>
      </c>
      <c r="L338" s="7">
        <v>2008</v>
      </c>
      <c r="M338" s="17">
        <v>31415.452821549618</v>
      </c>
    </row>
    <row r="339" spans="1:13">
      <c r="A339" s="16">
        <v>46097</v>
      </c>
      <c r="B339" t="s">
        <v>19</v>
      </c>
      <c r="C339" s="2">
        <v>1025590</v>
      </c>
      <c r="D339" t="s">
        <v>93</v>
      </c>
      <c r="E339">
        <v>0</v>
      </c>
      <c r="F339" s="7">
        <v>0</v>
      </c>
      <c r="G339" s="2">
        <v>113659</v>
      </c>
      <c r="H339" t="s">
        <v>25</v>
      </c>
      <c r="I339" t="s">
        <v>85</v>
      </c>
      <c r="J339" t="s">
        <v>12</v>
      </c>
      <c r="K339">
        <v>28821.51635004552</v>
      </c>
      <c r="L339" s="7">
        <v>2026</v>
      </c>
      <c r="M339" s="17">
        <v>28821.51635004552</v>
      </c>
    </row>
    <row r="340" spans="1:13">
      <c r="A340" s="16">
        <v>46079</v>
      </c>
      <c r="B340" t="s">
        <v>8</v>
      </c>
      <c r="C340" s="2">
        <v>1025590</v>
      </c>
      <c r="D340" t="s">
        <v>93</v>
      </c>
      <c r="E340">
        <v>0</v>
      </c>
      <c r="F340" s="7">
        <v>0</v>
      </c>
      <c r="G340" s="2">
        <v>113659</v>
      </c>
      <c r="H340" t="s">
        <v>25</v>
      </c>
      <c r="I340" t="s">
        <v>85</v>
      </c>
      <c r="J340" t="s">
        <v>352</v>
      </c>
      <c r="K340">
        <v>28821.51635004552</v>
      </c>
      <c r="L340" s="7">
        <v>2026</v>
      </c>
      <c r="M340" s="17">
        <v>28821.51635004552</v>
      </c>
    </row>
    <row r="341" spans="1:13">
      <c r="A341" s="16">
        <v>46076</v>
      </c>
      <c r="B341" t="s">
        <v>8</v>
      </c>
      <c r="C341" s="2">
        <v>9833735</v>
      </c>
      <c r="D341" t="s">
        <v>977</v>
      </c>
      <c r="E341">
        <v>0</v>
      </c>
      <c r="F341" s="7">
        <v>0</v>
      </c>
      <c r="G341" s="2">
        <v>115523</v>
      </c>
      <c r="H341" t="s">
        <v>25</v>
      </c>
      <c r="I341" t="s">
        <v>85</v>
      </c>
      <c r="J341" t="s">
        <v>341</v>
      </c>
      <c r="K341">
        <v>28821.51635004552</v>
      </c>
      <c r="L341" s="7">
        <v>2025</v>
      </c>
      <c r="M341" s="17">
        <v>28965.623931795744</v>
      </c>
    </row>
    <row r="342" spans="1:13">
      <c r="A342" s="16">
        <v>46070</v>
      </c>
      <c r="B342" t="s">
        <v>19</v>
      </c>
      <c r="C342" s="2">
        <v>9987029</v>
      </c>
      <c r="D342" t="s">
        <v>1543</v>
      </c>
      <c r="E342">
        <v>0</v>
      </c>
      <c r="F342" s="7">
        <v>0</v>
      </c>
      <c r="G342" s="2">
        <v>115621</v>
      </c>
      <c r="H342" t="s">
        <v>25</v>
      </c>
      <c r="I342" t="s">
        <v>85</v>
      </c>
      <c r="J342" t="s">
        <v>12</v>
      </c>
      <c r="K342">
        <v>28821.51635004552</v>
      </c>
      <c r="L342" s="7">
        <v>2025</v>
      </c>
      <c r="M342" s="17">
        <v>28965.623931795744</v>
      </c>
    </row>
    <row r="343" spans="1:13">
      <c r="A343" s="16">
        <v>46081</v>
      </c>
      <c r="B343" t="s">
        <v>19</v>
      </c>
      <c r="C343" s="2">
        <v>9345441</v>
      </c>
      <c r="D343" t="s">
        <v>387</v>
      </c>
      <c r="E343">
        <v>0</v>
      </c>
      <c r="F343" s="7">
        <v>0</v>
      </c>
      <c r="G343" s="2">
        <v>115814</v>
      </c>
      <c r="H343" t="s">
        <v>25</v>
      </c>
      <c r="I343" t="s">
        <v>85</v>
      </c>
      <c r="J343" t="s">
        <v>229</v>
      </c>
      <c r="K343">
        <v>28821.51635004552</v>
      </c>
      <c r="L343" s="7">
        <v>2007</v>
      </c>
      <c r="M343" s="17">
        <v>31559.560403299845</v>
      </c>
    </row>
    <row r="344" spans="1:13">
      <c r="A344" s="16">
        <v>46074</v>
      </c>
      <c r="B344" t="s">
        <v>8</v>
      </c>
      <c r="C344" s="2">
        <v>9345441</v>
      </c>
      <c r="D344" t="s">
        <v>387</v>
      </c>
      <c r="E344">
        <v>0</v>
      </c>
      <c r="F344" s="7">
        <v>0</v>
      </c>
      <c r="G344" s="2">
        <v>115814</v>
      </c>
      <c r="H344" t="s">
        <v>25</v>
      </c>
      <c r="I344" t="s">
        <v>85</v>
      </c>
      <c r="J344" t="s">
        <v>331</v>
      </c>
      <c r="K344">
        <v>28821.51635004552</v>
      </c>
      <c r="L344" s="7">
        <v>2007</v>
      </c>
      <c r="M344" s="17">
        <v>31559.560403299845</v>
      </c>
    </row>
    <row r="345" spans="1:13">
      <c r="A345" s="16">
        <v>46097</v>
      </c>
      <c r="B345" t="s">
        <v>8</v>
      </c>
      <c r="C345" s="2">
        <v>9750050</v>
      </c>
      <c r="D345" t="s">
        <v>84</v>
      </c>
      <c r="E345">
        <v>0</v>
      </c>
      <c r="F345" s="7">
        <v>0</v>
      </c>
      <c r="G345" s="2">
        <v>149992</v>
      </c>
      <c r="H345" t="s">
        <v>25</v>
      </c>
      <c r="I345" t="s">
        <v>85</v>
      </c>
      <c r="J345" t="s">
        <v>69</v>
      </c>
      <c r="K345">
        <v>37823.924787664982</v>
      </c>
      <c r="L345" s="7">
        <v>2016</v>
      </c>
      <c r="M345" s="17">
        <v>39715.121027048233</v>
      </c>
    </row>
    <row r="346" spans="1:13">
      <c r="A346" s="16">
        <v>46097</v>
      </c>
      <c r="B346" t="s">
        <v>8</v>
      </c>
      <c r="C346" s="2">
        <v>9753545</v>
      </c>
      <c r="D346" t="s">
        <v>86</v>
      </c>
      <c r="E346">
        <v>0</v>
      </c>
      <c r="F346" s="7">
        <v>0</v>
      </c>
      <c r="G346" s="2">
        <v>149992</v>
      </c>
      <c r="H346" t="s">
        <v>25</v>
      </c>
      <c r="I346" t="s">
        <v>85</v>
      </c>
      <c r="J346" t="s">
        <v>87</v>
      </c>
      <c r="K346">
        <v>37823.924787664982</v>
      </c>
      <c r="L346" s="7">
        <v>2017</v>
      </c>
      <c r="M346" s="17">
        <v>39526.001403109905</v>
      </c>
    </row>
    <row r="347" spans="1:13">
      <c r="A347" s="16">
        <v>46096</v>
      </c>
      <c r="B347" t="s">
        <v>19</v>
      </c>
      <c r="C347" s="2">
        <v>9750050</v>
      </c>
      <c r="D347" t="s">
        <v>84</v>
      </c>
      <c r="E347">
        <v>0</v>
      </c>
      <c r="F347" s="7">
        <v>0</v>
      </c>
      <c r="G347" s="2">
        <v>149992</v>
      </c>
      <c r="H347" t="s">
        <v>25</v>
      </c>
      <c r="I347" t="s">
        <v>85</v>
      </c>
      <c r="J347" t="s">
        <v>69</v>
      </c>
      <c r="K347">
        <v>37823.924787664982</v>
      </c>
      <c r="L347" s="7">
        <v>2016</v>
      </c>
      <c r="M347" s="17">
        <v>39715.121027048233</v>
      </c>
    </row>
    <row r="348" spans="1:13">
      <c r="A348" s="16">
        <v>46096</v>
      </c>
      <c r="B348" t="s">
        <v>19</v>
      </c>
      <c r="C348" s="2">
        <v>9753545</v>
      </c>
      <c r="D348" t="s">
        <v>86</v>
      </c>
      <c r="E348">
        <v>0</v>
      </c>
      <c r="F348" s="7">
        <v>0</v>
      </c>
      <c r="G348" s="2">
        <v>149992</v>
      </c>
      <c r="H348" t="s">
        <v>25</v>
      </c>
      <c r="I348" t="s">
        <v>85</v>
      </c>
      <c r="J348" t="s">
        <v>87</v>
      </c>
      <c r="K348">
        <v>37823.924787664982</v>
      </c>
      <c r="L348" s="7">
        <v>2017</v>
      </c>
      <c r="M348" s="17">
        <v>39526.001403109905</v>
      </c>
    </row>
    <row r="349" spans="1:13">
      <c r="A349" s="16">
        <v>46079</v>
      </c>
      <c r="B349" t="s">
        <v>8</v>
      </c>
      <c r="C349" s="2">
        <v>9753545</v>
      </c>
      <c r="D349" t="s">
        <v>86</v>
      </c>
      <c r="E349">
        <v>0</v>
      </c>
      <c r="F349" s="7">
        <v>0</v>
      </c>
      <c r="G349" s="2">
        <v>149992</v>
      </c>
      <c r="H349" t="s">
        <v>25</v>
      </c>
      <c r="I349" t="s">
        <v>85</v>
      </c>
      <c r="J349" t="s">
        <v>346</v>
      </c>
      <c r="K349">
        <v>37823.924787664982</v>
      </c>
      <c r="L349" s="7">
        <v>2017</v>
      </c>
      <c r="M349" s="17">
        <v>39526.001403109905</v>
      </c>
    </row>
    <row r="350" spans="1:13">
      <c r="A350" s="16">
        <v>46072</v>
      </c>
      <c r="B350" t="s">
        <v>8</v>
      </c>
      <c r="C350" s="2">
        <v>9531480</v>
      </c>
      <c r="D350" t="s">
        <v>1326</v>
      </c>
      <c r="E350">
        <v>0</v>
      </c>
      <c r="F350" s="7">
        <v>0</v>
      </c>
      <c r="G350" s="2">
        <v>157648</v>
      </c>
      <c r="H350" t="s">
        <v>25</v>
      </c>
      <c r="I350" t="s">
        <v>85</v>
      </c>
      <c r="J350" t="s">
        <v>341</v>
      </c>
      <c r="K350">
        <v>37823.924787664982</v>
      </c>
      <c r="L350" s="7">
        <v>2012</v>
      </c>
      <c r="M350" s="17">
        <v>40471.599522801531</v>
      </c>
    </row>
    <row r="351" spans="1:13">
      <c r="A351" s="16">
        <v>46078</v>
      </c>
      <c r="B351" t="s">
        <v>8</v>
      </c>
      <c r="C351" s="2">
        <v>9886641</v>
      </c>
      <c r="D351" t="s">
        <v>757</v>
      </c>
      <c r="E351">
        <v>0</v>
      </c>
      <c r="F351" s="7">
        <v>0</v>
      </c>
      <c r="G351" s="2">
        <v>158081</v>
      </c>
      <c r="H351" t="s">
        <v>25</v>
      </c>
      <c r="I351" t="s">
        <v>85</v>
      </c>
      <c r="J351" t="s">
        <v>346</v>
      </c>
      <c r="K351">
        <v>37823.924787664982</v>
      </c>
      <c r="L351" s="7">
        <v>2021</v>
      </c>
      <c r="M351" s="17">
        <v>38769.522907356601</v>
      </c>
    </row>
    <row r="352" spans="1:13">
      <c r="A352" s="16">
        <v>46079</v>
      </c>
      <c r="B352" t="s">
        <v>8</v>
      </c>
      <c r="C352" s="2">
        <v>9785237</v>
      </c>
      <c r="D352" t="s">
        <v>627</v>
      </c>
      <c r="E352">
        <v>0</v>
      </c>
      <c r="F352" s="7">
        <v>0</v>
      </c>
      <c r="G352" s="2">
        <v>159055</v>
      </c>
      <c r="H352" t="s">
        <v>25</v>
      </c>
      <c r="I352" t="s">
        <v>85</v>
      </c>
      <c r="J352" t="s">
        <v>12</v>
      </c>
      <c r="K352">
        <v>37823.924787664982</v>
      </c>
      <c r="L352" s="7">
        <v>2018</v>
      </c>
      <c r="M352" s="17">
        <v>39336.881779171585</v>
      </c>
    </row>
    <row r="353" spans="1:13">
      <c r="A353" s="16">
        <v>46081</v>
      </c>
      <c r="B353" t="s">
        <v>8</v>
      </c>
      <c r="C353" s="2">
        <v>9304617</v>
      </c>
      <c r="D353" t="s">
        <v>320</v>
      </c>
      <c r="E353">
        <v>0</v>
      </c>
      <c r="F353" s="7">
        <v>0</v>
      </c>
      <c r="G353" s="2">
        <v>159438</v>
      </c>
      <c r="H353" t="s">
        <v>25</v>
      </c>
      <c r="I353" t="s">
        <v>85</v>
      </c>
      <c r="J353" t="s">
        <v>321</v>
      </c>
      <c r="K353">
        <v>37823.924787664982</v>
      </c>
      <c r="L353" s="7">
        <v>2007</v>
      </c>
      <c r="M353" s="17">
        <v>41417.197642493156</v>
      </c>
    </row>
    <row r="354" spans="1:13">
      <c r="A354" s="16">
        <v>46081</v>
      </c>
      <c r="B354" t="s">
        <v>8</v>
      </c>
      <c r="C354" s="2">
        <v>9852119</v>
      </c>
      <c r="D354" t="s">
        <v>349</v>
      </c>
      <c r="E354">
        <v>0</v>
      </c>
      <c r="F354" s="7">
        <v>0</v>
      </c>
      <c r="G354" s="2">
        <v>300636</v>
      </c>
      <c r="H354" t="s">
        <v>25</v>
      </c>
      <c r="I354" t="s">
        <v>85</v>
      </c>
      <c r="J354" t="s">
        <v>350</v>
      </c>
      <c r="K354">
        <v>62432.825517929152</v>
      </c>
      <c r="L354" s="7">
        <v>2019</v>
      </c>
      <c r="M354" s="17">
        <v>64617.974411056668</v>
      </c>
    </row>
    <row r="355" spans="1:13">
      <c r="A355" s="16">
        <v>46070</v>
      </c>
      <c r="B355" t="s">
        <v>19</v>
      </c>
      <c r="C355" s="2">
        <v>9303754</v>
      </c>
      <c r="D355" t="s">
        <v>1498</v>
      </c>
      <c r="E355">
        <v>0</v>
      </c>
      <c r="F355" s="7">
        <v>0</v>
      </c>
      <c r="G355" s="2">
        <v>44053</v>
      </c>
      <c r="H355" t="s">
        <v>21</v>
      </c>
      <c r="I355" t="s">
        <v>22</v>
      </c>
      <c r="J355" t="s">
        <v>165</v>
      </c>
      <c r="K355">
        <v>14853.493745799165</v>
      </c>
      <c r="L355" s="7">
        <v>2006</v>
      </c>
      <c r="M355" s="17">
        <v>16338.843120379084</v>
      </c>
    </row>
    <row r="356" spans="1:13">
      <c r="A356" s="16">
        <v>46068</v>
      </c>
      <c r="B356" t="s">
        <v>8</v>
      </c>
      <c r="C356" s="2">
        <v>9303754</v>
      </c>
      <c r="D356" t="s">
        <v>1498</v>
      </c>
      <c r="E356">
        <v>0</v>
      </c>
      <c r="F356" s="7">
        <v>0</v>
      </c>
      <c r="G356" s="2">
        <v>44053</v>
      </c>
      <c r="H356" t="s">
        <v>21</v>
      </c>
      <c r="I356" t="s">
        <v>22</v>
      </c>
      <c r="J356" t="s">
        <v>23</v>
      </c>
      <c r="K356">
        <v>14853.493745799165</v>
      </c>
      <c r="L356" s="7">
        <v>2006</v>
      </c>
      <c r="M356" s="17">
        <v>16338.843120379084</v>
      </c>
    </row>
    <row r="357" spans="1:13">
      <c r="A357" s="16">
        <v>46099</v>
      </c>
      <c r="B357" t="s">
        <v>19</v>
      </c>
      <c r="C357" s="2">
        <v>9307009</v>
      </c>
      <c r="D357" t="s">
        <v>20</v>
      </c>
      <c r="E357">
        <v>0</v>
      </c>
      <c r="F357" s="7">
        <v>0</v>
      </c>
      <c r="G357" s="2">
        <v>66940</v>
      </c>
      <c r="H357" t="s">
        <v>21</v>
      </c>
      <c r="I357" t="s">
        <v>22</v>
      </c>
      <c r="J357" t="s">
        <v>23</v>
      </c>
      <c r="K357">
        <v>14853.493745799165</v>
      </c>
      <c r="L357" s="7">
        <v>2006</v>
      </c>
      <c r="M357" s="17">
        <v>16338.843120379084</v>
      </c>
    </row>
    <row r="358" spans="1:13">
      <c r="A358" s="16">
        <v>46098</v>
      </c>
      <c r="B358" t="s">
        <v>8</v>
      </c>
      <c r="C358" s="2">
        <v>9307009</v>
      </c>
      <c r="D358" t="s">
        <v>20</v>
      </c>
      <c r="E358">
        <v>0</v>
      </c>
      <c r="F358" s="7">
        <v>0</v>
      </c>
      <c r="G358" s="2">
        <v>66940</v>
      </c>
      <c r="H358" t="s">
        <v>21</v>
      </c>
      <c r="I358" t="s">
        <v>22</v>
      </c>
      <c r="J358" t="s">
        <v>23</v>
      </c>
      <c r="K358">
        <v>14853.493745799165</v>
      </c>
      <c r="L358" s="7">
        <v>2006</v>
      </c>
      <c r="M358" s="17">
        <v>16338.843120379084</v>
      </c>
    </row>
    <row r="359" spans="1:13">
      <c r="A359" s="16">
        <v>46096</v>
      </c>
      <c r="B359" t="s">
        <v>19</v>
      </c>
      <c r="C359" s="2">
        <v>9307009</v>
      </c>
      <c r="D359" t="s">
        <v>20</v>
      </c>
      <c r="E359">
        <v>0</v>
      </c>
      <c r="F359" s="7">
        <v>0</v>
      </c>
      <c r="G359" s="2">
        <v>66940</v>
      </c>
      <c r="H359" t="s">
        <v>21</v>
      </c>
      <c r="I359" t="s">
        <v>22</v>
      </c>
      <c r="J359" t="s">
        <v>23</v>
      </c>
      <c r="K359">
        <v>14853.493745799165</v>
      </c>
      <c r="L359" s="7">
        <v>2006</v>
      </c>
      <c r="M359" s="17">
        <v>16338.843120379084</v>
      </c>
    </row>
    <row r="360" spans="1:13">
      <c r="A360" s="16">
        <v>46093</v>
      </c>
      <c r="B360" t="s">
        <v>8</v>
      </c>
      <c r="C360" s="2">
        <v>9307009</v>
      </c>
      <c r="D360" t="s">
        <v>20</v>
      </c>
      <c r="E360">
        <v>0</v>
      </c>
      <c r="F360" s="7">
        <v>0</v>
      </c>
      <c r="G360" s="2">
        <v>66940</v>
      </c>
      <c r="H360" t="s">
        <v>21</v>
      </c>
      <c r="I360" t="s">
        <v>22</v>
      </c>
      <c r="J360" t="s">
        <v>23</v>
      </c>
      <c r="K360">
        <v>14853.493745799165</v>
      </c>
      <c r="L360" s="7">
        <v>2006</v>
      </c>
      <c r="M360" s="17">
        <v>16338.843120379084</v>
      </c>
    </row>
    <row r="361" spans="1:13">
      <c r="A361" s="16">
        <v>46091</v>
      </c>
      <c r="B361" t="s">
        <v>19</v>
      </c>
      <c r="C361" s="2">
        <v>9307009</v>
      </c>
      <c r="D361" t="s">
        <v>20</v>
      </c>
      <c r="E361">
        <v>0</v>
      </c>
      <c r="F361" s="7">
        <v>0</v>
      </c>
      <c r="G361" s="2">
        <v>66940</v>
      </c>
      <c r="H361" t="s">
        <v>21</v>
      </c>
      <c r="I361" t="s">
        <v>22</v>
      </c>
      <c r="J361" t="s">
        <v>23</v>
      </c>
      <c r="K361">
        <v>14853.493745799165</v>
      </c>
      <c r="L361" s="7">
        <v>2006</v>
      </c>
      <c r="M361" s="17">
        <v>16338.843120379084</v>
      </c>
    </row>
    <row r="362" spans="1:13">
      <c r="A362" s="16">
        <v>46090</v>
      </c>
      <c r="B362" t="s">
        <v>8</v>
      </c>
      <c r="C362" s="2">
        <v>9307009</v>
      </c>
      <c r="D362" t="s">
        <v>20</v>
      </c>
      <c r="E362">
        <v>0</v>
      </c>
      <c r="F362" s="7">
        <v>0</v>
      </c>
      <c r="G362" s="2">
        <v>66940</v>
      </c>
      <c r="H362" t="s">
        <v>21</v>
      </c>
      <c r="I362" t="s">
        <v>22</v>
      </c>
      <c r="J362" t="s">
        <v>23</v>
      </c>
      <c r="K362">
        <v>14853.493745799165</v>
      </c>
      <c r="L362" s="7">
        <v>2006</v>
      </c>
      <c r="M362" s="17">
        <v>16338.843120379084</v>
      </c>
    </row>
    <row r="363" spans="1:13">
      <c r="A363" s="16">
        <v>46089</v>
      </c>
      <c r="B363" t="s">
        <v>19</v>
      </c>
      <c r="C363" s="2">
        <v>9307009</v>
      </c>
      <c r="D363" t="s">
        <v>20</v>
      </c>
      <c r="E363">
        <v>0</v>
      </c>
      <c r="F363" s="7">
        <v>0</v>
      </c>
      <c r="G363" s="2">
        <v>66940</v>
      </c>
      <c r="H363" t="s">
        <v>21</v>
      </c>
      <c r="I363" t="s">
        <v>22</v>
      </c>
      <c r="J363" t="s">
        <v>23</v>
      </c>
      <c r="K363">
        <v>14853.493745799165</v>
      </c>
      <c r="L363" s="7">
        <v>2006</v>
      </c>
      <c r="M363" s="17">
        <v>16338.843120379084</v>
      </c>
    </row>
    <row r="364" spans="1:13">
      <c r="A364" s="16">
        <v>46088</v>
      </c>
      <c r="B364" t="s">
        <v>8</v>
      </c>
      <c r="C364" s="2">
        <v>9307009</v>
      </c>
      <c r="D364" t="s">
        <v>20</v>
      </c>
      <c r="E364">
        <v>0</v>
      </c>
      <c r="F364" s="7">
        <v>0</v>
      </c>
      <c r="G364" s="2">
        <v>66940</v>
      </c>
      <c r="H364" t="s">
        <v>21</v>
      </c>
      <c r="I364" t="s">
        <v>22</v>
      </c>
      <c r="J364" t="s">
        <v>23</v>
      </c>
      <c r="K364">
        <v>14853.493745799165</v>
      </c>
      <c r="L364" s="7">
        <v>2006</v>
      </c>
      <c r="M364" s="17">
        <v>16338.843120379084</v>
      </c>
    </row>
    <row r="365" spans="1:13">
      <c r="A365" s="16">
        <v>46087</v>
      </c>
      <c r="B365" t="s">
        <v>8</v>
      </c>
      <c r="C365" s="2">
        <v>9307009</v>
      </c>
      <c r="D365" t="s">
        <v>20</v>
      </c>
      <c r="E365">
        <v>0</v>
      </c>
      <c r="F365" s="7">
        <v>0</v>
      </c>
      <c r="G365" s="2">
        <v>66940</v>
      </c>
      <c r="H365" t="s">
        <v>21</v>
      </c>
      <c r="I365" t="s">
        <v>22</v>
      </c>
      <c r="J365" t="s">
        <v>23</v>
      </c>
      <c r="K365">
        <v>14853.493745799165</v>
      </c>
      <c r="L365" s="7">
        <v>2006</v>
      </c>
      <c r="M365" s="17">
        <v>16338.843120379084</v>
      </c>
    </row>
    <row r="366" spans="1:13">
      <c r="A366" s="16">
        <v>46084</v>
      </c>
      <c r="B366" t="s">
        <v>8</v>
      </c>
      <c r="C366" s="2">
        <v>9307009</v>
      </c>
      <c r="D366" t="s">
        <v>20</v>
      </c>
      <c r="E366">
        <v>0</v>
      </c>
      <c r="F366" s="7">
        <v>0</v>
      </c>
      <c r="G366" s="2">
        <v>66940</v>
      </c>
      <c r="H366" t="s">
        <v>21</v>
      </c>
      <c r="I366" t="s">
        <v>22</v>
      </c>
      <c r="J366" t="s">
        <v>23</v>
      </c>
      <c r="K366">
        <v>14853.493745799165</v>
      </c>
      <c r="L366" s="7">
        <v>2006</v>
      </c>
      <c r="M366" s="17">
        <v>16338.843120379084</v>
      </c>
    </row>
    <row r="367" spans="1:13">
      <c r="A367" s="16">
        <v>46083</v>
      </c>
      <c r="B367" t="s">
        <v>8</v>
      </c>
      <c r="C367" s="2">
        <v>9307009</v>
      </c>
      <c r="D367" t="s">
        <v>20</v>
      </c>
      <c r="E367">
        <v>0</v>
      </c>
      <c r="F367" s="7">
        <v>0</v>
      </c>
      <c r="G367" s="2">
        <v>66940</v>
      </c>
      <c r="H367" t="s">
        <v>21</v>
      </c>
      <c r="I367" t="s">
        <v>22</v>
      </c>
      <c r="J367" t="s">
        <v>23</v>
      </c>
      <c r="K367">
        <v>14853.493745799165</v>
      </c>
      <c r="L367" s="7">
        <v>2006</v>
      </c>
      <c r="M367" s="17">
        <v>16338.843120379084</v>
      </c>
    </row>
    <row r="368" spans="1:13">
      <c r="A368" s="16">
        <v>46082</v>
      </c>
      <c r="B368" t="s">
        <v>8</v>
      </c>
      <c r="C368" s="2">
        <v>9307009</v>
      </c>
      <c r="D368" t="s">
        <v>20</v>
      </c>
      <c r="E368">
        <v>0</v>
      </c>
      <c r="F368" s="7">
        <v>0</v>
      </c>
      <c r="G368" s="2">
        <v>66940</v>
      </c>
      <c r="H368" t="s">
        <v>21</v>
      </c>
      <c r="I368" t="s">
        <v>22</v>
      </c>
      <c r="J368" t="s">
        <v>23</v>
      </c>
      <c r="K368">
        <v>14853.493745799165</v>
      </c>
      <c r="L368" s="7">
        <v>2006</v>
      </c>
      <c r="M368" s="17">
        <v>16338.843120379084</v>
      </c>
    </row>
    <row r="369" spans="1:13">
      <c r="A369" s="16">
        <v>46081</v>
      </c>
      <c r="B369" t="s">
        <v>8</v>
      </c>
      <c r="C369" s="2">
        <v>9307009</v>
      </c>
      <c r="D369" t="s">
        <v>20</v>
      </c>
      <c r="E369">
        <v>0</v>
      </c>
      <c r="F369" s="7">
        <v>0</v>
      </c>
      <c r="G369" s="2">
        <v>66940</v>
      </c>
      <c r="H369" t="s">
        <v>21</v>
      </c>
      <c r="I369" t="s">
        <v>22</v>
      </c>
      <c r="J369" t="s">
        <v>23</v>
      </c>
      <c r="K369">
        <v>14853.493745799165</v>
      </c>
      <c r="L369" s="7">
        <v>2006</v>
      </c>
      <c r="M369" s="17">
        <v>16338.843120379084</v>
      </c>
    </row>
    <row r="370" spans="1:13">
      <c r="A370" s="16">
        <v>46079</v>
      </c>
      <c r="B370" t="s">
        <v>19</v>
      </c>
      <c r="C370" s="2">
        <v>9307009</v>
      </c>
      <c r="D370" t="s">
        <v>20</v>
      </c>
      <c r="E370">
        <v>0</v>
      </c>
      <c r="F370" s="7">
        <v>0</v>
      </c>
      <c r="G370" s="2">
        <v>66940</v>
      </c>
      <c r="H370" t="s">
        <v>21</v>
      </c>
      <c r="I370" t="s">
        <v>22</v>
      </c>
      <c r="J370" t="s">
        <v>23</v>
      </c>
      <c r="K370">
        <v>14853.493745799165</v>
      </c>
      <c r="L370" s="7">
        <v>2006</v>
      </c>
      <c r="M370" s="17">
        <v>16338.843120379084</v>
      </c>
    </row>
    <row r="371" spans="1:13">
      <c r="A371" s="16">
        <v>46078</v>
      </c>
      <c r="B371" t="s">
        <v>8</v>
      </c>
      <c r="C371" s="2">
        <v>9307009</v>
      </c>
      <c r="D371" t="s">
        <v>20</v>
      </c>
      <c r="E371">
        <v>0</v>
      </c>
      <c r="F371" s="7">
        <v>0</v>
      </c>
      <c r="G371" s="2">
        <v>66940</v>
      </c>
      <c r="H371" t="s">
        <v>21</v>
      </c>
      <c r="I371" t="s">
        <v>22</v>
      </c>
      <c r="J371" t="s">
        <v>23</v>
      </c>
      <c r="K371">
        <v>14853.493745799165</v>
      </c>
      <c r="L371" s="7">
        <v>2006</v>
      </c>
      <c r="M371" s="17">
        <v>16338.843120379084</v>
      </c>
    </row>
    <row r="372" spans="1:13">
      <c r="A372" s="16">
        <v>46090</v>
      </c>
      <c r="B372" t="s">
        <v>19</v>
      </c>
      <c r="C372" s="2">
        <v>9379703</v>
      </c>
      <c r="D372" t="s">
        <v>184</v>
      </c>
      <c r="E372">
        <v>1</v>
      </c>
      <c r="F372" s="7" t="s">
        <v>1708</v>
      </c>
      <c r="G372" s="2">
        <v>296068</v>
      </c>
      <c r="H372" t="s">
        <v>25</v>
      </c>
      <c r="I372" t="s">
        <v>22</v>
      </c>
      <c r="J372" t="s">
        <v>158</v>
      </c>
      <c r="K372">
        <v>62432.825517929152</v>
      </c>
      <c r="L372" s="7">
        <v>2009</v>
      </c>
      <c r="M372" s="17">
        <v>67739.615686953126</v>
      </c>
    </row>
    <row r="373" spans="1:13">
      <c r="A373" s="16">
        <v>46069</v>
      </c>
      <c r="B373" t="s">
        <v>8</v>
      </c>
      <c r="C373" s="2">
        <v>9379703</v>
      </c>
      <c r="D373" t="s">
        <v>184</v>
      </c>
      <c r="E373">
        <v>1</v>
      </c>
      <c r="F373" s="7" t="s">
        <v>1708</v>
      </c>
      <c r="G373" s="2">
        <v>296068</v>
      </c>
      <c r="H373" t="s">
        <v>25</v>
      </c>
      <c r="I373" t="s">
        <v>22</v>
      </c>
      <c r="J373" t="s">
        <v>12</v>
      </c>
      <c r="K373">
        <v>62432.825517929152</v>
      </c>
      <c r="L373" s="7">
        <v>2009</v>
      </c>
      <c r="M373" s="17">
        <v>67739.615686953126</v>
      </c>
    </row>
    <row r="374" spans="1:13">
      <c r="A374" s="16">
        <v>46096</v>
      </c>
      <c r="B374" t="s">
        <v>8</v>
      </c>
      <c r="C374" s="2">
        <v>9237539</v>
      </c>
      <c r="D374" t="s">
        <v>118</v>
      </c>
      <c r="E374">
        <v>1</v>
      </c>
      <c r="F374" s="7" t="s">
        <v>1708</v>
      </c>
      <c r="G374" s="2">
        <v>298414</v>
      </c>
      <c r="H374" t="s">
        <v>25</v>
      </c>
      <c r="I374" t="s">
        <v>22</v>
      </c>
      <c r="J374" t="s">
        <v>119</v>
      </c>
      <c r="K374">
        <v>62432.825517929152</v>
      </c>
      <c r="L374" s="7">
        <v>2002</v>
      </c>
      <c r="M374" s="17">
        <v>69924.764580080649</v>
      </c>
    </row>
    <row r="375" spans="1:13">
      <c r="A375" s="16">
        <v>46079</v>
      </c>
      <c r="B375" t="s">
        <v>19</v>
      </c>
      <c r="C375" s="2">
        <v>9815628</v>
      </c>
      <c r="D375" t="s">
        <v>704</v>
      </c>
      <c r="E375">
        <v>0</v>
      </c>
      <c r="F375" s="7">
        <v>0</v>
      </c>
      <c r="G375" s="2">
        <v>13121</v>
      </c>
      <c r="H375" t="s">
        <v>29</v>
      </c>
      <c r="I375" t="s">
        <v>73</v>
      </c>
      <c r="J375" t="s">
        <v>123</v>
      </c>
      <c r="K375">
        <v>12170.969065904928</v>
      </c>
      <c r="L375" s="7">
        <v>2020</v>
      </c>
      <c r="M375" s="17">
        <v>12536.098137882076</v>
      </c>
    </row>
    <row r="376" spans="1:13">
      <c r="A376" s="16">
        <v>46079</v>
      </c>
      <c r="B376" t="s">
        <v>19</v>
      </c>
      <c r="C376" s="2">
        <v>9185841</v>
      </c>
      <c r="D376" t="s">
        <v>648</v>
      </c>
      <c r="E376">
        <v>0</v>
      </c>
      <c r="F376" s="7">
        <v>0</v>
      </c>
      <c r="G376" s="2">
        <v>19455</v>
      </c>
      <c r="H376" t="s">
        <v>29</v>
      </c>
      <c r="I376" t="s">
        <v>73</v>
      </c>
      <c r="J376" t="s">
        <v>27</v>
      </c>
      <c r="K376">
        <v>12170.969065904928</v>
      </c>
      <c r="L376" s="7">
        <v>1999</v>
      </c>
      <c r="M376" s="17">
        <v>13814.049889802094</v>
      </c>
    </row>
    <row r="377" spans="1:13">
      <c r="A377" s="16">
        <v>46080</v>
      </c>
      <c r="B377" t="s">
        <v>19</v>
      </c>
      <c r="C377" s="2">
        <v>9327138</v>
      </c>
      <c r="D377" t="s">
        <v>510</v>
      </c>
      <c r="E377">
        <v>0</v>
      </c>
      <c r="F377" s="7">
        <v>0</v>
      </c>
      <c r="G377" s="2">
        <v>19774</v>
      </c>
      <c r="H377" t="s">
        <v>29</v>
      </c>
      <c r="I377" t="s">
        <v>73</v>
      </c>
      <c r="J377" t="s">
        <v>511</v>
      </c>
      <c r="K377">
        <v>12170.969065904928</v>
      </c>
      <c r="L377" s="7">
        <v>2005</v>
      </c>
      <c r="M377" s="17">
        <v>13448.920817824946</v>
      </c>
    </row>
    <row r="378" spans="1:13">
      <c r="A378" s="16">
        <v>46079</v>
      </c>
      <c r="B378" t="s">
        <v>8</v>
      </c>
      <c r="C378" s="2">
        <v>9327138</v>
      </c>
      <c r="D378" t="s">
        <v>510</v>
      </c>
      <c r="E378">
        <v>0</v>
      </c>
      <c r="F378" s="7">
        <v>0</v>
      </c>
      <c r="G378" s="2">
        <v>19774</v>
      </c>
      <c r="H378" t="s">
        <v>29</v>
      </c>
      <c r="I378" t="s">
        <v>73</v>
      </c>
      <c r="J378" t="s">
        <v>511</v>
      </c>
      <c r="K378">
        <v>12170.969065904928</v>
      </c>
      <c r="L378" s="7">
        <v>2005</v>
      </c>
      <c r="M378" s="17">
        <v>13448.920817824946</v>
      </c>
    </row>
    <row r="379" spans="1:13">
      <c r="A379" s="16">
        <v>46075</v>
      </c>
      <c r="B379" t="s">
        <v>19</v>
      </c>
      <c r="C379" s="2">
        <v>9327138</v>
      </c>
      <c r="D379" t="s">
        <v>510</v>
      </c>
      <c r="E379">
        <v>0</v>
      </c>
      <c r="F379" s="7">
        <v>0</v>
      </c>
      <c r="G379" s="2">
        <v>19774</v>
      </c>
      <c r="H379" t="s">
        <v>29</v>
      </c>
      <c r="I379" t="s">
        <v>73</v>
      </c>
      <c r="J379" t="s">
        <v>115</v>
      </c>
      <c r="K379">
        <v>12170.969065904928</v>
      </c>
      <c r="L379" s="7">
        <v>2005</v>
      </c>
      <c r="M379" s="17">
        <v>13448.920817824946</v>
      </c>
    </row>
    <row r="380" spans="1:13">
      <c r="A380" s="16">
        <v>46068</v>
      </c>
      <c r="B380" t="s">
        <v>8</v>
      </c>
      <c r="C380" s="2">
        <v>9327138</v>
      </c>
      <c r="D380" t="s">
        <v>510</v>
      </c>
      <c r="E380">
        <v>0</v>
      </c>
      <c r="F380" s="7">
        <v>0</v>
      </c>
      <c r="G380" s="2">
        <v>19774</v>
      </c>
      <c r="H380" t="s">
        <v>29</v>
      </c>
      <c r="I380" t="s">
        <v>73</v>
      </c>
      <c r="J380" t="s">
        <v>31</v>
      </c>
      <c r="K380">
        <v>12170.969065904928</v>
      </c>
      <c r="L380" s="7">
        <v>2005</v>
      </c>
      <c r="M380" s="17">
        <v>13448.920817824946</v>
      </c>
    </row>
    <row r="381" spans="1:13">
      <c r="A381" s="16">
        <v>46075</v>
      </c>
      <c r="B381" t="s">
        <v>19</v>
      </c>
      <c r="C381" s="2">
        <v>9724063</v>
      </c>
      <c r="D381" t="s">
        <v>1133</v>
      </c>
      <c r="E381">
        <v>0</v>
      </c>
      <c r="F381" s="7">
        <v>0</v>
      </c>
      <c r="G381" s="2">
        <v>19863</v>
      </c>
      <c r="H381" t="s">
        <v>29</v>
      </c>
      <c r="I381" t="s">
        <v>73</v>
      </c>
      <c r="J381" t="s">
        <v>143</v>
      </c>
      <c r="K381">
        <v>12170.969065904928</v>
      </c>
      <c r="L381" s="7">
        <v>2015</v>
      </c>
      <c r="M381" s="17">
        <v>12840.3723645297</v>
      </c>
    </row>
    <row r="382" spans="1:13">
      <c r="A382" s="16">
        <v>46068</v>
      </c>
      <c r="B382" t="s">
        <v>8</v>
      </c>
      <c r="C382" s="2">
        <v>9724063</v>
      </c>
      <c r="D382" t="s">
        <v>1133</v>
      </c>
      <c r="E382">
        <v>0</v>
      </c>
      <c r="F382" s="7">
        <v>0</v>
      </c>
      <c r="G382" s="2">
        <v>19863</v>
      </c>
      <c r="H382" t="s">
        <v>29</v>
      </c>
      <c r="I382" t="s">
        <v>73</v>
      </c>
      <c r="J382" t="s">
        <v>115</v>
      </c>
      <c r="K382">
        <v>12170.969065904928</v>
      </c>
      <c r="L382" s="7">
        <v>2015</v>
      </c>
      <c r="M382" s="17">
        <v>12840.3723645297</v>
      </c>
    </row>
    <row r="383" spans="1:13">
      <c r="A383" s="16">
        <v>46081</v>
      </c>
      <c r="B383" t="s">
        <v>19</v>
      </c>
      <c r="C383" s="2">
        <v>9924924</v>
      </c>
      <c r="D383" t="s">
        <v>437</v>
      </c>
      <c r="E383">
        <v>0</v>
      </c>
      <c r="F383" s="7">
        <v>0</v>
      </c>
      <c r="G383" s="2">
        <v>19993</v>
      </c>
      <c r="H383" t="s">
        <v>29</v>
      </c>
      <c r="I383" t="s">
        <v>73</v>
      </c>
      <c r="J383" t="s">
        <v>38</v>
      </c>
      <c r="K383">
        <v>12170.969065904928</v>
      </c>
      <c r="L383" s="7">
        <v>2022</v>
      </c>
      <c r="M383" s="17">
        <v>12414.388447223027</v>
      </c>
    </row>
    <row r="384" spans="1:13">
      <c r="A384" s="16">
        <v>46075</v>
      </c>
      <c r="B384" t="s">
        <v>8</v>
      </c>
      <c r="C384" s="2">
        <v>9924924</v>
      </c>
      <c r="D384" t="s">
        <v>437</v>
      </c>
      <c r="E384">
        <v>0</v>
      </c>
      <c r="F384" s="7">
        <v>0</v>
      </c>
      <c r="G384" s="2">
        <v>19993</v>
      </c>
      <c r="H384" t="s">
        <v>29</v>
      </c>
      <c r="I384" t="s">
        <v>73</v>
      </c>
      <c r="J384" t="s">
        <v>1071</v>
      </c>
      <c r="K384">
        <v>12170.969065904928</v>
      </c>
      <c r="L384" s="7">
        <v>2022</v>
      </c>
      <c r="M384" s="17">
        <v>12414.388447223027</v>
      </c>
    </row>
    <row r="385" spans="1:13">
      <c r="A385" s="16">
        <v>46070</v>
      </c>
      <c r="B385" t="s">
        <v>19</v>
      </c>
      <c r="C385" s="2">
        <v>9358644</v>
      </c>
      <c r="D385" t="s">
        <v>1503</v>
      </c>
      <c r="E385">
        <v>0</v>
      </c>
      <c r="F385" s="7">
        <v>0</v>
      </c>
      <c r="G385" s="2">
        <v>19996</v>
      </c>
      <c r="H385" t="s">
        <v>29</v>
      </c>
      <c r="I385" t="s">
        <v>73</v>
      </c>
      <c r="J385" t="s">
        <v>51</v>
      </c>
      <c r="K385">
        <v>12170.969065904928</v>
      </c>
      <c r="L385" s="7">
        <v>2007</v>
      </c>
      <c r="M385" s="17">
        <v>13327.211127165896</v>
      </c>
    </row>
    <row r="386" spans="1:13">
      <c r="A386" s="16">
        <v>46076</v>
      </c>
      <c r="B386" t="s">
        <v>8</v>
      </c>
      <c r="C386" s="2">
        <v>9749025</v>
      </c>
      <c r="D386" t="s">
        <v>976</v>
      </c>
      <c r="E386">
        <v>0</v>
      </c>
      <c r="F386" s="7">
        <v>0</v>
      </c>
      <c r="G386" s="2">
        <v>25273</v>
      </c>
      <c r="H386" t="s">
        <v>29</v>
      </c>
      <c r="I386" t="s">
        <v>73</v>
      </c>
      <c r="J386" t="s">
        <v>23</v>
      </c>
      <c r="K386">
        <v>20866.017230786019</v>
      </c>
      <c r="L386" s="7">
        <v>2017</v>
      </c>
      <c r="M386" s="17">
        <v>21804.988006171388</v>
      </c>
    </row>
    <row r="387" spans="1:13">
      <c r="A387" s="16">
        <v>46074</v>
      </c>
      <c r="B387" t="s">
        <v>19</v>
      </c>
      <c r="C387" s="2">
        <v>1064936</v>
      </c>
      <c r="D387" t="s">
        <v>1173</v>
      </c>
      <c r="E387">
        <v>0</v>
      </c>
      <c r="F387" s="7">
        <v>0</v>
      </c>
      <c r="G387" s="2">
        <v>26706</v>
      </c>
      <c r="H387" t="s">
        <v>29</v>
      </c>
      <c r="I387" t="s">
        <v>73</v>
      </c>
      <c r="J387" t="s">
        <v>38</v>
      </c>
      <c r="K387">
        <v>20866.017230786019</v>
      </c>
      <c r="L387" s="7">
        <v>2026</v>
      </c>
      <c r="M387" s="17">
        <v>20866.017230786019</v>
      </c>
    </row>
    <row r="388" spans="1:13">
      <c r="A388" s="16">
        <v>46068</v>
      </c>
      <c r="B388" t="s">
        <v>8</v>
      </c>
      <c r="C388" s="2">
        <v>1064936</v>
      </c>
      <c r="D388" t="s">
        <v>1173</v>
      </c>
      <c r="E388">
        <v>0</v>
      </c>
      <c r="F388" s="7">
        <v>0</v>
      </c>
      <c r="G388" s="2">
        <v>26706</v>
      </c>
      <c r="H388" t="s">
        <v>29</v>
      </c>
      <c r="I388" t="s">
        <v>73</v>
      </c>
      <c r="J388" t="s">
        <v>323</v>
      </c>
      <c r="K388">
        <v>20866.017230786019</v>
      </c>
      <c r="L388" s="7">
        <v>2026</v>
      </c>
      <c r="M388" s="17">
        <v>20866.017230786019</v>
      </c>
    </row>
    <row r="389" spans="1:13">
      <c r="A389" s="16">
        <v>46077</v>
      </c>
      <c r="B389" t="s">
        <v>19</v>
      </c>
      <c r="C389" s="2">
        <v>9989027</v>
      </c>
      <c r="D389" t="s">
        <v>946</v>
      </c>
      <c r="E389">
        <v>0</v>
      </c>
      <c r="F389" s="7">
        <v>0</v>
      </c>
      <c r="G389" s="2">
        <v>26734</v>
      </c>
      <c r="H389" t="s">
        <v>29</v>
      </c>
      <c r="I389" t="s">
        <v>73</v>
      </c>
      <c r="J389" t="s">
        <v>947</v>
      </c>
      <c r="K389">
        <v>20866.017230786019</v>
      </c>
      <c r="L389" s="7">
        <v>2025</v>
      </c>
      <c r="M389" s="17">
        <v>20970.347316939948</v>
      </c>
    </row>
    <row r="390" spans="1:13">
      <c r="A390" s="16">
        <v>46069</v>
      </c>
      <c r="B390" t="s">
        <v>8</v>
      </c>
      <c r="C390" s="2">
        <v>9989027</v>
      </c>
      <c r="D390" t="s">
        <v>946</v>
      </c>
      <c r="E390">
        <v>0</v>
      </c>
      <c r="F390" s="7">
        <v>0</v>
      </c>
      <c r="G390" s="2">
        <v>26734</v>
      </c>
      <c r="H390" t="s">
        <v>29</v>
      </c>
      <c r="I390" t="s">
        <v>73</v>
      </c>
      <c r="J390" t="s">
        <v>115</v>
      </c>
      <c r="K390">
        <v>20866.017230786019</v>
      </c>
      <c r="L390" s="7">
        <v>2025</v>
      </c>
      <c r="M390" s="17">
        <v>20970.347316939948</v>
      </c>
    </row>
    <row r="391" spans="1:13">
      <c r="A391" s="16">
        <v>46081</v>
      </c>
      <c r="B391" t="s">
        <v>19</v>
      </c>
      <c r="C391" s="2">
        <v>9746176</v>
      </c>
      <c r="D391" t="s">
        <v>420</v>
      </c>
      <c r="E391">
        <v>0</v>
      </c>
      <c r="F391" s="7">
        <v>0</v>
      </c>
      <c r="G391" s="2">
        <v>33974</v>
      </c>
      <c r="H391" t="s">
        <v>29</v>
      </c>
      <c r="I391" t="s">
        <v>73</v>
      </c>
      <c r="J391" t="s">
        <v>278</v>
      </c>
      <c r="K391">
        <v>20866.017230786019</v>
      </c>
      <c r="L391" s="7">
        <v>2016</v>
      </c>
      <c r="M391" s="17">
        <v>21909.31809232532</v>
      </c>
    </row>
    <row r="392" spans="1:13">
      <c r="A392" s="16">
        <v>46072</v>
      </c>
      <c r="B392" t="s">
        <v>8</v>
      </c>
      <c r="C392" s="2">
        <v>9746176</v>
      </c>
      <c r="D392" t="s">
        <v>420</v>
      </c>
      <c r="E392">
        <v>0</v>
      </c>
      <c r="F392" s="7">
        <v>0</v>
      </c>
      <c r="G392" s="2">
        <v>33974</v>
      </c>
      <c r="H392" t="s">
        <v>29</v>
      </c>
      <c r="I392" t="s">
        <v>73</v>
      </c>
      <c r="J392" t="s">
        <v>115</v>
      </c>
      <c r="K392">
        <v>20866.017230786019</v>
      </c>
      <c r="L392" s="7">
        <v>2016</v>
      </c>
      <c r="M392" s="17">
        <v>21909.31809232532</v>
      </c>
    </row>
    <row r="393" spans="1:13">
      <c r="A393" s="16">
        <v>46071</v>
      </c>
      <c r="B393" t="s">
        <v>19</v>
      </c>
      <c r="C393" s="2">
        <v>9239472</v>
      </c>
      <c r="D393" t="s">
        <v>1423</v>
      </c>
      <c r="E393">
        <v>0</v>
      </c>
      <c r="F393" s="7">
        <v>0</v>
      </c>
      <c r="G393" s="2">
        <v>40166</v>
      </c>
      <c r="H393" t="s">
        <v>17</v>
      </c>
      <c r="I393" t="s">
        <v>73</v>
      </c>
      <c r="J393" t="s">
        <v>888</v>
      </c>
      <c r="K393">
        <v>20866.017230786019</v>
      </c>
      <c r="L393" s="7">
        <v>2002</v>
      </c>
      <c r="M393" s="17">
        <v>23369.939298480345</v>
      </c>
    </row>
    <row r="394" spans="1:13">
      <c r="A394" s="16">
        <v>46078</v>
      </c>
      <c r="B394" t="s">
        <v>19</v>
      </c>
      <c r="C394" s="2">
        <v>9247065</v>
      </c>
      <c r="D394" t="s">
        <v>771</v>
      </c>
      <c r="E394">
        <v>1</v>
      </c>
      <c r="F394" s="7" t="s">
        <v>1702</v>
      </c>
      <c r="G394" s="2">
        <v>46286</v>
      </c>
      <c r="H394" t="s">
        <v>17</v>
      </c>
      <c r="I394" t="s">
        <v>73</v>
      </c>
      <c r="J394" t="s">
        <v>27</v>
      </c>
      <c r="K394">
        <v>20866.017230786019</v>
      </c>
      <c r="L394" s="7">
        <v>2003</v>
      </c>
      <c r="M394" s="17">
        <v>23265.60921232641</v>
      </c>
    </row>
    <row r="395" spans="1:13">
      <c r="A395" s="16">
        <v>46072</v>
      </c>
      <c r="B395" t="s">
        <v>19</v>
      </c>
      <c r="C395" s="2">
        <v>9901415</v>
      </c>
      <c r="D395" t="s">
        <v>1383</v>
      </c>
      <c r="E395">
        <v>0</v>
      </c>
      <c r="F395" s="7">
        <v>0</v>
      </c>
      <c r="G395" s="2">
        <v>49757</v>
      </c>
      <c r="H395" t="s">
        <v>17</v>
      </c>
      <c r="I395" t="s">
        <v>73</v>
      </c>
      <c r="J395" t="s">
        <v>1384</v>
      </c>
      <c r="K395">
        <v>20866.017230786019</v>
      </c>
      <c r="L395" s="7">
        <v>2021</v>
      </c>
      <c r="M395" s="17">
        <v>21387.667661555668</v>
      </c>
    </row>
    <row r="396" spans="1:13">
      <c r="A396" s="16">
        <v>46073</v>
      </c>
      <c r="B396" t="s">
        <v>19</v>
      </c>
      <c r="C396" s="2">
        <v>9609914</v>
      </c>
      <c r="D396" t="s">
        <v>1294</v>
      </c>
      <c r="E396">
        <v>0</v>
      </c>
      <c r="F396" s="7">
        <v>0</v>
      </c>
      <c r="G396" s="2">
        <v>49995</v>
      </c>
      <c r="H396" t="s">
        <v>17</v>
      </c>
      <c r="I396" t="s">
        <v>73</v>
      </c>
      <c r="J396" t="s">
        <v>678</v>
      </c>
      <c r="K396">
        <v>20866.017230786019</v>
      </c>
      <c r="L396" s="7">
        <v>2012</v>
      </c>
      <c r="M396" s="17">
        <v>22326.638436941041</v>
      </c>
    </row>
    <row r="397" spans="1:13">
      <c r="A397" s="16">
        <v>46070</v>
      </c>
      <c r="B397" t="s">
        <v>8</v>
      </c>
      <c r="C397" s="2">
        <v>9609914</v>
      </c>
      <c r="D397" t="s">
        <v>1294</v>
      </c>
      <c r="E397">
        <v>0</v>
      </c>
      <c r="F397" s="7">
        <v>0</v>
      </c>
      <c r="G397" s="2">
        <v>49995</v>
      </c>
      <c r="H397" t="s">
        <v>17</v>
      </c>
      <c r="I397" t="s">
        <v>73</v>
      </c>
      <c r="J397" t="s">
        <v>323</v>
      </c>
      <c r="K397">
        <v>20866.017230786019</v>
      </c>
      <c r="L397" s="7">
        <v>2012</v>
      </c>
      <c r="M397" s="17">
        <v>22326.638436941041</v>
      </c>
    </row>
    <row r="398" spans="1:13">
      <c r="A398" s="16">
        <v>46081</v>
      </c>
      <c r="B398" t="s">
        <v>19</v>
      </c>
      <c r="C398" s="2">
        <v>1061532</v>
      </c>
      <c r="D398" t="s">
        <v>360</v>
      </c>
      <c r="E398">
        <v>0</v>
      </c>
      <c r="F398" s="7">
        <v>0</v>
      </c>
      <c r="G398" s="2">
        <v>40470</v>
      </c>
      <c r="H398" t="s">
        <v>33</v>
      </c>
      <c r="I398" t="s">
        <v>73</v>
      </c>
      <c r="J398" t="s">
        <v>38</v>
      </c>
      <c r="K398">
        <v>15035.813290251652</v>
      </c>
      <c r="L398" s="7">
        <v>2025</v>
      </c>
      <c r="M398" s="17">
        <v>15110.992356702909</v>
      </c>
    </row>
    <row r="399" spans="1:13">
      <c r="A399" s="16">
        <v>46076</v>
      </c>
      <c r="B399" t="s">
        <v>19</v>
      </c>
      <c r="C399" s="2">
        <v>9447469</v>
      </c>
      <c r="D399" t="s">
        <v>1013</v>
      </c>
      <c r="E399">
        <v>0</v>
      </c>
      <c r="F399" s="7">
        <v>0</v>
      </c>
      <c r="G399" s="2">
        <v>56934</v>
      </c>
      <c r="H399" t="s">
        <v>33</v>
      </c>
      <c r="I399" t="s">
        <v>73</v>
      </c>
      <c r="J399" t="s">
        <v>27</v>
      </c>
      <c r="K399">
        <v>15035.813290251652</v>
      </c>
      <c r="L399" s="7">
        <v>2010</v>
      </c>
      <c r="M399" s="17">
        <v>16238.678353471785</v>
      </c>
    </row>
    <row r="400" spans="1:13">
      <c r="A400" s="16">
        <v>46080</v>
      </c>
      <c r="B400" t="s">
        <v>19</v>
      </c>
      <c r="C400" s="2">
        <v>9429065</v>
      </c>
      <c r="D400" t="s">
        <v>523</v>
      </c>
      <c r="E400">
        <v>0</v>
      </c>
      <c r="F400" s="7">
        <v>0</v>
      </c>
      <c r="G400" s="2">
        <v>57011</v>
      </c>
      <c r="H400" t="s">
        <v>33</v>
      </c>
      <c r="I400" t="s">
        <v>73</v>
      </c>
      <c r="J400" t="s">
        <v>123</v>
      </c>
      <c r="K400">
        <v>15035.813290251652</v>
      </c>
      <c r="L400" s="7">
        <v>2010</v>
      </c>
      <c r="M400" s="17">
        <v>16238.678353471785</v>
      </c>
    </row>
    <row r="401" spans="1:13">
      <c r="A401" s="16">
        <v>46077</v>
      </c>
      <c r="B401" t="s">
        <v>8</v>
      </c>
      <c r="C401" s="2">
        <v>9429065</v>
      </c>
      <c r="D401" t="s">
        <v>523</v>
      </c>
      <c r="E401">
        <v>0</v>
      </c>
      <c r="F401" s="7">
        <v>0</v>
      </c>
      <c r="G401" s="2">
        <v>57011</v>
      </c>
      <c r="H401" t="s">
        <v>33</v>
      </c>
      <c r="I401" t="s">
        <v>73</v>
      </c>
      <c r="J401" t="s">
        <v>316</v>
      </c>
      <c r="K401">
        <v>15035.813290251652</v>
      </c>
      <c r="L401" s="7">
        <v>2010</v>
      </c>
      <c r="M401" s="17">
        <v>16238.678353471785</v>
      </c>
    </row>
    <row r="402" spans="1:13">
      <c r="A402" s="16">
        <v>46073</v>
      </c>
      <c r="B402" t="s">
        <v>19</v>
      </c>
      <c r="C402" s="2">
        <v>9872468</v>
      </c>
      <c r="D402" t="s">
        <v>1308</v>
      </c>
      <c r="E402">
        <v>0</v>
      </c>
      <c r="F402" s="7">
        <v>0</v>
      </c>
      <c r="G402" s="2">
        <v>61307</v>
      </c>
      <c r="H402" t="s">
        <v>33</v>
      </c>
      <c r="I402" t="s">
        <v>73</v>
      </c>
      <c r="J402" t="s">
        <v>286</v>
      </c>
      <c r="K402">
        <v>21117.13712246752</v>
      </c>
      <c r="L402" s="7">
        <v>2020</v>
      </c>
      <c r="M402" s="17">
        <v>21750.651236141548</v>
      </c>
    </row>
    <row r="403" spans="1:13">
      <c r="A403" s="16">
        <v>46068</v>
      </c>
      <c r="B403" t="s">
        <v>8</v>
      </c>
      <c r="C403" s="2">
        <v>9872468</v>
      </c>
      <c r="D403" t="s">
        <v>1308</v>
      </c>
      <c r="E403">
        <v>0</v>
      </c>
      <c r="F403" s="7">
        <v>0</v>
      </c>
      <c r="G403" s="2">
        <v>61307</v>
      </c>
      <c r="H403" t="s">
        <v>33</v>
      </c>
      <c r="I403" t="s">
        <v>73</v>
      </c>
      <c r="J403" t="s">
        <v>181</v>
      </c>
      <c r="K403">
        <v>21117.13712246752</v>
      </c>
      <c r="L403" s="7">
        <v>2020</v>
      </c>
      <c r="M403" s="17">
        <v>21750.651236141548</v>
      </c>
    </row>
    <row r="404" spans="1:13">
      <c r="A404" s="16">
        <v>46072</v>
      </c>
      <c r="B404" t="s">
        <v>8</v>
      </c>
      <c r="C404" s="2">
        <v>9605011</v>
      </c>
      <c r="D404" t="s">
        <v>1333</v>
      </c>
      <c r="E404">
        <v>0</v>
      </c>
      <c r="F404" s="7">
        <v>0</v>
      </c>
      <c r="G404" s="2">
        <v>61438</v>
      </c>
      <c r="H404" t="s">
        <v>33</v>
      </c>
      <c r="I404" t="s">
        <v>73</v>
      </c>
      <c r="J404" t="s">
        <v>252</v>
      </c>
      <c r="K404">
        <v>21117.13712246752</v>
      </c>
      <c r="L404" s="7">
        <v>2012</v>
      </c>
      <c r="M404" s="17">
        <v>22595.336721040247</v>
      </c>
    </row>
    <row r="405" spans="1:13">
      <c r="A405" s="16">
        <v>46070</v>
      </c>
      <c r="B405" t="s">
        <v>19</v>
      </c>
      <c r="C405" s="2">
        <v>9740108</v>
      </c>
      <c r="D405" t="s">
        <v>1526</v>
      </c>
      <c r="E405">
        <v>0</v>
      </c>
      <c r="F405" s="7">
        <v>0</v>
      </c>
      <c r="G405" s="2">
        <v>63442</v>
      </c>
      <c r="H405" t="s">
        <v>33</v>
      </c>
      <c r="I405" t="s">
        <v>73</v>
      </c>
      <c r="J405" t="s">
        <v>51</v>
      </c>
      <c r="K405">
        <v>21117.13712246752</v>
      </c>
      <c r="L405" s="7">
        <v>2017</v>
      </c>
      <c r="M405" s="17">
        <v>22067.408292978558</v>
      </c>
    </row>
    <row r="406" spans="1:13">
      <c r="A406" s="16">
        <v>46078</v>
      </c>
      <c r="B406" t="s">
        <v>8</v>
      </c>
      <c r="C406" s="2">
        <v>1068839</v>
      </c>
      <c r="D406" t="s">
        <v>715</v>
      </c>
      <c r="E406">
        <v>0</v>
      </c>
      <c r="F406" s="7">
        <v>0</v>
      </c>
      <c r="G406" s="2">
        <v>63565</v>
      </c>
      <c r="H406" t="s">
        <v>33</v>
      </c>
      <c r="I406" t="s">
        <v>73</v>
      </c>
      <c r="J406" t="s">
        <v>328</v>
      </c>
      <c r="K406">
        <v>21117.13712246752</v>
      </c>
      <c r="L406" s="7">
        <v>2025</v>
      </c>
      <c r="M406" s="17">
        <v>21222.722808079856</v>
      </c>
    </row>
    <row r="407" spans="1:13">
      <c r="A407" s="16">
        <v>46080</v>
      </c>
      <c r="B407" t="s">
        <v>19</v>
      </c>
      <c r="C407" s="2">
        <v>9747558</v>
      </c>
      <c r="D407" t="s">
        <v>555</v>
      </c>
      <c r="E407">
        <v>0</v>
      </c>
      <c r="F407" s="7">
        <v>0</v>
      </c>
      <c r="G407" s="2">
        <v>77872</v>
      </c>
      <c r="H407" t="s">
        <v>33</v>
      </c>
      <c r="I407" t="s">
        <v>73</v>
      </c>
      <c r="J407" t="s">
        <v>51</v>
      </c>
      <c r="K407">
        <v>21117.13712246752</v>
      </c>
      <c r="L407" s="7">
        <v>2015</v>
      </c>
      <c r="M407" s="17">
        <v>22278.579664203233</v>
      </c>
    </row>
    <row r="408" spans="1:13">
      <c r="A408" s="16">
        <v>46081</v>
      </c>
      <c r="B408" t="s">
        <v>19</v>
      </c>
      <c r="C408" s="2">
        <v>9562037</v>
      </c>
      <c r="D408" t="s">
        <v>403</v>
      </c>
      <c r="E408">
        <v>0</v>
      </c>
      <c r="F408" s="7">
        <v>0</v>
      </c>
      <c r="G408" s="2">
        <v>93079</v>
      </c>
      <c r="H408" t="s">
        <v>33</v>
      </c>
      <c r="I408" t="s">
        <v>73</v>
      </c>
      <c r="J408" t="s">
        <v>51</v>
      </c>
      <c r="K408">
        <v>21117.13712246752</v>
      </c>
      <c r="L408" s="7">
        <v>2002</v>
      </c>
      <c r="M408" s="17">
        <v>23651.193577163624</v>
      </c>
    </row>
    <row r="409" spans="1:13">
      <c r="A409" s="16">
        <v>46080</v>
      </c>
      <c r="B409" t="s">
        <v>19</v>
      </c>
      <c r="C409" s="2">
        <v>9495064</v>
      </c>
      <c r="D409" t="s">
        <v>535</v>
      </c>
      <c r="E409">
        <v>0</v>
      </c>
      <c r="F409" s="7">
        <v>0</v>
      </c>
      <c r="G409" s="2">
        <v>114601</v>
      </c>
      <c r="H409" t="s">
        <v>33</v>
      </c>
      <c r="I409" t="s">
        <v>73</v>
      </c>
      <c r="J409" t="s">
        <v>51</v>
      </c>
      <c r="K409">
        <v>30446.24535184773</v>
      </c>
      <c r="L409" s="7">
        <v>2010</v>
      </c>
      <c r="M409" s="17">
        <v>32881.944979995555</v>
      </c>
    </row>
    <row r="410" spans="1:13">
      <c r="A410" s="16">
        <v>46069</v>
      </c>
      <c r="B410" t="s">
        <v>8</v>
      </c>
      <c r="C410" s="2">
        <v>9495064</v>
      </c>
      <c r="D410" t="s">
        <v>535</v>
      </c>
      <c r="E410">
        <v>0</v>
      </c>
      <c r="F410" s="7">
        <v>0</v>
      </c>
      <c r="G410" s="2">
        <v>114601</v>
      </c>
      <c r="H410" t="s">
        <v>33</v>
      </c>
      <c r="I410" t="s">
        <v>73</v>
      </c>
      <c r="J410" t="s">
        <v>461</v>
      </c>
      <c r="K410">
        <v>30446.24535184773</v>
      </c>
      <c r="L410" s="7">
        <v>2010</v>
      </c>
      <c r="M410" s="17">
        <v>32881.944979995555</v>
      </c>
    </row>
    <row r="411" spans="1:13">
      <c r="A411" s="16">
        <v>46068</v>
      </c>
      <c r="B411" t="s">
        <v>8</v>
      </c>
      <c r="C411" s="2">
        <v>9459333</v>
      </c>
      <c r="D411" t="s">
        <v>1637</v>
      </c>
      <c r="E411">
        <v>0</v>
      </c>
      <c r="F411" s="7">
        <v>0</v>
      </c>
      <c r="G411" s="2">
        <v>115488</v>
      </c>
      <c r="H411" t="s">
        <v>33</v>
      </c>
      <c r="I411" t="s">
        <v>73</v>
      </c>
      <c r="J411" t="s">
        <v>461</v>
      </c>
      <c r="K411">
        <v>30446.24535184773</v>
      </c>
      <c r="L411" s="7">
        <v>2011</v>
      </c>
      <c r="M411" s="17">
        <v>32729.713753236309</v>
      </c>
    </row>
    <row r="412" spans="1:13">
      <c r="A412" s="16">
        <v>46071</v>
      </c>
      <c r="B412" t="s">
        <v>19</v>
      </c>
      <c r="C412" s="2">
        <v>9626235</v>
      </c>
      <c r="D412" t="s">
        <v>1452</v>
      </c>
      <c r="E412">
        <v>0</v>
      </c>
      <c r="F412" s="7">
        <v>0</v>
      </c>
      <c r="G412" s="2">
        <v>23574</v>
      </c>
      <c r="H412" t="s">
        <v>21</v>
      </c>
      <c r="I412" t="s">
        <v>73</v>
      </c>
      <c r="J412" t="s">
        <v>1212</v>
      </c>
      <c r="K412">
        <v>14853.493745799165</v>
      </c>
      <c r="L412" s="7">
        <v>2014</v>
      </c>
      <c r="M412" s="17">
        <v>15744.703370547117</v>
      </c>
    </row>
    <row r="413" spans="1:13">
      <c r="A413" s="16">
        <v>46068</v>
      </c>
      <c r="B413" t="s">
        <v>8</v>
      </c>
      <c r="C413" s="2">
        <v>9626235</v>
      </c>
      <c r="D413" t="s">
        <v>1452</v>
      </c>
      <c r="E413">
        <v>0</v>
      </c>
      <c r="F413" s="7">
        <v>0</v>
      </c>
      <c r="G413" s="2">
        <v>23574</v>
      </c>
      <c r="H413" t="s">
        <v>21</v>
      </c>
      <c r="I413" t="s">
        <v>73</v>
      </c>
      <c r="J413" t="s">
        <v>1212</v>
      </c>
      <c r="K413">
        <v>14853.493745799165</v>
      </c>
      <c r="L413" s="7">
        <v>2014</v>
      </c>
      <c r="M413" s="17">
        <v>15744.703370547117</v>
      </c>
    </row>
    <row r="414" spans="1:13">
      <c r="A414" s="16">
        <v>46079</v>
      </c>
      <c r="B414" t="s">
        <v>19</v>
      </c>
      <c r="C414" s="2">
        <v>9941817</v>
      </c>
      <c r="D414" t="s">
        <v>712</v>
      </c>
      <c r="E414">
        <v>0</v>
      </c>
      <c r="F414" s="7">
        <v>0</v>
      </c>
      <c r="G414" s="2">
        <v>24727</v>
      </c>
      <c r="H414" t="s">
        <v>21</v>
      </c>
      <c r="I414" t="s">
        <v>73</v>
      </c>
      <c r="K414">
        <v>14853.493745799165</v>
      </c>
      <c r="L414" s="7">
        <v>2022</v>
      </c>
      <c r="M414" s="17">
        <v>15150.563620715149</v>
      </c>
    </row>
    <row r="415" spans="1:13">
      <c r="A415" s="16">
        <v>46076</v>
      </c>
      <c r="B415" t="s">
        <v>8</v>
      </c>
      <c r="C415" s="2">
        <v>9941817</v>
      </c>
      <c r="D415" t="s">
        <v>712</v>
      </c>
      <c r="E415">
        <v>0</v>
      </c>
      <c r="F415" s="7">
        <v>0</v>
      </c>
      <c r="G415" s="2">
        <v>24727</v>
      </c>
      <c r="H415" t="s">
        <v>21</v>
      </c>
      <c r="I415" t="s">
        <v>73</v>
      </c>
      <c r="J415" t="s">
        <v>23</v>
      </c>
      <c r="K415">
        <v>14853.493745799165</v>
      </c>
      <c r="L415" s="7">
        <v>2022</v>
      </c>
      <c r="M415" s="17">
        <v>15150.563620715149</v>
      </c>
    </row>
    <row r="416" spans="1:13">
      <c r="A416" s="16">
        <v>46075</v>
      </c>
      <c r="B416" t="s">
        <v>19</v>
      </c>
      <c r="C416" s="2">
        <v>9301794</v>
      </c>
      <c r="D416" t="s">
        <v>1094</v>
      </c>
      <c r="E416">
        <v>0</v>
      </c>
      <c r="F416" s="7">
        <v>0</v>
      </c>
      <c r="G416" s="2">
        <v>54125</v>
      </c>
      <c r="H416" t="s">
        <v>21</v>
      </c>
      <c r="I416" t="s">
        <v>73</v>
      </c>
      <c r="J416" t="s">
        <v>229</v>
      </c>
      <c r="K416">
        <v>14853.493745799165</v>
      </c>
      <c r="L416" s="7">
        <v>2006</v>
      </c>
      <c r="M416" s="17">
        <v>16338.843120379084</v>
      </c>
    </row>
    <row r="417" spans="1:13">
      <c r="A417" s="16">
        <v>46075</v>
      </c>
      <c r="B417" t="s">
        <v>8</v>
      </c>
      <c r="C417" s="2">
        <v>9695169</v>
      </c>
      <c r="D417" t="s">
        <v>1064</v>
      </c>
      <c r="E417">
        <v>0</v>
      </c>
      <c r="F417" s="7">
        <v>0</v>
      </c>
      <c r="G417" s="2">
        <v>184320</v>
      </c>
      <c r="H417" t="s">
        <v>21</v>
      </c>
      <c r="I417" t="s">
        <v>73</v>
      </c>
      <c r="J417" t="s">
        <v>23</v>
      </c>
      <c r="K417">
        <v>14853.493745799165</v>
      </c>
      <c r="L417" s="7">
        <v>2015</v>
      </c>
      <c r="M417" s="17">
        <v>15670.435901818119</v>
      </c>
    </row>
    <row r="418" spans="1:13">
      <c r="A418" s="16">
        <v>46071</v>
      </c>
      <c r="B418" t="s">
        <v>8</v>
      </c>
      <c r="C418" s="2">
        <v>9695157</v>
      </c>
      <c r="D418" t="s">
        <v>1408</v>
      </c>
      <c r="E418">
        <v>0</v>
      </c>
      <c r="F418" s="7">
        <v>0</v>
      </c>
      <c r="G418" s="2">
        <v>184320</v>
      </c>
      <c r="H418" t="s">
        <v>21</v>
      </c>
      <c r="I418" t="s">
        <v>73</v>
      </c>
      <c r="J418" t="s">
        <v>23</v>
      </c>
      <c r="K418">
        <v>14853.493745799165</v>
      </c>
      <c r="L418" s="7">
        <v>2015</v>
      </c>
      <c r="M418" s="17">
        <v>15670.435901818119</v>
      </c>
    </row>
    <row r="419" spans="1:13">
      <c r="A419" s="16">
        <v>46068</v>
      </c>
      <c r="B419" t="s">
        <v>19</v>
      </c>
      <c r="C419" s="2">
        <v>9695145</v>
      </c>
      <c r="D419" t="s">
        <v>1685</v>
      </c>
      <c r="E419">
        <v>0</v>
      </c>
      <c r="F419" s="7">
        <v>0</v>
      </c>
      <c r="G419" s="2">
        <v>184320</v>
      </c>
      <c r="H419" t="s">
        <v>21</v>
      </c>
      <c r="I419" t="s">
        <v>73</v>
      </c>
      <c r="J419" t="s">
        <v>46</v>
      </c>
      <c r="K419">
        <v>14853.493745799165</v>
      </c>
      <c r="L419" s="7">
        <v>2015</v>
      </c>
      <c r="M419" s="17">
        <v>15670.435901818119</v>
      </c>
    </row>
    <row r="420" spans="1:13">
      <c r="A420" s="16">
        <v>46079</v>
      </c>
      <c r="B420" t="s">
        <v>19</v>
      </c>
      <c r="C420" s="2">
        <v>9795660</v>
      </c>
      <c r="D420" t="s">
        <v>703</v>
      </c>
      <c r="E420">
        <v>0</v>
      </c>
      <c r="F420" s="7">
        <v>0</v>
      </c>
      <c r="G420" s="2">
        <v>198195</v>
      </c>
      <c r="H420" t="s">
        <v>21</v>
      </c>
      <c r="I420" t="s">
        <v>73</v>
      </c>
      <c r="J420" t="s">
        <v>46</v>
      </c>
      <c r="K420">
        <v>14853.493745799165</v>
      </c>
      <c r="L420" s="7">
        <v>2019</v>
      </c>
      <c r="M420" s="17">
        <v>15373.366026902135</v>
      </c>
    </row>
    <row r="421" spans="1:13">
      <c r="A421" s="16">
        <v>46080</v>
      </c>
      <c r="B421" t="s">
        <v>19</v>
      </c>
      <c r="C421" s="2">
        <v>9979761</v>
      </c>
      <c r="D421" t="s">
        <v>571</v>
      </c>
      <c r="E421">
        <v>0</v>
      </c>
      <c r="F421" s="7">
        <v>0</v>
      </c>
      <c r="G421" s="2">
        <v>91157</v>
      </c>
      <c r="H421" t="s">
        <v>357</v>
      </c>
      <c r="I421" t="s">
        <v>73</v>
      </c>
      <c r="J421" t="s">
        <v>12</v>
      </c>
      <c r="K421">
        <v>6663.8331217997802</v>
      </c>
      <c r="L421" s="7">
        <v>2025</v>
      </c>
      <c r="M421" s="17">
        <v>6697.1522874087786</v>
      </c>
    </row>
    <row r="422" spans="1:13">
      <c r="A422" s="16">
        <v>46070</v>
      </c>
      <c r="B422" t="s">
        <v>19</v>
      </c>
      <c r="C422" s="2">
        <v>9264908</v>
      </c>
      <c r="D422" t="s">
        <v>1496</v>
      </c>
      <c r="E422">
        <v>0</v>
      </c>
      <c r="F422" s="7">
        <v>0</v>
      </c>
      <c r="G422" s="2">
        <v>49996</v>
      </c>
      <c r="H422" t="s">
        <v>10</v>
      </c>
      <c r="I422" t="s">
        <v>73</v>
      </c>
      <c r="J422" t="s">
        <v>414</v>
      </c>
      <c r="K422">
        <v>20866.017230786019</v>
      </c>
      <c r="L422" s="7">
        <v>2002</v>
      </c>
      <c r="M422" s="17">
        <v>23369.939298480345</v>
      </c>
    </row>
    <row r="423" spans="1:13">
      <c r="A423" s="16">
        <v>46075</v>
      </c>
      <c r="B423" t="s">
        <v>19</v>
      </c>
      <c r="C423" s="2">
        <v>9780005</v>
      </c>
      <c r="D423" t="s">
        <v>1138</v>
      </c>
      <c r="E423">
        <v>0</v>
      </c>
      <c r="F423" s="7">
        <v>0</v>
      </c>
      <c r="G423" s="2">
        <v>54656</v>
      </c>
      <c r="H423" t="s">
        <v>10</v>
      </c>
      <c r="I423" t="s">
        <v>73</v>
      </c>
      <c r="J423" t="s">
        <v>175</v>
      </c>
      <c r="K423">
        <v>20866.017230786019</v>
      </c>
      <c r="L423" s="7">
        <v>2018</v>
      </c>
      <c r="M423" s="17">
        <v>21700.65792001746</v>
      </c>
    </row>
    <row r="424" spans="1:13">
      <c r="A424" s="16">
        <v>46070</v>
      </c>
      <c r="B424" t="s">
        <v>8</v>
      </c>
      <c r="C424" s="2">
        <v>9780005</v>
      </c>
      <c r="D424" t="s">
        <v>1138</v>
      </c>
      <c r="E424">
        <v>0</v>
      </c>
      <c r="F424" s="7">
        <v>0</v>
      </c>
      <c r="G424" s="2">
        <v>54656</v>
      </c>
      <c r="H424" t="s">
        <v>10</v>
      </c>
      <c r="I424" t="s">
        <v>73</v>
      </c>
      <c r="J424" t="s">
        <v>105</v>
      </c>
      <c r="K424">
        <v>20866.017230786019</v>
      </c>
      <c r="L424" s="7">
        <v>2018</v>
      </c>
      <c r="M424" s="17">
        <v>21700.65792001746</v>
      </c>
    </row>
    <row r="425" spans="1:13">
      <c r="A425" s="16">
        <v>46081</v>
      </c>
      <c r="B425" t="s">
        <v>19</v>
      </c>
      <c r="C425" s="2">
        <v>9317987</v>
      </c>
      <c r="D425" t="s">
        <v>381</v>
      </c>
      <c r="E425">
        <v>0</v>
      </c>
      <c r="F425" s="7">
        <v>0</v>
      </c>
      <c r="G425" s="2">
        <v>58757</v>
      </c>
      <c r="H425" t="s">
        <v>10</v>
      </c>
      <c r="I425" t="s">
        <v>73</v>
      </c>
      <c r="J425" t="s">
        <v>382</v>
      </c>
      <c r="K425">
        <v>20866.017230786019</v>
      </c>
      <c r="L425" s="7">
        <v>2006</v>
      </c>
      <c r="M425" s="17">
        <v>22952.618953864625</v>
      </c>
    </row>
    <row r="426" spans="1:13">
      <c r="A426" s="16">
        <v>46078</v>
      </c>
      <c r="B426" t="s">
        <v>8</v>
      </c>
      <c r="C426" s="2">
        <v>9317987</v>
      </c>
      <c r="D426" t="s">
        <v>381</v>
      </c>
      <c r="E426">
        <v>0</v>
      </c>
      <c r="F426" s="7">
        <v>0</v>
      </c>
      <c r="G426" s="2">
        <v>58757</v>
      </c>
      <c r="H426" t="s">
        <v>10</v>
      </c>
      <c r="I426" t="s">
        <v>73</v>
      </c>
      <c r="J426" t="s">
        <v>323</v>
      </c>
      <c r="K426">
        <v>20866.017230786019</v>
      </c>
      <c r="L426" s="7">
        <v>2006</v>
      </c>
      <c r="M426" s="17">
        <v>22952.618953864625</v>
      </c>
    </row>
    <row r="427" spans="1:13">
      <c r="A427" s="16">
        <v>46068</v>
      </c>
      <c r="B427" t="s">
        <v>19</v>
      </c>
      <c r="C427" s="2">
        <v>9308493</v>
      </c>
      <c r="D427" t="s">
        <v>1663</v>
      </c>
      <c r="E427">
        <v>0</v>
      </c>
      <c r="F427" s="7">
        <v>0</v>
      </c>
      <c r="G427" s="2">
        <v>58899</v>
      </c>
      <c r="H427" t="s">
        <v>10</v>
      </c>
      <c r="I427" t="s">
        <v>73</v>
      </c>
      <c r="J427" t="s">
        <v>51</v>
      </c>
      <c r="K427">
        <v>20866.017230786019</v>
      </c>
      <c r="L427" s="7">
        <v>2006</v>
      </c>
      <c r="M427" s="17">
        <v>22952.618953864625</v>
      </c>
    </row>
    <row r="428" spans="1:13">
      <c r="A428" s="16">
        <v>46069</v>
      </c>
      <c r="B428" t="s">
        <v>19</v>
      </c>
      <c r="C428" s="2">
        <v>9125889</v>
      </c>
      <c r="D428" t="s">
        <v>1564</v>
      </c>
      <c r="E428">
        <v>0</v>
      </c>
      <c r="F428" s="7">
        <v>0</v>
      </c>
      <c r="G428" s="2">
        <v>7713</v>
      </c>
      <c r="H428" t="s">
        <v>14</v>
      </c>
      <c r="I428" t="s">
        <v>73</v>
      </c>
      <c r="J428" t="s">
        <v>156</v>
      </c>
      <c r="K428">
        <v>6161.669833913701</v>
      </c>
      <c r="L428" s="7">
        <v>1996</v>
      </c>
      <c r="M428" s="17">
        <v>7085.9203090007559</v>
      </c>
    </row>
    <row r="429" spans="1:13">
      <c r="A429" s="16">
        <v>46076</v>
      </c>
      <c r="B429" t="s">
        <v>19</v>
      </c>
      <c r="C429" s="2">
        <v>9695107</v>
      </c>
      <c r="D429" t="s">
        <v>1020</v>
      </c>
      <c r="E429">
        <v>0</v>
      </c>
      <c r="F429" s="7">
        <v>0</v>
      </c>
      <c r="G429" s="2">
        <v>27284</v>
      </c>
      <c r="H429" t="s">
        <v>14</v>
      </c>
      <c r="I429" t="s">
        <v>73</v>
      </c>
      <c r="J429" t="s">
        <v>156</v>
      </c>
      <c r="K429">
        <v>14853.493745799165</v>
      </c>
      <c r="L429" s="7">
        <v>2014</v>
      </c>
      <c r="M429" s="17">
        <v>15744.703370547117</v>
      </c>
    </row>
    <row r="430" spans="1:13">
      <c r="A430" s="16">
        <v>46079</v>
      </c>
      <c r="B430" t="s">
        <v>19</v>
      </c>
      <c r="C430" s="2">
        <v>9451355</v>
      </c>
      <c r="D430" t="s">
        <v>683</v>
      </c>
      <c r="E430">
        <v>0</v>
      </c>
      <c r="F430" s="7">
        <v>0</v>
      </c>
      <c r="G430" s="2">
        <v>28377</v>
      </c>
      <c r="H430" t="s">
        <v>14</v>
      </c>
      <c r="I430" t="s">
        <v>73</v>
      </c>
      <c r="J430" t="s">
        <v>46</v>
      </c>
      <c r="K430">
        <v>14853.493745799165</v>
      </c>
      <c r="L430" s="7">
        <v>2012</v>
      </c>
      <c r="M430" s="17">
        <v>15893.238308005108</v>
      </c>
    </row>
    <row r="431" spans="1:13">
      <c r="A431" s="16">
        <v>46078</v>
      </c>
      <c r="B431" t="s">
        <v>8</v>
      </c>
      <c r="C431" s="2">
        <v>9451367</v>
      </c>
      <c r="D431" t="s">
        <v>739</v>
      </c>
      <c r="E431">
        <v>0</v>
      </c>
      <c r="F431" s="7">
        <v>0</v>
      </c>
      <c r="G431" s="2">
        <v>28377</v>
      </c>
      <c r="H431" t="s">
        <v>14</v>
      </c>
      <c r="I431" t="s">
        <v>73</v>
      </c>
      <c r="J431" t="s">
        <v>461</v>
      </c>
      <c r="K431">
        <v>14853.493745799165</v>
      </c>
      <c r="L431" s="7">
        <v>2012</v>
      </c>
      <c r="M431" s="17">
        <v>15893.238308005108</v>
      </c>
    </row>
    <row r="432" spans="1:13">
      <c r="A432" s="16">
        <v>46097</v>
      </c>
      <c r="B432" t="s">
        <v>8</v>
      </c>
      <c r="C432" s="2">
        <v>9451305</v>
      </c>
      <c r="D432" t="s">
        <v>72</v>
      </c>
      <c r="E432">
        <v>0</v>
      </c>
      <c r="F432" s="7">
        <v>0</v>
      </c>
      <c r="G432" s="2">
        <v>28451</v>
      </c>
      <c r="H432" t="s">
        <v>14</v>
      </c>
      <c r="I432" t="s">
        <v>73</v>
      </c>
      <c r="J432" t="s">
        <v>38</v>
      </c>
      <c r="K432">
        <v>14853.493745799165</v>
      </c>
      <c r="L432" s="7">
        <v>2010</v>
      </c>
      <c r="M432" s="17">
        <v>16041.7732454631</v>
      </c>
    </row>
    <row r="433" spans="1:13">
      <c r="A433" s="16">
        <v>46096</v>
      </c>
      <c r="B433" t="s">
        <v>19</v>
      </c>
      <c r="C433" s="2">
        <v>9451305</v>
      </c>
      <c r="D433" t="s">
        <v>72</v>
      </c>
      <c r="E433">
        <v>0</v>
      </c>
      <c r="F433" s="7">
        <v>0</v>
      </c>
      <c r="G433" s="2">
        <v>28451</v>
      </c>
      <c r="H433" t="s">
        <v>14</v>
      </c>
      <c r="I433" t="s">
        <v>73</v>
      </c>
      <c r="J433" t="s">
        <v>38</v>
      </c>
      <c r="K433">
        <v>14853.493745799165</v>
      </c>
      <c r="L433" s="7">
        <v>2010</v>
      </c>
      <c r="M433" s="17">
        <v>16041.7732454631</v>
      </c>
    </row>
    <row r="434" spans="1:13">
      <c r="A434" s="16">
        <v>46069</v>
      </c>
      <c r="B434" t="s">
        <v>19</v>
      </c>
      <c r="C434" s="2">
        <v>9458468</v>
      </c>
      <c r="D434" t="s">
        <v>1590</v>
      </c>
      <c r="E434">
        <v>0</v>
      </c>
      <c r="F434" s="7">
        <v>0</v>
      </c>
      <c r="G434" s="2">
        <v>31777</v>
      </c>
      <c r="H434" t="s">
        <v>14</v>
      </c>
      <c r="I434" t="s">
        <v>73</v>
      </c>
      <c r="J434" t="s">
        <v>165</v>
      </c>
      <c r="K434">
        <v>14853.493745799165</v>
      </c>
      <c r="L434" s="7">
        <v>2017</v>
      </c>
      <c r="M434" s="17">
        <v>15521.900964360128</v>
      </c>
    </row>
    <row r="435" spans="1:13">
      <c r="A435" s="16">
        <v>46097</v>
      </c>
      <c r="B435" t="s">
        <v>8</v>
      </c>
      <c r="C435" s="2">
        <v>9696890</v>
      </c>
      <c r="D435" t="s">
        <v>83</v>
      </c>
      <c r="E435">
        <v>0</v>
      </c>
      <c r="F435" s="7">
        <v>0</v>
      </c>
      <c r="G435" s="2">
        <v>38508</v>
      </c>
      <c r="H435" t="s">
        <v>14</v>
      </c>
      <c r="I435" t="s">
        <v>73</v>
      </c>
      <c r="J435" t="s">
        <v>38</v>
      </c>
      <c r="K435">
        <v>14853.493745799165</v>
      </c>
      <c r="L435" s="7">
        <v>2015</v>
      </c>
      <c r="M435" s="17">
        <v>15670.435901818119</v>
      </c>
    </row>
    <row r="436" spans="1:13">
      <c r="A436" s="16">
        <v>46096</v>
      </c>
      <c r="B436" t="s">
        <v>19</v>
      </c>
      <c r="C436" s="2">
        <v>9696890</v>
      </c>
      <c r="D436" t="s">
        <v>83</v>
      </c>
      <c r="E436">
        <v>0</v>
      </c>
      <c r="F436" s="7">
        <v>0</v>
      </c>
      <c r="G436" s="2">
        <v>38508</v>
      </c>
      <c r="H436" t="s">
        <v>14</v>
      </c>
      <c r="I436" t="s">
        <v>73</v>
      </c>
      <c r="J436" t="s">
        <v>38</v>
      </c>
      <c r="K436">
        <v>14853.493745799165</v>
      </c>
      <c r="L436" s="7">
        <v>2015</v>
      </c>
      <c r="M436" s="17">
        <v>15670.435901818119</v>
      </c>
    </row>
    <row r="437" spans="1:13">
      <c r="A437" s="16">
        <v>46073</v>
      </c>
      <c r="B437" t="s">
        <v>19</v>
      </c>
      <c r="C437" s="2">
        <v>9913212</v>
      </c>
      <c r="D437" t="s">
        <v>1310</v>
      </c>
      <c r="E437">
        <v>0</v>
      </c>
      <c r="F437" s="7">
        <v>0</v>
      </c>
      <c r="G437" s="2">
        <v>61597</v>
      </c>
      <c r="H437" t="s">
        <v>14</v>
      </c>
      <c r="I437" t="s">
        <v>73</v>
      </c>
      <c r="J437" t="s">
        <v>888</v>
      </c>
      <c r="K437">
        <v>14853.493745799165</v>
      </c>
      <c r="L437" s="7">
        <v>2022</v>
      </c>
      <c r="M437" s="17">
        <v>15150.563620715149</v>
      </c>
    </row>
    <row r="438" spans="1:13">
      <c r="A438" s="16">
        <v>46076</v>
      </c>
      <c r="B438" t="s">
        <v>8</v>
      </c>
      <c r="C438" s="2">
        <v>9190858</v>
      </c>
      <c r="D438" t="s">
        <v>949</v>
      </c>
      <c r="E438">
        <v>0</v>
      </c>
      <c r="F438" s="7">
        <v>0</v>
      </c>
      <c r="G438" s="2">
        <v>12785</v>
      </c>
      <c r="H438" t="s">
        <v>293</v>
      </c>
      <c r="I438" t="s">
        <v>73</v>
      </c>
      <c r="J438" t="s">
        <v>467</v>
      </c>
      <c r="K438">
        <v>14853.493745799165</v>
      </c>
      <c r="L438" s="7">
        <v>2000</v>
      </c>
      <c r="M438" s="17">
        <v>16784.447932753057</v>
      </c>
    </row>
    <row r="439" spans="1:13">
      <c r="A439" s="16">
        <v>46077</v>
      </c>
      <c r="B439" t="s">
        <v>19</v>
      </c>
      <c r="C439" s="2">
        <v>9262429</v>
      </c>
      <c r="D439" t="s">
        <v>893</v>
      </c>
      <c r="E439">
        <v>0</v>
      </c>
      <c r="F439" s="7">
        <v>0</v>
      </c>
      <c r="G439" s="2">
        <v>45483</v>
      </c>
      <c r="H439" t="s">
        <v>25</v>
      </c>
      <c r="I439" t="s">
        <v>73</v>
      </c>
      <c r="J439" t="s">
        <v>51</v>
      </c>
      <c r="K439">
        <v>19496.252164152054</v>
      </c>
      <c r="L439" s="7">
        <v>2009</v>
      </c>
      <c r="M439" s="17">
        <v>21153.433598104977</v>
      </c>
    </row>
    <row r="440" spans="1:13">
      <c r="A440" s="16">
        <v>46070</v>
      </c>
      <c r="B440" t="s">
        <v>8</v>
      </c>
      <c r="C440" s="2">
        <v>9262429</v>
      </c>
      <c r="D440" t="s">
        <v>893</v>
      </c>
      <c r="E440">
        <v>0</v>
      </c>
      <c r="F440" s="7">
        <v>0</v>
      </c>
      <c r="G440" s="2">
        <v>45483</v>
      </c>
      <c r="H440" t="s">
        <v>25</v>
      </c>
      <c r="I440" t="s">
        <v>73</v>
      </c>
      <c r="J440" t="s">
        <v>115</v>
      </c>
      <c r="K440">
        <v>19496.252164152054</v>
      </c>
      <c r="L440" s="7">
        <v>2009</v>
      </c>
      <c r="M440" s="17">
        <v>21153.433598104977</v>
      </c>
    </row>
    <row r="441" spans="1:13">
      <c r="A441" s="16">
        <v>46073</v>
      </c>
      <c r="B441" t="s">
        <v>8</v>
      </c>
      <c r="C441" s="2">
        <v>9262493</v>
      </c>
      <c r="D441" t="s">
        <v>1231</v>
      </c>
      <c r="E441">
        <v>0</v>
      </c>
      <c r="F441" s="7">
        <v>0</v>
      </c>
      <c r="G441" s="2">
        <v>45541</v>
      </c>
      <c r="H441" t="s">
        <v>25</v>
      </c>
      <c r="I441" t="s">
        <v>73</v>
      </c>
      <c r="J441" t="s">
        <v>328</v>
      </c>
      <c r="K441">
        <v>19496.252164152054</v>
      </c>
      <c r="L441" s="7">
        <v>2009</v>
      </c>
      <c r="M441" s="17">
        <v>21153.433598104977</v>
      </c>
    </row>
    <row r="442" spans="1:13">
      <c r="A442" s="16">
        <v>46075</v>
      </c>
      <c r="B442" t="s">
        <v>8</v>
      </c>
      <c r="C442" s="2">
        <v>9832262</v>
      </c>
      <c r="D442" t="s">
        <v>1067</v>
      </c>
      <c r="E442">
        <v>0</v>
      </c>
      <c r="F442" s="7">
        <v>0</v>
      </c>
      <c r="G442" s="2">
        <v>157271</v>
      </c>
      <c r="H442" t="s">
        <v>25</v>
      </c>
      <c r="I442" t="s">
        <v>73</v>
      </c>
      <c r="J442" t="s">
        <v>339</v>
      </c>
      <c r="K442">
        <v>37823.924787664982</v>
      </c>
      <c r="L442" s="7">
        <v>2019</v>
      </c>
      <c r="M442" s="17">
        <v>39147.762155233257</v>
      </c>
    </row>
    <row r="443" spans="1:13">
      <c r="A443" s="16">
        <v>46072</v>
      </c>
      <c r="B443" t="s">
        <v>19</v>
      </c>
      <c r="C443" s="2">
        <v>9379727</v>
      </c>
      <c r="D443" t="s">
        <v>1353</v>
      </c>
      <c r="E443">
        <v>0</v>
      </c>
      <c r="F443" s="7">
        <v>0</v>
      </c>
      <c r="G443" s="2">
        <v>296349</v>
      </c>
      <c r="H443" t="s">
        <v>25</v>
      </c>
      <c r="I443" t="s">
        <v>73</v>
      </c>
      <c r="J443" t="s">
        <v>158</v>
      </c>
      <c r="K443">
        <v>62432.825517929152</v>
      </c>
      <c r="L443" s="7">
        <v>2011</v>
      </c>
      <c r="M443" s="17">
        <v>67115.287431773831</v>
      </c>
    </row>
    <row r="444" spans="1:13">
      <c r="A444" s="16">
        <v>46068</v>
      </c>
      <c r="B444" t="s">
        <v>19</v>
      </c>
      <c r="C444" s="2">
        <v>9379715</v>
      </c>
      <c r="D444" t="s">
        <v>1667</v>
      </c>
      <c r="E444">
        <v>0</v>
      </c>
      <c r="F444" s="7">
        <v>0</v>
      </c>
      <c r="G444" s="2">
        <v>296370</v>
      </c>
      <c r="H444" t="s">
        <v>25</v>
      </c>
      <c r="I444" t="s">
        <v>73</v>
      </c>
      <c r="J444" t="s">
        <v>81</v>
      </c>
      <c r="K444">
        <v>62432.825517929152</v>
      </c>
      <c r="L444" s="7">
        <v>2010</v>
      </c>
      <c r="M444" s="17">
        <v>67427.451559363486</v>
      </c>
    </row>
    <row r="445" spans="1:13">
      <c r="A445" s="16">
        <v>46075</v>
      </c>
      <c r="B445" t="s">
        <v>19</v>
      </c>
      <c r="C445" s="2">
        <v>9535785</v>
      </c>
      <c r="D445" t="s">
        <v>1116</v>
      </c>
      <c r="E445">
        <v>0</v>
      </c>
      <c r="F445" s="7">
        <v>0</v>
      </c>
      <c r="G445" s="2">
        <v>296393</v>
      </c>
      <c r="H445" t="s">
        <v>25</v>
      </c>
      <c r="I445" t="s">
        <v>73</v>
      </c>
      <c r="J445" t="s">
        <v>1117</v>
      </c>
      <c r="K445">
        <v>62432.825517929152</v>
      </c>
      <c r="L445" s="7">
        <v>2011</v>
      </c>
      <c r="M445" s="17">
        <v>67115.287431773831</v>
      </c>
    </row>
    <row r="446" spans="1:13">
      <c r="A446" s="16">
        <v>46075</v>
      </c>
      <c r="B446" t="s">
        <v>19</v>
      </c>
      <c r="C446" s="2">
        <v>9337183</v>
      </c>
      <c r="D446" t="s">
        <v>1102</v>
      </c>
      <c r="E446">
        <v>0</v>
      </c>
      <c r="F446" s="7">
        <v>0</v>
      </c>
      <c r="G446" s="2">
        <v>298216</v>
      </c>
      <c r="H446" t="s">
        <v>25</v>
      </c>
      <c r="I446" t="s">
        <v>73</v>
      </c>
      <c r="J446" t="s">
        <v>827</v>
      </c>
      <c r="K446">
        <v>62432.825517929152</v>
      </c>
      <c r="L446" s="7">
        <v>2009</v>
      </c>
      <c r="M446" s="17">
        <v>67739.615686953126</v>
      </c>
    </row>
    <row r="447" spans="1:13">
      <c r="A447" s="16">
        <v>46071</v>
      </c>
      <c r="B447" t="s">
        <v>8</v>
      </c>
      <c r="C447" s="2">
        <v>9337183</v>
      </c>
      <c r="D447" t="s">
        <v>1102</v>
      </c>
      <c r="E447">
        <v>0</v>
      </c>
      <c r="F447" s="7">
        <v>0</v>
      </c>
      <c r="G447" s="2">
        <v>298216</v>
      </c>
      <c r="H447" t="s">
        <v>25</v>
      </c>
      <c r="I447" t="s">
        <v>73</v>
      </c>
      <c r="J447" t="s">
        <v>223</v>
      </c>
      <c r="K447">
        <v>62432.825517929152</v>
      </c>
      <c r="L447" s="7">
        <v>2009</v>
      </c>
      <c r="M447" s="17">
        <v>67739.615686953126</v>
      </c>
    </row>
    <row r="448" spans="1:13">
      <c r="A448" s="16">
        <v>46076</v>
      </c>
      <c r="B448" t="s">
        <v>8</v>
      </c>
      <c r="C448" s="2">
        <v>9284960</v>
      </c>
      <c r="D448" t="s">
        <v>954</v>
      </c>
      <c r="E448">
        <v>0</v>
      </c>
      <c r="F448" s="7">
        <v>0</v>
      </c>
      <c r="G448" s="2">
        <v>299170</v>
      </c>
      <c r="H448" t="s">
        <v>25</v>
      </c>
      <c r="I448" t="s">
        <v>73</v>
      </c>
      <c r="J448" t="s">
        <v>12</v>
      </c>
      <c r="K448">
        <v>62432.825517929152</v>
      </c>
      <c r="L448" s="7">
        <v>2004</v>
      </c>
      <c r="M448" s="17">
        <v>69300.43632490137</v>
      </c>
    </row>
    <row r="449" spans="1:13">
      <c r="A449" s="16">
        <v>46082</v>
      </c>
      <c r="B449" t="s">
        <v>19</v>
      </c>
      <c r="C449" s="2">
        <v>9799202</v>
      </c>
      <c r="D449" t="s">
        <v>304</v>
      </c>
      <c r="E449">
        <v>0</v>
      </c>
      <c r="F449" s="7">
        <v>0</v>
      </c>
      <c r="G449" s="2">
        <v>307206</v>
      </c>
      <c r="H449" t="s">
        <v>25</v>
      </c>
      <c r="I449" t="s">
        <v>73</v>
      </c>
      <c r="J449" t="s">
        <v>305</v>
      </c>
      <c r="K449">
        <v>62432.825517929152</v>
      </c>
      <c r="L449" s="7">
        <v>2019</v>
      </c>
      <c r="M449" s="17">
        <v>64617.974411056668</v>
      </c>
    </row>
    <row r="450" spans="1:13">
      <c r="A450" s="16">
        <v>46076</v>
      </c>
      <c r="B450" t="s">
        <v>8</v>
      </c>
      <c r="C450" s="2">
        <v>9799202</v>
      </c>
      <c r="D450" t="s">
        <v>304</v>
      </c>
      <c r="E450">
        <v>0</v>
      </c>
      <c r="F450" s="7">
        <v>0</v>
      </c>
      <c r="G450" s="2">
        <v>307206</v>
      </c>
      <c r="H450" t="s">
        <v>25</v>
      </c>
      <c r="I450" t="s">
        <v>73</v>
      </c>
      <c r="J450" t="s">
        <v>105</v>
      </c>
      <c r="K450">
        <v>62432.825517929152</v>
      </c>
      <c r="L450" s="7">
        <v>2019</v>
      </c>
      <c r="M450" s="17">
        <v>64617.974411056668</v>
      </c>
    </row>
    <row r="451" spans="1:13">
      <c r="A451" s="16">
        <v>46081</v>
      </c>
      <c r="B451" t="s">
        <v>19</v>
      </c>
      <c r="C451" s="2">
        <v>9900679</v>
      </c>
      <c r="D451" t="s">
        <v>432</v>
      </c>
      <c r="E451">
        <v>0</v>
      </c>
      <c r="F451" s="7">
        <v>0</v>
      </c>
      <c r="G451" s="2">
        <v>307552</v>
      </c>
      <c r="H451" t="s">
        <v>25</v>
      </c>
      <c r="I451" t="s">
        <v>73</v>
      </c>
      <c r="J451" t="s">
        <v>156</v>
      </c>
      <c r="K451">
        <v>62432.825517929152</v>
      </c>
      <c r="L451" s="7">
        <v>2021</v>
      </c>
      <c r="M451" s="17">
        <v>63993.646155877374</v>
      </c>
    </row>
    <row r="452" spans="1:13">
      <c r="A452" s="16">
        <v>46071</v>
      </c>
      <c r="B452" t="s">
        <v>8</v>
      </c>
      <c r="C452" s="2">
        <v>9900679</v>
      </c>
      <c r="D452" t="s">
        <v>432</v>
      </c>
      <c r="E452">
        <v>0</v>
      </c>
      <c r="F452" s="7">
        <v>0</v>
      </c>
      <c r="G452" s="2">
        <v>307552</v>
      </c>
      <c r="H452" t="s">
        <v>25</v>
      </c>
      <c r="I452" t="s">
        <v>73</v>
      </c>
      <c r="J452" t="s">
        <v>339</v>
      </c>
      <c r="K452">
        <v>62432.825517929152</v>
      </c>
      <c r="L452" s="7">
        <v>2021</v>
      </c>
      <c r="M452" s="17">
        <v>63993.646155877374</v>
      </c>
    </row>
    <row r="453" spans="1:13">
      <c r="A453" s="16">
        <v>46071</v>
      </c>
      <c r="B453" t="s">
        <v>19</v>
      </c>
      <c r="C453" s="2">
        <v>9902627</v>
      </c>
      <c r="D453" t="s">
        <v>1470</v>
      </c>
      <c r="E453">
        <v>0</v>
      </c>
      <c r="F453" s="7">
        <v>0</v>
      </c>
      <c r="G453" s="2">
        <v>307943</v>
      </c>
      <c r="H453" t="s">
        <v>25</v>
      </c>
      <c r="I453" t="s">
        <v>73</v>
      </c>
      <c r="J453" t="s">
        <v>1471</v>
      </c>
      <c r="K453">
        <v>62432.825517929152</v>
      </c>
      <c r="L453" s="7">
        <v>2021</v>
      </c>
      <c r="M453" s="17">
        <v>63993.646155877374</v>
      </c>
    </row>
    <row r="454" spans="1:13">
      <c r="A454" s="16">
        <v>46069</v>
      </c>
      <c r="B454" t="s">
        <v>8</v>
      </c>
      <c r="C454" s="2">
        <v>9902627</v>
      </c>
      <c r="D454" t="s">
        <v>1470</v>
      </c>
      <c r="E454">
        <v>0</v>
      </c>
      <c r="F454" s="7">
        <v>0</v>
      </c>
      <c r="G454" s="2">
        <v>307943</v>
      </c>
      <c r="H454" t="s">
        <v>25</v>
      </c>
      <c r="I454" t="s">
        <v>73</v>
      </c>
      <c r="J454" t="s">
        <v>254</v>
      </c>
      <c r="K454">
        <v>62432.825517929152</v>
      </c>
      <c r="L454" s="7">
        <v>2021</v>
      </c>
      <c r="M454" s="17">
        <v>63993.646155877374</v>
      </c>
    </row>
    <row r="455" spans="1:13">
      <c r="A455" s="16">
        <v>46075</v>
      </c>
      <c r="B455" t="s">
        <v>19</v>
      </c>
      <c r="C455" s="2">
        <v>9783356</v>
      </c>
      <c r="D455" t="s">
        <v>1139</v>
      </c>
      <c r="E455">
        <v>0</v>
      </c>
      <c r="F455" s="7">
        <v>0</v>
      </c>
      <c r="G455" s="2">
        <v>308152</v>
      </c>
      <c r="H455" t="s">
        <v>25</v>
      </c>
      <c r="I455" t="s">
        <v>73</v>
      </c>
      <c r="J455" t="s">
        <v>1140</v>
      </c>
      <c r="K455">
        <v>62432.825517929152</v>
      </c>
      <c r="L455" s="7">
        <v>2017</v>
      </c>
      <c r="M455" s="17">
        <v>65242.302666235963</v>
      </c>
    </row>
    <row r="456" spans="1:13">
      <c r="A456" s="16">
        <v>46069</v>
      </c>
      <c r="B456" t="s">
        <v>8</v>
      </c>
      <c r="C456" s="2">
        <v>9783356</v>
      </c>
      <c r="D456" t="s">
        <v>1139</v>
      </c>
      <c r="E456">
        <v>0</v>
      </c>
      <c r="F456" s="7">
        <v>0</v>
      </c>
      <c r="G456" s="2">
        <v>308152</v>
      </c>
      <c r="H456" t="s">
        <v>25</v>
      </c>
      <c r="I456" t="s">
        <v>73</v>
      </c>
      <c r="J456" t="s">
        <v>105</v>
      </c>
      <c r="K456">
        <v>62432.825517929152</v>
      </c>
      <c r="L456" s="7">
        <v>2017</v>
      </c>
      <c r="M456" s="17">
        <v>65242.302666235963</v>
      </c>
    </row>
    <row r="457" spans="1:13">
      <c r="A457" s="16">
        <v>46073</v>
      </c>
      <c r="B457" t="s">
        <v>19</v>
      </c>
      <c r="C457" s="2">
        <v>9727211</v>
      </c>
      <c r="D457" t="s">
        <v>1299</v>
      </c>
      <c r="E457">
        <v>0</v>
      </c>
      <c r="F457" s="7">
        <v>0</v>
      </c>
      <c r="G457" s="2">
        <v>308297</v>
      </c>
      <c r="H457" t="s">
        <v>25</v>
      </c>
      <c r="I457" t="s">
        <v>73</v>
      </c>
      <c r="J457" t="s">
        <v>1300</v>
      </c>
      <c r="K457">
        <v>62432.825517929152</v>
      </c>
      <c r="L457" s="7">
        <v>2016</v>
      </c>
      <c r="M457" s="17">
        <v>65554.466793825617</v>
      </c>
    </row>
    <row r="458" spans="1:13">
      <c r="A458" s="16">
        <v>46071</v>
      </c>
      <c r="B458" t="s">
        <v>19</v>
      </c>
      <c r="C458" s="2">
        <v>9847633</v>
      </c>
      <c r="D458" t="s">
        <v>1467</v>
      </c>
      <c r="E458">
        <v>0</v>
      </c>
      <c r="F458" s="7">
        <v>0</v>
      </c>
      <c r="G458" s="2">
        <v>310298</v>
      </c>
      <c r="H458" t="s">
        <v>25</v>
      </c>
      <c r="I458" t="s">
        <v>73</v>
      </c>
      <c r="J458" t="s">
        <v>834</v>
      </c>
      <c r="K458">
        <v>62432.825517929152</v>
      </c>
      <c r="L458" s="7">
        <v>2021</v>
      </c>
      <c r="M458" s="17">
        <v>63993.646155877374</v>
      </c>
    </row>
    <row r="459" spans="1:13">
      <c r="A459" s="16">
        <v>46080</v>
      </c>
      <c r="B459" t="s">
        <v>19</v>
      </c>
      <c r="C459" s="2">
        <v>9706401</v>
      </c>
      <c r="D459" t="s">
        <v>547</v>
      </c>
      <c r="E459">
        <v>0</v>
      </c>
      <c r="F459" s="7">
        <v>0</v>
      </c>
      <c r="G459" s="2">
        <v>313742</v>
      </c>
      <c r="H459" t="s">
        <v>25</v>
      </c>
      <c r="I459" t="s">
        <v>73</v>
      </c>
      <c r="J459" t="s">
        <v>303</v>
      </c>
      <c r="K459">
        <v>62432.825517929152</v>
      </c>
      <c r="L459" s="7">
        <v>2016</v>
      </c>
      <c r="M459" s="17">
        <v>65554.466793825617</v>
      </c>
    </row>
    <row r="460" spans="1:13">
      <c r="A460" s="16">
        <v>46069</v>
      </c>
      <c r="B460" t="s">
        <v>19</v>
      </c>
      <c r="C460" s="2">
        <v>9686340</v>
      </c>
      <c r="D460" t="s">
        <v>1606</v>
      </c>
      <c r="E460">
        <v>0</v>
      </c>
      <c r="F460" s="7">
        <v>0</v>
      </c>
      <c r="G460" s="2">
        <v>313982</v>
      </c>
      <c r="H460" t="s">
        <v>25</v>
      </c>
      <c r="I460" t="s">
        <v>73</v>
      </c>
      <c r="J460" t="s">
        <v>419</v>
      </c>
      <c r="K460">
        <v>62432.825517929152</v>
      </c>
      <c r="L460" s="7">
        <v>2015</v>
      </c>
      <c r="M460" s="17">
        <v>65866.630921415257</v>
      </c>
    </row>
    <row r="461" spans="1:13">
      <c r="A461" s="16">
        <v>46073</v>
      </c>
      <c r="B461" t="s">
        <v>19</v>
      </c>
      <c r="C461" s="2">
        <v>9389253</v>
      </c>
      <c r="D461" t="s">
        <v>1280</v>
      </c>
      <c r="E461">
        <v>0</v>
      </c>
      <c r="F461" s="7" t="s">
        <v>1708</v>
      </c>
      <c r="G461" s="2">
        <v>318440</v>
      </c>
      <c r="H461" t="s">
        <v>25</v>
      </c>
      <c r="I461" t="s">
        <v>73</v>
      </c>
      <c r="J461" t="s">
        <v>419</v>
      </c>
      <c r="K461">
        <v>62432.825517929152</v>
      </c>
      <c r="L461" s="7">
        <v>1998</v>
      </c>
      <c r="M461" s="17">
        <v>71173.421090439238</v>
      </c>
    </row>
    <row r="462" spans="1:13">
      <c r="A462" s="16">
        <v>46073</v>
      </c>
      <c r="B462" t="s">
        <v>8</v>
      </c>
      <c r="C462" s="2">
        <v>9237632</v>
      </c>
      <c r="D462" t="s">
        <v>1230</v>
      </c>
      <c r="E462">
        <v>1</v>
      </c>
      <c r="F462" s="7" t="s">
        <v>1708</v>
      </c>
      <c r="G462" s="2">
        <v>318692</v>
      </c>
      <c r="H462" t="s">
        <v>25</v>
      </c>
      <c r="I462" t="s">
        <v>73</v>
      </c>
      <c r="J462" t="s">
        <v>12</v>
      </c>
      <c r="K462">
        <v>62432.825517929152</v>
      </c>
      <c r="L462" s="7">
        <v>2003</v>
      </c>
      <c r="M462" s="17">
        <v>69612.600452491009</v>
      </c>
    </row>
    <row r="463" spans="1:13">
      <c r="A463" s="16">
        <v>46078</v>
      </c>
      <c r="B463" t="s">
        <v>8</v>
      </c>
      <c r="C463" s="2">
        <v>9385037</v>
      </c>
      <c r="D463" t="s">
        <v>729</v>
      </c>
      <c r="E463">
        <v>0</v>
      </c>
      <c r="F463" s="7">
        <v>0</v>
      </c>
      <c r="G463" s="2">
        <v>320142</v>
      </c>
      <c r="H463" t="s">
        <v>25</v>
      </c>
      <c r="I463" t="s">
        <v>73</v>
      </c>
      <c r="J463" t="s">
        <v>105</v>
      </c>
      <c r="K463">
        <v>62432.825517929152</v>
      </c>
      <c r="L463" s="7">
        <v>2011</v>
      </c>
      <c r="M463" s="17">
        <v>67115.287431773831</v>
      </c>
    </row>
    <row r="464" spans="1:13">
      <c r="A464" s="16">
        <v>46074</v>
      </c>
      <c r="B464" t="s">
        <v>19</v>
      </c>
      <c r="C464" s="2">
        <v>9603207</v>
      </c>
      <c r="D464" t="s">
        <v>1210</v>
      </c>
      <c r="E464">
        <v>0</v>
      </c>
      <c r="F464" s="7">
        <v>0</v>
      </c>
      <c r="G464" s="2">
        <v>320392</v>
      </c>
      <c r="H464" t="s">
        <v>25</v>
      </c>
      <c r="I464" t="s">
        <v>73</v>
      </c>
      <c r="J464" t="s">
        <v>81</v>
      </c>
      <c r="K464">
        <v>62432.825517929152</v>
      </c>
      <c r="L464" s="7">
        <v>2014</v>
      </c>
      <c r="M464" s="17">
        <v>66178.795049004897</v>
      </c>
    </row>
    <row r="465" spans="1:13">
      <c r="A465" s="16">
        <v>46068</v>
      </c>
      <c r="B465" t="s">
        <v>8</v>
      </c>
      <c r="C465" s="2">
        <v>9603207</v>
      </c>
      <c r="D465" t="s">
        <v>1210</v>
      </c>
      <c r="E465">
        <v>0</v>
      </c>
      <c r="F465" s="7">
        <v>0</v>
      </c>
      <c r="G465" s="2">
        <v>320392</v>
      </c>
      <c r="H465" t="s">
        <v>25</v>
      </c>
      <c r="I465" t="s">
        <v>73</v>
      </c>
      <c r="J465" t="s">
        <v>105</v>
      </c>
      <c r="K465">
        <v>62432.825517929152</v>
      </c>
      <c r="L465" s="7">
        <v>2014</v>
      </c>
      <c r="M465" s="17">
        <v>66178.795049004897</v>
      </c>
    </row>
    <row r="466" spans="1:13">
      <c r="A466" s="16">
        <v>46083</v>
      </c>
      <c r="B466" t="s">
        <v>19</v>
      </c>
      <c r="C466" s="2">
        <v>9188116</v>
      </c>
      <c r="D466" t="s">
        <v>239</v>
      </c>
      <c r="E466">
        <v>0</v>
      </c>
      <c r="F466" s="7">
        <v>0</v>
      </c>
      <c r="G466" s="2">
        <v>2915</v>
      </c>
      <c r="H466" t="s">
        <v>25</v>
      </c>
      <c r="I466" t="s">
        <v>240</v>
      </c>
      <c r="J466" t="s">
        <v>27</v>
      </c>
      <c r="K466">
        <v>4489.3240553380201</v>
      </c>
      <c r="L466" s="7">
        <v>1998</v>
      </c>
      <c r="M466" s="17">
        <v>5117.8294230853435</v>
      </c>
    </row>
    <row r="467" spans="1:13">
      <c r="A467" s="16">
        <v>46078</v>
      </c>
      <c r="B467" t="s">
        <v>8</v>
      </c>
      <c r="C467" s="2">
        <v>9188116</v>
      </c>
      <c r="D467" t="s">
        <v>239</v>
      </c>
      <c r="E467">
        <v>0</v>
      </c>
      <c r="F467" s="7">
        <v>0</v>
      </c>
      <c r="G467" s="2">
        <v>2915</v>
      </c>
      <c r="H467" t="s">
        <v>25</v>
      </c>
      <c r="I467" t="s">
        <v>240</v>
      </c>
      <c r="J467" t="s">
        <v>346</v>
      </c>
      <c r="K467">
        <v>4489.3240553380201</v>
      </c>
      <c r="L467" s="7">
        <v>1998</v>
      </c>
      <c r="M467" s="17">
        <v>5117.8294230853435</v>
      </c>
    </row>
    <row r="468" spans="1:13">
      <c r="A468" s="16">
        <v>46071</v>
      </c>
      <c r="B468" t="s">
        <v>19</v>
      </c>
      <c r="C468" s="2">
        <v>9188116</v>
      </c>
      <c r="D468" t="s">
        <v>239</v>
      </c>
      <c r="E468">
        <v>0</v>
      </c>
      <c r="F468" s="7">
        <v>0</v>
      </c>
      <c r="G468" s="2">
        <v>2915</v>
      </c>
      <c r="H468" t="s">
        <v>25</v>
      </c>
      <c r="I468" t="s">
        <v>240</v>
      </c>
      <c r="J468" t="s">
        <v>220</v>
      </c>
      <c r="K468">
        <v>4489.3240553380201</v>
      </c>
      <c r="L468" s="7">
        <v>1998</v>
      </c>
      <c r="M468" s="17">
        <v>5117.8294230853435</v>
      </c>
    </row>
    <row r="469" spans="1:13">
      <c r="A469" s="16">
        <v>46079</v>
      </c>
      <c r="B469" t="s">
        <v>19</v>
      </c>
      <c r="C469" s="2">
        <v>9489170</v>
      </c>
      <c r="D469" t="s">
        <v>687</v>
      </c>
      <c r="E469">
        <v>0</v>
      </c>
      <c r="F469" s="7">
        <v>0</v>
      </c>
      <c r="G469" s="2">
        <v>34444</v>
      </c>
      <c r="H469" t="s">
        <v>33</v>
      </c>
      <c r="I469" t="s">
        <v>688</v>
      </c>
      <c r="J469" t="s">
        <v>51</v>
      </c>
      <c r="K469">
        <v>10987.02772049327</v>
      </c>
      <c r="L469" s="7">
        <v>2010</v>
      </c>
      <c r="M469" s="17">
        <v>11865.989938132732</v>
      </c>
    </row>
    <row r="470" spans="1:13">
      <c r="A470" s="16">
        <v>46073</v>
      </c>
      <c r="B470" t="s">
        <v>8</v>
      </c>
      <c r="C470" s="2">
        <v>9423621</v>
      </c>
      <c r="D470" t="s">
        <v>1238</v>
      </c>
      <c r="E470">
        <v>0</v>
      </c>
      <c r="F470" s="7">
        <v>0</v>
      </c>
      <c r="G470" s="2">
        <v>19918</v>
      </c>
      <c r="H470" t="s">
        <v>29</v>
      </c>
      <c r="I470" t="s">
        <v>1190</v>
      </c>
      <c r="J470" t="s">
        <v>115</v>
      </c>
      <c r="K470">
        <v>12170.969065904928</v>
      </c>
      <c r="L470" s="7">
        <v>2008</v>
      </c>
      <c r="M470" s="17">
        <v>13266.356281836373</v>
      </c>
    </row>
    <row r="471" spans="1:13">
      <c r="A471" s="16">
        <v>46074</v>
      </c>
      <c r="B471" t="s">
        <v>19</v>
      </c>
      <c r="C471" s="2">
        <v>9290218</v>
      </c>
      <c r="D471" t="s">
        <v>1189</v>
      </c>
      <c r="E471">
        <v>0</v>
      </c>
      <c r="F471" s="7">
        <v>0</v>
      </c>
      <c r="G471" s="2">
        <v>10713</v>
      </c>
      <c r="H471" t="s">
        <v>33</v>
      </c>
      <c r="I471" t="s">
        <v>1190</v>
      </c>
      <c r="J471" t="s">
        <v>27</v>
      </c>
      <c r="K471">
        <v>10987.02772049327</v>
      </c>
      <c r="L471" s="7">
        <v>2004</v>
      </c>
      <c r="M471" s="17">
        <v>12195.600769747531</v>
      </c>
    </row>
    <row r="472" spans="1:13">
      <c r="A472" s="16">
        <v>46071</v>
      </c>
      <c r="B472" t="s">
        <v>8</v>
      </c>
      <c r="C472" s="2">
        <v>9290218</v>
      </c>
      <c r="D472" t="s">
        <v>1189</v>
      </c>
      <c r="E472">
        <v>0</v>
      </c>
      <c r="F472" s="7">
        <v>0</v>
      </c>
      <c r="G472" s="2">
        <v>10713</v>
      </c>
      <c r="H472" t="s">
        <v>33</v>
      </c>
      <c r="I472" t="s">
        <v>1190</v>
      </c>
      <c r="J472" t="s">
        <v>181</v>
      </c>
      <c r="K472">
        <v>10987.02772049327</v>
      </c>
      <c r="L472" s="7">
        <v>2004</v>
      </c>
      <c r="M472" s="17">
        <v>12195.600769747531</v>
      </c>
    </row>
    <row r="473" spans="1:13">
      <c r="A473" s="16">
        <v>46072</v>
      </c>
      <c r="B473" t="s">
        <v>19</v>
      </c>
      <c r="C473" s="2">
        <v>9418054</v>
      </c>
      <c r="D473" t="s">
        <v>1357</v>
      </c>
      <c r="E473">
        <v>0</v>
      </c>
      <c r="F473" s="7">
        <v>0</v>
      </c>
      <c r="G473" s="2">
        <v>317963</v>
      </c>
      <c r="H473" t="s">
        <v>25</v>
      </c>
      <c r="I473" t="s">
        <v>1190</v>
      </c>
      <c r="J473" t="s">
        <v>537</v>
      </c>
      <c r="K473">
        <v>62432.825517929152</v>
      </c>
      <c r="L473" s="7">
        <v>2009</v>
      </c>
      <c r="M473" s="17">
        <v>67739.615686953126</v>
      </c>
    </row>
    <row r="474" spans="1:13">
      <c r="A474" s="16">
        <v>46077</v>
      </c>
      <c r="B474" t="s">
        <v>19</v>
      </c>
      <c r="C474" s="2">
        <v>9802322</v>
      </c>
      <c r="D474" t="s">
        <v>935</v>
      </c>
      <c r="E474">
        <v>0</v>
      </c>
      <c r="F474" s="7">
        <v>0</v>
      </c>
      <c r="G474" s="2">
        <v>63926</v>
      </c>
      <c r="H474" t="s">
        <v>33</v>
      </c>
      <c r="I474" t="s">
        <v>936</v>
      </c>
      <c r="J474" t="s">
        <v>51</v>
      </c>
      <c r="K474">
        <v>21117.13712246752</v>
      </c>
      <c r="L474" s="7">
        <v>2018</v>
      </c>
      <c r="M474" s="17">
        <v>21961.822607366223</v>
      </c>
    </row>
    <row r="475" spans="1:13">
      <c r="A475" s="16">
        <v>46069</v>
      </c>
      <c r="B475" t="s">
        <v>19</v>
      </c>
      <c r="C475" s="2">
        <v>9703019</v>
      </c>
      <c r="D475" t="s">
        <v>1608</v>
      </c>
      <c r="E475">
        <v>0</v>
      </c>
      <c r="F475" s="7">
        <v>0</v>
      </c>
      <c r="G475" s="2">
        <v>54116</v>
      </c>
      <c r="H475" t="s">
        <v>10</v>
      </c>
      <c r="I475" t="s">
        <v>936</v>
      </c>
      <c r="J475" t="s">
        <v>782</v>
      </c>
      <c r="K475">
        <v>20866.017230786019</v>
      </c>
      <c r="L475" s="7">
        <v>2015</v>
      </c>
      <c r="M475" s="17">
        <v>22013.648178479249</v>
      </c>
    </row>
    <row r="476" spans="1:13">
      <c r="A476" s="16">
        <v>46069</v>
      </c>
      <c r="B476" t="s">
        <v>8</v>
      </c>
      <c r="C476" s="2">
        <v>9705354</v>
      </c>
      <c r="D476" t="s">
        <v>1556</v>
      </c>
      <c r="E476">
        <v>0</v>
      </c>
      <c r="F476" s="7">
        <v>0</v>
      </c>
      <c r="G476" s="2">
        <v>81732</v>
      </c>
      <c r="H476" t="s">
        <v>33</v>
      </c>
      <c r="I476" t="s">
        <v>68</v>
      </c>
      <c r="J476" t="s">
        <v>115</v>
      </c>
      <c r="K476">
        <v>21117.13712246752</v>
      </c>
      <c r="L476" s="7">
        <v>2015</v>
      </c>
      <c r="M476" s="17">
        <v>22278.579664203233</v>
      </c>
    </row>
    <row r="477" spans="1:13">
      <c r="A477" s="16">
        <v>46078</v>
      </c>
      <c r="B477" t="s">
        <v>8</v>
      </c>
      <c r="C477" s="2">
        <v>9401477</v>
      </c>
      <c r="D477" t="s">
        <v>733</v>
      </c>
      <c r="E477">
        <v>0</v>
      </c>
      <c r="F477" s="7">
        <v>0</v>
      </c>
      <c r="G477" s="2">
        <v>82574</v>
      </c>
      <c r="H477" t="s">
        <v>33</v>
      </c>
      <c r="I477" t="s">
        <v>68</v>
      </c>
      <c r="J477" t="s">
        <v>467</v>
      </c>
      <c r="K477">
        <v>21117.13712246752</v>
      </c>
      <c r="L477" s="7">
        <v>2006</v>
      </c>
      <c r="M477" s="17">
        <v>23228.850834714274</v>
      </c>
    </row>
    <row r="478" spans="1:13">
      <c r="A478" s="16">
        <v>46078</v>
      </c>
      <c r="B478" t="s">
        <v>8</v>
      </c>
      <c r="C478" s="2">
        <v>9434917</v>
      </c>
      <c r="D478" t="s">
        <v>736</v>
      </c>
      <c r="E478">
        <v>0</v>
      </c>
      <c r="F478" s="7">
        <v>0</v>
      </c>
      <c r="G478" s="2">
        <v>33413</v>
      </c>
      <c r="H478" t="s">
        <v>21</v>
      </c>
      <c r="I478" t="s">
        <v>68</v>
      </c>
      <c r="J478" t="s">
        <v>23</v>
      </c>
      <c r="K478">
        <v>14853.493745799165</v>
      </c>
      <c r="L478" s="7">
        <v>2009</v>
      </c>
      <c r="M478" s="17">
        <v>16116.040714192093</v>
      </c>
    </row>
    <row r="479" spans="1:13">
      <c r="A479" s="16">
        <v>46077</v>
      </c>
      <c r="B479" t="s">
        <v>19</v>
      </c>
      <c r="C479" s="2">
        <v>9434929</v>
      </c>
      <c r="D479" t="s">
        <v>914</v>
      </c>
      <c r="E479">
        <v>0</v>
      </c>
      <c r="F479" s="7">
        <v>0</v>
      </c>
      <c r="G479" s="2">
        <v>33450</v>
      </c>
      <c r="H479" t="s">
        <v>21</v>
      </c>
      <c r="I479" t="s">
        <v>68</v>
      </c>
      <c r="J479" t="s">
        <v>776</v>
      </c>
      <c r="K479">
        <v>14853.493745799165</v>
      </c>
      <c r="L479" s="7">
        <v>2009</v>
      </c>
      <c r="M479" s="17">
        <v>16116.040714192093</v>
      </c>
    </row>
    <row r="480" spans="1:13">
      <c r="A480" s="16">
        <v>46072</v>
      </c>
      <c r="B480" t="s">
        <v>8</v>
      </c>
      <c r="C480" s="2">
        <v>9434929</v>
      </c>
      <c r="D480" t="s">
        <v>914</v>
      </c>
      <c r="E480">
        <v>0</v>
      </c>
      <c r="F480" s="7">
        <v>0</v>
      </c>
      <c r="G480" s="2">
        <v>33450</v>
      </c>
      <c r="H480" t="s">
        <v>21</v>
      </c>
      <c r="I480" t="s">
        <v>68</v>
      </c>
      <c r="J480" t="s">
        <v>461</v>
      </c>
      <c r="K480">
        <v>14853.493745799165</v>
      </c>
      <c r="L480" s="7">
        <v>2009</v>
      </c>
      <c r="M480" s="17">
        <v>16116.040714192093</v>
      </c>
    </row>
    <row r="481" spans="1:13">
      <c r="A481" s="16">
        <v>46069</v>
      </c>
      <c r="B481" t="s">
        <v>19</v>
      </c>
      <c r="C481" s="2">
        <v>9399791</v>
      </c>
      <c r="D481" t="s">
        <v>1585</v>
      </c>
      <c r="E481">
        <v>0</v>
      </c>
      <c r="F481" s="7">
        <v>0</v>
      </c>
      <c r="G481" s="2">
        <v>35376</v>
      </c>
      <c r="H481" t="s">
        <v>21</v>
      </c>
      <c r="I481" t="s">
        <v>68</v>
      </c>
      <c r="J481" t="s">
        <v>165</v>
      </c>
      <c r="K481">
        <v>14853.493745799165</v>
      </c>
      <c r="L481" s="7">
        <v>2010</v>
      </c>
      <c r="M481" s="17">
        <v>16041.7732454631</v>
      </c>
    </row>
    <row r="482" spans="1:13">
      <c r="A482" s="16">
        <v>46070</v>
      </c>
      <c r="B482" t="s">
        <v>8</v>
      </c>
      <c r="C482" s="2">
        <v>9405033</v>
      </c>
      <c r="D482" t="s">
        <v>1481</v>
      </c>
      <c r="E482">
        <v>0</v>
      </c>
      <c r="F482" s="7">
        <v>0</v>
      </c>
      <c r="G482" s="2">
        <v>42054</v>
      </c>
      <c r="H482" t="s">
        <v>21</v>
      </c>
      <c r="I482" t="s">
        <v>68</v>
      </c>
      <c r="J482" t="s">
        <v>461</v>
      </c>
      <c r="K482">
        <v>14853.493745799165</v>
      </c>
      <c r="L482" s="7">
        <v>2008</v>
      </c>
      <c r="M482" s="17">
        <v>16190.308182921091</v>
      </c>
    </row>
    <row r="483" spans="1:13">
      <c r="A483" s="16">
        <v>46075</v>
      </c>
      <c r="B483" t="s">
        <v>19</v>
      </c>
      <c r="C483" s="2">
        <v>9238806</v>
      </c>
      <c r="D483" t="s">
        <v>1089</v>
      </c>
      <c r="E483">
        <v>0</v>
      </c>
      <c r="F483" s="7">
        <v>0</v>
      </c>
      <c r="G483" s="2">
        <v>50900</v>
      </c>
      <c r="H483" t="s">
        <v>21</v>
      </c>
      <c r="I483" t="s">
        <v>68</v>
      </c>
      <c r="J483" t="s">
        <v>165</v>
      </c>
      <c r="K483">
        <v>14853.493745799165</v>
      </c>
      <c r="L483" s="7">
        <v>2003</v>
      </c>
      <c r="M483" s="17">
        <v>16561.64552656607</v>
      </c>
    </row>
    <row r="484" spans="1:13">
      <c r="A484" s="16">
        <v>46073</v>
      </c>
      <c r="B484" t="s">
        <v>8</v>
      </c>
      <c r="C484" s="2">
        <v>9238806</v>
      </c>
      <c r="D484" t="s">
        <v>1089</v>
      </c>
      <c r="E484">
        <v>0</v>
      </c>
      <c r="F484" s="7">
        <v>0</v>
      </c>
      <c r="G484" s="2">
        <v>50900</v>
      </c>
      <c r="H484" t="s">
        <v>21</v>
      </c>
      <c r="I484" t="s">
        <v>68</v>
      </c>
      <c r="J484" t="s">
        <v>23</v>
      </c>
      <c r="K484">
        <v>14853.493745799165</v>
      </c>
      <c r="L484" s="7">
        <v>2003</v>
      </c>
      <c r="M484" s="17">
        <v>16561.64552656607</v>
      </c>
    </row>
    <row r="485" spans="1:13">
      <c r="A485" s="16">
        <v>46081</v>
      </c>
      <c r="B485" t="s">
        <v>8</v>
      </c>
      <c r="C485" s="2">
        <v>9326598</v>
      </c>
      <c r="D485" t="s">
        <v>322</v>
      </c>
      <c r="E485">
        <v>0</v>
      </c>
      <c r="F485" s="7">
        <v>0</v>
      </c>
      <c r="G485" s="2">
        <v>26424</v>
      </c>
      <c r="H485" t="s">
        <v>10</v>
      </c>
      <c r="I485" t="s">
        <v>68</v>
      </c>
      <c r="J485" t="s">
        <v>323</v>
      </c>
      <c r="K485">
        <v>20866.017230786019</v>
      </c>
      <c r="L485" s="7">
        <v>2007</v>
      </c>
      <c r="M485" s="17">
        <v>22848.288867710689</v>
      </c>
    </row>
    <row r="486" spans="1:13">
      <c r="A486" s="16">
        <v>46074</v>
      </c>
      <c r="B486" t="s">
        <v>19</v>
      </c>
      <c r="C486" s="2">
        <v>9324746</v>
      </c>
      <c r="D486" t="s">
        <v>1195</v>
      </c>
      <c r="E486">
        <v>0</v>
      </c>
      <c r="F486" s="7">
        <v>0</v>
      </c>
      <c r="G486" s="2">
        <v>26424</v>
      </c>
      <c r="H486" t="s">
        <v>10</v>
      </c>
      <c r="I486" t="s">
        <v>68</v>
      </c>
      <c r="J486" t="s">
        <v>51</v>
      </c>
      <c r="K486">
        <v>20866.017230786019</v>
      </c>
      <c r="L486" s="7">
        <v>2006</v>
      </c>
      <c r="M486" s="17">
        <v>22952.618953864625</v>
      </c>
    </row>
    <row r="487" spans="1:13">
      <c r="A487" s="16">
        <v>46071</v>
      </c>
      <c r="B487" t="s">
        <v>8</v>
      </c>
      <c r="C487" s="2">
        <v>9324746</v>
      </c>
      <c r="D487" t="s">
        <v>1195</v>
      </c>
      <c r="E487">
        <v>0</v>
      </c>
      <c r="F487" s="7">
        <v>0</v>
      </c>
      <c r="G487" s="2">
        <v>26424</v>
      </c>
      <c r="H487" t="s">
        <v>10</v>
      </c>
      <c r="I487" t="s">
        <v>68</v>
      </c>
      <c r="J487" t="s">
        <v>108</v>
      </c>
      <c r="K487">
        <v>20866.017230786019</v>
      </c>
      <c r="L487" s="7">
        <v>2006</v>
      </c>
      <c r="M487" s="17">
        <v>22952.618953864625</v>
      </c>
    </row>
    <row r="488" spans="1:13">
      <c r="A488" s="16">
        <v>46070</v>
      </c>
      <c r="B488" t="s">
        <v>19</v>
      </c>
      <c r="C488" s="2">
        <v>9247209</v>
      </c>
      <c r="D488" t="s">
        <v>1493</v>
      </c>
      <c r="E488">
        <v>0</v>
      </c>
      <c r="F488" s="7">
        <v>0</v>
      </c>
      <c r="G488" s="2">
        <v>26534</v>
      </c>
      <c r="H488" t="s">
        <v>10</v>
      </c>
      <c r="I488" t="s">
        <v>68</v>
      </c>
      <c r="J488" t="s">
        <v>51</v>
      </c>
      <c r="K488">
        <v>20866.017230786019</v>
      </c>
      <c r="L488" s="7">
        <v>2003</v>
      </c>
      <c r="M488" s="17">
        <v>23265.60921232641</v>
      </c>
    </row>
    <row r="489" spans="1:13">
      <c r="A489" s="16">
        <v>46070</v>
      </c>
      <c r="B489" t="s">
        <v>19</v>
      </c>
      <c r="C489" s="2">
        <v>9377793</v>
      </c>
      <c r="D489" t="s">
        <v>1506</v>
      </c>
      <c r="E489">
        <v>0</v>
      </c>
      <c r="F489" s="7">
        <v>0</v>
      </c>
      <c r="G489" s="2">
        <v>53100</v>
      </c>
      <c r="H489" t="s">
        <v>10</v>
      </c>
      <c r="I489" t="s">
        <v>68</v>
      </c>
      <c r="J489" t="s">
        <v>1286</v>
      </c>
      <c r="K489">
        <v>20866.017230786019</v>
      </c>
      <c r="L489" s="7">
        <v>2007</v>
      </c>
      <c r="M489" s="17">
        <v>22848.288867710689</v>
      </c>
    </row>
    <row r="490" spans="1:13">
      <c r="A490" s="16">
        <v>46079</v>
      </c>
      <c r="B490" t="s">
        <v>8</v>
      </c>
      <c r="C490" s="2">
        <v>9232503</v>
      </c>
      <c r="D490" t="s">
        <v>590</v>
      </c>
      <c r="E490">
        <v>0</v>
      </c>
      <c r="F490" s="7">
        <v>0</v>
      </c>
      <c r="G490" s="2">
        <v>53503</v>
      </c>
      <c r="H490" t="s">
        <v>10</v>
      </c>
      <c r="I490" t="s">
        <v>68</v>
      </c>
      <c r="J490" t="s">
        <v>108</v>
      </c>
      <c r="K490">
        <v>20866.017230786019</v>
      </c>
      <c r="L490" s="7">
        <v>2001</v>
      </c>
      <c r="M490" s="17">
        <v>23474.269384634274</v>
      </c>
    </row>
    <row r="491" spans="1:13">
      <c r="A491" s="16">
        <v>46075</v>
      </c>
      <c r="B491" t="s">
        <v>19</v>
      </c>
      <c r="C491" s="2">
        <v>9689548</v>
      </c>
      <c r="D491" t="s">
        <v>1129</v>
      </c>
      <c r="E491">
        <v>0</v>
      </c>
      <c r="F491" s="7">
        <v>0</v>
      </c>
      <c r="G491" s="2">
        <v>53503</v>
      </c>
      <c r="H491" t="s">
        <v>10</v>
      </c>
      <c r="I491" t="s">
        <v>68</v>
      </c>
      <c r="J491" t="s">
        <v>297</v>
      </c>
      <c r="K491">
        <v>20866.017230786019</v>
      </c>
      <c r="L491" s="7">
        <v>2015</v>
      </c>
      <c r="M491" s="17">
        <v>22013.648178479249</v>
      </c>
    </row>
    <row r="492" spans="1:13">
      <c r="A492" s="16">
        <v>46071</v>
      </c>
      <c r="B492" t="s">
        <v>8</v>
      </c>
      <c r="C492" s="2">
        <v>9689548</v>
      </c>
      <c r="D492" t="s">
        <v>1129</v>
      </c>
      <c r="E492">
        <v>0</v>
      </c>
      <c r="F492" s="7">
        <v>0</v>
      </c>
      <c r="G492" s="2">
        <v>53503</v>
      </c>
      <c r="H492" t="s">
        <v>10</v>
      </c>
      <c r="I492" t="s">
        <v>68</v>
      </c>
      <c r="J492" t="s">
        <v>108</v>
      </c>
      <c r="K492">
        <v>20866.017230786019</v>
      </c>
      <c r="L492" s="7">
        <v>2015</v>
      </c>
      <c r="M492" s="17">
        <v>22013.648178479249</v>
      </c>
    </row>
    <row r="493" spans="1:13">
      <c r="A493" s="16">
        <v>46074</v>
      </c>
      <c r="B493" t="s">
        <v>19</v>
      </c>
      <c r="C493" s="2">
        <v>9689536</v>
      </c>
      <c r="D493" t="s">
        <v>1213</v>
      </c>
      <c r="E493">
        <v>0</v>
      </c>
      <c r="F493" s="7">
        <v>0</v>
      </c>
      <c r="G493" s="2">
        <v>53659</v>
      </c>
      <c r="H493" t="s">
        <v>10</v>
      </c>
      <c r="I493" t="s">
        <v>68</v>
      </c>
      <c r="J493" t="s">
        <v>229</v>
      </c>
      <c r="K493">
        <v>20866.017230786019</v>
      </c>
      <c r="L493" s="7">
        <v>2015</v>
      </c>
      <c r="M493" s="17">
        <v>22013.648178479249</v>
      </c>
    </row>
    <row r="494" spans="1:13">
      <c r="A494" s="16">
        <v>46069</v>
      </c>
      <c r="B494" t="s">
        <v>8</v>
      </c>
      <c r="C494" s="2">
        <v>9689536</v>
      </c>
      <c r="D494" t="s">
        <v>1213</v>
      </c>
      <c r="E494">
        <v>0</v>
      </c>
      <c r="F494" s="7">
        <v>0</v>
      </c>
      <c r="G494" s="2">
        <v>53659</v>
      </c>
      <c r="H494" t="s">
        <v>10</v>
      </c>
      <c r="I494" t="s">
        <v>68</v>
      </c>
      <c r="J494" t="s">
        <v>341</v>
      </c>
      <c r="K494">
        <v>20866.017230786019</v>
      </c>
      <c r="L494" s="7">
        <v>2015</v>
      </c>
      <c r="M494" s="17">
        <v>22013.648178479249</v>
      </c>
    </row>
    <row r="495" spans="1:13">
      <c r="A495" s="16">
        <v>46079</v>
      </c>
      <c r="B495" t="s">
        <v>8</v>
      </c>
      <c r="C495" s="2">
        <v>9307750</v>
      </c>
      <c r="D495" t="s">
        <v>596</v>
      </c>
      <c r="E495">
        <v>0</v>
      </c>
      <c r="F495" s="7">
        <v>0</v>
      </c>
      <c r="G495" s="2">
        <v>54478</v>
      </c>
      <c r="H495" t="s">
        <v>10</v>
      </c>
      <c r="I495" t="s">
        <v>68</v>
      </c>
      <c r="J495" t="s">
        <v>341</v>
      </c>
      <c r="K495">
        <v>20866.017230786019</v>
      </c>
      <c r="L495" s="7">
        <v>2006</v>
      </c>
      <c r="M495" s="17">
        <v>22952.618953864625</v>
      </c>
    </row>
    <row r="496" spans="1:13">
      <c r="A496" s="16">
        <v>46079</v>
      </c>
      <c r="B496" t="s">
        <v>19</v>
      </c>
      <c r="C496" s="2">
        <v>9359478</v>
      </c>
      <c r="D496" t="s">
        <v>665</v>
      </c>
      <c r="E496">
        <v>0</v>
      </c>
      <c r="F496" s="7">
        <v>0</v>
      </c>
      <c r="G496" s="2">
        <v>54526</v>
      </c>
      <c r="H496" t="s">
        <v>10</v>
      </c>
      <c r="I496" t="s">
        <v>68</v>
      </c>
      <c r="J496" t="s">
        <v>537</v>
      </c>
      <c r="K496">
        <v>20866.017230786019</v>
      </c>
      <c r="L496" s="7">
        <v>2009</v>
      </c>
      <c r="M496" s="17">
        <v>22639.628695402829</v>
      </c>
    </row>
    <row r="497" spans="1:13">
      <c r="A497" s="16">
        <v>46094</v>
      </c>
      <c r="B497" t="s">
        <v>19</v>
      </c>
      <c r="C497" s="2">
        <v>9356892</v>
      </c>
      <c r="D497" t="s">
        <v>138</v>
      </c>
      <c r="E497">
        <v>0</v>
      </c>
      <c r="F497" s="7">
        <v>0</v>
      </c>
      <c r="G497" s="2">
        <v>54534</v>
      </c>
      <c r="H497" t="s">
        <v>10</v>
      </c>
      <c r="I497" t="s">
        <v>68</v>
      </c>
      <c r="J497" t="s">
        <v>139</v>
      </c>
      <c r="K497">
        <v>20866.017230786019</v>
      </c>
      <c r="L497" s="7">
        <v>2008</v>
      </c>
      <c r="M497" s="17">
        <v>22743.958781556761</v>
      </c>
    </row>
    <row r="498" spans="1:13">
      <c r="A498" s="16">
        <v>46097</v>
      </c>
      <c r="B498" t="s">
        <v>8</v>
      </c>
      <c r="C498" s="2">
        <v>9350290</v>
      </c>
      <c r="D498" t="s">
        <v>67</v>
      </c>
      <c r="E498">
        <v>0</v>
      </c>
      <c r="F498" s="7">
        <v>0</v>
      </c>
      <c r="G498" s="2">
        <v>55057</v>
      </c>
      <c r="H498" t="s">
        <v>10</v>
      </c>
      <c r="I498" t="s">
        <v>68</v>
      </c>
      <c r="J498" t="s">
        <v>69</v>
      </c>
      <c r="K498">
        <v>20866.017230786019</v>
      </c>
      <c r="L498" s="7">
        <v>2008</v>
      </c>
      <c r="M498" s="17">
        <v>22743.958781556761</v>
      </c>
    </row>
    <row r="499" spans="1:13">
      <c r="A499" s="16">
        <v>46096</v>
      </c>
      <c r="B499" t="s">
        <v>19</v>
      </c>
      <c r="C499" s="2">
        <v>9350290</v>
      </c>
      <c r="D499" t="s">
        <v>67</v>
      </c>
      <c r="E499">
        <v>0</v>
      </c>
      <c r="F499" s="7">
        <v>0</v>
      </c>
      <c r="G499" s="2">
        <v>55057</v>
      </c>
      <c r="H499" t="s">
        <v>10</v>
      </c>
      <c r="I499" t="s">
        <v>68</v>
      </c>
      <c r="J499" t="s">
        <v>69</v>
      </c>
      <c r="K499">
        <v>20866.017230786019</v>
      </c>
      <c r="L499" s="7">
        <v>2008</v>
      </c>
      <c r="M499" s="17">
        <v>22743.958781556761</v>
      </c>
    </row>
    <row r="500" spans="1:13">
      <c r="A500" s="16">
        <v>46072</v>
      </c>
      <c r="B500" t="s">
        <v>8</v>
      </c>
      <c r="C500" s="2">
        <v>9350290</v>
      </c>
      <c r="D500" t="s">
        <v>67</v>
      </c>
      <c r="E500">
        <v>0</v>
      </c>
      <c r="F500" s="7">
        <v>0</v>
      </c>
      <c r="G500" s="2">
        <v>55057</v>
      </c>
      <c r="H500" t="s">
        <v>10</v>
      </c>
      <c r="I500" t="s">
        <v>68</v>
      </c>
      <c r="J500" t="s">
        <v>461</v>
      </c>
      <c r="K500">
        <v>20866.017230786019</v>
      </c>
      <c r="L500" s="7">
        <v>2008</v>
      </c>
      <c r="M500" s="17">
        <v>22743.958781556761</v>
      </c>
    </row>
    <row r="501" spans="1:13">
      <c r="A501" s="16">
        <v>46068</v>
      </c>
      <c r="B501" t="s">
        <v>19</v>
      </c>
      <c r="C501" s="2">
        <v>9320740</v>
      </c>
      <c r="D501" t="s">
        <v>1664</v>
      </c>
      <c r="E501">
        <v>0</v>
      </c>
      <c r="F501" s="7">
        <v>0</v>
      </c>
      <c r="G501" s="2">
        <v>58124</v>
      </c>
      <c r="H501" t="s">
        <v>10</v>
      </c>
      <c r="I501" t="s">
        <v>68</v>
      </c>
      <c r="J501" t="s">
        <v>782</v>
      </c>
      <c r="K501">
        <v>20866.017230786019</v>
      </c>
      <c r="L501" s="7">
        <v>2007</v>
      </c>
      <c r="M501" s="17">
        <v>22848.288867710689</v>
      </c>
    </row>
    <row r="502" spans="1:13">
      <c r="A502" s="16">
        <v>46075</v>
      </c>
      <c r="B502" t="s">
        <v>19</v>
      </c>
      <c r="C502" s="2">
        <v>9320764</v>
      </c>
      <c r="D502" t="s">
        <v>1097</v>
      </c>
      <c r="E502">
        <v>0</v>
      </c>
      <c r="F502" s="7">
        <v>0</v>
      </c>
      <c r="G502" s="2">
        <v>58159</v>
      </c>
      <c r="H502" t="s">
        <v>10</v>
      </c>
      <c r="I502" t="s">
        <v>68</v>
      </c>
      <c r="J502" t="s">
        <v>229</v>
      </c>
      <c r="K502">
        <v>20866.017230786019</v>
      </c>
      <c r="L502" s="7">
        <v>2008</v>
      </c>
      <c r="M502" s="17">
        <v>22743.958781556761</v>
      </c>
    </row>
    <row r="503" spans="1:13">
      <c r="A503" s="16">
        <v>46069</v>
      </c>
      <c r="B503" t="s">
        <v>8</v>
      </c>
      <c r="C503" s="2">
        <v>9320764</v>
      </c>
      <c r="D503" t="s">
        <v>1097</v>
      </c>
      <c r="E503">
        <v>0</v>
      </c>
      <c r="F503" s="7">
        <v>0</v>
      </c>
      <c r="G503" s="2">
        <v>58159</v>
      </c>
      <c r="H503" t="s">
        <v>10</v>
      </c>
      <c r="I503" t="s">
        <v>68</v>
      </c>
      <c r="J503" t="s">
        <v>323</v>
      </c>
      <c r="K503">
        <v>20866.017230786019</v>
      </c>
      <c r="L503" s="7">
        <v>2008</v>
      </c>
      <c r="M503" s="17">
        <v>22743.958781556761</v>
      </c>
    </row>
    <row r="504" spans="1:13">
      <c r="A504" s="16">
        <v>46072</v>
      </c>
      <c r="B504" t="s">
        <v>19</v>
      </c>
      <c r="C504" s="2">
        <v>9351919</v>
      </c>
      <c r="D504" t="s">
        <v>1348</v>
      </c>
      <c r="E504">
        <v>0</v>
      </c>
      <c r="F504" s="7">
        <v>0</v>
      </c>
      <c r="G504" s="2">
        <v>58690</v>
      </c>
      <c r="H504" t="s">
        <v>10</v>
      </c>
      <c r="I504" t="s">
        <v>68</v>
      </c>
      <c r="J504" t="s">
        <v>653</v>
      </c>
      <c r="K504">
        <v>20866.017230786019</v>
      </c>
      <c r="L504" s="7">
        <v>2008</v>
      </c>
      <c r="M504" s="17">
        <v>22743.958781556761</v>
      </c>
    </row>
    <row r="505" spans="1:13">
      <c r="A505" s="16">
        <v>46068</v>
      </c>
      <c r="B505" t="s">
        <v>8</v>
      </c>
      <c r="C505" s="2">
        <v>9351919</v>
      </c>
      <c r="D505" t="s">
        <v>1348</v>
      </c>
      <c r="E505">
        <v>0</v>
      </c>
      <c r="F505" s="7">
        <v>0</v>
      </c>
      <c r="G505" s="2">
        <v>58690</v>
      </c>
      <c r="H505" t="s">
        <v>10</v>
      </c>
      <c r="I505" t="s">
        <v>68</v>
      </c>
      <c r="J505" t="s">
        <v>108</v>
      </c>
      <c r="K505">
        <v>20866.017230786019</v>
      </c>
      <c r="L505" s="7">
        <v>2008</v>
      </c>
      <c r="M505" s="17">
        <v>22743.958781556761</v>
      </c>
    </row>
    <row r="506" spans="1:13">
      <c r="A506" s="16">
        <v>46079</v>
      </c>
      <c r="B506" t="s">
        <v>8</v>
      </c>
      <c r="C506" s="2">
        <v>9315680</v>
      </c>
      <c r="D506" t="s">
        <v>598</v>
      </c>
      <c r="E506">
        <v>0</v>
      </c>
      <c r="F506" s="7">
        <v>0</v>
      </c>
      <c r="G506" s="2">
        <v>58691</v>
      </c>
      <c r="H506" t="s">
        <v>10</v>
      </c>
      <c r="I506" t="s">
        <v>68</v>
      </c>
      <c r="J506" t="s">
        <v>323</v>
      </c>
      <c r="K506">
        <v>20866.017230786019</v>
      </c>
      <c r="L506" s="7">
        <v>2006</v>
      </c>
      <c r="M506" s="17">
        <v>22952.618953864625</v>
      </c>
    </row>
    <row r="507" spans="1:13">
      <c r="A507" s="16">
        <v>46079</v>
      </c>
      <c r="B507" t="s">
        <v>8</v>
      </c>
      <c r="C507" s="2">
        <v>9415686</v>
      </c>
      <c r="D507" t="s">
        <v>608</v>
      </c>
      <c r="E507">
        <v>0</v>
      </c>
      <c r="F507" s="7">
        <v>0</v>
      </c>
      <c r="G507" s="2">
        <v>58811</v>
      </c>
      <c r="H507" t="s">
        <v>10</v>
      </c>
      <c r="I507" t="s">
        <v>68</v>
      </c>
      <c r="J507" t="s">
        <v>323</v>
      </c>
      <c r="K507">
        <v>20866.017230786019</v>
      </c>
      <c r="L507" s="7">
        <v>2009</v>
      </c>
      <c r="M507" s="17">
        <v>22639.628695402829</v>
      </c>
    </row>
    <row r="508" spans="1:13">
      <c r="A508" s="16">
        <v>46073</v>
      </c>
      <c r="B508" t="s">
        <v>19</v>
      </c>
      <c r="C508" s="2">
        <v>9415703</v>
      </c>
      <c r="D508" t="s">
        <v>1282</v>
      </c>
      <c r="E508">
        <v>0</v>
      </c>
      <c r="F508" s="7">
        <v>0</v>
      </c>
      <c r="G508" s="2">
        <v>58811</v>
      </c>
      <c r="H508" t="s">
        <v>10</v>
      </c>
      <c r="I508" t="s">
        <v>68</v>
      </c>
      <c r="J508" t="s">
        <v>297</v>
      </c>
      <c r="K508">
        <v>20866.017230786019</v>
      </c>
      <c r="L508" s="7">
        <v>2010</v>
      </c>
      <c r="M508" s="17">
        <v>22535.298609248901</v>
      </c>
    </row>
    <row r="509" spans="1:13">
      <c r="A509" s="16">
        <v>46073</v>
      </c>
      <c r="B509" t="s">
        <v>19</v>
      </c>
      <c r="C509" s="2">
        <v>9652442</v>
      </c>
      <c r="D509" t="s">
        <v>1296</v>
      </c>
      <c r="E509">
        <v>0</v>
      </c>
      <c r="F509" s="7">
        <v>0</v>
      </c>
      <c r="G509" s="2">
        <v>3000</v>
      </c>
      <c r="H509" t="s">
        <v>14</v>
      </c>
      <c r="I509" t="s">
        <v>68</v>
      </c>
      <c r="J509" t="s">
        <v>1297</v>
      </c>
      <c r="K509">
        <v>2148.7943067098481</v>
      </c>
      <c r="L509" s="7">
        <v>2011</v>
      </c>
      <c r="M509" s="17">
        <v>2309.9538797130867</v>
      </c>
    </row>
    <row r="510" spans="1:13">
      <c r="A510" s="16">
        <v>46068</v>
      </c>
      <c r="B510" t="s">
        <v>19</v>
      </c>
      <c r="C510" s="2">
        <v>9388948</v>
      </c>
      <c r="D510" t="s">
        <v>1670</v>
      </c>
      <c r="E510">
        <v>0</v>
      </c>
      <c r="F510" s="7">
        <v>0</v>
      </c>
      <c r="G510" s="2">
        <v>74841</v>
      </c>
      <c r="H510" t="s">
        <v>25</v>
      </c>
      <c r="I510" t="s">
        <v>68</v>
      </c>
      <c r="J510" t="s">
        <v>51</v>
      </c>
      <c r="K510">
        <v>26090.699895346304</v>
      </c>
      <c r="L510" s="7">
        <v>2008</v>
      </c>
      <c r="M510" s="17">
        <v>28438.862885927472</v>
      </c>
    </row>
    <row r="511" spans="1:13">
      <c r="A511" s="16">
        <v>46070</v>
      </c>
      <c r="B511" t="s">
        <v>19</v>
      </c>
      <c r="C511" s="2">
        <v>9321184</v>
      </c>
      <c r="D511" t="s">
        <v>1502</v>
      </c>
      <c r="E511">
        <v>0</v>
      </c>
      <c r="F511" s="7">
        <v>0</v>
      </c>
      <c r="G511" s="2">
        <v>74994</v>
      </c>
      <c r="H511" t="s">
        <v>25</v>
      </c>
      <c r="I511" t="s">
        <v>68</v>
      </c>
      <c r="J511" t="s">
        <v>788</v>
      </c>
      <c r="K511">
        <v>26090.699895346304</v>
      </c>
      <c r="L511" s="7">
        <v>2007</v>
      </c>
      <c r="M511" s="17">
        <v>28569.316385404203</v>
      </c>
    </row>
    <row r="512" spans="1:13">
      <c r="A512" s="16">
        <v>46068</v>
      </c>
      <c r="B512" t="s">
        <v>19</v>
      </c>
      <c r="C512" s="2">
        <v>9467770</v>
      </c>
      <c r="D512" t="s">
        <v>1678</v>
      </c>
      <c r="E512">
        <v>0</v>
      </c>
      <c r="F512" s="7">
        <v>0</v>
      </c>
      <c r="G512" s="2">
        <v>114683</v>
      </c>
      <c r="H512" t="s">
        <v>25</v>
      </c>
      <c r="I512" t="s">
        <v>68</v>
      </c>
      <c r="J512" t="s">
        <v>51</v>
      </c>
      <c r="K512">
        <v>28821.51635004552</v>
      </c>
      <c r="L512" s="7">
        <v>2011</v>
      </c>
      <c r="M512" s="17">
        <v>30983.130076298934</v>
      </c>
    </row>
    <row r="513" spans="1:13">
      <c r="A513" s="16">
        <v>46073</v>
      </c>
      <c r="B513" t="s">
        <v>19</v>
      </c>
      <c r="C513" s="2">
        <v>9516117</v>
      </c>
      <c r="D513" t="s">
        <v>1288</v>
      </c>
      <c r="E513">
        <v>0</v>
      </c>
      <c r="F513" s="7">
        <v>0</v>
      </c>
      <c r="G513" s="2">
        <v>157642</v>
      </c>
      <c r="H513" t="s">
        <v>25</v>
      </c>
      <c r="I513" t="s">
        <v>68</v>
      </c>
      <c r="J513" t="s">
        <v>229</v>
      </c>
      <c r="K513">
        <v>37823.924787664982</v>
      </c>
      <c r="L513" s="7">
        <v>2011</v>
      </c>
      <c r="M513" s="17">
        <v>40660.719146739852</v>
      </c>
    </row>
    <row r="514" spans="1:13">
      <c r="A514" s="16">
        <v>46075</v>
      </c>
      <c r="B514" t="s">
        <v>19</v>
      </c>
      <c r="C514" s="2">
        <v>9263734</v>
      </c>
      <c r="D514" t="s">
        <v>1091</v>
      </c>
      <c r="E514">
        <v>0</v>
      </c>
      <c r="F514" s="7">
        <v>0</v>
      </c>
      <c r="G514" s="2">
        <v>157957</v>
      </c>
      <c r="H514" t="s">
        <v>25</v>
      </c>
      <c r="I514" t="s">
        <v>68</v>
      </c>
      <c r="J514" t="s">
        <v>229</v>
      </c>
      <c r="K514">
        <v>37823.924787664982</v>
      </c>
      <c r="L514" s="7">
        <v>2004</v>
      </c>
      <c r="M514" s="17">
        <v>41984.556514308133</v>
      </c>
    </row>
    <row r="515" spans="1:13">
      <c r="A515" s="16">
        <v>46069</v>
      </c>
      <c r="B515" t="s">
        <v>8</v>
      </c>
      <c r="C515" s="2">
        <v>9263734</v>
      </c>
      <c r="D515" t="s">
        <v>1091</v>
      </c>
      <c r="E515">
        <v>0</v>
      </c>
      <c r="F515" s="7">
        <v>0</v>
      </c>
      <c r="G515" s="2">
        <v>157957</v>
      </c>
      <c r="H515" t="s">
        <v>25</v>
      </c>
      <c r="I515" t="s">
        <v>68</v>
      </c>
      <c r="J515" t="s">
        <v>339</v>
      </c>
      <c r="K515">
        <v>37823.924787664982</v>
      </c>
      <c r="L515" s="7">
        <v>2004</v>
      </c>
      <c r="M515" s="17">
        <v>41984.556514308133</v>
      </c>
    </row>
    <row r="516" spans="1:13">
      <c r="A516" s="16">
        <v>46077</v>
      </c>
      <c r="B516" t="s">
        <v>19</v>
      </c>
      <c r="C516" s="2">
        <v>9422366</v>
      </c>
      <c r="D516" t="s">
        <v>909</v>
      </c>
      <c r="E516">
        <v>0</v>
      </c>
      <c r="F516" s="7">
        <v>0</v>
      </c>
      <c r="G516" s="2">
        <v>157985</v>
      </c>
      <c r="H516" t="s">
        <v>25</v>
      </c>
      <c r="I516" t="s">
        <v>68</v>
      </c>
      <c r="J516" t="s">
        <v>297</v>
      </c>
      <c r="K516">
        <v>37823.924787664982</v>
      </c>
      <c r="L516" s="7">
        <v>2009</v>
      </c>
      <c r="M516" s="17">
        <v>41038.958394616508</v>
      </c>
    </row>
    <row r="517" spans="1:13">
      <c r="A517" s="16">
        <v>46073</v>
      </c>
      <c r="B517" t="s">
        <v>8</v>
      </c>
      <c r="C517" s="2">
        <v>9422366</v>
      </c>
      <c r="D517" t="s">
        <v>909</v>
      </c>
      <c r="E517">
        <v>0</v>
      </c>
      <c r="F517" s="7">
        <v>0</v>
      </c>
      <c r="G517" s="2">
        <v>157985</v>
      </c>
      <c r="H517" t="s">
        <v>25</v>
      </c>
      <c r="I517" t="s">
        <v>68</v>
      </c>
      <c r="J517" t="s">
        <v>223</v>
      </c>
      <c r="K517">
        <v>37823.924787664982</v>
      </c>
      <c r="L517" s="7">
        <v>2009</v>
      </c>
      <c r="M517" s="17">
        <v>41038.958394616508</v>
      </c>
    </row>
    <row r="518" spans="1:13">
      <c r="A518" s="16">
        <v>46068</v>
      </c>
      <c r="B518" t="s">
        <v>19</v>
      </c>
      <c r="C518" s="2">
        <v>9461764</v>
      </c>
      <c r="D518" t="s">
        <v>1677</v>
      </c>
      <c r="E518">
        <v>0</v>
      </c>
      <c r="F518" s="7">
        <v>0</v>
      </c>
      <c r="G518" s="2">
        <v>164716</v>
      </c>
      <c r="H518" t="s">
        <v>25</v>
      </c>
      <c r="I518" t="s">
        <v>68</v>
      </c>
      <c r="J518" t="s">
        <v>1582</v>
      </c>
      <c r="K518">
        <v>37823.924787664982</v>
      </c>
      <c r="L518" s="7">
        <v>2010</v>
      </c>
      <c r="M518" s="17">
        <v>40849.838770678187</v>
      </c>
    </row>
    <row r="519" spans="1:13">
      <c r="A519" s="16">
        <v>46081</v>
      </c>
      <c r="B519" t="s">
        <v>19</v>
      </c>
      <c r="C519" s="2">
        <v>9329863</v>
      </c>
      <c r="D519" t="s">
        <v>384</v>
      </c>
      <c r="E519">
        <v>0</v>
      </c>
      <c r="F519" s="7">
        <v>0</v>
      </c>
      <c r="G519" s="2">
        <v>306033</v>
      </c>
      <c r="H519" t="s">
        <v>25</v>
      </c>
      <c r="I519" t="s">
        <v>68</v>
      </c>
      <c r="J519" t="s">
        <v>51</v>
      </c>
      <c r="K519">
        <v>62432.825517929152</v>
      </c>
      <c r="L519" s="7">
        <v>2007</v>
      </c>
      <c r="M519" s="17">
        <v>68363.94394213242</v>
      </c>
    </row>
    <row r="520" spans="1:13">
      <c r="A520" s="16">
        <v>46069</v>
      </c>
      <c r="B520" t="s">
        <v>8</v>
      </c>
      <c r="C520" s="2">
        <v>9329863</v>
      </c>
      <c r="D520" t="s">
        <v>384</v>
      </c>
      <c r="E520">
        <v>0</v>
      </c>
      <c r="F520" s="7">
        <v>0</v>
      </c>
      <c r="G520" s="2">
        <v>306033</v>
      </c>
      <c r="H520" t="s">
        <v>25</v>
      </c>
      <c r="I520" t="s">
        <v>68</v>
      </c>
      <c r="J520" t="s">
        <v>339</v>
      </c>
      <c r="K520">
        <v>62432.825517929152</v>
      </c>
      <c r="L520" s="7">
        <v>2007</v>
      </c>
      <c r="M520" s="17">
        <v>68363.94394213242</v>
      </c>
    </row>
    <row r="521" spans="1:13">
      <c r="A521" s="16">
        <v>46075</v>
      </c>
      <c r="B521" t="s">
        <v>8</v>
      </c>
      <c r="C521" s="2">
        <v>9297498</v>
      </c>
      <c r="D521" t="s">
        <v>1052</v>
      </c>
      <c r="E521">
        <v>0</v>
      </c>
      <c r="F521" s="7">
        <v>0</v>
      </c>
      <c r="G521" s="2">
        <v>316409</v>
      </c>
      <c r="H521" t="s">
        <v>25</v>
      </c>
      <c r="I521" t="s">
        <v>68</v>
      </c>
      <c r="J521" t="s">
        <v>346</v>
      </c>
      <c r="K521">
        <v>62432.825517929152</v>
      </c>
      <c r="L521" s="7">
        <v>2005</v>
      </c>
      <c r="M521" s="17">
        <v>68988.272197311715</v>
      </c>
    </row>
    <row r="522" spans="1:13">
      <c r="A522" s="16">
        <v>46071</v>
      </c>
      <c r="B522" t="s">
        <v>8</v>
      </c>
      <c r="C522" s="2">
        <v>9610298</v>
      </c>
      <c r="D522" t="s">
        <v>1406</v>
      </c>
      <c r="E522">
        <v>0</v>
      </c>
      <c r="F522" s="7">
        <v>0</v>
      </c>
      <c r="G522" s="2">
        <v>316634</v>
      </c>
      <c r="H522" t="s">
        <v>25</v>
      </c>
      <c r="I522" t="s">
        <v>68</v>
      </c>
      <c r="J522" t="s">
        <v>341</v>
      </c>
      <c r="K522">
        <v>62432.825517929152</v>
      </c>
      <c r="L522" s="7">
        <v>2015</v>
      </c>
      <c r="M522" s="17">
        <v>65866.630921415257</v>
      </c>
    </row>
    <row r="523" spans="1:13">
      <c r="A523" s="16">
        <v>46080</v>
      </c>
      <c r="B523" t="s">
        <v>19</v>
      </c>
      <c r="C523" s="2">
        <v>9371593</v>
      </c>
      <c r="D523" t="s">
        <v>517</v>
      </c>
      <c r="E523">
        <v>0</v>
      </c>
      <c r="F523" s="7">
        <v>0</v>
      </c>
      <c r="G523" s="2">
        <v>320412</v>
      </c>
      <c r="H523" t="s">
        <v>25</v>
      </c>
      <c r="I523" t="s">
        <v>68</v>
      </c>
      <c r="J523" t="s">
        <v>229</v>
      </c>
      <c r="K523">
        <v>62432.825517929152</v>
      </c>
      <c r="L523" s="7">
        <v>2008</v>
      </c>
      <c r="M523" s="17">
        <v>68051.779814542781</v>
      </c>
    </row>
    <row r="524" spans="1:13">
      <c r="A524" s="16">
        <v>46073</v>
      </c>
      <c r="B524" t="s">
        <v>8</v>
      </c>
      <c r="C524" s="2">
        <v>9371593</v>
      </c>
      <c r="D524" t="s">
        <v>517</v>
      </c>
      <c r="E524">
        <v>0</v>
      </c>
      <c r="F524" s="7">
        <v>0</v>
      </c>
      <c r="G524" s="2">
        <v>320412</v>
      </c>
      <c r="H524" t="s">
        <v>25</v>
      </c>
      <c r="I524" t="s">
        <v>68</v>
      </c>
      <c r="J524" t="s">
        <v>341</v>
      </c>
      <c r="K524">
        <v>62432.825517929152</v>
      </c>
      <c r="L524" s="7">
        <v>2008</v>
      </c>
      <c r="M524" s="17">
        <v>68051.779814542781</v>
      </c>
    </row>
    <row r="525" spans="1:13">
      <c r="A525" s="16">
        <v>46078</v>
      </c>
      <c r="B525" t="s">
        <v>8</v>
      </c>
      <c r="C525" s="2">
        <v>9330563</v>
      </c>
      <c r="D525" t="s">
        <v>725</v>
      </c>
      <c r="E525">
        <v>0</v>
      </c>
      <c r="F525" s="7">
        <v>0</v>
      </c>
      <c r="G525" s="2">
        <v>320476</v>
      </c>
      <c r="H525" t="s">
        <v>25</v>
      </c>
      <c r="I525" t="s">
        <v>68</v>
      </c>
      <c r="J525" t="s">
        <v>339</v>
      </c>
      <c r="K525">
        <v>62432.825517929152</v>
      </c>
      <c r="L525" s="7">
        <v>2007</v>
      </c>
      <c r="M525" s="17">
        <v>68363.94394213242</v>
      </c>
    </row>
    <row r="526" spans="1:13">
      <c r="A526" s="16">
        <v>46078</v>
      </c>
      <c r="B526" t="s">
        <v>19</v>
      </c>
      <c r="C526" s="2">
        <v>9371749</v>
      </c>
      <c r="D526" t="s">
        <v>785</v>
      </c>
      <c r="E526">
        <v>0</v>
      </c>
      <c r="F526" s="7">
        <v>0</v>
      </c>
      <c r="G526" s="2">
        <v>321137</v>
      </c>
      <c r="H526" t="s">
        <v>25</v>
      </c>
      <c r="I526" t="s">
        <v>68</v>
      </c>
      <c r="J526" t="s">
        <v>414</v>
      </c>
      <c r="K526">
        <v>62432.825517929152</v>
      </c>
      <c r="L526" s="7">
        <v>2009</v>
      </c>
      <c r="M526" s="17">
        <v>67739.615686953126</v>
      </c>
    </row>
    <row r="527" spans="1:13">
      <c r="A527" s="16">
        <v>46080</v>
      </c>
      <c r="B527" t="s">
        <v>8</v>
      </c>
      <c r="C527" s="2">
        <v>9820312</v>
      </c>
      <c r="D527" t="s">
        <v>495</v>
      </c>
      <c r="E527">
        <v>1</v>
      </c>
      <c r="F527" s="7" t="s">
        <v>1708</v>
      </c>
      <c r="G527" s="2">
        <v>50072</v>
      </c>
      <c r="H527" t="s">
        <v>17</v>
      </c>
      <c r="I527" t="s">
        <v>45</v>
      </c>
      <c r="J527" t="s">
        <v>189</v>
      </c>
      <c r="K527">
        <v>20866.017230786019</v>
      </c>
      <c r="L527" s="7">
        <v>2018</v>
      </c>
      <c r="M527" s="17">
        <v>21700.65792001746</v>
      </c>
    </row>
    <row r="528" spans="1:13">
      <c r="A528" s="16">
        <v>46075</v>
      </c>
      <c r="B528" t="s">
        <v>19</v>
      </c>
      <c r="C528" s="2">
        <v>9820312</v>
      </c>
      <c r="D528" t="s">
        <v>495</v>
      </c>
      <c r="E528">
        <v>1</v>
      </c>
      <c r="F528" s="7" t="s">
        <v>1708</v>
      </c>
      <c r="G528" s="2">
        <v>50072</v>
      </c>
      <c r="H528" t="s">
        <v>17</v>
      </c>
      <c r="I528" t="s">
        <v>45</v>
      </c>
      <c r="J528" t="s">
        <v>48</v>
      </c>
      <c r="K528">
        <v>20866.017230786019</v>
      </c>
      <c r="L528" s="7">
        <v>2018</v>
      </c>
      <c r="M528" s="17">
        <v>21700.65792001746</v>
      </c>
    </row>
    <row r="529" spans="1:13">
      <c r="A529" s="16">
        <v>46089</v>
      </c>
      <c r="B529" t="s">
        <v>8</v>
      </c>
      <c r="C529" s="2">
        <v>9820324</v>
      </c>
      <c r="D529" t="s">
        <v>188</v>
      </c>
      <c r="E529">
        <v>1</v>
      </c>
      <c r="F529" s="7" t="s">
        <v>1708</v>
      </c>
      <c r="G529" s="2">
        <v>50154</v>
      </c>
      <c r="H529" t="s">
        <v>17</v>
      </c>
      <c r="I529" t="s">
        <v>45</v>
      </c>
      <c r="J529" t="s">
        <v>189</v>
      </c>
      <c r="K529">
        <v>20866.017230786019</v>
      </c>
      <c r="L529" s="7">
        <v>2018</v>
      </c>
      <c r="M529" s="17">
        <v>21700.65792001746</v>
      </c>
    </row>
    <row r="530" spans="1:13">
      <c r="A530" s="16">
        <v>46082</v>
      </c>
      <c r="B530" t="s">
        <v>19</v>
      </c>
      <c r="C530" s="2">
        <v>9820324</v>
      </c>
      <c r="D530" t="s">
        <v>188</v>
      </c>
      <c r="E530">
        <v>1</v>
      </c>
      <c r="F530" s="7" t="s">
        <v>1708</v>
      </c>
      <c r="G530" s="2">
        <v>50154</v>
      </c>
      <c r="H530" t="s">
        <v>17</v>
      </c>
      <c r="I530" t="s">
        <v>45</v>
      </c>
      <c r="J530" t="s">
        <v>48</v>
      </c>
      <c r="K530">
        <v>20866.017230786019</v>
      </c>
      <c r="L530" s="7">
        <v>2018</v>
      </c>
      <c r="M530" s="17">
        <v>21700.65792001746</v>
      </c>
    </row>
    <row r="531" spans="1:13">
      <c r="A531" s="16">
        <v>46089</v>
      </c>
      <c r="B531" t="s">
        <v>19</v>
      </c>
      <c r="C531" s="2">
        <v>9387786</v>
      </c>
      <c r="D531" t="s">
        <v>190</v>
      </c>
      <c r="E531">
        <v>0</v>
      </c>
      <c r="F531" s="7">
        <v>0</v>
      </c>
      <c r="G531" s="2">
        <v>53100</v>
      </c>
      <c r="H531" t="s">
        <v>33</v>
      </c>
      <c r="I531" t="s">
        <v>45</v>
      </c>
      <c r="J531" t="s">
        <v>191</v>
      </c>
      <c r="K531">
        <v>15035.813290251652</v>
      </c>
      <c r="L531" s="7">
        <v>2008</v>
      </c>
      <c r="M531" s="17">
        <v>16389.036486374302</v>
      </c>
    </row>
    <row r="532" spans="1:13">
      <c r="A532" s="16">
        <v>46086</v>
      </c>
      <c r="B532" t="s">
        <v>19</v>
      </c>
      <c r="C532" s="2">
        <v>9465851</v>
      </c>
      <c r="D532" t="s">
        <v>210</v>
      </c>
      <c r="E532">
        <v>0</v>
      </c>
      <c r="F532" s="7">
        <v>0</v>
      </c>
      <c r="G532" s="2">
        <v>53100</v>
      </c>
      <c r="H532" t="s">
        <v>33</v>
      </c>
      <c r="I532" t="s">
        <v>45</v>
      </c>
      <c r="J532" t="s">
        <v>191</v>
      </c>
      <c r="K532">
        <v>15035.813290251652</v>
      </c>
      <c r="L532" s="7">
        <v>2009</v>
      </c>
      <c r="M532" s="17">
        <v>16313.857419923042</v>
      </c>
    </row>
    <row r="533" spans="1:13">
      <c r="A533" s="16">
        <v>46089</v>
      </c>
      <c r="B533" t="s">
        <v>8</v>
      </c>
      <c r="C533" s="2">
        <v>9387815</v>
      </c>
      <c r="D533" t="s">
        <v>187</v>
      </c>
      <c r="E533">
        <v>0</v>
      </c>
      <c r="F533" s="7">
        <v>0</v>
      </c>
      <c r="G533" s="2">
        <v>53386</v>
      </c>
      <c r="H533" t="s">
        <v>33</v>
      </c>
      <c r="I533" t="s">
        <v>45</v>
      </c>
      <c r="J533" t="s">
        <v>121</v>
      </c>
      <c r="K533">
        <v>15035.813290251652</v>
      </c>
      <c r="L533" s="7">
        <v>2009</v>
      </c>
      <c r="M533" s="17">
        <v>16313.857419923042</v>
      </c>
    </row>
    <row r="534" spans="1:13">
      <c r="A534" s="16">
        <v>46077</v>
      </c>
      <c r="B534" t="s">
        <v>19</v>
      </c>
      <c r="C534" s="2">
        <v>9387815</v>
      </c>
      <c r="D534" t="s">
        <v>187</v>
      </c>
      <c r="E534">
        <v>0</v>
      </c>
      <c r="F534" s="7">
        <v>0</v>
      </c>
      <c r="G534" s="2">
        <v>53386</v>
      </c>
      <c r="H534" t="s">
        <v>33</v>
      </c>
      <c r="I534" t="s">
        <v>45</v>
      </c>
      <c r="J534" t="s">
        <v>165</v>
      </c>
      <c r="K534">
        <v>15035.813290251652</v>
      </c>
      <c r="L534" s="7">
        <v>2009</v>
      </c>
      <c r="M534" s="17">
        <v>16313.857419923042</v>
      </c>
    </row>
    <row r="535" spans="1:13">
      <c r="A535" s="16">
        <v>46074</v>
      </c>
      <c r="B535" t="s">
        <v>8</v>
      </c>
      <c r="C535" s="2">
        <v>9386500</v>
      </c>
      <c r="D535" t="s">
        <v>1163</v>
      </c>
      <c r="E535">
        <v>0</v>
      </c>
      <c r="F535" s="7">
        <v>0</v>
      </c>
      <c r="G535" s="2">
        <v>53412</v>
      </c>
      <c r="H535" t="s">
        <v>33</v>
      </c>
      <c r="I535" t="s">
        <v>45</v>
      </c>
      <c r="J535" t="s">
        <v>121</v>
      </c>
      <c r="K535">
        <v>15035.813290251652</v>
      </c>
      <c r="L535" s="7">
        <v>2008</v>
      </c>
      <c r="M535" s="17">
        <v>16389.036486374302</v>
      </c>
    </row>
    <row r="536" spans="1:13">
      <c r="A536" s="16">
        <v>46078</v>
      </c>
      <c r="B536" t="s">
        <v>19</v>
      </c>
      <c r="C536" s="2">
        <v>9387803</v>
      </c>
      <c r="D536" t="s">
        <v>790</v>
      </c>
      <c r="E536">
        <v>0</v>
      </c>
      <c r="F536" s="7">
        <v>0</v>
      </c>
      <c r="G536" s="2">
        <v>53456</v>
      </c>
      <c r="H536" t="s">
        <v>33</v>
      </c>
      <c r="I536" t="s">
        <v>45</v>
      </c>
      <c r="J536" t="s">
        <v>191</v>
      </c>
      <c r="K536">
        <v>15035.813290251652</v>
      </c>
      <c r="L536" s="7">
        <v>2009</v>
      </c>
      <c r="M536" s="17">
        <v>16313.857419923042</v>
      </c>
    </row>
    <row r="537" spans="1:13">
      <c r="A537" s="16">
        <v>46079</v>
      </c>
      <c r="B537" t="s">
        <v>8</v>
      </c>
      <c r="C537" s="2">
        <v>9405930</v>
      </c>
      <c r="D537" t="s">
        <v>607</v>
      </c>
      <c r="E537">
        <v>0</v>
      </c>
      <c r="F537" s="7">
        <v>0</v>
      </c>
      <c r="G537" s="2">
        <v>53457</v>
      </c>
      <c r="H537" t="s">
        <v>33</v>
      </c>
      <c r="I537" t="s">
        <v>45</v>
      </c>
      <c r="J537" t="s">
        <v>121</v>
      </c>
      <c r="K537">
        <v>15035.813290251652</v>
      </c>
      <c r="L537" s="7">
        <v>2009</v>
      </c>
      <c r="M537" s="17">
        <v>16313.857419923042</v>
      </c>
    </row>
    <row r="538" spans="1:13">
      <c r="A538" s="16">
        <v>46074</v>
      </c>
      <c r="B538" t="s">
        <v>8</v>
      </c>
      <c r="C538" s="2">
        <v>9387798</v>
      </c>
      <c r="D538" t="s">
        <v>1164</v>
      </c>
      <c r="E538">
        <v>0</v>
      </c>
      <c r="F538" s="7">
        <v>0</v>
      </c>
      <c r="G538" s="2">
        <v>53546</v>
      </c>
      <c r="H538" t="s">
        <v>33</v>
      </c>
      <c r="I538" t="s">
        <v>45</v>
      </c>
      <c r="J538" t="s">
        <v>121</v>
      </c>
      <c r="K538">
        <v>15035.813290251652</v>
      </c>
      <c r="L538" s="7">
        <v>2008</v>
      </c>
      <c r="M538" s="17">
        <v>16389.036486374302</v>
      </c>
    </row>
    <row r="539" spans="1:13">
      <c r="A539" s="16">
        <v>46085</v>
      </c>
      <c r="B539" t="s">
        <v>8</v>
      </c>
      <c r="C539" s="2">
        <v>9226956</v>
      </c>
      <c r="D539" t="s">
        <v>214</v>
      </c>
      <c r="E539">
        <v>0</v>
      </c>
      <c r="F539" s="7">
        <v>0</v>
      </c>
      <c r="G539" s="2">
        <v>72149</v>
      </c>
      <c r="H539" t="s">
        <v>33</v>
      </c>
      <c r="I539" t="s">
        <v>45</v>
      </c>
      <c r="J539" t="s">
        <v>121</v>
      </c>
      <c r="K539">
        <v>21117.13712246752</v>
      </c>
      <c r="L539" s="7">
        <v>2001</v>
      </c>
      <c r="M539" s="17">
        <v>23756.779262775959</v>
      </c>
    </row>
    <row r="540" spans="1:13">
      <c r="A540" s="16">
        <v>46077</v>
      </c>
      <c r="B540" t="s">
        <v>19</v>
      </c>
      <c r="C540" s="2">
        <v>9305207</v>
      </c>
      <c r="D540" t="s">
        <v>898</v>
      </c>
      <c r="E540">
        <v>0</v>
      </c>
      <c r="F540" s="7">
        <v>0</v>
      </c>
      <c r="G540" s="2">
        <v>73518</v>
      </c>
      <c r="H540" t="s">
        <v>33</v>
      </c>
      <c r="I540" t="s">
        <v>45</v>
      </c>
      <c r="J540" t="s">
        <v>27</v>
      </c>
      <c r="K540">
        <v>21117.13712246752</v>
      </c>
      <c r="L540" s="7">
        <v>2005</v>
      </c>
      <c r="M540" s="17">
        <v>23334.43652032661</v>
      </c>
    </row>
    <row r="541" spans="1:13">
      <c r="A541" s="16">
        <v>46083</v>
      </c>
      <c r="B541" t="s">
        <v>19</v>
      </c>
      <c r="C541" s="2">
        <v>9213387</v>
      </c>
      <c r="D541" t="s">
        <v>241</v>
      </c>
      <c r="E541">
        <v>0</v>
      </c>
      <c r="F541" s="7">
        <v>0</v>
      </c>
      <c r="G541" s="2">
        <v>75245</v>
      </c>
      <c r="H541" t="s">
        <v>33</v>
      </c>
      <c r="I541" t="s">
        <v>45</v>
      </c>
      <c r="J541" t="s">
        <v>242</v>
      </c>
      <c r="K541">
        <v>21117.13712246752</v>
      </c>
      <c r="L541" s="7">
        <v>2001</v>
      </c>
      <c r="M541" s="17">
        <v>23756.779262775959</v>
      </c>
    </row>
    <row r="542" spans="1:13">
      <c r="A542" s="16">
        <v>46070</v>
      </c>
      <c r="B542" t="s">
        <v>19</v>
      </c>
      <c r="C542" s="2">
        <v>9369722</v>
      </c>
      <c r="D542" t="s">
        <v>1504</v>
      </c>
      <c r="E542">
        <v>0</v>
      </c>
      <c r="F542" s="7">
        <v>0</v>
      </c>
      <c r="G542" s="2">
        <v>76525</v>
      </c>
      <c r="H542" t="s">
        <v>33</v>
      </c>
      <c r="I542" t="s">
        <v>45</v>
      </c>
      <c r="J542" t="s">
        <v>27</v>
      </c>
      <c r="K542">
        <v>21117.13712246752</v>
      </c>
      <c r="L542" s="7">
        <v>2008</v>
      </c>
      <c r="M542" s="17">
        <v>23017.6794634896</v>
      </c>
    </row>
    <row r="543" spans="1:13">
      <c r="A543" s="16">
        <v>46076</v>
      </c>
      <c r="B543" t="s">
        <v>8</v>
      </c>
      <c r="C543" s="2">
        <v>9369710</v>
      </c>
      <c r="D543" t="s">
        <v>961</v>
      </c>
      <c r="E543">
        <v>0</v>
      </c>
      <c r="F543" s="7">
        <v>0</v>
      </c>
      <c r="G543" s="2">
        <v>76544</v>
      </c>
      <c r="H543" t="s">
        <v>33</v>
      </c>
      <c r="I543" t="s">
        <v>45</v>
      </c>
      <c r="J543" t="s">
        <v>121</v>
      </c>
      <c r="K543">
        <v>21117.13712246752</v>
      </c>
      <c r="L543" s="7">
        <v>2008</v>
      </c>
      <c r="M543" s="17">
        <v>23017.6794634896</v>
      </c>
    </row>
    <row r="544" spans="1:13">
      <c r="A544" s="16">
        <v>46070</v>
      </c>
      <c r="B544" t="s">
        <v>8</v>
      </c>
      <c r="C544" s="2">
        <v>9420368</v>
      </c>
      <c r="D544" t="s">
        <v>1482</v>
      </c>
      <c r="E544">
        <v>0</v>
      </c>
      <c r="F544" s="7">
        <v>0</v>
      </c>
      <c r="G544" s="2">
        <v>13734</v>
      </c>
      <c r="H544" t="s">
        <v>21</v>
      </c>
      <c r="I544" t="s">
        <v>45</v>
      </c>
      <c r="J544" t="s">
        <v>472</v>
      </c>
      <c r="K544">
        <v>14853.493745799165</v>
      </c>
      <c r="L544" s="7">
        <v>2009</v>
      </c>
      <c r="M544" s="17">
        <v>16116.040714192093</v>
      </c>
    </row>
    <row r="545" spans="1:13">
      <c r="A545" s="16">
        <v>46092</v>
      </c>
      <c r="B545" t="s">
        <v>19</v>
      </c>
      <c r="C545" s="2">
        <v>9420370</v>
      </c>
      <c r="D545" t="s">
        <v>160</v>
      </c>
      <c r="E545">
        <v>0</v>
      </c>
      <c r="F545" s="7">
        <v>0</v>
      </c>
      <c r="G545" s="2">
        <v>13739</v>
      </c>
      <c r="H545" t="s">
        <v>21</v>
      </c>
      <c r="I545" t="s">
        <v>45</v>
      </c>
      <c r="J545" t="s">
        <v>48</v>
      </c>
      <c r="K545">
        <v>14853.493745799165</v>
      </c>
      <c r="L545" s="7">
        <v>2009</v>
      </c>
      <c r="M545" s="17">
        <v>16116.040714192093</v>
      </c>
    </row>
    <row r="546" spans="1:13">
      <c r="A546" s="16">
        <v>46080</v>
      </c>
      <c r="B546" t="s">
        <v>8</v>
      </c>
      <c r="C546" s="2">
        <v>9379636</v>
      </c>
      <c r="D546" t="s">
        <v>471</v>
      </c>
      <c r="E546">
        <v>0</v>
      </c>
      <c r="F546" s="7">
        <v>0</v>
      </c>
      <c r="G546" s="2">
        <v>13760</v>
      </c>
      <c r="H546" t="s">
        <v>21</v>
      </c>
      <c r="I546" t="s">
        <v>45</v>
      </c>
      <c r="J546" t="s">
        <v>472</v>
      </c>
      <c r="K546">
        <v>14853.493745799165</v>
      </c>
      <c r="L546" s="7">
        <v>2008</v>
      </c>
      <c r="M546" s="17">
        <v>16190.308182921091</v>
      </c>
    </row>
    <row r="547" spans="1:13">
      <c r="A547" s="16">
        <v>46075</v>
      </c>
      <c r="B547" t="s">
        <v>19</v>
      </c>
      <c r="C547" s="2">
        <v>9379636</v>
      </c>
      <c r="D547" t="s">
        <v>471</v>
      </c>
      <c r="E547">
        <v>0</v>
      </c>
      <c r="F547" s="7">
        <v>0</v>
      </c>
      <c r="G547" s="2">
        <v>13760</v>
      </c>
      <c r="H547" t="s">
        <v>21</v>
      </c>
      <c r="I547" t="s">
        <v>45</v>
      </c>
      <c r="J547" t="s">
        <v>48</v>
      </c>
      <c r="K547">
        <v>14853.493745799165</v>
      </c>
      <c r="L547" s="7">
        <v>2008</v>
      </c>
      <c r="M547" s="17">
        <v>16190.308182921091</v>
      </c>
    </row>
    <row r="548" spans="1:13">
      <c r="A548" s="16">
        <v>46088</v>
      </c>
      <c r="B548" t="s">
        <v>8</v>
      </c>
      <c r="C548" s="2">
        <v>9270696</v>
      </c>
      <c r="D548" t="s">
        <v>195</v>
      </c>
      <c r="E548">
        <v>0</v>
      </c>
      <c r="F548" s="7">
        <v>0</v>
      </c>
      <c r="G548" s="2">
        <v>29870</v>
      </c>
      <c r="H548" t="s">
        <v>21</v>
      </c>
      <c r="I548" t="s">
        <v>45</v>
      </c>
      <c r="J548" t="s">
        <v>121</v>
      </c>
      <c r="K548">
        <v>14853.493745799165</v>
      </c>
      <c r="L548" s="7">
        <v>2016</v>
      </c>
      <c r="M548" s="17">
        <v>15596.168433089124</v>
      </c>
    </row>
    <row r="549" spans="1:13">
      <c r="A549" s="16">
        <v>46079</v>
      </c>
      <c r="B549" t="s">
        <v>19</v>
      </c>
      <c r="C549" s="2">
        <v>9270684</v>
      </c>
      <c r="D549" t="s">
        <v>77</v>
      </c>
      <c r="E549">
        <v>0</v>
      </c>
      <c r="F549" s="7">
        <v>0</v>
      </c>
      <c r="G549" s="2">
        <v>29870</v>
      </c>
      <c r="H549" t="s">
        <v>21</v>
      </c>
      <c r="I549" t="s">
        <v>45</v>
      </c>
      <c r="J549" t="s">
        <v>27</v>
      </c>
      <c r="K549">
        <v>14853.493745799165</v>
      </c>
      <c r="L549" s="7">
        <v>2012</v>
      </c>
      <c r="M549" s="17">
        <v>15893.238308005108</v>
      </c>
    </row>
    <row r="550" spans="1:13">
      <c r="A550" s="16">
        <v>46071</v>
      </c>
      <c r="B550" t="s">
        <v>19</v>
      </c>
      <c r="C550" s="2">
        <v>9270646</v>
      </c>
      <c r="D550" t="s">
        <v>1426</v>
      </c>
      <c r="E550">
        <v>0</v>
      </c>
      <c r="F550" s="7">
        <v>0</v>
      </c>
      <c r="G550" s="2">
        <v>30239</v>
      </c>
      <c r="H550" t="s">
        <v>21</v>
      </c>
      <c r="I550" t="s">
        <v>45</v>
      </c>
      <c r="J550" t="s">
        <v>46</v>
      </c>
      <c r="K550">
        <v>14853.493745799165</v>
      </c>
      <c r="L550" s="7">
        <v>2010</v>
      </c>
      <c r="M550" s="17">
        <v>16041.7732454631</v>
      </c>
    </row>
    <row r="551" spans="1:13">
      <c r="A551" s="16">
        <v>46092</v>
      </c>
      <c r="B551" t="s">
        <v>8</v>
      </c>
      <c r="C551" s="2">
        <v>9284142</v>
      </c>
      <c r="D551" t="s">
        <v>147</v>
      </c>
      <c r="E551">
        <v>0</v>
      </c>
      <c r="F551" s="7">
        <v>0</v>
      </c>
      <c r="G551" s="2">
        <v>33812</v>
      </c>
      <c r="H551" t="s">
        <v>21</v>
      </c>
      <c r="I551" t="s">
        <v>45</v>
      </c>
      <c r="J551" t="s">
        <v>121</v>
      </c>
      <c r="K551">
        <v>14853.493745799165</v>
      </c>
      <c r="L551" s="7">
        <v>2004</v>
      </c>
      <c r="M551" s="17">
        <v>16487.378057837075</v>
      </c>
    </row>
    <row r="552" spans="1:13">
      <c r="A552" s="16">
        <v>46096</v>
      </c>
      <c r="B552" t="s">
        <v>8</v>
      </c>
      <c r="C552" s="2">
        <v>9283021</v>
      </c>
      <c r="D552" t="s">
        <v>120</v>
      </c>
      <c r="E552">
        <v>0</v>
      </c>
      <c r="F552" s="7">
        <v>0</v>
      </c>
      <c r="G552" s="2">
        <v>33850</v>
      </c>
      <c r="H552" t="s">
        <v>21</v>
      </c>
      <c r="I552" t="s">
        <v>45</v>
      </c>
      <c r="J552" t="s">
        <v>121</v>
      </c>
      <c r="K552">
        <v>14853.493745799165</v>
      </c>
      <c r="L552" s="7">
        <v>2004</v>
      </c>
      <c r="M552" s="17">
        <v>16487.378057837075</v>
      </c>
    </row>
    <row r="553" spans="1:13">
      <c r="A553" s="16">
        <v>46085</v>
      </c>
      <c r="B553" t="s">
        <v>8</v>
      </c>
      <c r="C553" s="2">
        <v>9283019</v>
      </c>
      <c r="D553" t="s">
        <v>215</v>
      </c>
      <c r="E553">
        <v>0</v>
      </c>
      <c r="F553" s="7">
        <v>0</v>
      </c>
      <c r="G553" s="2">
        <v>33850</v>
      </c>
      <c r="H553" t="s">
        <v>21</v>
      </c>
      <c r="I553" t="s">
        <v>45</v>
      </c>
      <c r="J553" t="s">
        <v>121</v>
      </c>
      <c r="K553">
        <v>14853.493745799165</v>
      </c>
      <c r="L553" s="7">
        <v>2003</v>
      </c>
      <c r="M553" s="17">
        <v>16561.64552656607</v>
      </c>
    </row>
    <row r="554" spans="1:13">
      <c r="A554" s="16">
        <v>46082</v>
      </c>
      <c r="B554" t="s">
        <v>19</v>
      </c>
      <c r="C554" s="2">
        <v>9283021</v>
      </c>
      <c r="D554" t="s">
        <v>120</v>
      </c>
      <c r="E554">
        <v>0</v>
      </c>
      <c r="F554" s="7">
        <v>0</v>
      </c>
      <c r="G554" s="2">
        <v>33850</v>
      </c>
      <c r="H554" t="s">
        <v>21</v>
      </c>
      <c r="I554" t="s">
        <v>45</v>
      </c>
      <c r="J554" t="s">
        <v>165</v>
      </c>
      <c r="K554">
        <v>14853.493745799165</v>
      </c>
      <c r="L554" s="7">
        <v>2004</v>
      </c>
      <c r="M554" s="17">
        <v>16487.378057837075</v>
      </c>
    </row>
    <row r="555" spans="1:13">
      <c r="A555" s="16">
        <v>46072</v>
      </c>
      <c r="B555" t="s">
        <v>8</v>
      </c>
      <c r="C555" s="2">
        <v>9283021</v>
      </c>
      <c r="D555" t="s">
        <v>120</v>
      </c>
      <c r="E555">
        <v>0</v>
      </c>
      <c r="F555" s="7">
        <v>0</v>
      </c>
      <c r="G555" s="2">
        <v>33850</v>
      </c>
      <c r="H555" t="s">
        <v>21</v>
      </c>
      <c r="I555" t="s">
        <v>45</v>
      </c>
      <c r="J555" t="s">
        <v>121</v>
      </c>
      <c r="K555">
        <v>14853.493745799165</v>
      </c>
      <c r="L555" s="7">
        <v>2004</v>
      </c>
      <c r="M555" s="17">
        <v>16487.378057837075</v>
      </c>
    </row>
    <row r="556" spans="1:13">
      <c r="A556" s="16">
        <v>46098</v>
      </c>
      <c r="B556" t="s">
        <v>19</v>
      </c>
      <c r="C556" s="2">
        <v>9283007</v>
      </c>
      <c r="D556" t="s">
        <v>44</v>
      </c>
      <c r="E556">
        <v>0</v>
      </c>
      <c r="F556" s="7">
        <v>0</v>
      </c>
      <c r="G556" s="2">
        <v>33853</v>
      </c>
      <c r="H556" t="s">
        <v>21</v>
      </c>
      <c r="I556" t="s">
        <v>45</v>
      </c>
      <c r="J556" t="s">
        <v>46</v>
      </c>
      <c r="K556">
        <v>14853.493745799165</v>
      </c>
      <c r="L556" s="7">
        <v>2003</v>
      </c>
      <c r="M556" s="17">
        <v>16561.64552656607</v>
      </c>
    </row>
    <row r="557" spans="1:13">
      <c r="A557" s="16">
        <v>46072</v>
      </c>
      <c r="B557" t="s">
        <v>8</v>
      </c>
      <c r="C557" s="2">
        <v>9283007</v>
      </c>
      <c r="D557" t="s">
        <v>44</v>
      </c>
      <c r="E557">
        <v>0</v>
      </c>
      <c r="F557" s="7">
        <v>0</v>
      </c>
      <c r="G557" s="2">
        <v>33853</v>
      </c>
      <c r="H557" t="s">
        <v>21</v>
      </c>
      <c r="I557" t="s">
        <v>45</v>
      </c>
      <c r="J557" t="s">
        <v>23</v>
      </c>
      <c r="K557">
        <v>14853.493745799165</v>
      </c>
      <c r="L557" s="7">
        <v>2003</v>
      </c>
      <c r="M557" s="17">
        <v>16561.64552656607</v>
      </c>
    </row>
    <row r="558" spans="1:13">
      <c r="A558" s="16">
        <v>46098</v>
      </c>
      <c r="B558" t="s">
        <v>19</v>
      </c>
      <c r="C558" s="2">
        <v>9284154</v>
      </c>
      <c r="D558" t="s">
        <v>47</v>
      </c>
      <c r="E558">
        <v>0</v>
      </c>
      <c r="F558" s="7">
        <v>0</v>
      </c>
      <c r="G558" s="2">
        <v>37875</v>
      </c>
      <c r="H558" t="s">
        <v>21</v>
      </c>
      <c r="I558" t="s">
        <v>45</v>
      </c>
      <c r="J558" t="s">
        <v>48</v>
      </c>
      <c r="K558">
        <v>14853.493745799165</v>
      </c>
      <c r="L558" s="7">
        <v>2004</v>
      </c>
      <c r="M558" s="17">
        <v>16487.378057837075</v>
      </c>
    </row>
    <row r="559" spans="1:13">
      <c r="A559" s="16">
        <v>46070</v>
      </c>
      <c r="B559" t="s">
        <v>19</v>
      </c>
      <c r="C559" s="2">
        <v>9284154</v>
      </c>
      <c r="D559" t="s">
        <v>47</v>
      </c>
      <c r="E559">
        <v>0</v>
      </c>
      <c r="F559" s="7">
        <v>0</v>
      </c>
      <c r="G559" s="2">
        <v>37875</v>
      </c>
      <c r="H559" t="s">
        <v>21</v>
      </c>
      <c r="I559" t="s">
        <v>45</v>
      </c>
      <c r="J559" t="s">
        <v>165</v>
      </c>
      <c r="K559">
        <v>14853.493745799165</v>
      </c>
      <c r="L559" s="7">
        <v>2004</v>
      </c>
      <c r="M559" s="17">
        <v>16487.378057837075</v>
      </c>
    </row>
    <row r="560" spans="1:13">
      <c r="A560" s="16">
        <v>46086</v>
      </c>
      <c r="B560" t="s">
        <v>19</v>
      </c>
      <c r="C560" s="2">
        <v>9283033</v>
      </c>
      <c r="D560" t="s">
        <v>209</v>
      </c>
      <c r="E560">
        <v>0</v>
      </c>
      <c r="F560" s="7">
        <v>0</v>
      </c>
      <c r="G560" s="2">
        <v>37894</v>
      </c>
      <c r="H560" t="s">
        <v>21</v>
      </c>
      <c r="I560" t="s">
        <v>45</v>
      </c>
      <c r="J560" t="s">
        <v>48</v>
      </c>
      <c r="K560">
        <v>14853.493745799165</v>
      </c>
      <c r="L560" s="7">
        <v>2004</v>
      </c>
      <c r="M560" s="17">
        <v>16487.378057837075</v>
      </c>
    </row>
    <row r="561" spans="1:13">
      <c r="A561" s="16">
        <v>46077</v>
      </c>
      <c r="B561" t="s">
        <v>8</v>
      </c>
      <c r="C561" s="2">
        <v>9283033</v>
      </c>
      <c r="D561" t="s">
        <v>209</v>
      </c>
      <c r="E561">
        <v>0</v>
      </c>
      <c r="F561" s="7">
        <v>0</v>
      </c>
      <c r="G561" s="2">
        <v>37894</v>
      </c>
      <c r="H561" t="s">
        <v>21</v>
      </c>
      <c r="I561" t="s">
        <v>45</v>
      </c>
      <c r="J561" t="s">
        <v>121</v>
      </c>
      <c r="K561">
        <v>14853.493745799165</v>
      </c>
      <c r="L561" s="7">
        <v>2004</v>
      </c>
      <c r="M561" s="17">
        <v>16487.378057837075</v>
      </c>
    </row>
    <row r="562" spans="1:13">
      <c r="A562" s="16">
        <v>46077</v>
      </c>
      <c r="B562" t="s">
        <v>8</v>
      </c>
      <c r="C562" s="2">
        <v>9346548</v>
      </c>
      <c r="D562" t="s">
        <v>847</v>
      </c>
      <c r="E562">
        <v>0</v>
      </c>
      <c r="F562" s="7">
        <v>0</v>
      </c>
      <c r="G562" s="2">
        <v>66431</v>
      </c>
      <c r="H562" t="s">
        <v>21</v>
      </c>
      <c r="I562" t="s">
        <v>45</v>
      </c>
      <c r="J562" t="s">
        <v>121</v>
      </c>
      <c r="K562">
        <v>14853.493745799165</v>
      </c>
      <c r="L562" s="7">
        <v>2010</v>
      </c>
      <c r="M562" s="17">
        <v>16041.7732454631</v>
      </c>
    </row>
    <row r="563" spans="1:13">
      <c r="A563" s="16">
        <v>46077</v>
      </c>
      <c r="B563" t="s">
        <v>19</v>
      </c>
      <c r="C563" s="2">
        <v>9328900</v>
      </c>
      <c r="D563" t="s">
        <v>900</v>
      </c>
      <c r="E563">
        <v>0</v>
      </c>
      <c r="F563" s="7">
        <v>0</v>
      </c>
      <c r="G563" s="2">
        <v>66432</v>
      </c>
      <c r="H563" t="s">
        <v>21</v>
      </c>
      <c r="I563" t="s">
        <v>45</v>
      </c>
      <c r="J563" t="s">
        <v>175</v>
      </c>
      <c r="K563">
        <v>14853.493745799165</v>
      </c>
      <c r="L563" s="7">
        <v>2008</v>
      </c>
      <c r="M563" s="17">
        <v>16190.308182921091</v>
      </c>
    </row>
    <row r="564" spans="1:13">
      <c r="A564" s="16">
        <v>46086</v>
      </c>
      <c r="B564" t="s">
        <v>8</v>
      </c>
      <c r="C564" s="2">
        <v>9346536</v>
      </c>
      <c r="D564" t="s">
        <v>204</v>
      </c>
      <c r="E564">
        <v>0</v>
      </c>
      <c r="F564" s="7">
        <v>0</v>
      </c>
      <c r="G564" s="2">
        <v>66441</v>
      </c>
      <c r="H564" t="s">
        <v>21</v>
      </c>
      <c r="I564" t="s">
        <v>45</v>
      </c>
      <c r="J564" t="s">
        <v>121</v>
      </c>
      <c r="K564">
        <v>14853.493745799165</v>
      </c>
      <c r="L564" s="7">
        <v>2008</v>
      </c>
      <c r="M564" s="17">
        <v>16190.308182921091</v>
      </c>
    </row>
    <row r="565" spans="1:13">
      <c r="A565" s="16">
        <v>46091</v>
      </c>
      <c r="B565" t="s">
        <v>19</v>
      </c>
      <c r="C565" s="2">
        <v>9346524</v>
      </c>
      <c r="D565" t="s">
        <v>174</v>
      </c>
      <c r="E565">
        <v>0</v>
      </c>
      <c r="F565" s="7">
        <v>0</v>
      </c>
      <c r="G565" s="2">
        <v>66488</v>
      </c>
      <c r="H565" t="s">
        <v>21</v>
      </c>
      <c r="I565" t="s">
        <v>45</v>
      </c>
      <c r="J565" t="s">
        <v>175</v>
      </c>
      <c r="K565">
        <v>14853.493745799165</v>
      </c>
      <c r="L565" s="7">
        <v>2008</v>
      </c>
      <c r="M565" s="17">
        <v>16190.308182921091</v>
      </c>
    </row>
    <row r="566" spans="1:13">
      <c r="A566" s="16">
        <v>46073</v>
      </c>
      <c r="B566" t="s">
        <v>19</v>
      </c>
      <c r="C566" s="2">
        <v>9349679</v>
      </c>
      <c r="D566" t="s">
        <v>1273</v>
      </c>
      <c r="E566">
        <v>0</v>
      </c>
      <c r="F566" s="7">
        <v>0</v>
      </c>
      <c r="G566" s="2">
        <v>81021</v>
      </c>
      <c r="H566" t="s">
        <v>21</v>
      </c>
      <c r="I566" t="s">
        <v>45</v>
      </c>
      <c r="J566" t="s">
        <v>175</v>
      </c>
      <c r="K566">
        <v>14853.493745799165</v>
      </c>
      <c r="L566" s="7">
        <v>2008</v>
      </c>
      <c r="M566" s="17">
        <v>16190.308182921091</v>
      </c>
    </row>
    <row r="567" spans="1:13">
      <c r="A567" s="16">
        <v>46077</v>
      </c>
      <c r="B567" t="s">
        <v>8</v>
      </c>
      <c r="C567" s="2">
        <v>9349590</v>
      </c>
      <c r="D567" t="s">
        <v>848</v>
      </c>
      <c r="E567">
        <v>0</v>
      </c>
      <c r="F567" s="7">
        <v>0</v>
      </c>
      <c r="G567" s="2">
        <v>86018</v>
      </c>
      <c r="H567" t="s">
        <v>21</v>
      </c>
      <c r="I567" t="s">
        <v>45</v>
      </c>
      <c r="J567" t="s">
        <v>121</v>
      </c>
      <c r="K567">
        <v>14853.493745799165</v>
      </c>
      <c r="L567" s="7">
        <v>2008</v>
      </c>
      <c r="M567" s="17">
        <v>16190.308182921091</v>
      </c>
    </row>
    <row r="568" spans="1:13">
      <c r="A568" s="16">
        <v>46092</v>
      </c>
      <c r="B568" t="s">
        <v>8</v>
      </c>
      <c r="C568" s="2">
        <v>9820271</v>
      </c>
      <c r="D568" t="s">
        <v>149</v>
      </c>
      <c r="E568">
        <v>0</v>
      </c>
      <c r="F568" s="7">
        <v>0</v>
      </c>
      <c r="G568" s="2">
        <v>148558</v>
      </c>
      <c r="H568" t="s">
        <v>21</v>
      </c>
      <c r="I568" t="s">
        <v>45</v>
      </c>
      <c r="J568" t="s">
        <v>121</v>
      </c>
      <c r="K568">
        <v>14853.493745799165</v>
      </c>
      <c r="L568" s="7">
        <v>2018</v>
      </c>
      <c r="M568" s="17">
        <v>15447.633495631133</v>
      </c>
    </row>
    <row r="569" spans="1:13">
      <c r="A569" s="16">
        <v>46082</v>
      </c>
      <c r="B569" t="s">
        <v>19</v>
      </c>
      <c r="C569" s="2">
        <v>9820257</v>
      </c>
      <c r="D569" t="s">
        <v>306</v>
      </c>
      <c r="E569">
        <v>0</v>
      </c>
      <c r="F569" s="7">
        <v>0</v>
      </c>
      <c r="G569" s="2">
        <v>148611</v>
      </c>
      <c r="H569" t="s">
        <v>21</v>
      </c>
      <c r="I569" t="s">
        <v>45</v>
      </c>
      <c r="J569" t="s">
        <v>175</v>
      </c>
      <c r="K569">
        <v>14853.493745799165</v>
      </c>
      <c r="L569" s="7">
        <v>2018</v>
      </c>
      <c r="M569" s="17">
        <v>15447.633495631133</v>
      </c>
    </row>
    <row r="570" spans="1:13">
      <c r="A570" s="16">
        <v>46071</v>
      </c>
      <c r="B570" t="s">
        <v>8</v>
      </c>
      <c r="C570" s="2">
        <v>9820257</v>
      </c>
      <c r="D570" t="s">
        <v>306</v>
      </c>
      <c r="E570">
        <v>0</v>
      </c>
      <c r="F570" s="7">
        <v>0</v>
      </c>
      <c r="G570" s="2">
        <v>148611</v>
      </c>
      <c r="H570" t="s">
        <v>21</v>
      </c>
      <c r="I570" t="s">
        <v>45</v>
      </c>
      <c r="J570" t="s">
        <v>121</v>
      </c>
      <c r="K570">
        <v>14853.493745799165</v>
      </c>
      <c r="L570" s="7">
        <v>2018</v>
      </c>
      <c r="M570" s="17">
        <v>15447.633495631133</v>
      </c>
    </row>
    <row r="571" spans="1:13">
      <c r="A571" s="16">
        <v>46075</v>
      </c>
      <c r="B571" t="s">
        <v>8</v>
      </c>
      <c r="C571" s="2">
        <v>9165827</v>
      </c>
      <c r="D571" t="s">
        <v>1047</v>
      </c>
      <c r="E571">
        <v>0</v>
      </c>
      <c r="F571" s="7">
        <v>0</v>
      </c>
      <c r="G571" s="2">
        <v>22882</v>
      </c>
      <c r="H571" t="s">
        <v>14</v>
      </c>
      <c r="I571" t="s">
        <v>45</v>
      </c>
      <c r="J571" t="s">
        <v>121</v>
      </c>
      <c r="K571">
        <v>14853.493745799165</v>
      </c>
      <c r="L571" s="7">
        <v>1998</v>
      </c>
      <c r="M571" s="17">
        <v>16932.98287021105</v>
      </c>
    </row>
    <row r="572" spans="1:13">
      <c r="A572" s="16">
        <v>46075</v>
      </c>
      <c r="B572" t="s">
        <v>19</v>
      </c>
      <c r="C572" s="2">
        <v>9165815</v>
      </c>
      <c r="D572" t="s">
        <v>1082</v>
      </c>
      <c r="E572">
        <v>0</v>
      </c>
      <c r="F572" s="7">
        <v>0</v>
      </c>
      <c r="G572" s="2">
        <v>22882</v>
      </c>
      <c r="H572" t="s">
        <v>14</v>
      </c>
      <c r="I572" t="s">
        <v>45</v>
      </c>
      <c r="J572" t="s">
        <v>269</v>
      </c>
      <c r="K572">
        <v>14853.493745799165</v>
      </c>
      <c r="L572" s="7">
        <v>1998</v>
      </c>
      <c r="M572" s="17">
        <v>16932.98287021105</v>
      </c>
    </row>
    <row r="573" spans="1:13">
      <c r="A573" s="16">
        <v>46070</v>
      </c>
      <c r="B573" t="s">
        <v>19</v>
      </c>
      <c r="C573" s="2">
        <v>9165803</v>
      </c>
      <c r="D573" t="s">
        <v>1487</v>
      </c>
      <c r="E573">
        <v>0</v>
      </c>
      <c r="F573" s="7">
        <v>0</v>
      </c>
      <c r="G573" s="2">
        <v>22882</v>
      </c>
      <c r="H573" t="s">
        <v>14</v>
      </c>
      <c r="I573" t="s">
        <v>45</v>
      </c>
      <c r="J573" t="s">
        <v>1488</v>
      </c>
      <c r="K573">
        <v>14853.493745799165</v>
      </c>
      <c r="L573" s="7">
        <v>1998</v>
      </c>
      <c r="M573" s="17">
        <v>16932.98287021105</v>
      </c>
    </row>
    <row r="574" spans="1:13">
      <c r="A574" s="16">
        <v>46069</v>
      </c>
      <c r="B574" t="s">
        <v>19</v>
      </c>
      <c r="C574" s="2">
        <v>9165798</v>
      </c>
      <c r="D574" t="s">
        <v>1565</v>
      </c>
      <c r="E574">
        <v>0</v>
      </c>
      <c r="F574" s="7">
        <v>0</v>
      </c>
      <c r="G574" s="2">
        <v>22882</v>
      </c>
      <c r="H574" t="s">
        <v>14</v>
      </c>
      <c r="I574" t="s">
        <v>45</v>
      </c>
      <c r="J574" t="s">
        <v>23</v>
      </c>
      <c r="K574">
        <v>14853.493745799165</v>
      </c>
      <c r="L574" s="7">
        <v>1998</v>
      </c>
      <c r="M574" s="17">
        <v>16932.98287021105</v>
      </c>
    </row>
    <row r="575" spans="1:13">
      <c r="A575" s="16">
        <v>46088</v>
      </c>
      <c r="B575" t="s">
        <v>8</v>
      </c>
      <c r="C575" s="2">
        <v>9165839</v>
      </c>
      <c r="D575" t="s">
        <v>194</v>
      </c>
      <c r="E575">
        <v>0</v>
      </c>
      <c r="F575" s="7">
        <v>0</v>
      </c>
      <c r="G575" s="2">
        <v>22953</v>
      </c>
      <c r="H575" t="s">
        <v>14</v>
      </c>
      <c r="I575" t="s">
        <v>45</v>
      </c>
      <c r="J575" t="s">
        <v>121</v>
      </c>
      <c r="K575">
        <v>14853.493745799165</v>
      </c>
      <c r="L575" s="7">
        <v>1999</v>
      </c>
      <c r="M575" s="17">
        <v>16858.715401482052</v>
      </c>
    </row>
    <row r="576" spans="1:13">
      <c r="A576" s="16">
        <v>46082</v>
      </c>
      <c r="B576" t="s">
        <v>19</v>
      </c>
      <c r="C576" s="2">
        <v>9167291</v>
      </c>
      <c r="D576" t="s">
        <v>268</v>
      </c>
      <c r="E576">
        <v>0</v>
      </c>
      <c r="F576" s="7">
        <v>0</v>
      </c>
      <c r="G576" s="2">
        <v>23176</v>
      </c>
      <c r="H576" t="s">
        <v>14</v>
      </c>
      <c r="I576" t="s">
        <v>45</v>
      </c>
      <c r="J576" t="s">
        <v>269</v>
      </c>
      <c r="K576">
        <v>14853.493745799165</v>
      </c>
      <c r="L576" s="7">
        <v>2000</v>
      </c>
      <c r="M576" s="17">
        <v>16784.447932753057</v>
      </c>
    </row>
    <row r="577" spans="1:13">
      <c r="A577" s="16">
        <v>46071</v>
      </c>
      <c r="B577" t="s">
        <v>8</v>
      </c>
      <c r="C577" s="2">
        <v>9167291</v>
      </c>
      <c r="D577" t="s">
        <v>268</v>
      </c>
      <c r="E577">
        <v>0</v>
      </c>
      <c r="F577" s="7">
        <v>0</v>
      </c>
      <c r="G577" s="2">
        <v>23176</v>
      </c>
      <c r="H577" t="s">
        <v>14</v>
      </c>
      <c r="I577" t="s">
        <v>45</v>
      </c>
      <c r="J577" t="s">
        <v>121</v>
      </c>
      <c r="K577">
        <v>14853.493745799165</v>
      </c>
      <c r="L577" s="7">
        <v>2000</v>
      </c>
      <c r="M577" s="17">
        <v>16784.447932753057</v>
      </c>
    </row>
    <row r="578" spans="1:13">
      <c r="A578" s="16">
        <v>46069</v>
      </c>
      <c r="B578" t="s">
        <v>19</v>
      </c>
      <c r="C578" s="2">
        <v>9548990</v>
      </c>
      <c r="D578" t="s">
        <v>1595</v>
      </c>
      <c r="E578">
        <v>1</v>
      </c>
      <c r="F578" s="7" t="s">
        <v>1708</v>
      </c>
      <c r="G578" s="2">
        <v>6500</v>
      </c>
      <c r="H578" t="s">
        <v>25</v>
      </c>
      <c r="I578" t="s">
        <v>45</v>
      </c>
      <c r="J578" t="s">
        <v>48</v>
      </c>
      <c r="K578">
        <v>7155.0784426618739</v>
      </c>
      <c r="L578" s="7">
        <v>2009</v>
      </c>
      <c r="M578" s="17">
        <v>7763.2601102881326</v>
      </c>
    </row>
    <row r="579" spans="1:13">
      <c r="A579" s="16">
        <v>46080</v>
      </c>
      <c r="B579" t="s">
        <v>8</v>
      </c>
      <c r="C579" s="2">
        <v>9172052</v>
      </c>
      <c r="D579" t="s">
        <v>450</v>
      </c>
      <c r="E579">
        <v>1</v>
      </c>
      <c r="F579" s="7" t="s">
        <v>1708</v>
      </c>
      <c r="G579" s="2">
        <v>159711</v>
      </c>
      <c r="H579" t="s">
        <v>25</v>
      </c>
      <c r="I579" t="s">
        <v>45</v>
      </c>
      <c r="J579" t="s">
        <v>12</v>
      </c>
      <c r="K579">
        <v>37823.924787664982</v>
      </c>
      <c r="L579" s="7">
        <v>2000</v>
      </c>
      <c r="M579" s="17">
        <v>42741.035010061423</v>
      </c>
    </row>
    <row r="580" spans="1:13">
      <c r="A580" s="16">
        <v>46081</v>
      </c>
      <c r="B580" t="s">
        <v>19</v>
      </c>
      <c r="C580" s="2">
        <v>9196993</v>
      </c>
      <c r="D580" t="s">
        <v>367</v>
      </c>
      <c r="E580">
        <v>0</v>
      </c>
      <c r="F580" s="7">
        <v>0</v>
      </c>
      <c r="G580" s="2">
        <v>63216</v>
      </c>
      <c r="H580" t="s">
        <v>21</v>
      </c>
      <c r="I580" t="s">
        <v>368</v>
      </c>
      <c r="J580" t="s">
        <v>143</v>
      </c>
      <c r="K580">
        <v>14853.493745799165</v>
      </c>
      <c r="L580" s="7">
        <v>2001</v>
      </c>
      <c r="M580" s="17">
        <v>16710.180464024063</v>
      </c>
    </row>
    <row r="581" spans="1:13">
      <c r="A581" s="16">
        <v>46081</v>
      </c>
      <c r="B581" t="s">
        <v>8</v>
      </c>
      <c r="C581" s="2">
        <v>9649964</v>
      </c>
      <c r="D581" t="s">
        <v>335</v>
      </c>
      <c r="E581">
        <v>0</v>
      </c>
      <c r="F581" s="7">
        <v>0</v>
      </c>
      <c r="G581" s="2">
        <v>17806</v>
      </c>
      <c r="H581" t="s">
        <v>14</v>
      </c>
      <c r="I581" t="s">
        <v>336</v>
      </c>
      <c r="J581" t="s">
        <v>31</v>
      </c>
      <c r="K581">
        <v>14853.493745799165</v>
      </c>
      <c r="L581" s="7">
        <v>2014</v>
      </c>
      <c r="M581" s="17">
        <v>15744.703370547117</v>
      </c>
    </row>
    <row r="582" spans="1:13">
      <c r="A582" s="16">
        <v>46078</v>
      </c>
      <c r="B582" t="s">
        <v>19</v>
      </c>
      <c r="C582" s="2">
        <v>9532094</v>
      </c>
      <c r="D582" t="s">
        <v>804</v>
      </c>
      <c r="E582">
        <v>0</v>
      </c>
      <c r="F582" s="7">
        <v>0</v>
      </c>
      <c r="G582" s="2">
        <v>174713</v>
      </c>
      <c r="H582" t="s">
        <v>33</v>
      </c>
      <c r="I582" t="s">
        <v>294</v>
      </c>
      <c r="J582" t="s">
        <v>27</v>
      </c>
      <c r="K582">
        <v>30446.24535184773</v>
      </c>
      <c r="L582" s="7">
        <v>2010</v>
      </c>
      <c r="M582" s="17">
        <v>32881.944979995555</v>
      </c>
    </row>
    <row r="583" spans="1:13">
      <c r="A583" s="16">
        <v>46079</v>
      </c>
      <c r="B583" t="s">
        <v>8</v>
      </c>
      <c r="C583" s="2">
        <v>9424912</v>
      </c>
      <c r="D583" t="s">
        <v>610</v>
      </c>
      <c r="E583">
        <v>0</v>
      </c>
      <c r="F583" s="7">
        <v>0</v>
      </c>
      <c r="G583" s="2">
        <v>79443</v>
      </c>
      <c r="H583" t="s">
        <v>21</v>
      </c>
      <c r="I583" t="s">
        <v>294</v>
      </c>
      <c r="J583" t="s">
        <v>23</v>
      </c>
      <c r="K583">
        <v>14853.493745799165</v>
      </c>
      <c r="L583" s="7">
        <v>2010</v>
      </c>
      <c r="M583" s="17">
        <v>16041.7732454631</v>
      </c>
    </row>
    <row r="584" spans="1:13">
      <c r="A584" s="16">
        <v>46070</v>
      </c>
      <c r="B584" t="s">
        <v>19</v>
      </c>
      <c r="C584" s="2">
        <v>9970698</v>
      </c>
      <c r="D584" t="s">
        <v>1540</v>
      </c>
      <c r="E584">
        <v>0</v>
      </c>
      <c r="F584" s="7">
        <v>0</v>
      </c>
      <c r="G584" s="2">
        <v>56392</v>
      </c>
      <c r="H584" t="s">
        <v>10</v>
      </c>
      <c r="I584" t="s">
        <v>294</v>
      </c>
      <c r="J584" t="s">
        <v>931</v>
      </c>
      <c r="K584">
        <v>20866.017230786019</v>
      </c>
      <c r="L584" s="7">
        <v>2024</v>
      </c>
      <c r="M584" s="17">
        <v>21074.67740309388</v>
      </c>
    </row>
    <row r="585" spans="1:13">
      <c r="A585" s="16">
        <v>46072</v>
      </c>
      <c r="B585" t="s">
        <v>19</v>
      </c>
      <c r="C585" s="2">
        <v>9150341</v>
      </c>
      <c r="D585" t="s">
        <v>1339</v>
      </c>
      <c r="E585">
        <v>0</v>
      </c>
      <c r="F585" s="7">
        <v>0</v>
      </c>
      <c r="G585" s="2">
        <v>14348</v>
      </c>
      <c r="H585" t="s">
        <v>293</v>
      </c>
      <c r="I585" t="s">
        <v>294</v>
      </c>
      <c r="J585" t="s">
        <v>295</v>
      </c>
      <c r="K585">
        <v>14853.493745799165</v>
      </c>
      <c r="L585" s="7">
        <v>1998</v>
      </c>
      <c r="M585" s="17">
        <v>16932.98287021105</v>
      </c>
    </row>
    <row r="586" spans="1:13">
      <c r="A586" s="16">
        <v>46082</v>
      </c>
      <c r="B586" t="s">
        <v>19</v>
      </c>
      <c r="C586" s="2">
        <v>9539169</v>
      </c>
      <c r="D586" t="s">
        <v>292</v>
      </c>
      <c r="E586">
        <v>0</v>
      </c>
      <c r="F586" s="7">
        <v>0</v>
      </c>
      <c r="G586" s="2">
        <v>18646</v>
      </c>
      <c r="H586" t="s">
        <v>293</v>
      </c>
      <c r="I586" t="s">
        <v>294</v>
      </c>
      <c r="J586" t="s">
        <v>295</v>
      </c>
      <c r="K586">
        <v>14853.493745799165</v>
      </c>
      <c r="L586" s="7">
        <v>2011</v>
      </c>
      <c r="M586" s="17">
        <v>15967.505776734102</v>
      </c>
    </row>
    <row r="587" spans="1:13">
      <c r="A587" s="16">
        <v>46076</v>
      </c>
      <c r="B587" t="s">
        <v>8</v>
      </c>
      <c r="C587" s="2">
        <v>9539169</v>
      </c>
      <c r="D587" t="s">
        <v>292</v>
      </c>
      <c r="E587">
        <v>0</v>
      </c>
      <c r="F587" s="7">
        <v>0</v>
      </c>
      <c r="G587" s="2">
        <v>18646</v>
      </c>
      <c r="H587" t="s">
        <v>293</v>
      </c>
      <c r="I587" t="s">
        <v>294</v>
      </c>
      <c r="J587" t="s">
        <v>467</v>
      </c>
      <c r="K587">
        <v>14853.493745799165</v>
      </c>
      <c r="L587" s="7">
        <v>2011</v>
      </c>
      <c r="M587" s="17">
        <v>15967.505776734102</v>
      </c>
    </row>
    <row r="588" spans="1:13">
      <c r="A588" s="16">
        <v>46071</v>
      </c>
      <c r="B588" t="s">
        <v>19</v>
      </c>
      <c r="C588" s="2">
        <v>9832573</v>
      </c>
      <c r="D588" t="s">
        <v>1466</v>
      </c>
      <c r="E588">
        <v>0</v>
      </c>
      <c r="F588" s="7">
        <v>0</v>
      </c>
      <c r="G588" s="2">
        <v>19159</v>
      </c>
      <c r="H588" t="s">
        <v>293</v>
      </c>
      <c r="I588" t="s">
        <v>294</v>
      </c>
      <c r="J588" t="s">
        <v>295</v>
      </c>
      <c r="K588">
        <v>14853.493745799165</v>
      </c>
      <c r="L588" s="7">
        <v>2018</v>
      </c>
      <c r="M588" s="17">
        <v>15447.633495631133</v>
      </c>
    </row>
    <row r="589" spans="1:13">
      <c r="A589" s="16">
        <v>46071</v>
      </c>
      <c r="B589" t="s">
        <v>19</v>
      </c>
      <c r="C589" s="2">
        <v>9335953</v>
      </c>
      <c r="D589" t="s">
        <v>1431</v>
      </c>
      <c r="E589">
        <v>0</v>
      </c>
      <c r="F589" s="7">
        <v>0</v>
      </c>
      <c r="G589" s="2">
        <v>21443</v>
      </c>
      <c r="H589" t="s">
        <v>293</v>
      </c>
      <c r="I589" t="s">
        <v>294</v>
      </c>
      <c r="J589" t="s">
        <v>1432</v>
      </c>
      <c r="K589">
        <v>14853.493745799165</v>
      </c>
      <c r="L589" s="7">
        <v>2007</v>
      </c>
      <c r="M589" s="17">
        <v>16264.575651650086</v>
      </c>
    </row>
    <row r="590" spans="1:13">
      <c r="A590" s="16">
        <v>46074</v>
      </c>
      <c r="B590" t="s">
        <v>19</v>
      </c>
      <c r="C590" s="2">
        <v>9391751</v>
      </c>
      <c r="D590" t="s">
        <v>1202</v>
      </c>
      <c r="E590">
        <v>0</v>
      </c>
      <c r="F590" s="7">
        <v>0</v>
      </c>
      <c r="G590" s="2">
        <v>299982</v>
      </c>
      <c r="H590" t="s">
        <v>25</v>
      </c>
      <c r="I590" t="s">
        <v>294</v>
      </c>
      <c r="J590" t="s">
        <v>411</v>
      </c>
      <c r="K590">
        <v>62432.825517929152</v>
      </c>
      <c r="L590" s="7">
        <v>2009</v>
      </c>
      <c r="M590" s="17">
        <v>67739.615686953126</v>
      </c>
    </row>
    <row r="591" spans="1:13">
      <c r="A591" s="16">
        <v>46070</v>
      </c>
      <c r="B591" t="s">
        <v>8</v>
      </c>
      <c r="C591" s="2">
        <v>9391751</v>
      </c>
      <c r="D591" t="s">
        <v>1202</v>
      </c>
      <c r="E591">
        <v>0</v>
      </c>
      <c r="F591" s="7">
        <v>0</v>
      </c>
      <c r="G591" s="2">
        <v>299982</v>
      </c>
      <c r="H591" t="s">
        <v>25</v>
      </c>
      <c r="I591" t="s">
        <v>294</v>
      </c>
      <c r="J591" t="s">
        <v>132</v>
      </c>
      <c r="K591">
        <v>62432.825517929152</v>
      </c>
      <c r="L591" s="7">
        <v>2009</v>
      </c>
      <c r="M591" s="17">
        <v>67739.615686953126</v>
      </c>
    </row>
    <row r="592" spans="1:13">
      <c r="A592" s="16">
        <v>46075</v>
      </c>
      <c r="B592" t="s">
        <v>19</v>
      </c>
      <c r="C592" s="2">
        <v>9313137</v>
      </c>
      <c r="D592" t="s">
        <v>1096</v>
      </c>
      <c r="E592">
        <v>0</v>
      </c>
      <c r="F592" s="7">
        <v>0</v>
      </c>
      <c r="G592" s="2">
        <v>302488</v>
      </c>
      <c r="H592" t="s">
        <v>25</v>
      </c>
      <c r="I592" t="s">
        <v>294</v>
      </c>
      <c r="J592" t="s">
        <v>411</v>
      </c>
      <c r="K592">
        <v>62432.825517929152</v>
      </c>
      <c r="L592" s="7">
        <v>2006</v>
      </c>
      <c r="M592" s="17">
        <v>68676.108069722075</v>
      </c>
    </row>
    <row r="593" spans="1:13">
      <c r="A593" s="16">
        <v>46079</v>
      </c>
      <c r="B593" t="s">
        <v>8</v>
      </c>
      <c r="C593" s="2">
        <v>9321213</v>
      </c>
      <c r="D593" t="s">
        <v>599</v>
      </c>
      <c r="E593">
        <v>0</v>
      </c>
      <c r="F593" s="7">
        <v>0</v>
      </c>
      <c r="G593" s="2">
        <v>305801</v>
      </c>
      <c r="H593" t="s">
        <v>25</v>
      </c>
      <c r="I593" t="s">
        <v>294</v>
      </c>
      <c r="J593" t="s">
        <v>105</v>
      </c>
      <c r="K593">
        <v>62432.825517929152</v>
      </c>
      <c r="L593" s="7">
        <v>2006</v>
      </c>
      <c r="M593" s="17">
        <v>68676.108069722075</v>
      </c>
    </row>
    <row r="594" spans="1:13">
      <c r="A594" s="16">
        <v>46076</v>
      </c>
      <c r="B594" t="s">
        <v>8</v>
      </c>
      <c r="C594" s="2">
        <v>9839856</v>
      </c>
      <c r="D594" t="s">
        <v>978</v>
      </c>
      <c r="E594">
        <v>0</v>
      </c>
      <c r="F594" s="7">
        <v>0</v>
      </c>
      <c r="G594" s="2">
        <v>312006</v>
      </c>
      <c r="H594" t="s">
        <v>25</v>
      </c>
      <c r="I594" t="s">
        <v>294</v>
      </c>
      <c r="J594" t="s">
        <v>223</v>
      </c>
      <c r="K594">
        <v>62432.825517929152</v>
      </c>
      <c r="L594" s="7">
        <v>2018</v>
      </c>
      <c r="M594" s="17">
        <v>64930.138538646323</v>
      </c>
    </row>
    <row r="595" spans="1:13">
      <c r="A595" s="16">
        <v>46069</v>
      </c>
      <c r="B595" t="s">
        <v>19</v>
      </c>
      <c r="C595" s="2">
        <v>9878656</v>
      </c>
      <c r="D595" t="s">
        <v>1620</v>
      </c>
      <c r="E595">
        <v>0</v>
      </c>
      <c r="F595" s="7">
        <v>0</v>
      </c>
      <c r="G595" s="2">
        <v>312006</v>
      </c>
      <c r="H595" t="s">
        <v>25</v>
      </c>
      <c r="I595" t="s">
        <v>294</v>
      </c>
      <c r="J595" t="s">
        <v>1621</v>
      </c>
      <c r="K595">
        <v>62432.825517929152</v>
      </c>
      <c r="L595" s="7">
        <v>2020</v>
      </c>
      <c r="M595" s="17">
        <v>64305.810283467028</v>
      </c>
    </row>
    <row r="596" spans="1:13">
      <c r="A596" s="16">
        <v>46069</v>
      </c>
      <c r="B596" t="s">
        <v>19</v>
      </c>
      <c r="C596" s="2">
        <v>9662875</v>
      </c>
      <c r="D596" t="s">
        <v>1602</v>
      </c>
      <c r="E596">
        <v>0</v>
      </c>
      <c r="F596" s="7">
        <v>0</v>
      </c>
      <c r="G596" s="2">
        <v>312181</v>
      </c>
      <c r="H596" t="s">
        <v>25</v>
      </c>
      <c r="I596" t="s">
        <v>294</v>
      </c>
      <c r="J596" t="s">
        <v>803</v>
      </c>
      <c r="K596">
        <v>62432.825517929152</v>
      </c>
      <c r="L596" s="7">
        <v>2014</v>
      </c>
      <c r="M596" s="17">
        <v>66178.795049004897</v>
      </c>
    </row>
    <row r="597" spans="1:13">
      <c r="A597" s="16">
        <v>46068</v>
      </c>
      <c r="B597" t="s">
        <v>19</v>
      </c>
      <c r="C597" s="2">
        <v>9782510</v>
      </c>
      <c r="D597" t="s">
        <v>1688</v>
      </c>
      <c r="E597">
        <v>0</v>
      </c>
      <c r="F597" s="7">
        <v>0</v>
      </c>
      <c r="G597" s="2">
        <v>312424</v>
      </c>
      <c r="H597" t="s">
        <v>25</v>
      </c>
      <c r="I597" t="s">
        <v>294</v>
      </c>
      <c r="J597" t="s">
        <v>27</v>
      </c>
      <c r="K597">
        <v>62432.825517929152</v>
      </c>
      <c r="L597" s="7">
        <v>2018</v>
      </c>
      <c r="M597" s="17">
        <v>64930.138538646323</v>
      </c>
    </row>
    <row r="598" spans="1:13">
      <c r="A598" s="16">
        <v>46077</v>
      </c>
      <c r="B598" t="s">
        <v>8</v>
      </c>
      <c r="C598" s="2">
        <v>9802188</v>
      </c>
      <c r="D598" t="s">
        <v>872</v>
      </c>
      <c r="E598">
        <v>0</v>
      </c>
      <c r="F598" s="7">
        <v>0</v>
      </c>
      <c r="G598" s="2">
        <v>312667</v>
      </c>
      <c r="H598" t="s">
        <v>25</v>
      </c>
      <c r="I598" t="s">
        <v>294</v>
      </c>
      <c r="J598" t="s">
        <v>105</v>
      </c>
      <c r="K598">
        <v>62432.825517929152</v>
      </c>
      <c r="L598" s="7">
        <v>2018</v>
      </c>
      <c r="M598" s="17">
        <v>64930.138538646323</v>
      </c>
    </row>
    <row r="599" spans="1:13">
      <c r="A599" s="16">
        <v>46075</v>
      </c>
      <c r="B599" t="s">
        <v>19</v>
      </c>
      <c r="C599" s="2">
        <v>9237864</v>
      </c>
      <c r="D599" t="s">
        <v>1087</v>
      </c>
      <c r="E599">
        <v>0</v>
      </c>
      <c r="F599" s="7">
        <v>0</v>
      </c>
      <c r="G599" s="2">
        <v>4307</v>
      </c>
      <c r="H599" t="s">
        <v>29</v>
      </c>
      <c r="I599" t="s">
        <v>62</v>
      </c>
      <c r="J599" t="s">
        <v>295</v>
      </c>
      <c r="K599">
        <v>5914.245110781796</v>
      </c>
      <c r="L599" s="7">
        <v>2001</v>
      </c>
      <c r="M599" s="17">
        <v>6653.5257496295208</v>
      </c>
    </row>
    <row r="600" spans="1:13">
      <c r="A600" s="16">
        <v>46079</v>
      </c>
      <c r="B600" t="s">
        <v>19</v>
      </c>
      <c r="C600" s="2">
        <v>9302011</v>
      </c>
      <c r="D600" t="s">
        <v>657</v>
      </c>
      <c r="E600">
        <v>0</v>
      </c>
      <c r="F600" s="7">
        <v>0</v>
      </c>
      <c r="G600" s="2">
        <v>1774</v>
      </c>
      <c r="H600" t="s">
        <v>17</v>
      </c>
      <c r="I600" t="s">
        <v>62</v>
      </c>
      <c r="J600" t="s">
        <v>58</v>
      </c>
      <c r="K600">
        <v>5914.245110781796</v>
      </c>
      <c r="L600" s="7">
        <v>2005</v>
      </c>
      <c r="M600" s="17">
        <v>6535.2408474138847</v>
      </c>
    </row>
    <row r="601" spans="1:13">
      <c r="A601" s="16">
        <v>46076</v>
      </c>
      <c r="B601" t="s">
        <v>8</v>
      </c>
      <c r="C601" s="2">
        <v>9302011</v>
      </c>
      <c r="D601" t="s">
        <v>657</v>
      </c>
      <c r="E601">
        <v>0</v>
      </c>
      <c r="F601" s="7">
        <v>0</v>
      </c>
      <c r="G601" s="2">
        <v>1774</v>
      </c>
      <c r="H601" t="s">
        <v>17</v>
      </c>
      <c r="I601" t="s">
        <v>62</v>
      </c>
      <c r="J601" t="s">
        <v>955</v>
      </c>
      <c r="K601">
        <v>5914.245110781796</v>
      </c>
      <c r="L601" s="7">
        <v>2005</v>
      </c>
      <c r="M601" s="17">
        <v>6535.2408474138847</v>
      </c>
    </row>
    <row r="602" spans="1:13">
      <c r="A602" s="16">
        <v>46073</v>
      </c>
      <c r="B602" t="s">
        <v>19</v>
      </c>
      <c r="C602" s="2">
        <v>9302011</v>
      </c>
      <c r="D602" t="s">
        <v>657</v>
      </c>
      <c r="E602">
        <v>0</v>
      </c>
      <c r="F602" s="7">
        <v>0</v>
      </c>
      <c r="G602" s="2">
        <v>1774</v>
      </c>
      <c r="H602" t="s">
        <v>17</v>
      </c>
      <c r="I602" t="s">
        <v>62</v>
      </c>
      <c r="J602" t="s">
        <v>58</v>
      </c>
      <c r="K602">
        <v>5914.245110781796</v>
      </c>
      <c r="L602" s="7">
        <v>2005</v>
      </c>
      <c r="M602" s="17">
        <v>6535.2408474138847</v>
      </c>
    </row>
    <row r="603" spans="1:13">
      <c r="A603" s="16">
        <v>46092</v>
      </c>
      <c r="B603" t="s">
        <v>19</v>
      </c>
      <c r="C603" s="2">
        <v>9406740</v>
      </c>
      <c r="D603" t="s">
        <v>159</v>
      </c>
      <c r="E603">
        <v>0</v>
      </c>
      <c r="F603" s="7">
        <v>0</v>
      </c>
      <c r="G603" s="2">
        <v>4172</v>
      </c>
      <c r="H603" t="s">
        <v>17</v>
      </c>
      <c r="I603" t="s">
        <v>62</v>
      </c>
      <c r="J603" t="s">
        <v>58</v>
      </c>
      <c r="K603">
        <v>5914.245110781796</v>
      </c>
      <c r="L603" s="7">
        <v>2006</v>
      </c>
      <c r="M603" s="17">
        <v>6505.6696218599764</v>
      </c>
    </row>
    <row r="604" spans="1:13">
      <c r="A604" s="16">
        <v>46091</v>
      </c>
      <c r="B604" t="s">
        <v>8</v>
      </c>
      <c r="C604" s="2">
        <v>9406740</v>
      </c>
      <c r="D604" t="s">
        <v>159</v>
      </c>
      <c r="E604">
        <v>0</v>
      </c>
      <c r="F604" s="7">
        <v>0</v>
      </c>
      <c r="G604" s="2">
        <v>4172</v>
      </c>
      <c r="H604" t="s">
        <v>17</v>
      </c>
      <c r="I604" t="s">
        <v>62</v>
      </c>
      <c r="J604" t="s">
        <v>58</v>
      </c>
      <c r="K604">
        <v>5914.245110781796</v>
      </c>
      <c r="L604" s="7">
        <v>2006</v>
      </c>
      <c r="M604" s="17">
        <v>6505.6696218599764</v>
      </c>
    </row>
    <row r="605" spans="1:13">
      <c r="A605" s="16">
        <v>46081</v>
      </c>
      <c r="B605" t="s">
        <v>19</v>
      </c>
      <c r="C605" s="2">
        <v>9406740</v>
      </c>
      <c r="D605" t="s">
        <v>159</v>
      </c>
      <c r="E605">
        <v>0</v>
      </c>
      <c r="F605" s="7">
        <v>0</v>
      </c>
      <c r="G605" s="2">
        <v>4172</v>
      </c>
      <c r="H605" t="s">
        <v>17</v>
      </c>
      <c r="I605" t="s">
        <v>62</v>
      </c>
      <c r="J605" t="s">
        <v>58</v>
      </c>
      <c r="K605">
        <v>5914.245110781796</v>
      </c>
      <c r="L605" s="7">
        <v>2006</v>
      </c>
      <c r="M605" s="17">
        <v>6505.6696218599764</v>
      </c>
    </row>
    <row r="606" spans="1:13">
      <c r="A606" s="16">
        <v>46075</v>
      </c>
      <c r="B606" t="s">
        <v>8</v>
      </c>
      <c r="C606" s="2">
        <v>9406740</v>
      </c>
      <c r="D606" t="s">
        <v>159</v>
      </c>
      <c r="E606">
        <v>0</v>
      </c>
      <c r="F606" s="7">
        <v>0</v>
      </c>
      <c r="G606" s="2">
        <v>4172</v>
      </c>
      <c r="H606" t="s">
        <v>17</v>
      </c>
      <c r="I606" t="s">
        <v>62</v>
      </c>
      <c r="J606" t="s">
        <v>58</v>
      </c>
      <c r="K606">
        <v>5914.245110781796</v>
      </c>
      <c r="L606" s="7">
        <v>2006</v>
      </c>
      <c r="M606" s="17">
        <v>6505.6696218599764</v>
      </c>
    </row>
    <row r="607" spans="1:13">
      <c r="A607" s="16">
        <v>46081</v>
      </c>
      <c r="B607" t="s">
        <v>19</v>
      </c>
      <c r="C607" s="2">
        <v>9239977</v>
      </c>
      <c r="D607" t="s">
        <v>248</v>
      </c>
      <c r="E607">
        <v>1</v>
      </c>
      <c r="F607" s="7" t="s">
        <v>1702</v>
      </c>
      <c r="G607" s="2">
        <v>46764</v>
      </c>
      <c r="H607" t="s">
        <v>17</v>
      </c>
      <c r="I607" t="s">
        <v>62</v>
      </c>
      <c r="J607" t="s">
        <v>373</v>
      </c>
      <c r="K607">
        <v>20866.017230786019</v>
      </c>
      <c r="L607" s="7">
        <v>2003</v>
      </c>
      <c r="M607" s="17">
        <v>23265.60921232641</v>
      </c>
    </row>
    <row r="608" spans="1:13">
      <c r="A608" s="16">
        <v>46076</v>
      </c>
      <c r="B608" t="s">
        <v>8</v>
      </c>
      <c r="C608" s="2">
        <v>9239977</v>
      </c>
      <c r="D608" t="s">
        <v>248</v>
      </c>
      <c r="E608">
        <v>1</v>
      </c>
      <c r="F608" s="7" t="s">
        <v>1702</v>
      </c>
      <c r="G608" s="2">
        <v>46764</v>
      </c>
      <c r="H608" t="s">
        <v>17</v>
      </c>
      <c r="I608" t="s">
        <v>62</v>
      </c>
      <c r="J608" t="s">
        <v>115</v>
      </c>
      <c r="K608">
        <v>20866.017230786019</v>
      </c>
      <c r="L608" s="7">
        <v>2003</v>
      </c>
      <c r="M608" s="17">
        <v>23265.60921232641</v>
      </c>
    </row>
    <row r="609" spans="1:13">
      <c r="A609" s="16">
        <v>46071</v>
      </c>
      <c r="B609" t="s">
        <v>19</v>
      </c>
      <c r="C609" s="2">
        <v>1033834</v>
      </c>
      <c r="D609" t="s">
        <v>1414</v>
      </c>
      <c r="E609">
        <v>0</v>
      </c>
      <c r="F609" s="7">
        <v>0</v>
      </c>
      <c r="G609" s="2">
        <v>16080</v>
      </c>
      <c r="H609" t="s">
        <v>33</v>
      </c>
      <c r="I609" t="s">
        <v>62</v>
      </c>
      <c r="J609" t="s">
        <v>38</v>
      </c>
      <c r="K609">
        <v>10987.02772049327</v>
      </c>
      <c r="L609" s="7">
        <v>2020</v>
      </c>
      <c r="M609" s="17">
        <v>11316.638552108068</v>
      </c>
    </row>
    <row r="610" spans="1:13">
      <c r="A610" s="16">
        <v>46082</v>
      </c>
      <c r="B610" t="s">
        <v>8</v>
      </c>
      <c r="C610" s="2">
        <v>9197088</v>
      </c>
      <c r="D610" t="s">
        <v>246</v>
      </c>
      <c r="E610">
        <v>0</v>
      </c>
      <c r="F610" s="7">
        <v>0</v>
      </c>
      <c r="G610" s="2">
        <v>24993</v>
      </c>
      <c r="H610" t="s">
        <v>33</v>
      </c>
      <c r="I610" t="s">
        <v>62</v>
      </c>
      <c r="J610" t="s">
        <v>23</v>
      </c>
      <c r="K610">
        <v>10987.02772049327</v>
      </c>
      <c r="L610" s="7">
        <v>1999</v>
      </c>
      <c r="M610" s="17">
        <v>12470.276462759861</v>
      </c>
    </row>
    <row r="611" spans="1:13">
      <c r="A611" s="16">
        <v>46082</v>
      </c>
      <c r="B611" t="s">
        <v>19</v>
      </c>
      <c r="C611" s="2">
        <v>9196395</v>
      </c>
      <c r="D611" t="s">
        <v>270</v>
      </c>
      <c r="E611">
        <v>0</v>
      </c>
      <c r="F611" s="7">
        <v>0</v>
      </c>
      <c r="G611" s="2">
        <v>27797</v>
      </c>
      <c r="H611" t="s">
        <v>33</v>
      </c>
      <c r="I611" t="s">
        <v>62</v>
      </c>
      <c r="J611" t="s">
        <v>31</v>
      </c>
      <c r="K611">
        <v>10987.02772049327</v>
      </c>
      <c r="L611" s="7">
        <v>1999</v>
      </c>
      <c r="M611" s="17">
        <v>12470.276462759861</v>
      </c>
    </row>
    <row r="612" spans="1:13">
      <c r="A612" s="16">
        <v>46081</v>
      </c>
      <c r="B612" t="s">
        <v>8</v>
      </c>
      <c r="C612" s="2">
        <v>9196395</v>
      </c>
      <c r="D612" t="s">
        <v>270</v>
      </c>
      <c r="E612">
        <v>0</v>
      </c>
      <c r="F612" s="7">
        <v>0</v>
      </c>
      <c r="G612" s="2">
        <v>27797</v>
      </c>
      <c r="H612" t="s">
        <v>33</v>
      </c>
      <c r="I612" t="s">
        <v>62</v>
      </c>
      <c r="J612" t="s">
        <v>27</v>
      </c>
      <c r="K612">
        <v>10987.02772049327</v>
      </c>
      <c r="L612" s="7">
        <v>1999</v>
      </c>
      <c r="M612" s="17">
        <v>12470.276462759861</v>
      </c>
    </row>
    <row r="613" spans="1:13">
      <c r="A613" s="16">
        <v>46097</v>
      </c>
      <c r="B613" t="s">
        <v>8</v>
      </c>
      <c r="C613" s="2">
        <v>9237395</v>
      </c>
      <c r="D613" t="s">
        <v>61</v>
      </c>
      <c r="E613">
        <v>0</v>
      </c>
      <c r="F613" s="7">
        <v>0</v>
      </c>
      <c r="G613" s="2">
        <v>28379</v>
      </c>
      <c r="H613" t="s">
        <v>33</v>
      </c>
      <c r="I613" t="s">
        <v>62</v>
      </c>
      <c r="J613" t="s">
        <v>27</v>
      </c>
      <c r="K613">
        <v>10987.02772049327</v>
      </c>
      <c r="L613" s="7">
        <v>2002</v>
      </c>
      <c r="M613" s="17">
        <v>12305.471046952463</v>
      </c>
    </row>
    <row r="614" spans="1:13">
      <c r="A614" s="16">
        <v>46068</v>
      </c>
      <c r="B614" t="s">
        <v>8</v>
      </c>
      <c r="C614" s="2">
        <v>9145712</v>
      </c>
      <c r="D614" t="s">
        <v>1628</v>
      </c>
      <c r="E614">
        <v>0</v>
      </c>
      <c r="F614" s="7">
        <v>0</v>
      </c>
      <c r="G614" s="2">
        <v>28392</v>
      </c>
      <c r="H614" t="s">
        <v>33</v>
      </c>
      <c r="I614" t="s">
        <v>62</v>
      </c>
      <c r="J614" t="s">
        <v>123</v>
      </c>
      <c r="K614">
        <v>10987.02772049327</v>
      </c>
      <c r="L614" s="7">
        <v>1996</v>
      </c>
      <c r="M614" s="17">
        <v>12635.08187856726</v>
      </c>
    </row>
    <row r="615" spans="1:13">
      <c r="A615" s="16">
        <v>46075</v>
      </c>
      <c r="B615" t="s">
        <v>19</v>
      </c>
      <c r="C615" s="2">
        <v>9256353</v>
      </c>
      <c r="D615" t="s">
        <v>1090</v>
      </c>
      <c r="E615">
        <v>0</v>
      </c>
      <c r="F615" s="7">
        <v>0</v>
      </c>
      <c r="G615" s="2">
        <v>28470</v>
      </c>
      <c r="H615" t="s">
        <v>33</v>
      </c>
      <c r="I615" t="s">
        <v>62</v>
      </c>
      <c r="J615" t="s">
        <v>123</v>
      </c>
      <c r="K615">
        <v>10987.02772049327</v>
      </c>
      <c r="L615" s="7">
        <v>2001</v>
      </c>
      <c r="M615" s="17">
        <v>12360.406185554928</v>
      </c>
    </row>
    <row r="616" spans="1:13">
      <c r="A616" s="16">
        <v>46080</v>
      </c>
      <c r="B616" t="s">
        <v>8</v>
      </c>
      <c r="C616" s="2">
        <v>9267170</v>
      </c>
      <c r="D616" t="s">
        <v>456</v>
      </c>
      <c r="E616">
        <v>0</v>
      </c>
      <c r="F616" s="7">
        <v>0</v>
      </c>
      <c r="G616" s="2">
        <v>28616</v>
      </c>
      <c r="H616" t="s">
        <v>33</v>
      </c>
      <c r="I616" t="s">
        <v>62</v>
      </c>
      <c r="J616" t="s">
        <v>115</v>
      </c>
      <c r="K616">
        <v>10987.02772049327</v>
      </c>
      <c r="L616" s="7">
        <v>2002</v>
      </c>
      <c r="M616" s="17">
        <v>12305.471046952463</v>
      </c>
    </row>
    <row r="617" spans="1:13">
      <c r="A617" s="16">
        <v>46076</v>
      </c>
      <c r="B617" t="s">
        <v>8</v>
      </c>
      <c r="C617" s="2">
        <v>9497452</v>
      </c>
      <c r="D617" t="s">
        <v>964</v>
      </c>
      <c r="E617">
        <v>0</v>
      </c>
      <c r="F617" s="7">
        <v>0</v>
      </c>
      <c r="G617" s="2">
        <v>31796</v>
      </c>
      <c r="H617" t="s">
        <v>33</v>
      </c>
      <c r="I617" t="s">
        <v>62</v>
      </c>
      <c r="J617" t="s">
        <v>12</v>
      </c>
      <c r="K617">
        <v>10987.02772049327</v>
      </c>
      <c r="L617" s="7">
        <v>2012</v>
      </c>
      <c r="M617" s="17">
        <v>11756.119660927799</v>
      </c>
    </row>
    <row r="618" spans="1:13">
      <c r="A618" s="16">
        <v>46091</v>
      </c>
      <c r="B618" t="s">
        <v>8</v>
      </c>
      <c r="C618" s="2">
        <v>9118147</v>
      </c>
      <c r="D618" t="s">
        <v>164</v>
      </c>
      <c r="E618">
        <v>0</v>
      </c>
      <c r="F618" s="7">
        <v>0</v>
      </c>
      <c r="G618" s="2">
        <v>34167</v>
      </c>
      <c r="H618" t="s">
        <v>33</v>
      </c>
      <c r="I618" t="s">
        <v>62</v>
      </c>
      <c r="J618" t="s">
        <v>165</v>
      </c>
      <c r="K618">
        <v>10987.02772049327</v>
      </c>
      <c r="L618" s="7">
        <v>2001</v>
      </c>
      <c r="M618" s="17">
        <v>12360.406185554928</v>
      </c>
    </row>
    <row r="619" spans="1:13">
      <c r="A619" s="16">
        <v>46076</v>
      </c>
      <c r="B619" t="s">
        <v>8</v>
      </c>
      <c r="C619" s="2">
        <v>9229984</v>
      </c>
      <c r="D619" t="s">
        <v>952</v>
      </c>
      <c r="E619">
        <v>0</v>
      </c>
      <c r="F619" s="7">
        <v>0</v>
      </c>
      <c r="G619" s="2">
        <v>37058</v>
      </c>
      <c r="H619" t="s">
        <v>33</v>
      </c>
      <c r="I619" t="s">
        <v>62</v>
      </c>
      <c r="J619" t="s">
        <v>35</v>
      </c>
      <c r="K619">
        <v>15035.813290251652</v>
      </c>
      <c r="L619" s="7">
        <v>2002</v>
      </c>
      <c r="M619" s="17">
        <v>16840.110885081853</v>
      </c>
    </row>
    <row r="620" spans="1:13">
      <c r="A620" s="16">
        <v>46079</v>
      </c>
      <c r="B620" t="s">
        <v>8</v>
      </c>
      <c r="C620" s="2">
        <v>8323903</v>
      </c>
      <c r="D620" t="s">
        <v>579</v>
      </c>
      <c r="E620">
        <v>0</v>
      </c>
      <c r="F620" s="7">
        <v>0</v>
      </c>
      <c r="G620" s="2">
        <v>42586</v>
      </c>
      <c r="H620" t="s">
        <v>33</v>
      </c>
      <c r="I620" t="s">
        <v>62</v>
      </c>
      <c r="J620" t="s">
        <v>580</v>
      </c>
      <c r="K620">
        <v>15035.813290251652</v>
      </c>
      <c r="L620" s="7">
        <v>1985</v>
      </c>
      <c r="M620" s="17">
        <v>17291.185283789397</v>
      </c>
    </row>
    <row r="621" spans="1:13">
      <c r="A621" s="16">
        <v>46075</v>
      </c>
      <c r="B621" t="s">
        <v>19</v>
      </c>
      <c r="C621" s="2">
        <v>9238545</v>
      </c>
      <c r="D621" t="s">
        <v>1088</v>
      </c>
      <c r="E621">
        <v>0</v>
      </c>
      <c r="F621" s="7">
        <v>0</v>
      </c>
      <c r="G621" s="2">
        <v>46708</v>
      </c>
      <c r="H621" t="s">
        <v>33</v>
      </c>
      <c r="I621" t="s">
        <v>62</v>
      </c>
      <c r="J621" t="s">
        <v>27</v>
      </c>
      <c r="K621">
        <v>15035.813290251652</v>
      </c>
      <c r="L621" s="7">
        <v>2001</v>
      </c>
      <c r="M621" s="17">
        <v>16915.289951533108</v>
      </c>
    </row>
    <row r="622" spans="1:13">
      <c r="A622" s="16">
        <v>46072</v>
      </c>
      <c r="B622" t="s">
        <v>8</v>
      </c>
      <c r="C622" s="2">
        <v>9232163</v>
      </c>
      <c r="D622" t="s">
        <v>1318</v>
      </c>
      <c r="E622">
        <v>0</v>
      </c>
      <c r="F622" s="7">
        <v>0</v>
      </c>
      <c r="G622" s="2">
        <v>53806</v>
      </c>
      <c r="H622" t="s">
        <v>33</v>
      </c>
      <c r="I622" t="s">
        <v>62</v>
      </c>
      <c r="J622" t="s">
        <v>582</v>
      </c>
      <c r="K622">
        <v>15035.813290251652</v>
      </c>
      <c r="L622" s="7">
        <v>2003</v>
      </c>
      <c r="M622" s="17">
        <v>16764.93181863059</v>
      </c>
    </row>
    <row r="623" spans="1:13">
      <c r="A623" s="16">
        <v>46079</v>
      </c>
      <c r="B623" t="s">
        <v>8</v>
      </c>
      <c r="C623" s="2">
        <v>9138343</v>
      </c>
      <c r="D623" t="s">
        <v>583</v>
      </c>
      <c r="E623">
        <v>0</v>
      </c>
      <c r="F623" s="7">
        <v>0</v>
      </c>
      <c r="G623" s="2">
        <v>6800</v>
      </c>
      <c r="H623" t="s">
        <v>21</v>
      </c>
      <c r="I623" t="s">
        <v>62</v>
      </c>
      <c r="J623" t="s">
        <v>146</v>
      </c>
      <c r="K623">
        <v>6161.669833913701</v>
      </c>
      <c r="L623" s="7">
        <v>1997</v>
      </c>
      <c r="M623" s="17">
        <v>7055.111959831188</v>
      </c>
    </row>
    <row r="624" spans="1:13">
      <c r="A624" s="16">
        <v>46074</v>
      </c>
      <c r="B624" t="s">
        <v>19</v>
      </c>
      <c r="C624" s="2">
        <v>9208459</v>
      </c>
      <c r="D624" t="s">
        <v>1182</v>
      </c>
      <c r="E624">
        <v>0</v>
      </c>
      <c r="F624" s="7">
        <v>0</v>
      </c>
      <c r="G624" s="2">
        <v>6850</v>
      </c>
      <c r="H624" t="s">
        <v>21</v>
      </c>
      <c r="I624" t="s">
        <v>62</v>
      </c>
      <c r="J624" t="s">
        <v>38</v>
      </c>
      <c r="K624">
        <v>6161.669833913701</v>
      </c>
      <c r="L624" s="7">
        <v>2000</v>
      </c>
      <c r="M624" s="17">
        <v>6962.6869123224815</v>
      </c>
    </row>
    <row r="625" spans="1:13">
      <c r="A625" s="16">
        <v>46070</v>
      </c>
      <c r="B625" t="s">
        <v>8</v>
      </c>
      <c r="C625" s="2">
        <v>9208459</v>
      </c>
      <c r="D625" t="s">
        <v>1182</v>
      </c>
      <c r="E625">
        <v>0</v>
      </c>
      <c r="F625" s="7">
        <v>0</v>
      </c>
      <c r="G625" s="2">
        <v>6850</v>
      </c>
      <c r="H625" t="s">
        <v>21</v>
      </c>
      <c r="I625" t="s">
        <v>62</v>
      </c>
      <c r="J625" t="s">
        <v>38</v>
      </c>
      <c r="K625">
        <v>6161.669833913701</v>
      </c>
      <c r="L625" s="7">
        <v>2000</v>
      </c>
      <c r="M625" s="17">
        <v>6962.6869123224815</v>
      </c>
    </row>
    <row r="626" spans="1:13">
      <c r="A626" s="16">
        <v>46070</v>
      </c>
      <c r="B626" t="s">
        <v>19</v>
      </c>
      <c r="C626" s="2">
        <v>9204116</v>
      </c>
      <c r="D626" t="s">
        <v>1490</v>
      </c>
      <c r="E626">
        <v>0</v>
      </c>
      <c r="F626" s="7">
        <v>0</v>
      </c>
      <c r="G626" s="2">
        <v>14065</v>
      </c>
      <c r="H626" t="s">
        <v>21</v>
      </c>
      <c r="I626" t="s">
        <v>62</v>
      </c>
      <c r="J626" t="s">
        <v>23</v>
      </c>
      <c r="K626">
        <v>14853.493745799165</v>
      </c>
      <c r="L626" s="7">
        <v>1999</v>
      </c>
      <c r="M626" s="17">
        <v>16858.715401482052</v>
      </c>
    </row>
    <row r="627" spans="1:13">
      <c r="A627" s="16">
        <v>46068</v>
      </c>
      <c r="B627" t="s">
        <v>19</v>
      </c>
      <c r="C627" s="2">
        <v>9212577</v>
      </c>
      <c r="D627" t="s">
        <v>1656</v>
      </c>
      <c r="E627">
        <v>0</v>
      </c>
      <c r="F627" s="7">
        <v>0</v>
      </c>
      <c r="G627" s="2">
        <v>6148</v>
      </c>
      <c r="H627" t="s">
        <v>10</v>
      </c>
      <c r="I627" t="s">
        <v>62</v>
      </c>
      <c r="J627" t="s">
        <v>58</v>
      </c>
      <c r="K627">
        <v>8000.9025129004085</v>
      </c>
      <c r="L627" s="7">
        <v>2000</v>
      </c>
      <c r="M627" s="17">
        <v>9041.0198395774605</v>
      </c>
    </row>
    <row r="628" spans="1:13">
      <c r="A628" s="16">
        <v>46079</v>
      </c>
      <c r="B628" t="s">
        <v>19</v>
      </c>
      <c r="C628" s="2">
        <v>9136565</v>
      </c>
      <c r="D628" t="s">
        <v>645</v>
      </c>
      <c r="E628">
        <v>0</v>
      </c>
      <c r="F628" s="7">
        <v>0</v>
      </c>
      <c r="G628" s="2">
        <v>24226</v>
      </c>
      <c r="H628" t="s">
        <v>14</v>
      </c>
      <c r="I628" t="s">
        <v>62</v>
      </c>
      <c r="J628" t="s">
        <v>115</v>
      </c>
      <c r="K628">
        <v>14853.493745799165</v>
      </c>
      <c r="L628" s="7">
        <v>1996</v>
      </c>
      <c r="M628" s="17">
        <v>17081.517807669039</v>
      </c>
    </row>
    <row r="629" spans="1:13">
      <c r="A629" s="16">
        <v>46077</v>
      </c>
      <c r="B629" t="s">
        <v>19</v>
      </c>
      <c r="C629" s="2">
        <v>8020604</v>
      </c>
      <c r="D629" t="s">
        <v>880</v>
      </c>
      <c r="E629">
        <v>0</v>
      </c>
      <c r="F629" s="7">
        <v>0</v>
      </c>
      <c r="G629" s="2">
        <v>13090</v>
      </c>
      <c r="H629" t="s">
        <v>881</v>
      </c>
      <c r="I629" t="s">
        <v>62</v>
      </c>
      <c r="J629" t="s">
        <v>297</v>
      </c>
      <c r="K629">
        <v>14853.493745799165</v>
      </c>
      <c r="L629" s="7">
        <v>1983</v>
      </c>
      <c r="M629" s="17">
        <v>17081.517807669039</v>
      </c>
    </row>
    <row r="630" spans="1:13">
      <c r="A630" s="16">
        <v>46082</v>
      </c>
      <c r="B630" t="s">
        <v>19</v>
      </c>
      <c r="C630" s="2">
        <v>8515893</v>
      </c>
      <c r="D630" t="s">
        <v>263</v>
      </c>
      <c r="E630">
        <v>0</v>
      </c>
      <c r="F630" s="7">
        <v>0</v>
      </c>
      <c r="G630" s="2">
        <v>11396</v>
      </c>
      <c r="H630" t="s">
        <v>264</v>
      </c>
      <c r="I630" t="s">
        <v>62</v>
      </c>
      <c r="J630" t="s">
        <v>31</v>
      </c>
      <c r="K630">
        <v>33684.197479599301</v>
      </c>
      <c r="L630" s="7">
        <v>1987</v>
      </c>
      <c r="M630" s="17">
        <v>38736.827101539195</v>
      </c>
    </row>
    <row r="631" spans="1:13">
      <c r="A631" s="16">
        <v>46078</v>
      </c>
      <c r="B631" t="s">
        <v>19</v>
      </c>
      <c r="C631" s="2">
        <v>9376414</v>
      </c>
      <c r="D631" t="s">
        <v>786</v>
      </c>
      <c r="E631">
        <v>0</v>
      </c>
      <c r="F631" s="7">
        <v>0</v>
      </c>
      <c r="G631" s="2">
        <v>2383</v>
      </c>
      <c r="H631" t="s">
        <v>25</v>
      </c>
      <c r="I631" t="s">
        <v>62</v>
      </c>
      <c r="K631">
        <v>4489.3240553380201</v>
      </c>
      <c r="L631" s="7">
        <v>2007</v>
      </c>
      <c r="M631" s="17">
        <v>4915.8098405951323</v>
      </c>
    </row>
    <row r="632" spans="1:13">
      <c r="A632" s="16">
        <v>46074</v>
      </c>
      <c r="B632" t="s">
        <v>8</v>
      </c>
      <c r="C632" s="2">
        <v>9376414</v>
      </c>
      <c r="D632" t="s">
        <v>786</v>
      </c>
      <c r="E632">
        <v>0</v>
      </c>
      <c r="F632" s="7">
        <v>0</v>
      </c>
      <c r="G632" s="2">
        <v>2383</v>
      </c>
      <c r="H632" t="s">
        <v>25</v>
      </c>
      <c r="I632" t="s">
        <v>62</v>
      </c>
      <c r="J632" t="s">
        <v>262</v>
      </c>
      <c r="K632">
        <v>4489.3240553380201</v>
      </c>
      <c r="L632" s="7">
        <v>2007</v>
      </c>
      <c r="M632" s="17">
        <v>4915.8098405951323</v>
      </c>
    </row>
    <row r="633" spans="1:13">
      <c r="A633" s="16">
        <v>46095</v>
      </c>
      <c r="B633" t="s">
        <v>19</v>
      </c>
      <c r="C633" s="2">
        <v>9405617</v>
      </c>
      <c r="D633" t="s">
        <v>136</v>
      </c>
      <c r="E633">
        <v>1</v>
      </c>
      <c r="F633" s="7" t="s">
        <v>1702</v>
      </c>
      <c r="G633" s="2">
        <v>2890</v>
      </c>
      <c r="H633" t="s">
        <v>25</v>
      </c>
      <c r="I633" t="s">
        <v>62</v>
      </c>
      <c r="J633" t="s">
        <v>27</v>
      </c>
      <c r="K633">
        <v>4489.3240553380201</v>
      </c>
      <c r="L633" s="7">
        <v>2008</v>
      </c>
      <c r="M633" s="17">
        <v>4893.3632203184425</v>
      </c>
    </row>
    <row r="634" spans="1:13">
      <c r="A634" s="16">
        <v>46071</v>
      </c>
      <c r="B634" t="s">
        <v>19</v>
      </c>
      <c r="C634" s="2">
        <v>9551167</v>
      </c>
      <c r="D634" t="s">
        <v>1448</v>
      </c>
      <c r="E634">
        <v>0</v>
      </c>
      <c r="F634" s="7">
        <v>0</v>
      </c>
      <c r="G634" s="2">
        <v>4980</v>
      </c>
      <c r="H634" t="s">
        <v>25</v>
      </c>
      <c r="I634" t="s">
        <v>62</v>
      </c>
      <c r="J634" t="s">
        <v>262</v>
      </c>
      <c r="K634">
        <v>4489.3240553380201</v>
      </c>
      <c r="L634" s="7">
        <v>2009</v>
      </c>
      <c r="M634" s="17">
        <v>4870.9166000417517</v>
      </c>
    </row>
    <row r="635" spans="1:13">
      <c r="A635" s="16">
        <v>46074</v>
      </c>
      <c r="B635" t="s">
        <v>19</v>
      </c>
      <c r="C635" s="2">
        <v>9310680</v>
      </c>
      <c r="D635" t="s">
        <v>1193</v>
      </c>
      <c r="E635">
        <v>0</v>
      </c>
      <c r="F635" s="7">
        <v>0</v>
      </c>
      <c r="G635" s="2">
        <v>48694</v>
      </c>
      <c r="H635" t="s">
        <v>25</v>
      </c>
      <c r="I635" t="s">
        <v>62</v>
      </c>
      <c r="J635" t="s">
        <v>27</v>
      </c>
      <c r="K635">
        <v>19496.252164152054</v>
      </c>
      <c r="L635" s="7">
        <v>2004</v>
      </c>
      <c r="M635" s="17">
        <v>21640.839902208783</v>
      </c>
    </row>
    <row r="636" spans="1:13">
      <c r="A636" s="16">
        <v>46078</v>
      </c>
      <c r="B636" t="s">
        <v>8</v>
      </c>
      <c r="C636" s="2">
        <v>9499943</v>
      </c>
      <c r="D636" t="s">
        <v>743</v>
      </c>
      <c r="E636">
        <v>0</v>
      </c>
      <c r="F636" s="7">
        <v>0</v>
      </c>
      <c r="G636" s="2">
        <v>12601</v>
      </c>
      <c r="H636" t="s">
        <v>29</v>
      </c>
      <c r="I636" t="s">
        <v>325</v>
      </c>
      <c r="J636" t="s">
        <v>31</v>
      </c>
      <c r="K636">
        <v>12170.969065904928</v>
      </c>
      <c r="L636" s="7">
        <v>2008</v>
      </c>
      <c r="M636" s="17">
        <v>13266.356281836373</v>
      </c>
    </row>
    <row r="637" spans="1:13">
      <c r="A637" s="16">
        <v>46073</v>
      </c>
      <c r="B637" t="s">
        <v>19</v>
      </c>
      <c r="C637" s="2">
        <v>9415002</v>
      </c>
      <c r="D637" t="s">
        <v>1281</v>
      </c>
      <c r="E637">
        <v>0</v>
      </c>
      <c r="F637" s="7">
        <v>0</v>
      </c>
      <c r="G637" s="2">
        <v>12648</v>
      </c>
      <c r="H637" t="s">
        <v>29</v>
      </c>
      <c r="I637" t="s">
        <v>325</v>
      </c>
      <c r="J637" t="s">
        <v>278</v>
      </c>
      <c r="K637">
        <v>12170.969065904928</v>
      </c>
      <c r="L637" s="7">
        <v>2008</v>
      </c>
      <c r="M637" s="17">
        <v>13266.356281836373</v>
      </c>
    </row>
    <row r="638" spans="1:13">
      <c r="A638" s="16">
        <v>46068</v>
      </c>
      <c r="B638" t="s">
        <v>8</v>
      </c>
      <c r="C638" s="2">
        <v>9415002</v>
      </c>
      <c r="D638" t="s">
        <v>1281</v>
      </c>
      <c r="E638">
        <v>0</v>
      </c>
      <c r="F638" s="7">
        <v>0</v>
      </c>
      <c r="G638" s="2">
        <v>12648</v>
      </c>
      <c r="H638" t="s">
        <v>29</v>
      </c>
      <c r="I638" t="s">
        <v>325</v>
      </c>
      <c r="J638" t="s">
        <v>23</v>
      </c>
      <c r="K638">
        <v>12170.969065904928</v>
      </c>
      <c r="L638" s="7">
        <v>2008</v>
      </c>
      <c r="M638" s="17">
        <v>13266.356281836373</v>
      </c>
    </row>
    <row r="639" spans="1:13">
      <c r="A639" s="16">
        <v>46078</v>
      </c>
      <c r="B639" t="s">
        <v>19</v>
      </c>
      <c r="C639" s="2">
        <v>9400409</v>
      </c>
      <c r="D639" t="s">
        <v>791</v>
      </c>
      <c r="E639">
        <v>0</v>
      </c>
      <c r="F639" s="7">
        <v>0</v>
      </c>
      <c r="G639" s="2">
        <v>19864</v>
      </c>
      <c r="H639" t="s">
        <v>29</v>
      </c>
      <c r="I639" t="s">
        <v>325</v>
      </c>
      <c r="J639" t="s">
        <v>123</v>
      </c>
      <c r="K639">
        <v>12170.969065904928</v>
      </c>
      <c r="L639" s="7">
        <v>2009</v>
      </c>
      <c r="M639" s="17">
        <v>13205.501436506847</v>
      </c>
    </row>
    <row r="640" spans="1:13">
      <c r="A640" s="16">
        <v>46071</v>
      </c>
      <c r="B640" t="s">
        <v>8</v>
      </c>
      <c r="C640" s="2">
        <v>9400409</v>
      </c>
      <c r="D640" t="s">
        <v>791</v>
      </c>
      <c r="E640">
        <v>0</v>
      </c>
      <c r="F640" s="7">
        <v>0</v>
      </c>
      <c r="G640" s="2">
        <v>19864</v>
      </c>
      <c r="H640" t="s">
        <v>29</v>
      </c>
      <c r="I640" t="s">
        <v>325</v>
      </c>
      <c r="J640" t="s">
        <v>115</v>
      </c>
      <c r="K640">
        <v>12170.969065904928</v>
      </c>
      <c r="L640" s="7">
        <v>2009</v>
      </c>
      <c r="M640" s="17">
        <v>13205.501436506847</v>
      </c>
    </row>
    <row r="641" spans="1:13">
      <c r="A641" s="16">
        <v>46080</v>
      </c>
      <c r="B641" t="s">
        <v>19</v>
      </c>
      <c r="C641" s="2">
        <v>9324215</v>
      </c>
      <c r="D641" t="s">
        <v>509</v>
      </c>
      <c r="E641">
        <v>0</v>
      </c>
      <c r="F641" s="7">
        <v>0</v>
      </c>
      <c r="G641" s="2">
        <v>19888</v>
      </c>
      <c r="H641" t="s">
        <v>29</v>
      </c>
      <c r="I641" t="s">
        <v>325</v>
      </c>
      <c r="J641" t="s">
        <v>165</v>
      </c>
      <c r="K641">
        <v>12170.969065904928</v>
      </c>
      <c r="L641" s="7">
        <v>2004</v>
      </c>
      <c r="M641" s="17">
        <v>13509.775663154473</v>
      </c>
    </row>
    <row r="642" spans="1:13">
      <c r="A642" s="16">
        <v>46072</v>
      </c>
      <c r="B642" t="s">
        <v>19</v>
      </c>
      <c r="C642" s="2">
        <v>9423695</v>
      </c>
      <c r="D642" t="s">
        <v>1359</v>
      </c>
      <c r="E642">
        <v>0</v>
      </c>
      <c r="F642" s="7">
        <v>0</v>
      </c>
      <c r="G642" s="2">
        <v>19905</v>
      </c>
      <c r="H642" t="s">
        <v>29</v>
      </c>
      <c r="I642" t="s">
        <v>325</v>
      </c>
      <c r="J642" t="s">
        <v>278</v>
      </c>
      <c r="K642">
        <v>12170.969065904928</v>
      </c>
      <c r="L642" s="7">
        <v>2009</v>
      </c>
      <c r="M642" s="17">
        <v>13205.501436506847</v>
      </c>
    </row>
    <row r="643" spans="1:13">
      <c r="A643" s="16">
        <v>46068</v>
      </c>
      <c r="B643" t="s">
        <v>8</v>
      </c>
      <c r="C643" s="2">
        <v>9423695</v>
      </c>
      <c r="D643" t="s">
        <v>1359</v>
      </c>
      <c r="E643">
        <v>0</v>
      </c>
      <c r="F643" s="7">
        <v>0</v>
      </c>
      <c r="G643" s="2">
        <v>19905</v>
      </c>
      <c r="H643" t="s">
        <v>29</v>
      </c>
      <c r="I643" t="s">
        <v>325</v>
      </c>
      <c r="J643" t="s">
        <v>262</v>
      </c>
      <c r="K643">
        <v>12170.969065904928</v>
      </c>
      <c r="L643" s="7">
        <v>2009</v>
      </c>
      <c r="M643" s="17">
        <v>13205.501436506847</v>
      </c>
    </row>
    <row r="644" spans="1:13">
      <c r="A644" s="16">
        <v>46081</v>
      </c>
      <c r="B644" t="s">
        <v>8</v>
      </c>
      <c r="C644" s="2">
        <v>9330587</v>
      </c>
      <c r="D644" t="s">
        <v>324</v>
      </c>
      <c r="E644">
        <v>0</v>
      </c>
      <c r="F644" s="7">
        <v>0</v>
      </c>
      <c r="G644" s="2">
        <v>19940</v>
      </c>
      <c r="H644" t="s">
        <v>29</v>
      </c>
      <c r="I644" t="s">
        <v>325</v>
      </c>
      <c r="J644" t="s">
        <v>115</v>
      </c>
      <c r="K644">
        <v>12170.969065904928</v>
      </c>
      <c r="L644" s="7">
        <v>2007</v>
      </c>
      <c r="M644" s="17">
        <v>13327.211127165896</v>
      </c>
    </row>
    <row r="645" spans="1:13">
      <c r="A645" s="16">
        <v>46069</v>
      </c>
      <c r="B645" t="s">
        <v>19</v>
      </c>
      <c r="C645" s="2">
        <v>9340453</v>
      </c>
      <c r="D645" t="s">
        <v>1575</v>
      </c>
      <c r="E645">
        <v>0</v>
      </c>
      <c r="F645" s="7">
        <v>0</v>
      </c>
      <c r="G645" s="2">
        <v>19970</v>
      </c>
      <c r="H645" t="s">
        <v>29</v>
      </c>
      <c r="I645" t="s">
        <v>325</v>
      </c>
      <c r="J645" t="s">
        <v>115</v>
      </c>
      <c r="K645">
        <v>12170.969065904928</v>
      </c>
      <c r="L645" s="7">
        <v>2006</v>
      </c>
      <c r="M645" s="17">
        <v>13388.065972495422</v>
      </c>
    </row>
    <row r="646" spans="1:13">
      <c r="A646" s="16">
        <v>46080</v>
      </c>
      <c r="B646" t="s">
        <v>8</v>
      </c>
      <c r="C646" s="2">
        <v>9272682</v>
      </c>
      <c r="D646" t="s">
        <v>457</v>
      </c>
      <c r="E646">
        <v>0</v>
      </c>
      <c r="F646" s="7">
        <v>0</v>
      </c>
      <c r="G646" s="2">
        <v>19997</v>
      </c>
      <c r="H646" t="s">
        <v>29</v>
      </c>
      <c r="I646" t="s">
        <v>325</v>
      </c>
      <c r="J646" t="s">
        <v>115</v>
      </c>
      <c r="K646">
        <v>12170.969065904928</v>
      </c>
      <c r="L646" s="7">
        <v>2004</v>
      </c>
      <c r="M646" s="17">
        <v>13509.775663154473</v>
      </c>
    </row>
    <row r="647" spans="1:13">
      <c r="A647" s="16">
        <v>46071</v>
      </c>
      <c r="B647" t="s">
        <v>19</v>
      </c>
      <c r="C647" s="2">
        <v>9244984</v>
      </c>
      <c r="D647" t="s">
        <v>1424</v>
      </c>
      <c r="E647">
        <v>0</v>
      </c>
      <c r="F647" s="7">
        <v>0</v>
      </c>
      <c r="G647" s="2">
        <v>19997</v>
      </c>
      <c r="H647" t="s">
        <v>29</v>
      </c>
      <c r="I647" t="s">
        <v>325</v>
      </c>
      <c r="J647" t="s">
        <v>51</v>
      </c>
      <c r="K647">
        <v>12170.969065904928</v>
      </c>
      <c r="L647" s="7">
        <v>2002</v>
      </c>
      <c r="M647" s="17">
        <v>13631.485353813521</v>
      </c>
    </row>
    <row r="648" spans="1:13">
      <c r="A648" s="16">
        <v>46079</v>
      </c>
      <c r="B648" t="s">
        <v>8</v>
      </c>
      <c r="C648" s="2">
        <v>9311256</v>
      </c>
      <c r="D648" t="s">
        <v>597</v>
      </c>
      <c r="E648">
        <v>0</v>
      </c>
      <c r="F648" s="7">
        <v>0</v>
      </c>
      <c r="G648" s="2">
        <v>20646</v>
      </c>
      <c r="H648" t="s">
        <v>29</v>
      </c>
      <c r="I648" t="s">
        <v>325</v>
      </c>
      <c r="J648" t="s">
        <v>115</v>
      </c>
      <c r="K648">
        <v>20866.017230786019</v>
      </c>
      <c r="L648" s="7">
        <v>2005</v>
      </c>
      <c r="M648" s="17">
        <v>23056.94904001855</v>
      </c>
    </row>
    <row r="649" spans="1:13">
      <c r="A649" s="16">
        <v>46076</v>
      </c>
      <c r="B649" t="s">
        <v>19</v>
      </c>
      <c r="C649" s="2">
        <v>9425265</v>
      </c>
      <c r="D649" t="s">
        <v>1011</v>
      </c>
      <c r="E649">
        <v>0</v>
      </c>
      <c r="F649" s="7">
        <v>0</v>
      </c>
      <c r="G649" s="2">
        <v>46140</v>
      </c>
      <c r="H649" t="s">
        <v>17</v>
      </c>
      <c r="I649" t="s">
        <v>325</v>
      </c>
      <c r="J649" t="s">
        <v>51</v>
      </c>
      <c r="K649">
        <v>20866.017230786019</v>
      </c>
      <c r="L649" s="7">
        <v>2007</v>
      </c>
      <c r="M649" s="17">
        <v>22848.288867710689</v>
      </c>
    </row>
    <row r="650" spans="1:13">
      <c r="A650" s="16">
        <v>46070</v>
      </c>
      <c r="B650" t="s">
        <v>8</v>
      </c>
      <c r="C650" s="2">
        <v>9425265</v>
      </c>
      <c r="D650" t="s">
        <v>1011</v>
      </c>
      <c r="E650">
        <v>0</v>
      </c>
      <c r="F650" s="7">
        <v>0</v>
      </c>
      <c r="G650" s="2">
        <v>46140</v>
      </c>
      <c r="H650" t="s">
        <v>17</v>
      </c>
      <c r="I650" t="s">
        <v>325</v>
      </c>
      <c r="J650" t="s">
        <v>38</v>
      </c>
      <c r="K650">
        <v>20866.017230786019</v>
      </c>
      <c r="L650" s="7">
        <v>2007</v>
      </c>
      <c r="M650" s="17">
        <v>22848.288867710689</v>
      </c>
    </row>
    <row r="651" spans="1:13">
      <c r="A651" s="16">
        <v>46068</v>
      </c>
      <c r="B651" t="s">
        <v>8</v>
      </c>
      <c r="C651" s="2">
        <v>9626015</v>
      </c>
      <c r="D651" t="s">
        <v>1644</v>
      </c>
      <c r="E651">
        <v>0</v>
      </c>
      <c r="F651" s="7">
        <v>0</v>
      </c>
      <c r="G651" s="2">
        <v>38140</v>
      </c>
      <c r="H651" t="s">
        <v>33</v>
      </c>
      <c r="I651" t="s">
        <v>325</v>
      </c>
      <c r="J651" t="s">
        <v>461</v>
      </c>
      <c r="K651">
        <v>15035.813290251652</v>
      </c>
      <c r="L651" s="7">
        <v>2012</v>
      </c>
      <c r="M651" s="17">
        <v>16088.320220569269</v>
      </c>
    </row>
    <row r="652" spans="1:13">
      <c r="A652" s="16">
        <v>46068</v>
      </c>
      <c r="B652" t="s">
        <v>19</v>
      </c>
      <c r="C652" s="2">
        <v>9455648</v>
      </c>
      <c r="D652" t="s">
        <v>1676</v>
      </c>
      <c r="E652">
        <v>0</v>
      </c>
      <c r="F652" s="7">
        <v>0</v>
      </c>
      <c r="G652" s="2">
        <v>56819</v>
      </c>
      <c r="H652" t="s">
        <v>33</v>
      </c>
      <c r="I652" t="s">
        <v>325</v>
      </c>
      <c r="J652" t="s">
        <v>573</v>
      </c>
      <c r="K652">
        <v>15035.813290251652</v>
      </c>
      <c r="L652" s="7">
        <v>2009</v>
      </c>
      <c r="M652" s="17">
        <v>16313.857419923042</v>
      </c>
    </row>
    <row r="653" spans="1:13">
      <c r="A653" s="16">
        <v>46081</v>
      </c>
      <c r="B653" t="s">
        <v>19</v>
      </c>
      <c r="C653" s="2">
        <v>9665695</v>
      </c>
      <c r="D653" t="s">
        <v>416</v>
      </c>
      <c r="E653">
        <v>0</v>
      </c>
      <c r="F653" s="7">
        <v>0</v>
      </c>
      <c r="G653" s="2">
        <v>65156</v>
      </c>
      <c r="H653" t="s">
        <v>21</v>
      </c>
      <c r="I653" t="s">
        <v>325</v>
      </c>
      <c r="J653" t="s">
        <v>229</v>
      </c>
      <c r="K653">
        <v>14853.493745799165</v>
      </c>
      <c r="L653" s="7">
        <v>2014</v>
      </c>
      <c r="M653" s="17">
        <v>15744.703370547117</v>
      </c>
    </row>
    <row r="654" spans="1:13">
      <c r="A654" s="16">
        <v>46074</v>
      </c>
      <c r="B654" t="s">
        <v>8</v>
      </c>
      <c r="C654" s="2">
        <v>9665695</v>
      </c>
      <c r="D654" t="s">
        <v>416</v>
      </c>
      <c r="E654">
        <v>0</v>
      </c>
      <c r="F654" s="7">
        <v>0</v>
      </c>
      <c r="G654" s="2">
        <v>65156</v>
      </c>
      <c r="H654" t="s">
        <v>21</v>
      </c>
      <c r="I654" t="s">
        <v>325</v>
      </c>
      <c r="J654" t="s">
        <v>23</v>
      </c>
      <c r="K654">
        <v>14853.493745799165</v>
      </c>
      <c r="L654" s="7">
        <v>2014</v>
      </c>
      <c r="M654" s="17">
        <v>15744.703370547117</v>
      </c>
    </row>
    <row r="655" spans="1:13">
      <c r="A655" s="16">
        <v>46081</v>
      </c>
      <c r="B655" t="s">
        <v>19</v>
      </c>
      <c r="C655" s="2">
        <v>9869174</v>
      </c>
      <c r="D655" t="s">
        <v>431</v>
      </c>
      <c r="E655">
        <v>0</v>
      </c>
      <c r="F655" s="7">
        <v>0</v>
      </c>
      <c r="G655" s="2">
        <v>160927</v>
      </c>
      <c r="H655" t="s">
        <v>21</v>
      </c>
      <c r="I655" t="s">
        <v>325</v>
      </c>
      <c r="J655" t="s">
        <v>123</v>
      </c>
      <c r="K655">
        <v>14853.493745799165</v>
      </c>
      <c r="L655" s="7">
        <v>2021</v>
      </c>
      <c r="M655" s="17">
        <v>15224.831089444144</v>
      </c>
    </row>
    <row r="656" spans="1:13">
      <c r="A656" s="16">
        <v>46080</v>
      </c>
      <c r="B656" t="s">
        <v>8</v>
      </c>
      <c r="C656" s="2">
        <v>9869227</v>
      </c>
      <c r="D656" t="s">
        <v>497</v>
      </c>
      <c r="E656">
        <v>0</v>
      </c>
      <c r="F656" s="7">
        <v>0</v>
      </c>
      <c r="G656" s="2">
        <v>160927</v>
      </c>
      <c r="H656" t="s">
        <v>21</v>
      </c>
      <c r="I656" t="s">
        <v>325</v>
      </c>
      <c r="J656" t="s">
        <v>262</v>
      </c>
      <c r="K656">
        <v>14853.493745799165</v>
      </c>
      <c r="L656" s="7">
        <v>2021</v>
      </c>
      <c r="M656" s="17">
        <v>15224.831089444144</v>
      </c>
    </row>
    <row r="657" spans="1:13">
      <c r="A657" s="16">
        <v>46068</v>
      </c>
      <c r="B657" t="s">
        <v>8</v>
      </c>
      <c r="C657" s="2">
        <v>9869174</v>
      </c>
      <c r="D657" t="s">
        <v>431</v>
      </c>
      <c r="E657">
        <v>0</v>
      </c>
      <c r="F657" s="7">
        <v>0</v>
      </c>
      <c r="G657" s="2">
        <v>160927</v>
      </c>
      <c r="H657" t="s">
        <v>21</v>
      </c>
      <c r="I657" t="s">
        <v>325</v>
      </c>
      <c r="J657" t="s">
        <v>23</v>
      </c>
      <c r="K657">
        <v>14853.493745799165</v>
      </c>
      <c r="L657" s="7">
        <v>2021</v>
      </c>
      <c r="M657" s="17">
        <v>15224.831089444144</v>
      </c>
    </row>
    <row r="658" spans="1:13">
      <c r="A658" s="16">
        <v>46077</v>
      </c>
      <c r="B658" t="s">
        <v>8</v>
      </c>
      <c r="C658" s="2">
        <v>9336660</v>
      </c>
      <c r="D658" t="s">
        <v>846</v>
      </c>
      <c r="E658">
        <v>0</v>
      </c>
      <c r="F658" s="7">
        <v>0</v>
      </c>
      <c r="G658" s="2">
        <v>29536</v>
      </c>
      <c r="H658" t="s">
        <v>10</v>
      </c>
      <c r="I658" t="s">
        <v>325</v>
      </c>
      <c r="J658" t="s">
        <v>12</v>
      </c>
      <c r="K658">
        <v>20866.017230786019</v>
      </c>
      <c r="L658" s="7">
        <v>2007</v>
      </c>
      <c r="M658" s="17">
        <v>22848.288867710689</v>
      </c>
    </row>
    <row r="659" spans="1:13">
      <c r="A659" s="16">
        <v>46074</v>
      </c>
      <c r="B659" t="s">
        <v>8</v>
      </c>
      <c r="C659" s="2">
        <v>9379923</v>
      </c>
      <c r="D659" t="s">
        <v>1162</v>
      </c>
      <c r="E659">
        <v>0</v>
      </c>
      <c r="F659" s="7">
        <v>0</v>
      </c>
      <c r="G659" s="2">
        <v>10884</v>
      </c>
      <c r="H659" t="s">
        <v>14</v>
      </c>
      <c r="I659" t="s">
        <v>325</v>
      </c>
      <c r="J659" t="s">
        <v>461</v>
      </c>
      <c r="K659">
        <v>14853.493745799165</v>
      </c>
      <c r="L659" s="7">
        <v>2006</v>
      </c>
      <c r="M659" s="17">
        <v>16338.843120379084</v>
      </c>
    </row>
    <row r="660" spans="1:13">
      <c r="A660" s="16">
        <v>46075</v>
      </c>
      <c r="B660" t="s">
        <v>19</v>
      </c>
      <c r="C660" s="2">
        <v>9707027</v>
      </c>
      <c r="D660" t="s">
        <v>1130</v>
      </c>
      <c r="E660">
        <v>0</v>
      </c>
      <c r="F660" s="7">
        <v>0</v>
      </c>
      <c r="G660" s="2">
        <v>20019</v>
      </c>
      <c r="H660" t="s">
        <v>293</v>
      </c>
      <c r="I660" t="s">
        <v>325</v>
      </c>
      <c r="J660" t="s">
        <v>123</v>
      </c>
      <c r="K660">
        <v>14853.493745799165</v>
      </c>
      <c r="L660" s="7">
        <v>2015</v>
      </c>
      <c r="M660" s="17">
        <v>15670.435901818119</v>
      </c>
    </row>
    <row r="661" spans="1:13">
      <c r="A661" s="16">
        <v>46076</v>
      </c>
      <c r="B661" t="s">
        <v>8</v>
      </c>
      <c r="C661" s="2">
        <v>9312822</v>
      </c>
      <c r="D661" t="s">
        <v>957</v>
      </c>
      <c r="E661">
        <v>0</v>
      </c>
      <c r="F661" s="7">
        <v>0</v>
      </c>
      <c r="G661" s="2">
        <v>21279</v>
      </c>
      <c r="H661" t="s">
        <v>293</v>
      </c>
      <c r="I661" t="s">
        <v>325</v>
      </c>
      <c r="J661" t="s">
        <v>23</v>
      </c>
      <c r="K661">
        <v>14853.493745799165</v>
      </c>
      <c r="L661" s="7">
        <v>2006</v>
      </c>
      <c r="M661" s="17">
        <v>16338.843120379084</v>
      </c>
    </row>
    <row r="662" spans="1:13">
      <c r="A662" s="16">
        <v>46081</v>
      </c>
      <c r="B662" t="s">
        <v>19</v>
      </c>
      <c r="C662" s="2">
        <v>9845154</v>
      </c>
      <c r="D662" t="s">
        <v>430</v>
      </c>
      <c r="E662">
        <v>0</v>
      </c>
      <c r="F662" s="7">
        <v>0</v>
      </c>
      <c r="G662" s="2">
        <v>299420</v>
      </c>
      <c r="H662" t="s">
        <v>25</v>
      </c>
      <c r="I662" t="s">
        <v>325</v>
      </c>
      <c r="J662" t="s">
        <v>81</v>
      </c>
      <c r="K662">
        <v>62432.825517929152</v>
      </c>
      <c r="L662" s="7">
        <v>2019</v>
      </c>
      <c r="M662" s="17">
        <v>64617.974411056668</v>
      </c>
    </row>
    <row r="663" spans="1:13">
      <c r="A663" s="16">
        <v>46072</v>
      </c>
      <c r="B663" t="s">
        <v>8</v>
      </c>
      <c r="C663" s="2">
        <v>9845154</v>
      </c>
      <c r="D663" t="s">
        <v>430</v>
      </c>
      <c r="E663">
        <v>0</v>
      </c>
      <c r="F663" s="7">
        <v>0</v>
      </c>
      <c r="G663" s="2">
        <v>299420</v>
      </c>
      <c r="H663" t="s">
        <v>25</v>
      </c>
      <c r="I663" t="s">
        <v>325</v>
      </c>
      <c r="J663" t="s">
        <v>105</v>
      </c>
      <c r="K663">
        <v>62432.825517929152</v>
      </c>
      <c r="L663" s="7">
        <v>2019</v>
      </c>
      <c r="M663" s="17">
        <v>64617.974411056668</v>
      </c>
    </row>
    <row r="664" spans="1:13">
      <c r="A664" s="16">
        <v>46081</v>
      </c>
      <c r="B664" t="s">
        <v>8</v>
      </c>
      <c r="C664" s="2">
        <v>9837602</v>
      </c>
      <c r="D664" t="s">
        <v>348</v>
      </c>
      <c r="E664">
        <v>0</v>
      </c>
      <c r="F664" s="7">
        <v>0</v>
      </c>
      <c r="G664" s="2">
        <v>299981</v>
      </c>
      <c r="H664" t="s">
        <v>25</v>
      </c>
      <c r="I664" t="s">
        <v>325</v>
      </c>
      <c r="J664" t="s">
        <v>341</v>
      </c>
      <c r="K664">
        <v>62432.825517929152</v>
      </c>
      <c r="L664" s="7">
        <v>2019</v>
      </c>
      <c r="M664" s="17">
        <v>64617.974411056668</v>
      </c>
    </row>
    <row r="665" spans="1:13">
      <c r="A665" s="16">
        <v>46079</v>
      </c>
      <c r="B665" t="s">
        <v>19</v>
      </c>
      <c r="C665" s="2">
        <v>9837626</v>
      </c>
      <c r="D665" t="s">
        <v>705</v>
      </c>
      <c r="E665">
        <v>0</v>
      </c>
      <c r="F665" s="7">
        <v>0</v>
      </c>
      <c r="G665" s="2">
        <v>299981</v>
      </c>
      <c r="H665" t="s">
        <v>25</v>
      </c>
      <c r="I665" t="s">
        <v>325</v>
      </c>
      <c r="J665" t="s">
        <v>119</v>
      </c>
      <c r="K665">
        <v>62432.825517929152</v>
      </c>
      <c r="L665" s="7">
        <v>2019</v>
      </c>
      <c r="M665" s="17">
        <v>64617.974411056668</v>
      </c>
    </row>
    <row r="666" spans="1:13">
      <c r="A666" s="16">
        <v>46078</v>
      </c>
      <c r="B666" t="s">
        <v>19</v>
      </c>
      <c r="C666" s="2">
        <v>9837597</v>
      </c>
      <c r="D666" t="s">
        <v>825</v>
      </c>
      <c r="E666">
        <v>0</v>
      </c>
      <c r="F666" s="7">
        <v>0</v>
      </c>
      <c r="G666" s="2">
        <v>299981</v>
      </c>
      <c r="H666" t="s">
        <v>25</v>
      </c>
      <c r="I666" t="s">
        <v>325</v>
      </c>
      <c r="J666" t="s">
        <v>667</v>
      </c>
      <c r="K666">
        <v>62432.825517929152</v>
      </c>
      <c r="L666" s="7">
        <v>2019</v>
      </c>
      <c r="M666" s="17">
        <v>64617.974411056668</v>
      </c>
    </row>
    <row r="667" spans="1:13">
      <c r="A667" s="16">
        <v>46072</v>
      </c>
      <c r="B667" t="s">
        <v>8</v>
      </c>
      <c r="C667" s="2">
        <v>9837597</v>
      </c>
      <c r="D667" t="s">
        <v>825</v>
      </c>
      <c r="E667">
        <v>0</v>
      </c>
      <c r="F667" s="7">
        <v>0</v>
      </c>
      <c r="G667" s="2">
        <v>299981</v>
      </c>
      <c r="H667" t="s">
        <v>25</v>
      </c>
      <c r="I667" t="s">
        <v>325</v>
      </c>
      <c r="J667" t="s">
        <v>105</v>
      </c>
      <c r="K667">
        <v>62432.825517929152</v>
      </c>
      <c r="L667" s="7">
        <v>2019</v>
      </c>
      <c r="M667" s="17">
        <v>64617.974411056668</v>
      </c>
    </row>
    <row r="668" spans="1:13">
      <c r="A668" s="16">
        <v>46072</v>
      </c>
      <c r="B668" t="s">
        <v>8</v>
      </c>
      <c r="C668" s="2">
        <v>9837626</v>
      </c>
      <c r="D668" t="s">
        <v>705</v>
      </c>
      <c r="E668">
        <v>0</v>
      </c>
      <c r="F668" s="7">
        <v>0</v>
      </c>
      <c r="G668" s="2">
        <v>299981</v>
      </c>
      <c r="H668" t="s">
        <v>25</v>
      </c>
      <c r="I668" t="s">
        <v>325</v>
      </c>
      <c r="J668" t="s">
        <v>105</v>
      </c>
      <c r="K668">
        <v>62432.825517929152</v>
      </c>
      <c r="L668" s="7">
        <v>2019</v>
      </c>
      <c r="M668" s="17">
        <v>64617.974411056668</v>
      </c>
    </row>
    <row r="669" spans="1:13">
      <c r="A669" s="16">
        <v>46080</v>
      </c>
      <c r="B669" t="s">
        <v>8</v>
      </c>
      <c r="C669" s="2">
        <v>9926738</v>
      </c>
      <c r="D669" t="s">
        <v>500</v>
      </c>
      <c r="E669">
        <v>0</v>
      </c>
      <c r="F669" s="7">
        <v>0</v>
      </c>
      <c r="G669" s="2">
        <v>318262</v>
      </c>
      <c r="H669" t="s">
        <v>25</v>
      </c>
      <c r="I669" t="s">
        <v>325</v>
      </c>
      <c r="J669" t="s">
        <v>108</v>
      </c>
      <c r="K669">
        <v>62432.825517929152</v>
      </c>
      <c r="L669" s="7">
        <v>2022</v>
      </c>
      <c r="M669" s="17">
        <v>63681.482028287734</v>
      </c>
    </row>
    <row r="670" spans="1:13">
      <c r="A670" s="16">
        <v>46072</v>
      </c>
      <c r="B670" t="s">
        <v>19</v>
      </c>
      <c r="C670" s="2">
        <v>9656046</v>
      </c>
      <c r="D670" t="s">
        <v>1371</v>
      </c>
      <c r="E670">
        <v>0</v>
      </c>
      <c r="F670" s="7">
        <v>0</v>
      </c>
      <c r="G670" s="2">
        <v>46327</v>
      </c>
      <c r="H670" t="s">
        <v>17</v>
      </c>
      <c r="I670" t="s">
        <v>80</v>
      </c>
      <c r="J670" t="s">
        <v>38</v>
      </c>
      <c r="K670">
        <v>20866.017230786019</v>
      </c>
      <c r="L670" s="7">
        <v>2014</v>
      </c>
      <c r="M670" s="17">
        <v>22117.978264633181</v>
      </c>
    </row>
    <row r="671" spans="1:13">
      <c r="A671" s="16">
        <v>46076</v>
      </c>
      <c r="B671" t="s">
        <v>19</v>
      </c>
      <c r="C671" s="2">
        <v>9329710</v>
      </c>
      <c r="D671" t="s">
        <v>1003</v>
      </c>
      <c r="E671">
        <v>0</v>
      </c>
      <c r="F671" s="7">
        <v>0</v>
      </c>
      <c r="G671" s="2">
        <v>57738</v>
      </c>
      <c r="H671" t="s">
        <v>10</v>
      </c>
      <c r="I671" t="s">
        <v>80</v>
      </c>
      <c r="J671" t="s">
        <v>291</v>
      </c>
      <c r="K671">
        <v>20866.017230786019</v>
      </c>
      <c r="L671" s="7">
        <v>2007</v>
      </c>
      <c r="M671" s="17">
        <v>22848.288867710689</v>
      </c>
    </row>
    <row r="672" spans="1:13">
      <c r="A672" s="16">
        <v>46070</v>
      </c>
      <c r="B672" t="s">
        <v>8</v>
      </c>
      <c r="C672" s="2">
        <v>9329710</v>
      </c>
      <c r="D672" t="s">
        <v>1003</v>
      </c>
      <c r="E672">
        <v>0</v>
      </c>
      <c r="F672" s="7">
        <v>0</v>
      </c>
      <c r="G672" s="2">
        <v>57738</v>
      </c>
      <c r="H672" t="s">
        <v>10</v>
      </c>
      <c r="I672" t="s">
        <v>80</v>
      </c>
      <c r="K672">
        <v>20866.017230786019</v>
      </c>
      <c r="L672" s="7">
        <v>2007</v>
      </c>
      <c r="M672" s="17">
        <v>22848.288867710689</v>
      </c>
    </row>
    <row r="673" spans="1:13">
      <c r="A673" s="16">
        <v>46080</v>
      </c>
      <c r="B673" t="s">
        <v>19</v>
      </c>
      <c r="C673" s="2">
        <v>9856696</v>
      </c>
      <c r="D673" t="s">
        <v>562</v>
      </c>
      <c r="E673">
        <v>0</v>
      </c>
      <c r="F673" s="7">
        <v>0</v>
      </c>
      <c r="G673" s="2">
        <v>48535</v>
      </c>
      <c r="H673" t="s">
        <v>25</v>
      </c>
      <c r="I673" t="s">
        <v>80</v>
      </c>
      <c r="J673" t="s">
        <v>563</v>
      </c>
      <c r="K673">
        <v>19496.252164152054</v>
      </c>
      <c r="L673" s="7">
        <v>2020</v>
      </c>
      <c r="M673" s="17">
        <v>20081.139729076618</v>
      </c>
    </row>
    <row r="674" spans="1:13">
      <c r="A674" s="16">
        <v>46070</v>
      </c>
      <c r="B674" t="s">
        <v>8</v>
      </c>
      <c r="C674" s="2">
        <v>9856696</v>
      </c>
      <c r="D674" t="s">
        <v>562</v>
      </c>
      <c r="E674">
        <v>0</v>
      </c>
      <c r="F674" s="7">
        <v>0</v>
      </c>
      <c r="G674" s="2">
        <v>48535</v>
      </c>
      <c r="H674" t="s">
        <v>25</v>
      </c>
      <c r="I674" t="s">
        <v>80</v>
      </c>
      <c r="J674" t="s">
        <v>341</v>
      </c>
      <c r="K674">
        <v>19496.252164152054</v>
      </c>
      <c r="L674" s="7">
        <v>2020</v>
      </c>
      <c r="M674" s="17">
        <v>20081.139729076618</v>
      </c>
    </row>
    <row r="675" spans="1:13">
      <c r="A675" s="16">
        <v>46081</v>
      </c>
      <c r="B675" t="s">
        <v>8</v>
      </c>
      <c r="C675" s="2">
        <v>9856701</v>
      </c>
      <c r="D675" t="s">
        <v>351</v>
      </c>
      <c r="E675">
        <v>0</v>
      </c>
      <c r="F675" s="7">
        <v>0</v>
      </c>
      <c r="G675" s="2">
        <v>48578</v>
      </c>
      <c r="H675" t="s">
        <v>25</v>
      </c>
      <c r="I675" t="s">
        <v>80</v>
      </c>
      <c r="J675" t="s">
        <v>352</v>
      </c>
      <c r="K675">
        <v>19496.252164152054</v>
      </c>
      <c r="L675" s="7">
        <v>2020</v>
      </c>
      <c r="M675" s="17">
        <v>20081.139729076618</v>
      </c>
    </row>
    <row r="676" spans="1:13">
      <c r="A676" s="16">
        <v>46068</v>
      </c>
      <c r="B676" t="s">
        <v>8</v>
      </c>
      <c r="C676" s="2">
        <v>9328168</v>
      </c>
      <c r="D676" t="s">
        <v>1635</v>
      </c>
      <c r="E676">
        <v>0</v>
      </c>
      <c r="F676" s="7">
        <v>0</v>
      </c>
      <c r="G676" s="2">
        <v>69790</v>
      </c>
      <c r="H676" t="s">
        <v>25</v>
      </c>
      <c r="I676" t="s">
        <v>80</v>
      </c>
      <c r="J676" t="s">
        <v>563</v>
      </c>
      <c r="K676">
        <v>26090.699895346304</v>
      </c>
      <c r="L676" s="7">
        <v>2007</v>
      </c>
      <c r="M676" s="17">
        <v>28569.316385404203</v>
      </c>
    </row>
    <row r="677" spans="1:13">
      <c r="A677" s="16">
        <v>46079</v>
      </c>
      <c r="B677" t="s">
        <v>8</v>
      </c>
      <c r="C677" s="2">
        <v>9329784</v>
      </c>
      <c r="D677" t="s">
        <v>600</v>
      </c>
      <c r="E677">
        <v>0</v>
      </c>
      <c r="F677" s="7">
        <v>0</v>
      </c>
      <c r="G677" s="2">
        <v>69836</v>
      </c>
      <c r="H677" t="s">
        <v>25</v>
      </c>
      <c r="I677" t="s">
        <v>80</v>
      </c>
      <c r="K677">
        <v>26090.699895346304</v>
      </c>
      <c r="L677" s="7">
        <v>2007</v>
      </c>
      <c r="M677" s="17">
        <v>28569.316385404203</v>
      </c>
    </row>
    <row r="678" spans="1:13">
      <c r="A678" s="16">
        <v>46074</v>
      </c>
      <c r="B678" t="s">
        <v>8</v>
      </c>
      <c r="C678" s="2">
        <v>9653446</v>
      </c>
      <c r="D678" t="s">
        <v>1165</v>
      </c>
      <c r="E678">
        <v>0</v>
      </c>
      <c r="F678" s="7">
        <v>0</v>
      </c>
      <c r="G678" s="2">
        <v>109719</v>
      </c>
      <c r="H678" t="s">
        <v>25</v>
      </c>
      <c r="I678" t="s">
        <v>80</v>
      </c>
      <c r="K678">
        <v>28821.51635004552</v>
      </c>
      <c r="L678" s="7">
        <v>2014</v>
      </c>
      <c r="M678" s="17">
        <v>30550.807331048254</v>
      </c>
    </row>
    <row r="679" spans="1:13">
      <c r="A679" s="16">
        <v>46077</v>
      </c>
      <c r="B679" t="s">
        <v>19</v>
      </c>
      <c r="C679" s="2">
        <v>9595008</v>
      </c>
      <c r="D679" t="s">
        <v>922</v>
      </c>
      <c r="E679">
        <v>0</v>
      </c>
      <c r="F679" s="7">
        <v>0</v>
      </c>
      <c r="G679" s="2">
        <v>110761</v>
      </c>
      <c r="H679" t="s">
        <v>25</v>
      </c>
      <c r="I679" t="s">
        <v>80</v>
      </c>
      <c r="J679" t="s">
        <v>563</v>
      </c>
      <c r="K679">
        <v>28821.51635004552</v>
      </c>
      <c r="L679" s="7">
        <v>2012</v>
      </c>
      <c r="M679" s="17">
        <v>30839.02249454871</v>
      </c>
    </row>
    <row r="680" spans="1:13">
      <c r="A680" s="16">
        <v>46077</v>
      </c>
      <c r="B680" t="s">
        <v>8</v>
      </c>
      <c r="C680" s="2">
        <v>9653434</v>
      </c>
      <c r="D680" t="s">
        <v>864</v>
      </c>
      <c r="E680">
        <v>0</v>
      </c>
      <c r="F680" s="7">
        <v>0</v>
      </c>
      <c r="G680" s="2">
        <v>299982</v>
      </c>
      <c r="H680" t="s">
        <v>25</v>
      </c>
      <c r="I680" t="s">
        <v>80</v>
      </c>
      <c r="J680" t="s">
        <v>341</v>
      </c>
      <c r="K680">
        <v>62432.825517929152</v>
      </c>
      <c r="L680" s="7">
        <v>2014</v>
      </c>
      <c r="M680" s="17">
        <v>66178.795049004897</v>
      </c>
    </row>
    <row r="681" spans="1:13">
      <c r="A681" s="16">
        <v>46076</v>
      </c>
      <c r="B681" t="s">
        <v>8</v>
      </c>
      <c r="C681" s="2">
        <v>9653422</v>
      </c>
      <c r="D681" t="s">
        <v>972</v>
      </c>
      <c r="E681">
        <v>0</v>
      </c>
      <c r="F681" s="7">
        <v>0</v>
      </c>
      <c r="G681" s="2">
        <v>317033</v>
      </c>
      <c r="H681" t="s">
        <v>25</v>
      </c>
      <c r="I681" t="s">
        <v>80</v>
      </c>
      <c r="J681" t="s">
        <v>341</v>
      </c>
      <c r="K681">
        <v>62432.825517929152</v>
      </c>
      <c r="L681" s="7">
        <v>2014</v>
      </c>
      <c r="M681" s="17">
        <v>66178.795049004897</v>
      </c>
    </row>
    <row r="682" spans="1:13">
      <c r="A682" s="16">
        <v>46069</v>
      </c>
      <c r="B682" t="s">
        <v>19</v>
      </c>
      <c r="C682" s="2">
        <v>9653422</v>
      </c>
      <c r="D682" t="s">
        <v>972</v>
      </c>
      <c r="E682">
        <v>0</v>
      </c>
      <c r="F682" s="7">
        <v>0</v>
      </c>
      <c r="G682" s="2">
        <v>317033</v>
      </c>
      <c r="H682" t="s">
        <v>25</v>
      </c>
      <c r="I682" t="s">
        <v>80</v>
      </c>
      <c r="J682" t="s">
        <v>647</v>
      </c>
      <c r="K682">
        <v>62432.825517929152</v>
      </c>
      <c r="L682" s="7">
        <v>2014</v>
      </c>
      <c r="M682" s="17">
        <v>66178.795049004897</v>
      </c>
    </row>
    <row r="683" spans="1:13">
      <c r="A683" s="16">
        <v>46097</v>
      </c>
      <c r="B683" t="s">
        <v>8</v>
      </c>
      <c r="C683" s="2">
        <v>9534793</v>
      </c>
      <c r="D683" t="s">
        <v>79</v>
      </c>
      <c r="E683">
        <v>0</v>
      </c>
      <c r="F683" s="7" t="s">
        <v>1702</v>
      </c>
      <c r="G683" s="2">
        <v>319660</v>
      </c>
      <c r="H683" t="s">
        <v>25</v>
      </c>
      <c r="I683" t="s">
        <v>80</v>
      </c>
      <c r="J683" t="s">
        <v>81</v>
      </c>
      <c r="K683">
        <v>62432.825517929152</v>
      </c>
      <c r="L683" s="7">
        <v>2011</v>
      </c>
      <c r="M683" s="17">
        <v>67115.287431773831</v>
      </c>
    </row>
    <row r="684" spans="1:13">
      <c r="A684" s="16">
        <v>46096</v>
      </c>
      <c r="B684" t="s">
        <v>19</v>
      </c>
      <c r="C684" s="2">
        <v>9534793</v>
      </c>
      <c r="D684" t="s">
        <v>79</v>
      </c>
      <c r="E684">
        <v>0</v>
      </c>
      <c r="F684" s="7" t="s">
        <v>1702</v>
      </c>
      <c r="G684" s="2">
        <v>319660</v>
      </c>
      <c r="H684" t="s">
        <v>25</v>
      </c>
      <c r="I684" t="s">
        <v>80</v>
      </c>
      <c r="J684" t="s">
        <v>81</v>
      </c>
      <c r="K684">
        <v>62432.825517929152</v>
      </c>
      <c r="L684" s="7">
        <v>2011</v>
      </c>
      <c r="M684" s="17">
        <v>67115.287431773831</v>
      </c>
    </row>
    <row r="685" spans="1:13">
      <c r="A685" s="16">
        <v>46072</v>
      </c>
      <c r="B685" t="s">
        <v>8</v>
      </c>
      <c r="C685" s="2">
        <v>9534793</v>
      </c>
      <c r="D685" t="s">
        <v>79</v>
      </c>
      <c r="E685">
        <v>0</v>
      </c>
      <c r="F685" s="7" t="s">
        <v>1702</v>
      </c>
      <c r="G685" s="2">
        <v>319660</v>
      </c>
      <c r="H685" t="s">
        <v>25</v>
      </c>
      <c r="I685" t="s">
        <v>80</v>
      </c>
      <c r="J685" t="s">
        <v>756</v>
      </c>
      <c r="K685">
        <v>62432.825517929152</v>
      </c>
      <c r="L685" s="7">
        <v>2011</v>
      </c>
      <c r="M685" s="17">
        <v>67115.287431773831</v>
      </c>
    </row>
    <row r="686" spans="1:13">
      <c r="A686" s="16">
        <v>46077</v>
      </c>
      <c r="B686" t="s">
        <v>8</v>
      </c>
      <c r="C686" s="2">
        <v>9853486</v>
      </c>
      <c r="D686" t="s">
        <v>874</v>
      </c>
      <c r="E686">
        <v>0</v>
      </c>
      <c r="F686" s="7" t="s">
        <v>1708</v>
      </c>
      <c r="G686" s="2">
        <v>323514</v>
      </c>
      <c r="H686" t="s">
        <v>25</v>
      </c>
      <c r="I686" t="s">
        <v>80</v>
      </c>
      <c r="J686" t="s">
        <v>341</v>
      </c>
      <c r="K686">
        <v>62432.825517929152</v>
      </c>
      <c r="L686" s="7">
        <v>2007</v>
      </c>
      <c r="M686" s="17">
        <v>68363.94394213242</v>
      </c>
    </row>
    <row r="687" spans="1:13">
      <c r="A687" s="16">
        <v>46076</v>
      </c>
      <c r="B687" t="s">
        <v>19</v>
      </c>
      <c r="C687" s="2">
        <v>9790610</v>
      </c>
      <c r="D687" t="s">
        <v>1029</v>
      </c>
      <c r="E687">
        <v>0</v>
      </c>
      <c r="F687" s="7">
        <v>0</v>
      </c>
      <c r="G687" s="2">
        <v>35678</v>
      </c>
      <c r="H687" t="s">
        <v>29</v>
      </c>
      <c r="I687" t="s">
        <v>71</v>
      </c>
      <c r="J687" t="s">
        <v>888</v>
      </c>
      <c r="K687">
        <v>20866.017230786019</v>
      </c>
      <c r="L687" s="7">
        <v>2018</v>
      </c>
      <c r="M687" s="17">
        <v>21700.65792001746</v>
      </c>
    </row>
    <row r="688" spans="1:13">
      <c r="A688" s="16">
        <v>46072</v>
      </c>
      <c r="B688" t="s">
        <v>19</v>
      </c>
      <c r="C688" s="2">
        <v>9588718</v>
      </c>
      <c r="D688" t="s">
        <v>1366</v>
      </c>
      <c r="E688">
        <v>0</v>
      </c>
      <c r="F688" s="7">
        <v>0</v>
      </c>
      <c r="G688" s="2">
        <v>6401</v>
      </c>
      <c r="H688" t="s">
        <v>17</v>
      </c>
      <c r="I688" t="s">
        <v>71</v>
      </c>
      <c r="J688" t="s">
        <v>103</v>
      </c>
      <c r="K688">
        <v>8000.9025129004085</v>
      </c>
      <c r="L688" s="7">
        <v>2010</v>
      </c>
      <c r="M688" s="17">
        <v>8640.9747139324409</v>
      </c>
    </row>
    <row r="689" spans="1:13">
      <c r="A689" s="16">
        <v>46097</v>
      </c>
      <c r="B689" t="s">
        <v>19</v>
      </c>
      <c r="C689" s="2">
        <v>9510577</v>
      </c>
      <c r="D689" t="s">
        <v>109</v>
      </c>
      <c r="E689">
        <v>0</v>
      </c>
      <c r="F689" s="7">
        <v>0</v>
      </c>
      <c r="G689" s="2">
        <v>9600</v>
      </c>
      <c r="H689" t="s">
        <v>17</v>
      </c>
      <c r="I689" t="s">
        <v>71</v>
      </c>
      <c r="J689" t="s">
        <v>69</v>
      </c>
      <c r="K689">
        <v>8000.9025129004085</v>
      </c>
      <c r="L689" s="7">
        <v>2009</v>
      </c>
      <c r="M689" s="17">
        <v>8680.9792264969437</v>
      </c>
    </row>
    <row r="690" spans="1:13">
      <c r="A690" s="16">
        <v>46078</v>
      </c>
      <c r="B690" t="s">
        <v>8</v>
      </c>
      <c r="C690" s="2">
        <v>9510577</v>
      </c>
      <c r="D690" t="s">
        <v>109</v>
      </c>
      <c r="E690">
        <v>0</v>
      </c>
      <c r="F690" s="7">
        <v>0</v>
      </c>
      <c r="G690" s="2">
        <v>9600</v>
      </c>
      <c r="H690" t="s">
        <v>17</v>
      </c>
      <c r="I690" t="s">
        <v>71</v>
      </c>
      <c r="J690" t="s">
        <v>23</v>
      </c>
      <c r="K690">
        <v>8000.9025129004085</v>
      </c>
      <c r="L690" s="7">
        <v>2009</v>
      </c>
      <c r="M690" s="17">
        <v>8680.9792264969437</v>
      </c>
    </row>
    <row r="691" spans="1:13">
      <c r="A691" s="16">
        <v>46075</v>
      </c>
      <c r="B691" t="s">
        <v>19</v>
      </c>
      <c r="C691" s="2">
        <v>9510577</v>
      </c>
      <c r="D691" t="s">
        <v>109</v>
      </c>
      <c r="E691">
        <v>0</v>
      </c>
      <c r="F691" s="7">
        <v>0</v>
      </c>
      <c r="G691" s="2">
        <v>9600</v>
      </c>
      <c r="H691" t="s">
        <v>17</v>
      </c>
      <c r="I691" t="s">
        <v>71</v>
      </c>
      <c r="J691" t="s">
        <v>51</v>
      </c>
      <c r="K691">
        <v>8000.9025129004085</v>
      </c>
      <c r="L691" s="7">
        <v>2009</v>
      </c>
      <c r="M691" s="17">
        <v>8680.9792264969437</v>
      </c>
    </row>
    <row r="692" spans="1:13">
      <c r="A692" s="16">
        <v>46077</v>
      </c>
      <c r="B692" t="s">
        <v>19</v>
      </c>
      <c r="C692" s="2">
        <v>9689043</v>
      </c>
      <c r="D692" t="s">
        <v>929</v>
      </c>
      <c r="E692">
        <v>0</v>
      </c>
      <c r="F692" s="7">
        <v>0</v>
      </c>
      <c r="G692" s="2">
        <v>19998</v>
      </c>
      <c r="H692" t="s">
        <v>17</v>
      </c>
      <c r="I692" t="s">
        <v>71</v>
      </c>
      <c r="J692" t="s">
        <v>27</v>
      </c>
      <c r="K692">
        <v>12170.969065904928</v>
      </c>
      <c r="L692" s="7">
        <v>2022</v>
      </c>
      <c r="M692" s="17">
        <v>12414.388447223027</v>
      </c>
    </row>
    <row r="693" spans="1:13">
      <c r="A693" s="16">
        <v>46097</v>
      </c>
      <c r="B693" t="s">
        <v>19</v>
      </c>
      <c r="C693" s="2">
        <v>9887372</v>
      </c>
      <c r="D693" t="s">
        <v>112</v>
      </c>
      <c r="E693">
        <v>0</v>
      </c>
      <c r="F693" s="7">
        <v>0</v>
      </c>
      <c r="G693" s="2">
        <v>24621</v>
      </c>
      <c r="H693" t="s">
        <v>17</v>
      </c>
      <c r="I693" t="s">
        <v>71</v>
      </c>
      <c r="J693" t="s">
        <v>69</v>
      </c>
      <c r="K693">
        <v>20866.017230786019</v>
      </c>
      <c r="L693" s="7">
        <v>2021</v>
      </c>
      <c r="M693" s="17">
        <v>21387.667661555668</v>
      </c>
    </row>
    <row r="694" spans="1:13">
      <c r="A694" s="16">
        <v>46074</v>
      </c>
      <c r="B694" t="s">
        <v>8</v>
      </c>
      <c r="C694" s="2">
        <v>9887372</v>
      </c>
      <c r="D694" t="s">
        <v>112</v>
      </c>
      <c r="E694">
        <v>0</v>
      </c>
      <c r="F694" s="7">
        <v>0</v>
      </c>
      <c r="G694" s="2">
        <v>24621</v>
      </c>
      <c r="H694" t="s">
        <v>17</v>
      </c>
      <c r="I694" t="s">
        <v>71</v>
      </c>
      <c r="J694" t="s">
        <v>69</v>
      </c>
      <c r="K694">
        <v>20866.017230786019</v>
      </c>
      <c r="L694" s="7">
        <v>2021</v>
      </c>
      <c r="M694" s="17">
        <v>21387.667661555668</v>
      </c>
    </row>
    <row r="695" spans="1:13">
      <c r="A695" s="16">
        <v>46071</v>
      </c>
      <c r="B695" t="s">
        <v>19</v>
      </c>
      <c r="C695" s="2">
        <v>9887372</v>
      </c>
      <c r="D695" t="s">
        <v>112</v>
      </c>
      <c r="E695">
        <v>0</v>
      </c>
      <c r="F695" s="7">
        <v>0</v>
      </c>
      <c r="G695" s="2">
        <v>24621</v>
      </c>
      <c r="H695" t="s">
        <v>17</v>
      </c>
      <c r="I695" t="s">
        <v>71</v>
      </c>
      <c r="J695" t="s">
        <v>51</v>
      </c>
      <c r="K695">
        <v>20866.017230786019</v>
      </c>
      <c r="L695" s="7">
        <v>2021</v>
      </c>
      <c r="M695" s="17">
        <v>21387.667661555668</v>
      </c>
    </row>
    <row r="696" spans="1:13">
      <c r="A696" s="16">
        <v>46073</v>
      </c>
      <c r="B696" t="s">
        <v>8</v>
      </c>
      <c r="C696" s="2">
        <v>1064015</v>
      </c>
      <c r="D696" t="s">
        <v>1228</v>
      </c>
      <c r="E696">
        <v>0</v>
      </c>
      <c r="F696" s="7">
        <v>0</v>
      </c>
      <c r="G696" s="2">
        <v>35762</v>
      </c>
      <c r="H696" t="s">
        <v>17</v>
      </c>
      <c r="I696" t="s">
        <v>71</v>
      </c>
      <c r="J696" t="s">
        <v>115</v>
      </c>
      <c r="K696">
        <v>20866.017230786019</v>
      </c>
      <c r="L696" s="7">
        <v>2026</v>
      </c>
      <c r="M696" s="17">
        <v>20866.017230786019</v>
      </c>
    </row>
    <row r="697" spans="1:13">
      <c r="A697" s="16">
        <v>46080</v>
      </c>
      <c r="B697" t="s">
        <v>19</v>
      </c>
      <c r="C697" s="2">
        <v>9933638</v>
      </c>
      <c r="D697" t="s">
        <v>568</v>
      </c>
      <c r="E697">
        <v>0</v>
      </c>
      <c r="F697" s="7">
        <v>0</v>
      </c>
      <c r="G697" s="2">
        <v>44999</v>
      </c>
      <c r="H697" t="s">
        <v>17</v>
      </c>
      <c r="I697" t="s">
        <v>71</v>
      </c>
      <c r="J697" t="s">
        <v>165</v>
      </c>
      <c r="K697">
        <v>20866.017230786019</v>
      </c>
      <c r="L697" s="7">
        <v>2022</v>
      </c>
      <c r="M697" s="17">
        <v>21283.33757540174</v>
      </c>
    </row>
    <row r="698" spans="1:13">
      <c r="A698" s="16">
        <v>46079</v>
      </c>
      <c r="B698" t="s">
        <v>8</v>
      </c>
      <c r="C698" s="2">
        <v>9380532</v>
      </c>
      <c r="D698" t="s">
        <v>604</v>
      </c>
      <c r="E698">
        <v>0</v>
      </c>
      <c r="F698" s="7">
        <v>0</v>
      </c>
      <c r="G698" s="2">
        <v>47128</v>
      </c>
      <c r="H698" t="s">
        <v>17</v>
      </c>
      <c r="I698" t="s">
        <v>71</v>
      </c>
      <c r="J698" t="s">
        <v>23</v>
      </c>
      <c r="K698">
        <v>20866.017230786019</v>
      </c>
      <c r="L698" s="7">
        <v>2009</v>
      </c>
      <c r="M698" s="17">
        <v>22639.628695402829</v>
      </c>
    </row>
    <row r="699" spans="1:13">
      <c r="A699" s="16">
        <v>46074</v>
      </c>
      <c r="B699" t="s">
        <v>8</v>
      </c>
      <c r="C699" s="2">
        <v>9256901</v>
      </c>
      <c r="D699" t="s">
        <v>1159</v>
      </c>
      <c r="E699">
        <v>0</v>
      </c>
      <c r="F699" s="7">
        <v>0</v>
      </c>
      <c r="G699" s="2">
        <v>47842</v>
      </c>
      <c r="H699" t="s">
        <v>17</v>
      </c>
      <c r="I699" t="s">
        <v>71</v>
      </c>
      <c r="J699" t="s">
        <v>38</v>
      </c>
      <c r="K699">
        <v>20866.017230786019</v>
      </c>
      <c r="L699" s="7">
        <v>2003</v>
      </c>
      <c r="M699" s="17">
        <v>23265.60921232641</v>
      </c>
    </row>
    <row r="700" spans="1:13">
      <c r="A700" s="16">
        <v>46070</v>
      </c>
      <c r="B700" t="s">
        <v>19</v>
      </c>
      <c r="C700" s="2">
        <v>9256901</v>
      </c>
      <c r="D700" t="s">
        <v>1159</v>
      </c>
      <c r="E700">
        <v>0</v>
      </c>
      <c r="F700" s="7">
        <v>0</v>
      </c>
      <c r="G700" s="2">
        <v>47842</v>
      </c>
      <c r="H700" t="s">
        <v>17</v>
      </c>
      <c r="I700" t="s">
        <v>71</v>
      </c>
      <c r="J700" t="s">
        <v>51</v>
      </c>
      <c r="K700">
        <v>20866.017230786019</v>
      </c>
      <c r="L700" s="7">
        <v>2003</v>
      </c>
      <c r="M700" s="17">
        <v>23265.60921232641</v>
      </c>
    </row>
    <row r="701" spans="1:13">
      <c r="A701" s="16">
        <v>46073</v>
      </c>
      <c r="B701" t="s">
        <v>19</v>
      </c>
      <c r="C701" s="2">
        <v>9528366</v>
      </c>
      <c r="D701" t="s">
        <v>1289</v>
      </c>
      <c r="E701">
        <v>0</v>
      </c>
      <c r="F701" s="7">
        <v>0</v>
      </c>
      <c r="G701" s="2">
        <v>49499</v>
      </c>
      <c r="H701" t="s">
        <v>17</v>
      </c>
      <c r="I701" t="s">
        <v>71</v>
      </c>
      <c r="J701" t="s">
        <v>51</v>
      </c>
      <c r="K701">
        <v>20866.017230786019</v>
      </c>
      <c r="L701" s="7">
        <v>2011</v>
      </c>
      <c r="M701" s="17">
        <v>22430.968523094969</v>
      </c>
    </row>
    <row r="702" spans="1:13">
      <c r="A702" s="16">
        <v>46068</v>
      </c>
      <c r="B702" t="s">
        <v>8</v>
      </c>
      <c r="C702" s="2">
        <v>9528366</v>
      </c>
      <c r="D702" t="s">
        <v>1289</v>
      </c>
      <c r="E702">
        <v>0</v>
      </c>
      <c r="F702" s="7">
        <v>0</v>
      </c>
      <c r="G702" s="2">
        <v>49499</v>
      </c>
      <c r="H702" t="s">
        <v>17</v>
      </c>
      <c r="I702" t="s">
        <v>71</v>
      </c>
      <c r="J702" t="s">
        <v>31</v>
      </c>
      <c r="K702">
        <v>20866.017230786019</v>
      </c>
      <c r="L702" s="7">
        <v>2011</v>
      </c>
      <c r="M702" s="17">
        <v>22430.968523094969</v>
      </c>
    </row>
    <row r="703" spans="1:13">
      <c r="A703" s="16">
        <v>46070</v>
      </c>
      <c r="B703" t="s">
        <v>19</v>
      </c>
      <c r="C703" s="2">
        <v>9831713</v>
      </c>
      <c r="D703" t="s">
        <v>1533</v>
      </c>
      <c r="E703">
        <v>0</v>
      </c>
      <c r="F703" s="7">
        <v>0</v>
      </c>
      <c r="G703" s="2">
        <v>49692</v>
      </c>
      <c r="H703" t="s">
        <v>17</v>
      </c>
      <c r="I703" t="s">
        <v>71</v>
      </c>
      <c r="J703" t="s">
        <v>1534</v>
      </c>
      <c r="K703">
        <v>20866.017230786019</v>
      </c>
      <c r="L703" s="7">
        <v>2019</v>
      </c>
      <c r="M703" s="17">
        <v>21596.327833863528</v>
      </c>
    </row>
    <row r="704" spans="1:13">
      <c r="A704" s="16">
        <v>46076</v>
      </c>
      <c r="B704" t="s">
        <v>8</v>
      </c>
      <c r="C704" s="2">
        <v>9901087</v>
      </c>
      <c r="D704" t="s">
        <v>979</v>
      </c>
      <c r="E704">
        <v>0</v>
      </c>
      <c r="F704" s="7">
        <v>0</v>
      </c>
      <c r="G704" s="2">
        <v>49800</v>
      </c>
      <c r="H704" t="s">
        <v>17</v>
      </c>
      <c r="I704" t="s">
        <v>71</v>
      </c>
      <c r="J704" t="s">
        <v>115</v>
      </c>
      <c r="K704">
        <v>20866.017230786019</v>
      </c>
      <c r="L704" s="7">
        <v>2021</v>
      </c>
      <c r="M704" s="17">
        <v>21387.667661555668</v>
      </c>
    </row>
    <row r="705" spans="1:13">
      <c r="A705" s="16">
        <v>46079</v>
      </c>
      <c r="B705" t="s">
        <v>8</v>
      </c>
      <c r="C705" s="2">
        <v>9893761</v>
      </c>
      <c r="D705" t="s">
        <v>634</v>
      </c>
      <c r="E705">
        <v>0</v>
      </c>
      <c r="F705" s="7">
        <v>0</v>
      </c>
      <c r="G705" s="2">
        <v>49999</v>
      </c>
      <c r="H705" t="s">
        <v>17</v>
      </c>
      <c r="I705" t="s">
        <v>71</v>
      </c>
      <c r="J705" t="s">
        <v>12</v>
      </c>
      <c r="K705">
        <v>20866.017230786019</v>
      </c>
      <c r="L705" s="7">
        <v>2020</v>
      </c>
      <c r="M705" s="17">
        <v>21491.9977477096</v>
      </c>
    </row>
    <row r="706" spans="1:13">
      <c r="A706" s="16">
        <v>46073</v>
      </c>
      <c r="B706" t="s">
        <v>19</v>
      </c>
      <c r="C706" s="2">
        <v>9939620</v>
      </c>
      <c r="D706" t="s">
        <v>1312</v>
      </c>
      <c r="E706">
        <v>0</v>
      </c>
      <c r="F706" s="7">
        <v>0</v>
      </c>
      <c r="G706" s="2">
        <v>49999</v>
      </c>
      <c r="H706" t="s">
        <v>17</v>
      </c>
      <c r="I706" t="s">
        <v>71</v>
      </c>
      <c r="J706" t="s">
        <v>252</v>
      </c>
      <c r="K706">
        <v>20866.017230786019</v>
      </c>
      <c r="L706" s="7">
        <v>2025</v>
      </c>
      <c r="M706" s="17">
        <v>20970.347316939948</v>
      </c>
    </row>
    <row r="707" spans="1:13">
      <c r="A707" s="16">
        <v>46068</v>
      </c>
      <c r="B707" t="s">
        <v>19</v>
      </c>
      <c r="C707" s="2">
        <v>9416408</v>
      </c>
      <c r="D707" t="s">
        <v>1672</v>
      </c>
      <c r="E707">
        <v>0</v>
      </c>
      <c r="F707" s="7">
        <v>0</v>
      </c>
      <c r="G707" s="2">
        <v>50143</v>
      </c>
      <c r="H707" t="s">
        <v>17</v>
      </c>
      <c r="I707" t="s">
        <v>71</v>
      </c>
      <c r="J707" t="s">
        <v>58</v>
      </c>
      <c r="K707">
        <v>20866.017230786019</v>
      </c>
      <c r="L707" s="7">
        <v>2014</v>
      </c>
      <c r="M707" s="17">
        <v>22117.978264633181</v>
      </c>
    </row>
    <row r="708" spans="1:13">
      <c r="A708" s="16">
        <v>46081</v>
      </c>
      <c r="B708" t="s">
        <v>8</v>
      </c>
      <c r="C708" s="2">
        <v>9299111</v>
      </c>
      <c r="D708" t="s">
        <v>318</v>
      </c>
      <c r="E708">
        <v>0</v>
      </c>
      <c r="F708" s="7">
        <v>0</v>
      </c>
      <c r="G708" s="2">
        <v>101970</v>
      </c>
      <c r="H708" t="s">
        <v>17</v>
      </c>
      <c r="I708" t="s">
        <v>71</v>
      </c>
      <c r="J708" t="s">
        <v>23</v>
      </c>
      <c r="K708">
        <v>20866.017230786019</v>
      </c>
      <c r="L708" s="7">
        <v>2005</v>
      </c>
      <c r="M708" s="17">
        <v>23056.94904001855</v>
      </c>
    </row>
    <row r="709" spans="1:13">
      <c r="A709" s="16">
        <v>46073</v>
      </c>
      <c r="B709" t="s">
        <v>19</v>
      </c>
      <c r="C709" s="2">
        <v>9249116</v>
      </c>
      <c r="D709" t="s">
        <v>1260</v>
      </c>
      <c r="E709">
        <v>0</v>
      </c>
      <c r="F709" s="7">
        <v>0</v>
      </c>
      <c r="G709" s="2">
        <v>101970</v>
      </c>
      <c r="H709" t="s">
        <v>17</v>
      </c>
      <c r="I709" t="s">
        <v>71</v>
      </c>
      <c r="J709" t="s">
        <v>1261</v>
      </c>
      <c r="K709">
        <v>20866.017230786019</v>
      </c>
      <c r="L709" s="7">
        <v>2005</v>
      </c>
      <c r="M709" s="17">
        <v>23056.94904001855</v>
      </c>
    </row>
    <row r="710" spans="1:13">
      <c r="A710" s="16">
        <v>46085</v>
      </c>
      <c r="B710" t="s">
        <v>19</v>
      </c>
      <c r="C710" s="2">
        <v>9615030</v>
      </c>
      <c r="D710" t="s">
        <v>216</v>
      </c>
      <c r="E710">
        <v>0</v>
      </c>
      <c r="F710" s="7">
        <v>0</v>
      </c>
      <c r="G710" s="2">
        <v>28214</v>
      </c>
      <c r="H710" t="s">
        <v>33</v>
      </c>
      <c r="I710" t="s">
        <v>71</v>
      </c>
      <c r="J710" t="s">
        <v>217</v>
      </c>
      <c r="K710">
        <v>10987.02772049327</v>
      </c>
      <c r="L710" s="7">
        <v>2012</v>
      </c>
      <c r="M710" s="17">
        <v>11756.119660927799</v>
      </c>
    </row>
    <row r="711" spans="1:13">
      <c r="A711" s="16">
        <v>46069</v>
      </c>
      <c r="B711" t="s">
        <v>8</v>
      </c>
      <c r="C711" s="2">
        <v>9615054</v>
      </c>
      <c r="D711" t="s">
        <v>1555</v>
      </c>
      <c r="E711">
        <v>0</v>
      </c>
      <c r="F711" s="7">
        <v>0</v>
      </c>
      <c r="G711" s="2">
        <v>28233</v>
      </c>
      <c r="H711" t="s">
        <v>33</v>
      </c>
      <c r="I711" t="s">
        <v>71</v>
      </c>
      <c r="J711" t="s">
        <v>51</v>
      </c>
      <c r="K711">
        <v>10987.02772049327</v>
      </c>
      <c r="L711" s="7">
        <v>2012</v>
      </c>
      <c r="M711" s="17">
        <v>11756.119660927799</v>
      </c>
    </row>
    <row r="712" spans="1:13">
      <c r="A712" s="16">
        <v>46076</v>
      </c>
      <c r="B712" t="s">
        <v>19</v>
      </c>
      <c r="C712" s="2">
        <v>9599004</v>
      </c>
      <c r="D712" t="s">
        <v>1018</v>
      </c>
      <c r="E712">
        <v>0</v>
      </c>
      <c r="F712" s="7">
        <v>0</v>
      </c>
      <c r="G712" s="2">
        <v>32289</v>
      </c>
      <c r="H712" t="s">
        <v>33</v>
      </c>
      <c r="I712" t="s">
        <v>71</v>
      </c>
      <c r="J712" t="s">
        <v>754</v>
      </c>
      <c r="K712">
        <v>10987.02772049327</v>
      </c>
      <c r="L712" s="7">
        <v>2011</v>
      </c>
      <c r="M712" s="17">
        <v>11811.054799530264</v>
      </c>
    </row>
    <row r="713" spans="1:13">
      <c r="A713" s="16">
        <v>46069</v>
      </c>
      <c r="B713" t="s">
        <v>8</v>
      </c>
      <c r="C713" s="2">
        <v>9571272</v>
      </c>
      <c r="D713" t="s">
        <v>1554</v>
      </c>
      <c r="E713">
        <v>0</v>
      </c>
      <c r="F713" s="7">
        <v>0</v>
      </c>
      <c r="G713" s="2">
        <v>32401</v>
      </c>
      <c r="H713" t="s">
        <v>33</v>
      </c>
      <c r="I713" t="s">
        <v>71</v>
      </c>
      <c r="J713" t="s">
        <v>467</v>
      </c>
      <c r="K713">
        <v>10987.02772049327</v>
      </c>
      <c r="L713" s="7">
        <v>2010</v>
      </c>
      <c r="M713" s="17">
        <v>11865.989938132732</v>
      </c>
    </row>
    <row r="714" spans="1:13">
      <c r="A714" s="16">
        <v>46078</v>
      </c>
      <c r="B714" t="s">
        <v>8</v>
      </c>
      <c r="C714" s="2">
        <v>9437529</v>
      </c>
      <c r="D714" t="s">
        <v>737</v>
      </c>
      <c r="E714">
        <v>0</v>
      </c>
      <c r="F714" s="7">
        <v>0</v>
      </c>
      <c r="G714" s="2">
        <v>32688</v>
      </c>
      <c r="H714" t="s">
        <v>33</v>
      </c>
      <c r="I714" t="s">
        <v>71</v>
      </c>
      <c r="J714" t="s">
        <v>252</v>
      </c>
      <c r="K714">
        <v>10987.02772049327</v>
      </c>
      <c r="L714" s="7">
        <v>2009</v>
      </c>
      <c r="M714" s="17">
        <v>11920.925076735197</v>
      </c>
    </row>
    <row r="715" spans="1:13">
      <c r="A715" s="16">
        <v>46068</v>
      </c>
      <c r="B715" t="s">
        <v>19</v>
      </c>
      <c r="C715" s="2">
        <v>9260146</v>
      </c>
      <c r="D715" t="s">
        <v>1659</v>
      </c>
      <c r="E715">
        <v>0</v>
      </c>
      <c r="F715" s="7">
        <v>0</v>
      </c>
      <c r="G715" s="2">
        <v>34682</v>
      </c>
      <c r="H715" t="s">
        <v>33</v>
      </c>
      <c r="I715" t="s">
        <v>71</v>
      </c>
      <c r="J715" t="s">
        <v>1660</v>
      </c>
      <c r="K715">
        <v>10987.02772049327</v>
      </c>
      <c r="L715" s="7">
        <v>2003</v>
      </c>
      <c r="M715" s="17">
        <v>12250.535908349995</v>
      </c>
    </row>
    <row r="716" spans="1:13">
      <c r="A716" s="16">
        <v>46078</v>
      </c>
      <c r="B716" t="s">
        <v>19</v>
      </c>
      <c r="C716" s="2">
        <v>9791080</v>
      </c>
      <c r="D716" t="s">
        <v>822</v>
      </c>
      <c r="E716">
        <v>0</v>
      </c>
      <c r="F716" s="7">
        <v>0</v>
      </c>
      <c r="G716" s="2">
        <v>37130</v>
      </c>
      <c r="H716" t="s">
        <v>33</v>
      </c>
      <c r="I716" t="s">
        <v>71</v>
      </c>
      <c r="J716" t="s">
        <v>51</v>
      </c>
      <c r="K716">
        <v>15035.813290251652</v>
      </c>
      <c r="L716" s="7">
        <v>2021</v>
      </c>
      <c r="M716" s="17">
        <v>15411.708622507942</v>
      </c>
    </row>
    <row r="717" spans="1:13">
      <c r="A717" s="16">
        <v>46069</v>
      </c>
      <c r="B717" t="s">
        <v>19</v>
      </c>
      <c r="C717" s="2">
        <v>9748382</v>
      </c>
      <c r="D717" t="s">
        <v>1613</v>
      </c>
      <c r="E717">
        <v>0</v>
      </c>
      <c r="F717" s="7">
        <v>0</v>
      </c>
      <c r="G717" s="2">
        <v>37488</v>
      </c>
      <c r="H717" t="s">
        <v>33</v>
      </c>
      <c r="I717" t="s">
        <v>71</v>
      </c>
      <c r="J717" t="s">
        <v>51</v>
      </c>
      <c r="K717">
        <v>15035.813290251652</v>
      </c>
      <c r="L717" s="7">
        <v>2016</v>
      </c>
      <c r="M717" s="17">
        <v>15787.603954764236</v>
      </c>
    </row>
    <row r="718" spans="1:13">
      <c r="A718" s="16">
        <v>46077</v>
      </c>
      <c r="B718" t="s">
        <v>19</v>
      </c>
      <c r="C718" s="2">
        <v>1014242</v>
      </c>
      <c r="D718" t="s">
        <v>879</v>
      </c>
      <c r="E718">
        <v>0</v>
      </c>
      <c r="F718" s="7">
        <v>0</v>
      </c>
      <c r="G718" s="2">
        <v>40297</v>
      </c>
      <c r="H718" t="s">
        <v>33</v>
      </c>
      <c r="I718" t="s">
        <v>71</v>
      </c>
      <c r="J718" t="s">
        <v>51</v>
      </c>
      <c r="K718">
        <v>15035.813290251652</v>
      </c>
      <c r="L718" s="7">
        <v>2025</v>
      </c>
      <c r="M718" s="17">
        <v>15110.992356702909</v>
      </c>
    </row>
    <row r="719" spans="1:13">
      <c r="A719" s="16">
        <v>46072</v>
      </c>
      <c r="B719" t="s">
        <v>19</v>
      </c>
      <c r="C719" s="2">
        <v>1082782</v>
      </c>
      <c r="D719" t="s">
        <v>1336</v>
      </c>
      <c r="E719">
        <v>0</v>
      </c>
      <c r="F719" s="7">
        <v>0</v>
      </c>
      <c r="G719" s="2">
        <v>40576</v>
      </c>
      <c r="H719" t="s">
        <v>33</v>
      </c>
      <c r="I719" t="s">
        <v>71</v>
      </c>
      <c r="J719" t="s">
        <v>51</v>
      </c>
      <c r="K719">
        <v>15035.813290251652</v>
      </c>
      <c r="L719" s="7">
        <v>2025</v>
      </c>
      <c r="M719" s="17">
        <v>15110.992356702909</v>
      </c>
    </row>
    <row r="720" spans="1:13">
      <c r="A720" s="16">
        <v>46079</v>
      </c>
      <c r="B720" t="s">
        <v>19</v>
      </c>
      <c r="C720" s="2">
        <v>9922029</v>
      </c>
      <c r="D720" t="s">
        <v>709</v>
      </c>
      <c r="E720">
        <v>0</v>
      </c>
      <c r="F720" s="7">
        <v>0</v>
      </c>
      <c r="G720" s="2">
        <v>42965</v>
      </c>
      <c r="H720" t="s">
        <v>33</v>
      </c>
      <c r="I720" t="s">
        <v>71</v>
      </c>
      <c r="J720" t="s">
        <v>51</v>
      </c>
      <c r="K720">
        <v>15035.813290251652</v>
      </c>
      <c r="L720" s="7">
        <v>2022</v>
      </c>
      <c r="M720" s="17">
        <v>15336.529556056685</v>
      </c>
    </row>
    <row r="721" spans="1:13">
      <c r="A721" s="16">
        <v>46081</v>
      </c>
      <c r="B721" t="s">
        <v>19</v>
      </c>
      <c r="C721" s="2">
        <v>9205914</v>
      </c>
      <c r="D721" t="s">
        <v>370</v>
      </c>
      <c r="E721">
        <v>0</v>
      </c>
      <c r="F721" s="7">
        <v>0</v>
      </c>
      <c r="G721" s="2">
        <v>48220</v>
      </c>
      <c r="H721" t="s">
        <v>33</v>
      </c>
      <c r="I721" t="s">
        <v>71</v>
      </c>
      <c r="J721" t="s">
        <v>156</v>
      </c>
      <c r="K721">
        <v>15035.813290251652</v>
      </c>
      <c r="L721" s="7">
        <v>2000</v>
      </c>
      <c r="M721" s="17">
        <v>16990.469017984364</v>
      </c>
    </row>
    <row r="722" spans="1:13">
      <c r="A722" s="16">
        <v>46083</v>
      </c>
      <c r="B722" t="s">
        <v>8</v>
      </c>
      <c r="C722" s="2">
        <v>9336828</v>
      </c>
      <c r="D722" t="s">
        <v>233</v>
      </c>
      <c r="E722">
        <v>0</v>
      </c>
      <c r="F722" s="7" t="s">
        <v>1705</v>
      </c>
      <c r="G722" s="2">
        <v>50223</v>
      </c>
      <c r="H722" t="s">
        <v>33</v>
      </c>
      <c r="I722" t="s">
        <v>71</v>
      </c>
      <c r="J722" t="s">
        <v>181</v>
      </c>
      <c r="K722">
        <v>15035.813290251652</v>
      </c>
      <c r="L722" s="7">
        <v>2006</v>
      </c>
      <c r="M722" s="17">
        <v>16539.39461927682</v>
      </c>
    </row>
    <row r="723" spans="1:13">
      <c r="A723" s="16">
        <v>46069</v>
      </c>
      <c r="B723" t="s">
        <v>8</v>
      </c>
      <c r="C723" s="2">
        <v>9324667</v>
      </c>
      <c r="D723" t="s">
        <v>1551</v>
      </c>
      <c r="E723">
        <v>0</v>
      </c>
      <c r="F723" s="7">
        <v>0</v>
      </c>
      <c r="G723" s="2">
        <v>52385</v>
      </c>
      <c r="H723" t="s">
        <v>33</v>
      </c>
      <c r="I723" t="s">
        <v>71</v>
      </c>
      <c r="J723" t="s">
        <v>23</v>
      </c>
      <c r="K723">
        <v>15035.813290251652</v>
      </c>
      <c r="L723" s="7">
        <v>2006</v>
      </c>
      <c r="M723" s="17">
        <v>16539.39461927682</v>
      </c>
    </row>
    <row r="724" spans="1:13">
      <c r="A724" s="16">
        <v>46081</v>
      </c>
      <c r="B724" t="s">
        <v>8</v>
      </c>
      <c r="C724" s="2">
        <v>9405497</v>
      </c>
      <c r="D724" t="s">
        <v>332</v>
      </c>
      <c r="E724">
        <v>0</v>
      </c>
      <c r="F724" s="7">
        <v>0</v>
      </c>
      <c r="G724" s="2">
        <v>53503</v>
      </c>
      <c r="H724" t="s">
        <v>33</v>
      </c>
      <c r="I724" t="s">
        <v>71</v>
      </c>
      <c r="J724" t="s">
        <v>35</v>
      </c>
      <c r="K724">
        <v>15035.813290251652</v>
      </c>
      <c r="L724" s="7">
        <v>2007</v>
      </c>
      <c r="M724" s="17">
        <v>16464.215552825557</v>
      </c>
    </row>
    <row r="725" spans="1:13">
      <c r="A725" s="16">
        <v>46088</v>
      </c>
      <c r="B725" t="s">
        <v>19</v>
      </c>
      <c r="C725" s="2">
        <v>9222338</v>
      </c>
      <c r="D725" t="s">
        <v>196</v>
      </c>
      <c r="E725">
        <v>0</v>
      </c>
      <c r="F725" s="7">
        <v>0</v>
      </c>
      <c r="G725" s="2">
        <v>53733</v>
      </c>
      <c r="H725" t="s">
        <v>33</v>
      </c>
      <c r="I725" t="s">
        <v>71</v>
      </c>
      <c r="J725" t="s">
        <v>51</v>
      </c>
      <c r="K725">
        <v>15035.813290251652</v>
      </c>
      <c r="L725" s="7">
        <v>2002</v>
      </c>
      <c r="M725" s="17">
        <v>16840.110885081853</v>
      </c>
    </row>
    <row r="726" spans="1:13">
      <c r="A726" s="16">
        <v>46078</v>
      </c>
      <c r="B726" t="s">
        <v>8</v>
      </c>
      <c r="C726" s="2">
        <v>9409077</v>
      </c>
      <c r="D726" t="s">
        <v>734</v>
      </c>
      <c r="E726">
        <v>0</v>
      </c>
      <c r="F726" s="7">
        <v>0</v>
      </c>
      <c r="G726" s="2">
        <v>55651</v>
      </c>
      <c r="H726" t="s">
        <v>33</v>
      </c>
      <c r="I726" t="s">
        <v>71</v>
      </c>
      <c r="J726" t="s">
        <v>35</v>
      </c>
      <c r="K726">
        <v>15035.813290251652</v>
      </c>
      <c r="L726" s="7">
        <v>2009</v>
      </c>
      <c r="M726" s="17">
        <v>16313.857419923042</v>
      </c>
    </row>
    <row r="727" spans="1:13">
      <c r="A727" s="16">
        <v>46069</v>
      </c>
      <c r="B727" t="s">
        <v>19</v>
      </c>
      <c r="C727" s="2">
        <v>9684469</v>
      </c>
      <c r="D727" t="s">
        <v>1603</v>
      </c>
      <c r="E727">
        <v>0</v>
      </c>
      <c r="F727" s="7">
        <v>0</v>
      </c>
      <c r="G727" s="2">
        <v>61097</v>
      </c>
      <c r="H727" t="s">
        <v>33</v>
      </c>
      <c r="I727" t="s">
        <v>71</v>
      </c>
      <c r="J727" t="s">
        <v>51</v>
      </c>
      <c r="K727">
        <v>21117.13712246752</v>
      </c>
      <c r="L727" s="7">
        <v>2014</v>
      </c>
      <c r="M727" s="17">
        <v>22384.165349815572</v>
      </c>
    </row>
    <row r="728" spans="1:13">
      <c r="A728" s="16">
        <v>46076</v>
      </c>
      <c r="B728" t="s">
        <v>19</v>
      </c>
      <c r="C728" s="2">
        <v>9705342</v>
      </c>
      <c r="D728" t="s">
        <v>1022</v>
      </c>
      <c r="E728">
        <v>0</v>
      </c>
      <c r="F728" s="7">
        <v>0</v>
      </c>
      <c r="G728" s="2">
        <v>63314</v>
      </c>
      <c r="H728" t="s">
        <v>33</v>
      </c>
      <c r="I728" t="s">
        <v>71</v>
      </c>
      <c r="J728" t="s">
        <v>1023</v>
      </c>
      <c r="K728">
        <v>21117.13712246752</v>
      </c>
      <c r="L728" s="7">
        <v>2016</v>
      </c>
      <c r="M728" s="17">
        <v>22172.993978590897</v>
      </c>
    </row>
    <row r="729" spans="1:13">
      <c r="A729" s="16">
        <v>46082</v>
      </c>
      <c r="B729" t="s">
        <v>19</v>
      </c>
      <c r="C729" s="2">
        <v>1016769</v>
      </c>
      <c r="D729" t="s">
        <v>257</v>
      </c>
      <c r="E729">
        <v>0</v>
      </c>
      <c r="F729" s="7">
        <v>0</v>
      </c>
      <c r="G729" s="2">
        <v>63546</v>
      </c>
      <c r="H729" t="s">
        <v>33</v>
      </c>
      <c r="I729" t="s">
        <v>71</v>
      </c>
      <c r="J729" t="s">
        <v>258</v>
      </c>
      <c r="K729">
        <v>21117.13712246752</v>
      </c>
      <c r="L729" s="7">
        <v>2025</v>
      </c>
      <c r="M729" s="17">
        <v>21222.722808079856</v>
      </c>
    </row>
    <row r="730" spans="1:13">
      <c r="A730" s="16">
        <v>46072</v>
      </c>
      <c r="B730" t="s">
        <v>8</v>
      </c>
      <c r="C730" s="2">
        <v>1016769</v>
      </c>
      <c r="D730" t="s">
        <v>257</v>
      </c>
      <c r="E730">
        <v>0</v>
      </c>
      <c r="F730" s="7">
        <v>0</v>
      </c>
      <c r="G730" s="2">
        <v>63546</v>
      </c>
      <c r="H730" t="s">
        <v>33</v>
      </c>
      <c r="I730" t="s">
        <v>71</v>
      </c>
      <c r="J730" t="s">
        <v>51</v>
      </c>
      <c r="K730">
        <v>21117.13712246752</v>
      </c>
      <c r="L730" s="7">
        <v>2025</v>
      </c>
      <c r="M730" s="17">
        <v>21222.722808079856</v>
      </c>
    </row>
    <row r="731" spans="1:13">
      <c r="A731" s="16">
        <v>46076</v>
      </c>
      <c r="B731" t="s">
        <v>19</v>
      </c>
      <c r="C731" s="2">
        <v>9967689</v>
      </c>
      <c r="D731" t="s">
        <v>1039</v>
      </c>
      <c r="E731">
        <v>0</v>
      </c>
      <c r="F731" s="7">
        <v>0</v>
      </c>
      <c r="G731" s="2">
        <v>63677</v>
      </c>
      <c r="H731" t="s">
        <v>33</v>
      </c>
      <c r="I731" t="s">
        <v>71</v>
      </c>
      <c r="J731" t="s">
        <v>414</v>
      </c>
      <c r="K731">
        <v>21117.13712246752</v>
      </c>
      <c r="L731" s="7">
        <v>2023</v>
      </c>
      <c r="M731" s="17">
        <v>21433.894179304531</v>
      </c>
    </row>
    <row r="732" spans="1:13">
      <c r="A732" s="16">
        <v>46096</v>
      </c>
      <c r="B732" t="s">
        <v>19</v>
      </c>
      <c r="C732" s="2">
        <v>9422328</v>
      </c>
      <c r="D732" t="s">
        <v>126</v>
      </c>
      <c r="E732">
        <v>0</v>
      </c>
      <c r="F732" s="7">
        <v>0</v>
      </c>
      <c r="G732" s="2">
        <v>75118</v>
      </c>
      <c r="H732" t="s">
        <v>33</v>
      </c>
      <c r="I732" t="s">
        <v>71</v>
      </c>
      <c r="J732" t="s">
        <v>58</v>
      </c>
      <c r="K732">
        <v>21117.13712246752</v>
      </c>
      <c r="L732" s="7">
        <v>2008</v>
      </c>
      <c r="M732" s="17">
        <v>23017.6794634896</v>
      </c>
    </row>
    <row r="733" spans="1:13">
      <c r="A733" s="16">
        <v>46070</v>
      </c>
      <c r="B733" t="s">
        <v>8</v>
      </c>
      <c r="C733" s="2">
        <v>9422328</v>
      </c>
      <c r="D733" t="s">
        <v>126</v>
      </c>
      <c r="E733">
        <v>0</v>
      </c>
      <c r="F733" s="7">
        <v>0</v>
      </c>
      <c r="G733" s="2">
        <v>75118</v>
      </c>
      <c r="H733" t="s">
        <v>33</v>
      </c>
      <c r="I733" t="s">
        <v>71</v>
      </c>
      <c r="J733" t="s">
        <v>840</v>
      </c>
      <c r="K733">
        <v>21117.13712246752</v>
      </c>
      <c r="L733" s="7">
        <v>2008</v>
      </c>
      <c r="M733" s="17">
        <v>23017.6794634896</v>
      </c>
    </row>
    <row r="734" spans="1:13">
      <c r="A734" s="16">
        <v>46071</v>
      </c>
      <c r="B734" t="s">
        <v>8</v>
      </c>
      <c r="C734" s="2">
        <v>9642370</v>
      </c>
      <c r="D734" t="s">
        <v>1407</v>
      </c>
      <c r="E734">
        <v>0</v>
      </c>
      <c r="F734" s="7">
        <v>0</v>
      </c>
      <c r="G734" s="2">
        <v>75200</v>
      </c>
      <c r="H734" t="s">
        <v>33</v>
      </c>
      <c r="I734" t="s">
        <v>71</v>
      </c>
      <c r="J734" t="s">
        <v>35</v>
      </c>
      <c r="K734">
        <v>21117.13712246752</v>
      </c>
      <c r="L734" s="7">
        <v>2009</v>
      </c>
      <c r="M734" s="17">
        <v>22912.09377787726</v>
      </c>
    </row>
    <row r="735" spans="1:13">
      <c r="A735" s="16">
        <v>46077</v>
      </c>
      <c r="B735" t="s">
        <v>8</v>
      </c>
      <c r="C735" s="2">
        <v>9284879</v>
      </c>
      <c r="D735" t="s">
        <v>841</v>
      </c>
      <c r="E735">
        <v>0</v>
      </c>
      <c r="F735" s="7">
        <v>0</v>
      </c>
      <c r="G735" s="2">
        <v>76466</v>
      </c>
      <c r="H735" t="s">
        <v>33</v>
      </c>
      <c r="I735" t="s">
        <v>71</v>
      </c>
      <c r="J735" t="s">
        <v>181</v>
      </c>
      <c r="K735">
        <v>21117.13712246752</v>
      </c>
      <c r="L735" s="7">
        <v>2004</v>
      </c>
      <c r="M735" s="17">
        <v>23440.022205938949</v>
      </c>
    </row>
    <row r="736" spans="1:13">
      <c r="A736" s="16">
        <v>46094</v>
      </c>
      <c r="B736" t="s">
        <v>19</v>
      </c>
      <c r="C736" s="2">
        <v>9294484</v>
      </c>
      <c r="D736" t="s">
        <v>137</v>
      </c>
      <c r="E736">
        <v>0</v>
      </c>
      <c r="F736" s="7">
        <v>0</v>
      </c>
      <c r="G736" s="2">
        <v>76801</v>
      </c>
      <c r="H736" t="s">
        <v>33</v>
      </c>
      <c r="I736" t="s">
        <v>71</v>
      </c>
      <c r="K736">
        <v>21117.13712246752</v>
      </c>
      <c r="L736" s="7">
        <v>2004</v>
      </c>
      <c r="M736" s="17">
        <v>23440.022205938949</v>
      </c>
    </row>
    <row r="737" spans="1:13">
      <c r="A737" s="16">
        <v>46081</v>
      </c>
      <c r="B737" t="s">
        <v>19</v>
      </c>
      <c r="C737" s="2">
        <v>9294472</v>
      </c>
      <c r="D737" t="s">
        <v>380</v>
      </c>
      <c r="E737">
        <v>0</v>
      </c>
      <c r="F737" s="7">
        <v>0</v>
      </c>
      <c r="G737" s="2">
        <v>76801</v>
      </c>
      <c r="H737" t="s">
        <v>33</v>
      </c>
      <c r="I737" t="s">
        <v>71</v>
      </c>
      <c r="J737" t="s">
        <v>123</v>
      </c>
      <c r="K737">
        <v>21117.13712246752</v>
      </c>
      <c r="L737" s="7">
        <v>2004</v>
      </c>
      <c r="M737" s="17">
        <v>23440.022205938949</v>
      </c>
    </row>
    <row r="738" spans="1:13">
      <c r="A738" s="16">
        <v>46069</v>
      </c>
      <c r="B738" t="s">
        <v>8</v>
      </c>
      <c r="C738" s="2">
        <v>9294484</v>
      </c>
      <c r="D738" t="s">
        <v>137</v>
      </c>
      <c r="E738">
        <v>0</v>
      </c>
      <c r="F738" s="7">
        <v>0</v>
      </c>
      <c r="G738" s="2">
        <v>76801</v>
      </c>
      <c r="H738" t="s">
        <v>33</v>
      </c>
      <c r="I738" t="s">
        <v>71</v>
      </c>
      <c r="J738" t="s">
        <v>840</v>
      </c>
      <c r="K738">
        <v>21117.13712246752</v>
      </c>
      <c r="L738" s="7">
        <v>2004</v>
      </c>
      <c r="M738" s="17">
        <v>23440.022205938949</v>
      </c>
    </row>
    <row r="739" spans="1:13">
      <c r="A739" s="16">
        <v>46071</v>
      </c>
      <c r="B739" t="s">
        <v>19</v>
      </c>
      <c r="C739" s="2">
        <v>9330329</v>
      </c>
      <c r="D739" t="s">
        <v>1430</v>
      </c>
      <c r="E739">
        <v>0</v>
      </c>
      <c r="F739" s="7">
        <v>0</v>
      </c>
      <c r="G739" s="2">
        <v>77031</v>
      </c>
      <c r="H739" t="s">
        <v>33</v>
      </c>
      <c r="I739" t="s">
        <v>71</v>
      </c>
      <c r="J739" t="s">
        <v>51</v>
      </c>
      <c r="K739">
        <v>21117.13712246752</v>
      </c>
      <c r="L739" s="7">
        <v>2006</v>
      </c>
      <c r="M739" s="17">
        <v>23228.850834714274</v>
      </c>
    </row>
    <row r="740" spans="1:13">
      <c r="A740" s="16">
        <v>46070</v>
      </c>
      <c r="B740" t="s">
        <v>19</v>
      </c>
      <c r="C740" s="2">
        <v>9710787</v>
      </c>
      <c r="D740" t="s">
        <v>1525</v>
      </c>
      <c r="E740">
        <v>0</v>
      </c>
      <c r="F740" s="7">
        <v>0</v>
      </c>
      <c r="G740" s="2">
        <v>77134</v>
      </c>
      <c r="H740" t="s">
        <v>33</v>
      </c>
      <c r="I740" t="s">
        <v>71</v>
      </c>
      <c r="J740" t="s">
        <v>51</v>
      </c>
      <c r="K740">
        <v>21117.13712246752</v>
      </c>
      <c r="L740" s="7">
        <v>2017</v>
      </c>
      <c r="M740" s="17">
        <v>22067.408292978558</v>
      </c>
    </row>
    <row r="741" spans="1:13">
      <c r="A741" s="16">
        <v>46080</v>
      </c>
      <c r="B741" t="s">
        <v>19</v>
      </c>
      <c r="C741" s="2">
        <v>9567154</v>
      </c>
      <c r="D741" t="s">
        <v>538</v>
      </c>
      <c r="E741">
        <v>0</v>
      </c>
      <c r="F741" s="7">
        <v>0</v>
      </c>
      <c r="G741" s="2">
        <v>79516</v>
      </c>
      <c r="H741" t="s">
        <v>33</v>
      </c>
      <c r="I741" t="s">
        <v>71</v>
      </c>
      <c r="J741" t="s">
        <v>539</v>
      </c>
      <c r="K741">
        <v>21117.13712246752</v>
      </c>
      <c r="L741" s="7">
        <v>2012</v>
      </c>
      <c r="M741" s="17">
        <v>22595.336721040247</v>
      </c>
    </row>
    <row r="742" spans="1:13">
      <c r="A742" s="16">
        <v>46077</v>
      </c>
      <c r="B742" t="s">
        <v>8</v>
      </c>
      <c r="C742" s="2">
        <v>9567154</v>
      </c>
      <c r="D742" t="s">
        <v>538</v>
      </c>
      <c r="E742">
        <v>0</v>
      </c>
      <c r="F742" s="7">
        <v>0</v>
      </c>
      <c r="G742" s="2">
        <v>79516</v>
      </c>
      <c r="H742" t="s">
        <v>33</v>
      </c>
      <c r="I742" t="s">
        <v>71</v>
      </c>
      <c r="J742" t="s">
        <v>181</v>
      </c>
      <c r="K742">
        <v>21117.13712246752</v>
      </c>
      <c r="L742" s="7">
        <v>2012</v>
      </c>
      <c r="M742" s="17">
        <v>22595.336721040247</v>
      </c>
    </row>
    <row r="743" spans="1:13">
      <c r="A743" s="16">
        <v>46075</v>
      </c>
      <c r="B743" t="s">
        <v>19</v>
      </c>
      <c r="C743" s="2">
        <v>9567154</v>
      </c>
      <c r="D743" t="s">
        <v>538</v>
      </c>
      <c r="E743">
        <v>0</v>
      </c>
      <c r="F743" s="7">
        <v>0</v>
      </c>
      <c r="G743" s="2">
        <v>79516</v>
      </c>
      <c r="H743" t="s">
        <v>33</v>
      </c>
      <c r="I743" t="s">
        <v>71</v>
      </c>
      <c r="J743" t="s">
        <v>51</v>
      </c>
      <c r="K743">
        <v>21117.13712246752</v>
      </c>
      <c r="L743" s="7">
        <v>2012</v>
      </c>
      <c r="M743" s="17">
        <v>22595.336721040247</v>
      </c>
    </row>
    <row r="744" spans="1:13">
      <c r="A744" s="16">
        <v>46096</v>
      </c>
      <c r="B744" t="s">
        <v>19</v>
      </c>
      <c r="C744" s="2">
        <v>9583756</v>
      </c>
      <c r="D744" t="s">
        <v>129</v>
      </c>
      <c r="E744">
        <v>0</v>
      </c>
      <c r="F744" s="7">
        <v>0</v>
      </c>
      <c r="G744" s="2">
        <v>80416</v>
      </c>
      <c r="H744" t="s">
        <v>33</v>
      </c>
      <c r="I744" t="s">
        <v>71</v>
      </c>
      <c r="J744" t="s">
        <v>100</v>
      </c>
      <c r="K744">
        <v>21117.13712246752</v>
      </c>
      <c r="L744" s="7">
        <v>2011</v>
      </c>
      <c r="M744" s="17">
        <v>22700.922406652582</v>
      </c>
    </row>
    <row r="745" spans="1:13">
      <c r="A745" s="16">
        <v>46071</v>
      </c>
      <c r="B745" t="s">
        <v>19</v>
      </c>
      <c r="C745" s="2">
        <v>9615418</v>
      </c>
      <c r="D745" t="s">
        <v>1451</v>
      </c>
      <c r="E745">
        <v>0</v>
      </c>
      <c r="F745" s="7">
        <v>0</v>
      </c>
      <c r="G745" s="2">
        <v>81713</v>
      </c>
      <c r="H745" t="s">
        <v>33</v>
      </c>
      <c r="I745" t="s">
        <v>71</v>
      </c>
      <c r="J745" t="s">
        <v>51</v>
      </c>
      <c r="K745">
        <v>21117.13712246752</v>
      </c>
      <c r="L745" s="7">
        <v>2013</v>
      </c>
      <c r="M745" s="17">
        <v>22489.751035427907</v>
      </c>
    </row>
    <row r="746" spans="1:13">
      <c r="A746" s="16">
        <v>46078</v>
      </c>
      <c r="B746" t="s">
        <v>19</v>
      </c>
      <c r="C746" s="2">
        <v>9792058</v>
      </c>
      <c r="D746" t="s">
        <v>823</v>
      </c>
      <c r="E746">
        <v>0</v>
      </c>
      <c r="F746" s="7">
        <v>0</v>
      </c>
      <c r="G746" s="2">
        <v>81788</v>
      </c>
      <c r="H746" t="s">
        <v>33</v>
      </c>
      <c r="I746" t="s">
        <v>71</v>
      </c>
      <c r="J746" t="s">
        <v>824</v>
      </c>
      <c r="K746">
        <v>21117.13712246752</v>
      </c>
      <c r="L746" s="7">
        <v>2017</v>
      </c>
      <c r="M746" s="17">
        <v>22067.408292978558</v>
      </c>
    </row>
    <row r="747" spans="1:13">
      <c r="A747" s="16">
        <v>46072</v>
      </c>
      <c r="B747" t="s">
        <v>8</v>
      </c>
      <c r="C747" s="2">
        <v>9792058</v>
      </c>
      <c r="D747" t="s">
        <v>823</v>
      </c>
      <c r="E747">
        <v>0</v>
      </c>
      <c r="F747" s="7">
        <v>0</v>
      </c>
      <c r="G747" s="2">
        <v>81788</v>
      </c>
      <c r="H747" t="s">
        <v>33</v>
      </c>
      <c r="I747" t="s">
        <v>71</v>
      </c>
      <c r="J747" t="s">
        <v>181</v>
      </c>
      <c r="K747">
        <v>21117.13712246752</v>
      </c>
      <c r="L747" s="7">
        <v>2017</v>
      </c>
      <c r="M747" s="17">
        <v>22067.408292978558</v>
      </c>
    </row>
    <row r="748" spans="1:13">
      <c r="A748" s="16">
        <v>46072</v>
      </c>
      <c r="B748" t="s">
        <v>19</v>
      </c>
      <c r="C748" s="2">
        <v>9623726</v>
      </c>
      <c r="D748" t="s">
        <v>1368</v>
      </c>
      <c r="E748">
        <v>0</v>
      </c>
      <c r="F748" s="7">
        <v>0</v>
      </c>
      <c r="G748" s="2">
        <v>81879</v>
      </c>
      <c r="H748" t="s">
        <v>33</v>
      </c>
      <c r="I748" t="s">
        <v>71</v>
      </c>
      <c r="J748" t="s">
        <v>51</v>
      </c>
      <c r="K748">
        <v>21117.13712246752</v>
      </c>
      <c r="L748" s="7">
        <v>2014</v>
      </c>
      <c r="M748" s="17">
        <v>22384.165349815572</v>
      </c>
    </row>
    <row r="749" spans="1:13">
      <c r="A749" s="16">
        <v>46068</v>
      </c>
      <c r="B749" t="s">
        <v>19</v>
      </c>
      <c r="C749" s="2">
        <v>9835941</v>
      </c>
      <c r="D749" t="s">
        <v>1691</v>
      </c>
      <c r="E749">
        <v>0</v>
      </c>
      <c r="F749" s="7">
        <v>0</v>
      </c>
      <c r="G749" s="2">
        <v>82024</v>
      </c>
      <c r="H749" t="s">
        <v>33</v>
      </c>
      <c r="I749" t="s">
        <v>71</v>
      </c>
      <c r="J749" t="s">
        <v>51</v>
      </c>
      <c r="K749">
        <v>21117.13712246752</v>
      </c>
      <c r="L749" s="7">
        <v>2018</v>
      </c>
      <c r="M749" s="17">
        <v>21961.822607366223</v>
      </c>
    </row>
    <row r="750" spans="1:13">
      <c r="A750" s="16">
        <v>46070</v>
      </c>
      <c r="B750" t="s">
        <v>19</v>
      </c>
      <c r="C750" s="2">
        <v>9929039</v>
      </c>
      <c r="D750" t="s">
        <v>1539</v>
      </c>
      <c r="E750">
        <v>0</v>
      </c>
      <c r="F750" s="7">
        <v>0</v>
      </c>
      <c r="G750" s="2">
        <v>82037</v>
      </c>
      <c r="H750" t="s">
        <v>33</v>
      </c>
      <c r="I750" t="s">
        <v>71</v>
      </c>
      <c r="J750" t="s">
        <v>537</v>
      </c>
      <c r="K750">
        <v>21117.13712246752</v>
      </c>
      <c r="L750" s="7">
        <v>2022</v>
      </c>
      <c r="M750" s="17">
        <v>21539.47986491687</v>
      </c>
    </row>
    <row r="751" spans="1:13">
      <c r="A751" s="16">
        <v>46073</v>
      </c>
      <c r="B751" t="s">
        <v>8</v>
      </c>
      <c r="C751" s="2">
        <v>9433614</v>
      </c>
      <c r="D751" t="s">
        <v>1239</v>
      </c>
      <c r="E751">
        <v>0</v>
      </c>
      <c r="F751" s="7">
        <v>0</v>
      </c>
      <c r="G751" s="2">
        <v>82171</v>
      </c>
      <c r="H751" t="s">
        <v>33</v>
      </c>
      <c r="I751" t="s">
        <v>71</v>
      </c>
      <c r="J751" t="s">
        <v>840</v>
      </c>
      <c r="K751">
        <v>21117.13712246752</v>
      </c>
      <c r="L751" s="7">
        <v>2009</v>
      </c>
      <c r="M751" s="17">
        <v>22912.09377787726</v>
      </c>
    </row>
    <row r="752" spans="1:13">
      <c r="A752" s="16">
        <v>46077</v>
      </c>
      <c r="B752" t="s">
        <v>19</v>
      </c>
      <c r="C752" s="2">
        <v>9935466</v>
      </c>
      <c r="D752" t="s">
        <v>943</v>
      </c>
      <c r="E752">
        <v>0</v>
      </c>
      <c r="F752" s="7">
        <v>0</v>
      </c>
      <c r="G752" s="2">
        <v>82506</v>
      </c>
      <c r="H752" t="s">
        <v>33</v>
      </c>
      <c r="I752" t="s">
        <v>71</v>
      </c>
      <c r="J752" t="s">
        <v>51</v>
      </c>
      <c r="K752">
        <v>21117.13712246752</v>
      </c>
      <c r="L752" s="7">
        <v>2022</v>
      </c>
      <c r="M752" s="17">
        <v>21539.47986491687</v>
      </c>
    </row>
    <row r="753" spans="1:13">
      <c r="A753" s="16">
        <v>46081</v>
      </c>
      <c r="B753" t="s">
        <v>19</v>
      </c>
      <c r="C753" s="2">
        <v>9658680</v>
      </c>
      <c r="D753" t="s">
        <v>413</v>
      </c>
      <c r="E753">
        <v>0</v>
      </c>
      <c r="F753" s="7">
        <v>0</v>
      </c>
      <c r="G753" s="2">
        <v>82938</v>
      </c>
      <c r="H753" t="s">
        <v>33</v>
      </c>
      <c r="I753" t="s">
        <v>71</v>
      </c>
      <c r="J753" t="s">
        <v>414</v>
      </c>
      <c r="K753">
        <v>21117.13712246752</v>
      </c>
      <c r="L753" s="7">
        <v>2013</v>
      </c>
      <c r="M753" s="17">
        <v>22489.751035427907</v>
      </c>
    </row>
    <row r="754" spans="1:13">
      <c r="A754" s="16">
        <v>46073</v>
      </c>
      <c r="B754" t="s">
        <v>8</v>
      </c>
      <c r="C754" s="2">
        <v>9658680</v>
      </c>
      <c r="D754" t="s">
        <v>413</v>
      </c>
      <c r="E754">
        <v>0</v>
      </c>
      <c r="F754" s="7">
        <v>0</v>
      </c>
      <c r="G754" s="2">
        <v>82938</v>
      </c>
      <c r="H754" t="s">
        <v>33</v>
      </c>
      <c r="I754" t="s">
        <v>71</v>
      </c>
      <c r="J754" t="s">
        <v>181</v>
      </c>
      <c r="K754">
        <v>21117.13712246752</v>
      </c>
      <c r="L754" s="7">
        <v>2013</v>
      </c>
      <c r="M754" s="17">
        <v>22489.751035427907</v>
      </c>
    </row>
    <row r="755" spans="1:13">
      <c r="A755" s="16">
        <v>46071</v>
      </c>
      <c r="B755" t="s">
        <v>19</v>
      </c>
      <c r="C755" s="2">
        <v>1047768</v>
      </c>
      <c r="D755" t="s">
        <v>1416</v>
      </c>
      <c r="E755">
        <v>0</v>
      </c>
      <c r="F755" s="7">
        <v>0</v>
      </c>
      <c r="G755" s="2">
        <v>83094</v>
      </c>
      <c r="H755" t="s">
        <v>33</v>
      </c>
      <c r="I755" t="s">
        <v>71</v>
      </c>
      <c r="J755" t="s">
        <v>566</v>
      </c>
      <c r="K755">
        <v>21117.13712246752</v>
      </c>
      <c r="L755" s="7">
        <v>2025</v>
      </c>
      <c r="M755" s="17">
        <v>21222.722808079856</v>
      </c>
    </row>
    <row r="756" spans="1:13">
      <c r="A756" s="16">
        <v>46097</v>
      </c>
      <c r="B756" t="s">
        <v>19</v>
      </c>
      <c r="C756" s="2">
        <v>9277565</v>
      </c>
      <c r="D756" t="s">
        <v>99</v>
      </c>
      <c r="E756">
        <v>0</v>
      </c>
      <c r="F756" s="7">
        <v>0</v>
      </c>
      <c r="G756" s="2">
        <v>88279</v>
      </c>
      <c r="H756" t="s">
        <v>33</v>
      </c>
      <c r="I756" t="s">
        <v>71</v>
      </c>
      <c r="J756" t="s">
        <v>100</v>
      </c>
      <c r="K756">
        <v>21117.13712246752</v>
      </c>
      <c r="L756" s="7">
        <v>2006</v>
      </c>
      <c r="M756" s="17">
        <v>23228.850834714274</v>
      </c>
    </row>
    <row r="757" spans="1:13">
      <c r="A757" s="16">
        <v>46077</v>
      </c>
      <c r="B757" t="s">
        <v>8</v>
      </c>
      <c r="C757" s="2">
        <v>9354090</v>
      </c>
      <c r="D757" t="s">
        <v>849</v>
      </c>
      <c r="E757">
        <v>0</v>
      </c>
      <c r="F757" s="7">
        <v>0</v>
      </c>
      <c r="G757" s="2">
        <v>88279</v>
      </c>
      <c r="H757" t="s">
        <v>33</v>
      </c>
      <c r="I757" t="s">
        <v>71</v>
      </c>
      <c r="J757" t="s">
        <v>840</v>
      </c>
      <c r="K757">
        <v>21117.13712246752</v>
      </c>
      <c r="L757" s="7">
        <v>2006</v>
      </c>
      <c r="M757" s="17">
        <v>23228.850834714274</v>
      </c>
    </row>
    <row r="758" spans="1:13">
      <c r="A758" s="16">
        <v>46081</v>
      </c>
      <c r="B758" t="s">
        <v>19</v>
      </c>
      <c r="C758" s="2">
        <v>9554183</v>
      </c>
      <c r="D758" t="s">
        <v>402</v>
      </c>
      <c r="E758">
        <v>0</v>
      </c>
      <c r="F758" s="7">
        <v>0</v>
      </c>
      <c r="G758" s="2">
        <v>88299</v>
      </c>
      <c r="H758" t="s">
        <v>33</v>
      </c>
      <c r="I758" t="s">
        <v>71</v>
      </c>
      <c r="J758" t="s">
        <v>51</v>
      </c>
      <c r="K758">
        <v>21117.13712246752</v>
      </c>
      <c r="L758" s="7">
        <v>2010</v>
      </c>
      <c r="M758" s="17">
        <v>22806.508092264925</v>
      </c>
    </row>
    <row r="759" spans="1:13">
      <c r="A759" s="16">
        <v>46071</v>
      </c>
      <c r="B759" t="s">
        <v>19</v>
      </c>
      <c r="C759" s="2">
        <v>9491989</v>
      </c>
      <c r="D759" t="s">
        <v>1445</v>
      </c>
      <c r="E759">
        <v>0</v>
      </c>
      <c r="F759" s="7">
        <v>0</v>
      </c>
      <c r="G759" s="2">
        <v>93029</v>
      </c>
      <c r="H759" t="s">
        <v>33</v>
      </c>
      <c r="I759" t="s">
        <v>71</v>
      </c>
      <c r="J759" t="s">
        <v>1446</v>
      </c>
      <c r="K759">
        <v>21117.13712246752</v>
      </c>
      <c r="L759" s="7">
        <v>2012</v>
      </c>
      <c r="M759" s="17">
        <v>22595.336721040247</v>
      </c>
    </row>
    <row r="760" spans="1:13">
      <c r="A760" s="16">
        <v>46070</v>
      </c>
      <c r="B760" t="s">
        <v>8</v>
      </c>
      <c r="C760" s="2">
        <v>9471630</v>
      </c>
      <c r="D760" t="s">
        <v>1483</v>
      </c>
      <c r="E760">
        <v>0</v>
      </c>
      <c r="F760" s="7">
        <v>0</v>
      </c>
      <c r="G760" s="2">
        <v>93283</v>
      </c>
      <c r="H760" t="s">
        <v>33</v>
      </c>
      <c r="I760" t="s">
        <v>71</v>
      </c>
      <c r="J760" t="s">
        <v>840</v>
      </c>
      <c r="K760">
        <v>21117.13712246752</v>
      </c>
      <c r="L760" s="7">
        <v>2011</v>
      </c>
      <c r="M760" s="17">
        <v>22700.922406652582</v>
      </c>
    </row>
    <row r="761" spans="1:13">
      <c r="A761" s="16">
        <v>46081</v>
      </c>
      <c r="B761" t="s">
        <v>19</v>
      </c>
      <c r="C761" s="2">
        <v>9587441</v>
      </c>
      <c r="D761" t="s">
        <v>405</v>
      </c>
      <c r="E761">
        <v>0</v>
      </c>
      <c r="F761" s="7">
        <v>0</v>
      </c>
      <c r="G761" s="2">
        <v>93291</v>
      </c>
      <c r="H761" t="s">
        <v>33</v>
      </c>
      <c r="I761" t="s">
        <v>71</v>
      </c>
      <c r="J761" t="s">
        <v>51</v>
      </c>
      <c r="K761">
        <v>21117.13712246752</v>
      </c>
      <c r="L761" s="7">
        <v>2011</v>
      </c>
      <c r="M761" s="17">
        <v>22700.922406652582</v>
      </c>
    </row>
    <row r="762" spans="1:13">
      <c r="A762" s="16">
        <v>46080</v>
      </c>
      <c r="B762" t="s">
        <v>8</v>
      </c>
      <c r="C762" s="2">
        <v>9570840</v>
      </c>
      <c r="D762" t="s">
        <v>482</v>
      </c>
      <c r="E762">
        <v>0</v>
      </c>
      <c r="F762" s="7">
        <v>0</v>
      </c>
      <c r="G762" s="2">
        <v>93296</v>
      </c>
      <c r="H762" t="s">
        <v>33</v>
      </c>
      <c r="I762" t="s">
        <v>71</v>
      </c>
      <c r="J762" t="s">
        <v>461</v>
      </c>
      <c r="K762">
        <v>21117.13712246752</v>
      </c>
      <c r="L762" s="7">
        <v>2010</v>
      </c>
      <c r="M762" s="17">
        <v>22806.508092264925</v>
      </c>
    </row>
    <row r="763" spans="1:13">
      <c r="A763" s="16">
        <v>46068</v>
      </c>
      <c r="B763" t="s">
        <v>8</v>
      </c>
      <c r="C763" s="2">
        <v>9598309</v>
      </c>
      <c r="D763" t="s">
        <v>1642</v>
      </c>
      <c r="E763">
        <v>0</v>
      </c>
      <c r="F763" s="7">
        <v>0</v>
      </c>
      <c r="G763" s="2">
        <v>95720</v>
      </c>
      <c r="H763" t="s">
        <v>33</v>
      </c>
      <c r="I763" t="s">
        <v>71</v>
      </c>
      <c r="J763" t="s">
        <v>461</v>
      </c>
      <c r="K763">
        <v>21117.13712246752</v>
      </c>
      <c r="L763" s="7">
        <v>2012</v>
      </c>
      <c r="M763" s="17">
        <v>22595.336721040247</v>
      </c>
    </row>
    <row r="764" spans="1:13">
      <c r="A764" s="16">
        <v>46080</v>
      </c>
      <c r="B764" t="s">
        <v>8</v>
      </c>
      <c r="C764" s="2">
        <v>9272864</v>
      </c>
      <c r="D764" t="s">
        <v>458</v>
      </c>
      <c r="E764">
        <v>0</v>
      </c>
      <c r="F764" s="7">
        <v>0</v>
      </c>
      <c r="G764" s="2">
        <v>97045</v>
      </c>
      <c r="H764" t="s">
        <v>33</v>
      </c>
      <c r="I764" t="s">
        <v>71</v>
      </c>
      <c r="J764" t="s">
        <v>328</v>
      </c>
      <c r="K764">
        <v>21117.13712246752</v>
      </c>
      <c r="L764" s="7">
        <v>2004</v>
      </c>
      <c r="M764" s="17">
        <v>23440.022205938949</v>
      </c>
    </row>
    <row r="765" spans="1:13">
      <c r="A765" s="16">
        <v>46081</v>
      </c>
      <c r="B765" t="s">
        <v>8</v>
      </c>
      <c r="C765" s="2">
        <v>9469962</v>
      </c>
      <c r="D765" t="s">
        <v>333</v>
      </c>
      <c r="E765">
        <v>0</v>
      </c>
      <c r="F765" s="7">
        <v>0</v>
      </c>
      <c r="G765" s="2">
        <v>169237</v>
      </c>
      <c r="H765" t="s">
        <v>33</v>
      </c>
      <c r="I765" t="s">
        <v>71</v>
      </c>
      <c r="J765" t="s">
        <v>115</v>
      </c>
      <c r="K765">
        <v>30446.24535184773</v>
      </c>
      <c r="L765" s="7">
        <v>2008</v>
      </c>
      <c r="M765" s="17">
        <v>33186.407433514032</v>
      </c>
    </row>
    <row r="766" spans="1:13">
      <c r="A766" s="16">
        <v>46078</v>
      </c>
      <c r="B766" t="s">
        <v>19</v>
      </c>
      <c r="C766" s="2">
        <v>9469962</v>
      </c>
      <c r="D766" t="s">
        <v>333</v>
      </c>
      <c r="E766">
        <v>0</v>
      </c>
      <c r="F766" s="7">
        <v>0</v>
      </c>
      <c r="G766" s="2">
        <v>169237</v>
      </c>
      <c r="H766" t="s">
        <v>33</v>
      </c>
      <c r="I766" t="s">
        <v>71</v>
      </c>
      <c r="J766" t="s">
        <v>123</v>
      </c>
      <c r="K766">
        <v>30446.24535184773</v>
      </c>
      <c r="L766" s="7">
        <v>2008</v>
      </c>
      <c r="M766" s="17">
        <v>33186.407433514032</v>
      </c>
    </row>
    <row r="767" spans="1:13">
      <c r="A767" s="16">
        <v>46068</v>
      </c>
      <c r="B767" t="s">
        <v>8</v>
      </c>
      <c r="C767" s="2">
        <v>9469962</v>
      </c>
      <c r="D767" t="s">
        <v>333</v>
      </c>
      <c r="E767">
        <v>0</v>
      </c>
      <c r="F767" s="7">
        <v>0</v>
      </c>
      <c r="G767" s="2">
        <v>169237</v>
      </c>
      <c r="H767" t="s">
        <v>33</v>
      </c>
      <c r="I767" t="s">
        <v>71</v>
      </c>
      <c r="J767" t="s">
        <v>115</v>
      </c>
      <c r="K767">
        <v>30446.24535184773</v>
      </c>
      <c r="L767" s="7">
        <v>2008</v>
      </c>
      <c r="M767" s="17">
        <v>33186.407433514032</v>
      </c>
    </row>
    <row r="768" spans="1:13">
      <c r="A768" s="16">
        <v>46078</v>
      </c>
      <c r="B768" t="s">
        <v>8</v>
      </c>
      <c r="C768" s="2">
        <v>9603908</v>
      </c>
      <c r="D768" t="s">
        <v>748</v>
      </c>
      <c r="E768">
        <v>0</v>
      </c>
      <c r="F768" s="7">
        <v>0</v>
      </c>
      <c r="G768" s="2">
        <v>180330</v>
      </c>
      <c r="H768" t="s">
        <v>33</v>
      </c>
      <c r="I768" t="s">
        <v>71</v>
      </c>
      <c r="J768" t="s">
        <v>749</v>
      </c>
      <c r="K768">
        <v>30446.24535184773</v>
      </c>
      <c r="L768" s="7">
        <v>2012</v>
      </c>
      <c r="M768" s="17">
        <v>32577.482526477073</v>
      </c>
    </row>
    <row r="769" spans="1:13">
      <c r="A769" s="16">
        <v>46079</v>
      </c>
      <c r="B769" t="s">
        <v>8</v>
      </c>
      <c r="C769" s="2">
        <v>9217565</v>
      </c>
      <c r="D769" t="s">
        <v>587</v>
      </c>
      <c r="E769">
        <v>0</v>
      </c>
      <c r="F769" s="7">
        <v>0</v>
      </c>
      <c r="G769" s="2">
        <v>22967</v>
      </c>
      <c r="H769" t="s">
        <v>21</v>
      </c>
      <c r="I769" t="s">
        <v>71</v>
      </c>
      <c r="J769" t="s">
        <v>461</v>
      </c>
      <c r="K769">
        <v>14853.493745799165</v>
      </c>
      <c r="L769" s="7">
        <v>2000</v>
      </c>
      <c r="M769" s="17">
        <v>16784.447932753057</v>
      </c>
    </row>
    <row r="770" spans="1:13">
      <c r="A770" s="16">
        <v>46072</v>
      </c>
      <c r="B770" t="s">
        <v>19</v>
      </c>
      <c r="C770" s="2">
        <v>9976214</v>
      </c>
      <c r="D770" t="s">
        <v>1391</v>
      </c>
      <c r="E770">
        <v>0</v>
      </c>
      <c r="F770" s="7">
        <v>0</v>
      </c>
      <c r="G770" s="2">
        <v>23774</v>
      </c>
      <c r="H770" t="s">
        <v>21</v>
      </c>
      <c r="I770" t="s">
        <v>71</v>
      </c>
      <c r="J770" t="s">
        <v>229</v>
      </c>
      <c r="K770">
        <v>14853.493745799165</v>
      </c>
      <c r="L770" s="7">
        <v>2024</v>
      </c>
      <c r="M770" s="17">
        <v>15002.028683257156</v>
      </c>
    </row>
    <row r="771" spans="1:13">
      <c r="A771" s="16">
        <v>46070</v>
      </c>
      <c r="B771" t="s">
        <v>8</v>
      </c>
      <c r="C771" s="2">
        <v>9976214</v>
      </c>
      <c r="D771" t="s">
        <v>1391</v>
      </c>
      <c r="E771">
        <v>0</v>
      </c>
      <c r="F771" s="7">
        <v>0</v>
      </c>
      <c r="G771" s="2">
        <v>23774</v>
      </c>
      <c r="H771" t="s">
        <v>21</v>
      </c>
      <c r="I771" t="s">
        <v>71</v>
      </c>
      <c r="J771" t="s">
        <v>23</v>
      </c>
      <c r="K771">
        <v>14853.493745799165</v>
      </c>
      <c r="L771" s="7">
        <v>2024</v>
      </c>
      <c r="M771" s="17">
        <v>15002.028683257156</v>
      </c>
    </row>
    <row r="772" spans="1:13">
      <c r="A772" s="16">
        <v>46078</v>
      </c>
      <c r="B772" t="s">
        <v>19</v>
      </c>
      <c r="C772" s="2">
        <v>9939890</v>
      </c>
      <c r="D772" t="s">
        <v>831</v>
      </c>
      <c r="E772">
        <v>0</v>
      </c>
      <c r="F772" s="7">
        <v>0</v>
      </c>
      <c r="G772" s="2">
        <v>23987</v>
      </c>
      <c r="H772" t="s">
        <v>21</v>
      </c>
      <c r="I772" t="s">
        <v>71</v>
      </c>
      <c r="J772" t="s">
        <v>269</v>
      </c>
      <c r="K772">
        <v>14853.493745799165</v>
      </c>
      <c r="L772" s="7">
        <v>2024</v>
      </c>
      <c r="M772" s="17">
        <v>15002.028683257156</v>
      </c>
    </row>
    <row r="773" spans="1:13">
      <c r="A773" s="16">
        <v>46075</v>
      </c>
      <c r="B773" t="s">
        <v>8</v>
      </c>
      <c r="C773" s="2">
        <v>9939890</v>
      </c>
      <c r="D773" t="s">
        <v>831</v>
      </c>
      <c r="E773">
        <v>0</v>
      </c>
      <c r="F773" s="7">
        <v>0</v>
      </c>
      <c r="G773" s="2">
        <v>23987</v>
      </c>
      <c r="H773" t="s">
        <v>21</v>
      </c>
      <c r="I773" t="s">
        <v>71</v>
      </c>
      <c r="J773" t="s">
        <v>461</v>
      </c>
      <c r="K773">
        <v>14853.493745799165</v>
      </c>
      <c r="L773" s="7">
        <v>2024</v>
      </c>
      <c r="M773" s="17">
        <v>15002.028683257156</v>
      </c>
    </row>
    <row r="774" spans="1:13">
      <c r="A774" s="16">
        <v>46079</v>
      </c>
      <c r="B774" t="s">
        <v>8</v>
      </c>
      <c r="C774" s="2">
        <v>9143116</v>
      </c>
      <c r="D774" t="s">
        <v>584</v>
      </c>
      <c r="E774">
        <v>0</v>
      </c>
      <c r="F774" s="7">
        <v>0</v>
      </c>
      <c r="G774" s="2">
        <v>24066</v>
      </c>
      <c r="H774" t="s">
        <v>21</v>
      </c>
      <c r="I774" t="s">
        <v>71</v>
      </c>
      <c r="J774" t="s">
        <v>23</v>
      </c>
      <c r="K774">
        <v>14853.493745799165</v>
      </c>
      <c r="L774" s="7">
        <v>1997</v>
      </c>
      <c r="M774" s="17">
        <v>17007.250338940044</v>
      </c>
    </row>
    <row r="775" spans="1:13">
      <c r="A775" s="16">
        <v>46068</v>
      </c>
      <c r="B775" t="s">
        <v>19</v>
      </c>
      <c r="C775" s="2">
        <v>9143116</v>
      </c>
      <c r="D775" t="s">
        <v>584</v>
      </c>
      <c r="E775">
        <v>0</v>
      </c>
      <c r="F775" s="7">
        <v>0</v>
      </c>
      <c r="G775" s="2">
        <v>24066</v>
      </c>
      <c r="H775" t="s">
        <v>21</v>
      </c>
      <c r="I775" t="s">
        <v>71</v>
      </c>
      <c r="J775" t="s">
        <v>123</v>
      </c>
      <c r="K775">
        <v>14853.493745799165</v>
      </c>
      <c r="L775" s="7">
        <v>1997</v>
      </c>
      <c r="M775" s="17">
        <v>17007.250338940044</v>
      </c>
    </row>
    <row r="776" spans="1:13">
      <c r="A776" s="16">
        <v>46069</v>
      </c>
      <c r="B776" t="s">
        <v>19</v>
      </c>
      <c r="C776" s="2">
        <v>9337030</v>
      </c>
      <c r="D776" t="s">
        <v>1572</v>
      </c>
      <c r="E776">
        <v>0</v>
      </c>
      <c r="F776" s="7">
        <v>0</v>
      </c>
      <c r="G776" s="2">
        <v>27209</v>
      </c>
      <c r="H776" t="s">
        <v>21</v>
      </c>
      <c r="I776" t="s">
        <v>71</v>
      </c>
      <c r="J776" t="s">
        <v>714</v>
      </c>
      <c r="K776">
        <v>14853.493745799165</v>
      </c>
      <c r="L776" s="7">
        <v>2008</v>
      </c>
      <c r="M776" s="17">
        <v>16190.308182921091</v>
      </c>
    </row>
    <row r="777" spans="1:13">
      <c r="A777" s="16">
        <v>46076</v>
      </c>
      <c r="B777" t="s">
        <v>8</v>
      </c>
      <c r="C777" s="2">
        <v>9429314</v>
      </c>
      <c r="D777" t="s">
        <v>962</v>
      </c>
      <c r="E777">
        <v>0</v>
      </c>
      <c r="F777" s="7">
        <v>0</v>
      </c>
      <c r="G777" s="2">
        <v>34333</v>
      </c>
      <c r="H777" t="s">
        <v>21</v>
      </c>
      <c r="I777" t="s">
        <v>71</v>
      </c>
      <c r="J777" t="s">
        <v>23</v>
      </c>
      <c r="K777">
        <v>14853.493745799165</v>
      </c>
      <c r="L777" s="7">
        <v>2009</v>
      </c>
      <c r="M777" s="17">
        <v>16116.040714192093</v>
      </c>
    </row>
    <row r="778" spans="1:13">
      <c r="A778" s="16">
        <v>46072</v>
      </c>
      <c r="B778" t="s">
        <v>19</v>
      </c>
      <c r="C778" s="2">
        <v>9246310</v>
      </c>
      <c r="D778" t="s">
        <v>1341</v>
      </c>
      <c r="E778">
        <v>0</v>
      </c>
      <c r="F778" s="7">
        <v>0</v>
      </c>
      <c r="G778" s="2">
        <v>34554</v>
      </c>
      <c r="H778" t="s">
        <v>21</v>
      </c>
      <c r="I778" t="s">
        <v>71</v>
      </c>
      <c r="J778" t="s">
        <v>714</v>
      </c>
      <c r="K778">
        <v>14853.493745799165</v>
      </c>
      <c r="L778" s="7">
        <v>2002</v>
      </c>
      <c r="M778" s="17">
        <v>16635.912995295068</v>
      </c>
    </row>
    <row r="779" spans="1:13">
      <c r="A779" s="16">
        <v>46075</v>
      </c>
      <c r="B779" t="s">
        <v>8</v>
      </c>
      <c r="C779" s="2">
        <v>9864564</v>
      </c>
      <c r="D779" t="s">
        <v>1069</v>
      </c>
      <c r="E779">
        <v>0</v>
      </c>
      <c r="F779" s="7">
        <v>0</v>
      </c>
      <c r="G779" s="2">
        <v>37435</v>
      </c>
      <c r="H779" t="s">
        <v>21</v>
      </c>
      <c r="I779" t="s">
        <v>71</v>
      </c>
      <c r="J779" t="s">
        <v>1070</v>
      </c>
      <c r="K779">
        <v>14853.493745799165</v>
      </c>
      <c r="L779" s="7">
        <v>2021</v>
      </c>
      <c r="M779" s="17">
        <v>15224.831089444144</v>
      </c>
    </row>
    <row r="780" spans="1:13">
      <c r="A780" s="16">
        <v>46076</v>
      </c>
      <c r="B780" t="s">
        <v>19</v>
      </c>
      <c r="C780" s="2">
        <v>9168207</v>
      </c>
      <c r="D780" t="s">
        <v>992</v>
      </c>
      <c r="E780">
        <v>0</v>
      </c>
      <c r="F780" s="7">
        <v>0</v>
      </c>
      <c r="G780" s="2">
        <v>37842</v>
      </c>
      <c r="H780" t="s">
        <v>21</v>
      </c>
      <c r="I780" t="s">
        <v>71</v>
      </c>
      <c r="J780" t="s">
        <v>776</v>
      </c>
      <c r="K780">
        <v>14853.493745799165</v>
      </c>
      <c r="L780" s="7">
        <v>1998</v>
      </c>
      <c r="M780" s="17">
        <v>16932.98287021105</v>
      </c>
    </row>
    <row r="781" spans="1:13">
      <c r="A781" s="16">
        <v>46073</v>
      </c>
      <c r="B781" t="s">
        <v>8</v>
      </c>
      <c r="C781" s="2">
        <v>9168207</v>
      </c>
      <c r="D781" t="s">
        <v>992</v>
      </c>
      <c r="E781">
        <v>0</v>
      </c>
      <c r="F781" s="7">
        <v>0</v>
      </c>
      <c r="G781" s="2">
        <v>37842</v>
      </c>
      <c r="H781" t="s">
        <v>21</v>
      </c>
      <c r="I781" t="s">
        <v>71</v>
      </c>
      <c r="J781" t="s">
        <v>23</v>
      </c>
      <c r="K781">
        <v>14853.493745799165</v>
      </c>
      <c r="L781" s="7">
        <v>1998</v>
      </c>
      <c r="M781" s="17">
        <v>16932.98287021105</v>
      </c>
    </row>
    <row r="782" spans="1:13">
      <c r="A782" s="16">
        <v>46079</v>
      </c>
      <c r="B782" t="s">
        <v>8</v>
      </c>
      <c r="C782" s="2">
        <v>9964144</v>
      </c>
      <c r="D782" t="s">
        <v>639</v>
      </c>
      <c r="E782">
        <v>0</v>
      </c>
      <c r="F782" s="7">
        <v>0</v>
      </c>
      <c r="G782" s="2">
        <v>38412</v>
      </c>
      <c r="H782" t="s">
        <v>21</v>
      </c>
      <c r="I782" t="s">
        <v>71</v>
      </c>
      <c r="J782" t="s">
        <v>23</v>
      </c>
      <c r="K782">
        <v>14853.493745799165</v>
      </c>
      <c r="L782" s="7">
        <v>2024</v>
      </c>
      <c r="M782" s="17">
        <v>15002.028683257156</v>
      </c>
    </row>
    <row r="783" spans="1:13">
      <c r="A783" s="16">
        <v>46070</v>
      </c>
      <c r="B783" t="s">
        <v>19</v>
      </c>
      <c r="C783" s="2">
        <v>9964144</v>
      </c>
      <c r="D783" t="s">
        <v>639</v>
      </c>
      <c r="E783">
        <v>0</v>
      </c>
      <c r="F783" s="7">
        <v>0</v>
      </c>
      <c r="G783" s="2">
        <v>38412</v>
      </c>
      <c r="H783" t="s">
        <v>21</v>
      </c>
      <c r="I783" t="s">
        <v>71</v>
      </c>
      <c r="J783" t="s">
        <v>165</v>
      </c>
      <c r="K783">
        <v>14853.493745799165</v>
      </c>
      <c r="L783" s="7">
        <v>2024</v>
      </c>
      <c r="M783" s="17">
        <v>15002.028683257156</v>
      </c>
    </row>
    <row r="784" spans="1:13">
      <c r="A784" s="16">
        <v>46081</v>
      </c>
      <c r="B784" t="s">
        <v>19</v>
      </c>
      <c r="C784" s="2">
        <v>9338084</v>
      </c>
      <c r="D784" t="s">
        <v>386</v>
      </c>
      <c r="E784">
        <v>0</v>
      </c>
      <c r="F784" s="7">
        <v>0</v>
      </c>
      <c r="G784" s="2">
        <v>39277</v>
      </c>
      <c r="H784" t="s">
        <v>21</v>
      </c>
      <c r="I784" t="s">
        <v>71</v>
      </c>
      <c r="J784" t="s">
        <v>123</v>
      </c>
      <c r="K784">
        <v>14853.493745799165</v>
      </c>
      <c r="L784" s="7">
        <v>2007</v>
      </c>
      <c r="M784" s="17">
        <v>16264.575651650086</v>
      </c>
    </row>
    <row r="785" spans="1:13">
      <c r="A785" s="16">
        <v>46071</v>
      </c>
      <c r="B785" t="s">
        <v>8</v>
      </c>
      <c r="C785" s="2">
        <v>9338084</v>
      </c>
      <c r="D785" t="s">
        <v>386</v>
      </c>
      <c r="E785">
        <v>0</v>
      </c>
      <c r="F785" s="7">
        <v>0</v>
      </c>
      <c r="G785" s="2">
        <v>39277</v>
      </c>
      <c r="H785" t="s">
        <v>21</v>
      </c>
      <c r="I785" t="s">
        <v>71</v>
      </c>
      <c r="J785" t="s">
        <v>23</v>
      </c>
      <c r="K785">
        <v>14853.493745799165</v>
      </c>
      <c r="L785" s="7">
        <v>2007</v>
      </c>
      <c r="M785" s="17">
        <v>16264.575651650086</v>
      </c>
    </row>
    <row r="786" spans="1:13">
      <c r="A786" s="16">
        <v>46080</v>
      </c>
      <c r="B786" t="s">
        <v>8</v>
      </c>
      <c r="C786" s="2">
        <v>9243198</v>
      </c>
      <c r="D786" t="s">
        <v>453</v>
      </c>
      <c r="E786">
        <v>0</v>
      </c>
      <c r="F786" s="7">
        <v>0</v>
      </c>
      <c r="G786" s="2">
        <v>40478</v>
      </c>
      <c r="H786" t="s">
        <v>21</v>
      </c>
      <c r="I786" t="s">
        <v>71</v>
      </c>
      <c r="J786" t="s">
        <v>328</v>
      </c>
      <c r="K786">
        <v>14853.493745799165</v>
      </c>
      <c r="L786" s="7">
        <v>2003</v>
      </c>
      <c r="M786" s="17">
        <v>16561.64552656607</v>
      </c>
    </row>
    <row r="787" spans="1:13">
      <c r="A787" s="16">
        <v>46071</v>
      </c>
      <c r="B787" t="s">
        <v>19</v>
      </c>
      <c r="C787" s="2">
        <v>9243198</v>
      </c>
      <c r="D787" t="s">
        <v>453</v>
      </c>
      <c r="E787">
        <v>0</v>
      </c>
      <c r="F787" s="7">
        <v>0</v>
      </c>
      <c r="G787" s="2">
        <v>40478</v>
      </c>
      <c r="H787" t="s">
        <v>21</v>
      </c>
      <c r="I787" t="s">
        <v>71</v>
      </c>
      <c r="J787" t="s">
        <v>123</v>
      </c>
      <c r="K787">
        <v>14853.493745799165</v>
      </c>
      <c r="L787" s="7">
        <v>2003</v>
      </c>
      <c r="M787" s="17">
        <v>16561.64552656607</v>
      </c>
    </row>
    <row r="788" spans="1:13">
      <c r="A788" s="16">
        <v>46078</v>
      </c>
      <c r="B788" t="s">
        <v>19</v>
      </c>
      <c r="C788" s="2">
        <v>9333058</v>
      </c>
      <c r="D788" t="s">
        <v>778</v>
      </c>
      <c r="E788">
        <v>0</v>
      </c>
      <c r="F788" s="7">
        <v>0</v>
      </c>
      <c r="G788" s="2">
        <v>44234</v>
      </c>
      <c r="H788" t="s">
        <v>21</v>
      </c>
      <c r="I788" t="s">
        <v>71</v>
      </c>
      <c r="J788" t="s">
        <v>123</v>
      </c>
      <c r="K788">
        <v>14853.493745799165</v>
      </c>
      <c r="L788" s="7">
        <v>2007</v>
      </c>
      <c r="M788" s="17">
        <v>16264.575651650086</v>
      </c>
    </row>
    <row r="789" spans="1:13">
      <c r="A789" s="16">
        <v>46073</v>
      </c>
      <c r="B789" t="s">
        <v>8</v>
      </c>
      <c r="C789" s="2">
        <v>9333058</v>
      </c>
      <c r="D789" t="s">
        <v>778</v>
      </c>
      <c r="E789">
        <v>0</v>
      </c>
      <c r="F789" s="7">
        <v>0</v>
      </c>
      <c r="G789" s="2">
        <v>44234</v>
      </c>
      <c r="H789" t="s">
        <v>21</v>
      </c>
      <c r="I789" t="s">
        <v>71</v>
      </c>
      <c r="J789" t="s">
        <v>1235</v>
      </c>
      <c r="K789">
        <v>14853.493745799165</v>
      </c>
      <c r="L789" s="7">
        <v>2007</v>
      </c>
      <c r="M789" s="17">
        <v>16264.575651650086</v>
      </c>
    </row>
    <row r="790" spans="1:13">
      <c r="A790" s="16">
        <v>46079</v>
      </c>
      <c r="B790" t="s">
        <v>19</v>
      </c>
      <c r="C790" s="2">
        <v>9439735</v>
      </c>
      <c r="D790" t="s">
        <v>680</v>
      </c>
      <c r="E790">
        <v>0</v>
      </c>
      <c r="F790" s="7">
        <v>0</v>
      </c>
      <c r="G790" s="2">
        <v>50595</v>
      </c>
      <c r="H790" t="s">
        <v>21</v>
      </c>
      <c r="I790" t="s">
        <v>71</v>
      </c>
      <c r="J790" t="s">
        <v>103</v>
      </c>
      <c r="K790">
        <v>14853.493745799165</v>
      </c>
      <c r="L790" s="7">
        <v>2010</v>
      </c>
      <c r="M790" s="17">
        <v>16041.7732454631</v>
      </c>
    </row>
    <row r="791" spans="1:13">
      <c r="A791" s="16">
        <v>46079</v>
      </c>
      <c r="B791" t="s">
        <v>8</v>
      </c>
      <c r="C791" s="2">
        <v>9238765</v>
      </c>
      <c r="D791" t="s">
        <v>591</v>
      </c>
      <c r="E791">
        <v>0</v>
      </c>
      <c r="F791" s="7">
        <v>0</v>
      </c>
      <c r="G791" s="2">
        <v>50790</v>
      </c>
      <c r="H791" t="s">
        <v>21</v>
      </c>
      <c r="I791" t="s">
        <v>71</v>
      </c>
      <c r="J791" t="s">
        <v>23</v>
      </c>
      <c r="K791">
        <v>14853.493745799165</v>
      </c>
      <c r="L791" s="7">
        <v>2003</v>
      </c>
      <c r="M791" s="17">
        <v>16561.64552656607</v>
      </c>
    </row>
    <row r="792" spans="1:13">
      <c r="A792" s="16">
        <v>46079</v>
      </c>
      <c r="B792" t="s">
        <v>19</v>
      </c>
      <c r="C792" s="2">
        <v>9224336</v>
      </c>
      <c r="D792" t="s">
        <v>650</v>
      </c>
      <c r="E792">
        <v>0</v>
      </c>
      <c r="F792" s="7">
        <v>0</v>
      </c>
      <c r="G792" s="2">
        <v>50954</v>
      </c>
      <c r="H792" t="s">
        <v>21</v>
      </c>
      <c r="I792" t="s">
        <v>71</v>
      </c>
      <c r="J792" t="s">
        <v>269</v>
      </c>
      <c r="K792">
        <v>14853.493745799165</v>
      </c>
      <c r="L792" s="7">
        <v>2001</v>
      </c>
      <c r="M792" s="17">
        <v>16710.180464024063</v>
      </c>
    </row>
    <row r="793" spans="1:13">
      <c r="A793" s="16">
        <v>46074</v>
      </c>
      <c r="B793" t="s">
        <v>19</v>
      </c>
      <c r="C793" s="2">
        <v>9972787</v>
      </c>
      <c r="D793" t="s">
        <v>1226</v>
      </c>
      <c r="E793">
        <v>0</v>
      </c>
      <c r="F793" s="7">
        <v>0</v>
      </c>
      <c r="G793" s="2">
        <v>63030</v>
      </c>
      <c r="H793" t="s">
        <v>21</v>
      </c>
      <c r="I793" t="s">
        <v>71</v>
      </c>
      <c r="J793" t="s">
        <v>229</v>
      </c>
      <c r="K793">
        <v>14853.493745799165</v>
      </c>
      <c r="L793" s="7">
        <v>2024</v>
      </c>
      <c r="M793" s="17">
        <v>15002.028683257156</v>
      </c>
    </row>
    <row r="794" spans="1:13">
      <c r="A794" s="16">
        <v>46071</v>
      </c>
      <c r="B794" t="s">
        <v>8</v>
      </c>
      <c r="C794" s="2">
        <v>9972787</v>
      </c>
      <c r="D794" t="s">
        <v>1226</v>
      </c>
      <c r="E794">
        <v>0</v>
      </c>
      <c r="F794" s="7">
        <v>0</v>
      </c>
      <c r="G794" s="2">
        <v>63030</v>
      </c>
      <c r="H794" t="s">
        <v>21</v>
      </c>
      <c r="I794" t="s">
        <v>71</v>
      </c>
      <c r="J794" t="s">
        <v>23</v>
      </c>
      <c r="K794">
        <v>14853.493745799165</v>
      </c>
      <c r="L794" s="7">
        <v>2024</v>
      </c>
      <c r="M794" s="17">
        <v>15002.028683257156</v>
      </c>
    </row>
    <row r="795" spans="1:13">
      <c r="A795" s="16">
        <v>46072</v>
      </c>
      <c r="B795" t="s">
        <v>19</v>
      </c>
      <c r="C795" s="2">
        <v>9295177</v>
      </c>
      <c r="D795" t="s">
        <v>1344</v>
      </c>
      <c r="E795">
        <v>0</v>
      </c>
      <c r="F795" s="7">
        <v>0</v>
      </c>
      <c r="G795" s="2">
        <v>67529</v>
      </c>
      <c r="H795" t="s">
        <v>21</v>
      </c>
      <c r="I795" t="s">
        <v>71</v>
      </c>
      <c r="J795" t="s">
        <v>229</v>
      </c>
      <c r="K795">
        <v>14853.493745799165</v>
      </c>
      <c r="L795" s="7">
        <v>2005</v>
      </c>
      <c r="M795" s="17">
        <v>16413.110589108077</v>
      </c>
    </row>
    <row r="796" spans="1:13">
      <c r="A796" s="16">
        <v>46070</v>
      </c>
      <c r="B796" t="s">
        <v>8</v>
      </c>
      <c r="C796" s="2">
        <v>9295177</v>
      </c>
      <c r="D796" t="s">
        <v>1344</v>
      </c>
      <c r="E796">
        <v>0</v>
      </c>
      <c r="F796" s="7">
        <v>0</v>
      </c>
      <c r="G796" s="2">
        <v>67529</v>
      </c>
      <c r="H796" t="s">
        <v>21</v>
      </c>
      <c r="I796" t="s">
        <v>71</v>
      </c>
      <c r="J796" t="s">
        <v>276</v>
      </c>
      <c r="K796">
        <v>14853.493745799165</v>
      </c>
      <c r="L796" s="7">
        <v>2005</v>
      </c>
      <c r="M796" s="17">
        <v>16413.110589108077</v>
      </c>
    </row>
    <row r="797" spans="1:13">
      <c r="A797" s="16">
        <v>46073</v>
      </c>
      <c r="B797" t="s">
        <v>19</v>
      </c>
      <c r="C797" s="2">
        <v>9238739</v>
      </c>
      <c r="D797" t="s">
        <v>1259</v>
      </c>
      <c r="E797">
        <v>0</v>
      </c>
      <c r="F797" s="7">
        <v>0</v>
      </c>
      <c r="G797" s="2">
        <v>67795</v>
      </c>
      <c r="H797" t="s">
        <v>21</v>
      </c>
      <c r="I797" t="s">
        <v>71</v>
      </c>
      <c r="J797" t="s">
        <v>933</v>
      </c>
      <c r="K797">
        <v>14853.493745799165</v>
      </c>
      <c r="L797" s="7">
        <v>2001</v>
      </c>
      <c r="M797" s="17">
        <v>16710.180464024063</v>
      </c>
    </row>
    <row r="798" spans="1:13">
      <c r="A798" s="16">
        <v>46070</v>
      </c>
      <c r="B798" t="s">
        <v>8</v>
      </c>
      <c r="C798" s="2">
        <v>9238739</v>
      </c>
      <c r="D798" t="s">
        <v>1259</v>
      </c>
      <c r="E798">
        <v>0</v>
      </c>
      <c r="F798" s="7">
        <v>0</v>
      </c>
      <c r="G798" s="2">
        <v>67795</v>
      </c>
      <c r="H798" t="s">
        <v>21</v>
      </c>
      <c r="I798" t="s">
        <v>71</v>
      </c>
      <c r="J798" t="s">
        <v>276</v>
      </c>
      <c r="K798">
        <v>14853.493745799165</v>
      </c>
      <c r="L798" s="7">
        <v>2001</v>
      </c>
      <c r="M798" s="17">
        <v>16710.180464024063</v>
      </c>
    </row>
    <row r="799" spans="1:13">
      <c r="A799" s="16">
        <v>46081</v>
      </c>
      <c r="B799" t="s">
        <v>19</v>
      </c>
      <c r="C799" s="2">
        <v>9967299</v>
      </c>
      <c r="D799" t="s">
        <v>443</v>
      </c>
      <c r="E799">
        <v>0</v>
      </c>
      <c r="F799" s="7">
        <v>0</v>
      </c>
      <c r="G799" s="2">
        <v>88158</v>
      </c>
      <c r="H799" t="s">
        <v>21</v>
      </c>
      <c r="I799" t="s">
        <v>71</v>
      </c>
      <c r="J799" t="s">
        <v>81</v>
      </c>
      <c r="K799">
        <v>14853.493745799165</v>
      </c>
      <c r="L799" s="7">
        <v>2024</v>
      </c>
      <c r="M799" s="17">
        <v>15002.028683257156</v>
      </c>
    </row>
    <row r="800" spans="1:13">
      <c r="A800" s="16">
        <v>46078</v>
      </c>
      <c r="B800" t="s">
        <v>8</v>
      </c>
      <c r="C800" s="2">
        <v>9967299</v>
      </c>
      <c r="D800" t="s">
        <v>443</v>
      </c>
      <c r="E800">
        <v>0</v>
      </c>
      <c r="F800" s="7">
        <v>0</v>
      </c>
      <c r="G800" s="2">
        <v>88158</v>
      </c>
      <c r="H800" t="s">
        <v>21</v>
      </c>
      <c r="I800" t="s">
        <v>71</v>
      </c>
      <c r="J800" t="s">
        <v>81</v>
      </c>
      <c r="K800">
        <v>14853.493745799165</v>
      </c>
      <c r="L800" s="7">
        <v>2024</v>
      </c>
      <c r="M800" s="17">
        <v>15002.028683257156</v>
      </c>
    </row>
    <row r="801" spans="1:13">
      <c r="A801" s="16">
        <v>46075</v>
      </c>
      <c r="B801" t="s">
        <v>8</v>
      </c>
      <c r="C801" s="2">
        <v>9256470</v>
      </c>
      <c r="D801" t="s">
        <v>1050</v>
      </c>
      <c r="E801">
        <v>0</v>
      </c>
      <c r="F801" s="7">
        <v>0</v>
      </c>
      <c r="G801" s="2">
        <v>105162</v>
      </c>
      <c r="H801" t="s">
        <v>21</v>
      </c>
      <c r="I801" t="s">
        <v>71</v>
      </c>
      <c r="J801" t="s">
        <v>276</v>
      </c>
      <c r="K801">
        <v>14853.493745799165</v>
      </c>
      <c r="L801" s="7">
        <v>2004</v>
      </c>
      <c r="M801" s="17">
        <v>16487.378057837075</v>
      </c>
    </row>
    <row r="802" spans="1:13">
      <c r="A802" s="16">
        <v>46078</v>
      </c>
      <c r="B802" t="s">
        <v>19</v>
      </c>
      <c r="C802" s="2">
        <v>9166778</v>
      </c>
      <c r="D802" t="s">
        <v>766</v>
      </c>
      <c r="E802">
        <v>0</v>
      </c>
      <c r="F802" s="7">
        <v>0</v>
      </c>
      <c r="G802" s="2">
        <v>110387</v>
      </c>
      <c r="H802" t="s">
        <v>21</v>
      </c>
      <c r="I802" t="s">
        <v>71</v>
      </c>
      <c r="J802" t="s">
        <v>123</v>
      </c>
      <c r="K802">
        <v>14853.493745799165</v>
      </c>
      <c r="L802" s="7">
        <v>1999</v>
      </c>
      <c r="M802" s="17">
        <v>16858.715401482052</v>
      </c>
    </row>
    <row r="803" spans="1:13">
      <c r="A803" s="16">
        <v>46080</v>
      </c>
      <c r="B803" t="s">
        <v>19</v>
      </c>
      <c r="C803" s="2">
        <v>9484948</v>
      </c>
      <c r="D803" t="s">
        <v>531</v>
      </c>
      <c r="E803">
        <v>0</v>
      </c>
      <c r="F803" s="7">
        <v>0</v>
      </c>
      <c r="G803" s="2">
        <v>122959</v>
      </c>
      <c r="H803" t="s">
        <v>21</v>
      </c>
      <c r="I803" t="s">
        <v>71</v>
      </c>
      <c r="J803" t="s">
        <v>532</v>
      </c>
      <c r="K803">
        <v>14853.493745799165</v>
      </c>
      <c r="L803" s="7">
        <v>2011</v>
      </c>
      <c r="M803" s="17">
        <v>15967.505776734102</v>
      </c>
    </row>
    <row r="804" spans="1:13">
      <c r="A804" s="16">
        <v>46068</v>
      </c>
      <c r="B804" t="s">
        <v>8</v>
      </c>
      <c r="C804" s="2">
        <v>9484948</v>
      </c>
      <c r="D804" t="s">
        <v>531</v>
      </c>
      <c r="E804">
        <v>0</v>
      </c>
      <c r="F804" s="7">
        <v>0</v>
      </c>
      <c r="G804" s="2">
        <v>122959</v>
      </c>
      <c r="H804" t="s">
        <v>21</v>
      </c>
      <c r="I804" t="s">
        <v>71</v>
      </c>
      <c r="J804" t="s">
        <v>23</v>
      </c>
      <c r="K804">
        <v>14853.493745799165</v>
      </c>
      <c r="L804" s="7">
        <v>2011</v>
      </c>
      <c r="M804" s="17">
        <v>15967.505776734102</v>
      </c>
    </row>
    <row r="805" spans="1:13">
      <c r="A805" s="16">
        <v>46071</v>
      </c>
      <c r="B805" t="s">
        <v>19</v>
      </c>
      <c r="C805" s="2">
        <v>9463059</v>
      </c>
      <c r="D805" t="s">
        <v>1444</v>
      </c>
      <c r="E805">
        <v>0</v>
      </c>
      <c r="F805" s="7">
        <v>0</v>
      </c>
      <c r="G805" s="2">
        <v>141334</v>
      </c>
      <c r="H805" t="s">
        <v>21</v>
      </c>
      <c r="I805" t="s">
        <v>71</v>
      </c>
      <c r="J805" t="s">
        <v>834</v>
      </c>
      <c r="K805">
        <v>14853.493745799165</v>
      </c>
      <c r="L805" s="7">
        <v>2011</v>
      </c>
      <c r="M805" s="17">
        <v>15967.505776734102</v>
      </c>
    </row>
    <row r="806" spans="1:13">
      <c r="A806" s="16">
        <v>46080</v>
      </c>
      <c r="B806" t="s">
        <v>19</v>
      </c>
      <c r="C806" s="2">
        <v>9475674</v>
      </c>
      <c r="D806" t="s">
        <v>530</v>
      </c>
      <c r="E806">
        <v>0</v>
      </c>
      <c r="F806" s="7">
        <v>0</v>
      </c>
      <c r="G806" s="2">
        <v>141550</v>
      </c>
      <c r="H806" t="s">
        <v>21</v>
      </c>
      <c r="I806" t="s">
        <v>71</v>
      </c>
      <c r="J806" t="s">
        <v>81</v>
      </c>
      <c r="K806">
        <v>14853.493745799165</v>
      </c>
      <c r="L806" s="7">
        <v>2012</v>
      </c>
      <c r="M806" s="17">
        <v>15893.238308005108</v>
      </c>
    </row>
    <row r="807" spans="1:13">
      <c r="A807" s="16">
        <v>46068</v>
      </c>
      <c r="B807" t="s">
        <v>8</v>
      </c>
      <c r="C807" s="2">
        <v>9475674</v>
      </c>
      <c r="D807" t="s">
        <v>530</v>
      </c>
      <c r="E807">
        <v>0</v>
      </c>
      <c r="F807" s="7">
        <v>0</v>
      </c>
      <c r="G807" s="2">
        <v>141550</v>
      </c>
      <c r="H807" t="s">
        <v>21</v>
      </c>
      <c r="I807" t="s">
        <v>71</v>
      </c>
      <c r="J807" t="s">
        <v>23</v>
      </c>
      <c r="K807">
        <v>14853.493745799165</v>
      </c>
      <c r="L807" s="7">
        <v>2012</v>
      </c>
      <c r="M807" s="17">
        <v>15893.238308005108</v>
      </c>
    </row>
    <row r="808" spans="1:13">
      <c r="A808" s="16">
        <v>46081</v>
      </c>
      <c r="B808" t="s">
        <v>19</v>
      </c>
      <c r="C808" s="2">
        <v>9908047</v>
      </c>
      <c r="D808" t="s">
        <v>433</v>
      </c>
      <c r="E808">
        <v>0</v>
      </c>
      <c r="F808" s="7">
        <v>0</v>
      </c>
      <c r="G808" s="2">
        <v>153319</v>
      </c>
      <c r="H808" t="s">
        <v>21</v>
      </c>
      <c r="I808" t="s">
        <v>71</v>
      </c>
      <c r="J808" t="s">
        <v>365</v>
      </c>
      <c r="K808">
        <v>14853.493745799165</v>
      </c>
      <c r="L808" s="7">
        <v>2022</v>
      </c>
      <c r="M808" s="17">
        <v>15150.563620715149</v>
      </c>
    </row>
    <row r="809" spans="1:13">
      <c r="A809" s="16">
        <v>46068</v>
      </c>
      <c r="B809" t="s">
        <v>8</v>
      </c>
      <c r="C809" s="2">
        <v>9908047</v>
      </c>
      <c r="D809" t="s">
        <v>433</v>
      </c>
      <c r="E809">
        <v>0</v>
      </c>
      <c r="F809" s="7">
        <v>0</v>
      </c>
      <c r="G809" s="2">
        <v>153319</v>
      </c>
      <c r="H809" t="s">
        <v>21</v>
      </c>
      <c r="I809" t="s">
        <v>71</v>
      </c>
      <c r="J809" t="s">
        <v>276</v>
      </c>
      <c r="K809">
        <v>14853.493745799165</v>
      </c>
      <c r="L809" s="7">
        <v>2022</v>
      </c>
      <c r="M809" s="17">
        <v>15150.563620715149</v>
      </c>
    </row>
    <row r="810" spans="1:13">
      <c r="A810" s="16">
        <v>46078</v>
      </c>
      <c r="B810" t="s">
        <v>8</v>
      </c>
      <c r="C810" s="2">
        <v>9987366</v>
      </c>
      <c r="D810" t="s">
        <v>759</v>
      </c>
      <c r="E810">
        <v>0</v>
      </c>
      <c r="F810" s="7">
        <v>0</v>
      </c>
      <c r="G810" s="2">
        <v>169141</v>
      </c>
      <c r="H810" t="s">
        <v>21</v>
      </c>
      <c r="I810" t="s">
        <v>71</v>
      </c>
      <c r="J810" t="s">
        <v>276</v>
      </c>
      <c r="K810">
        <v>14853.493745799165</v>
      </c>
      <c r="L810" s="7">
        <v>2025</v>
      </c>
      <c r="M810" s="17">
        <v>14927.76121452816</v>
      </c>
    </row>
    <row r="811" spans="1:13">
      <c r="A811" s="16">
        <v>46071</v>
      </c>
      <c r="B811" t="s">
        <v>19</v>
      </c>
      <c r="C811" s="2">
        <v>9987380</v>
      </c>
      <c r="D811" t="s">
        <v>1475</v>
      </c>
      <c r="E811">
        <v>0</v>
      </c>
      <c r="F811" s="7">
        <v>0</v>
      </c>
      <c r="G811" s="2">
        <v>169174</v>
      </c>
      <c r="H811" t="s">
        <v>21</v>
      </c>
      <c r="I811" t="s">
        <v>71</v>
      </c>
      <c r="J811" t="s">
        <v>81</v>
      </c>
      <c r="K811">
        <v>14853.493745799165</v>
      </c>
      <c r="L811" s="7">
        <v>2025</v>
      </c>
      <c r="M811" s="17">
        <v>14927.76121452816</v>
      </c>
    </row>
    <row r="812" spans="1:13">
      <c r="A812" s="16">
        <v>46074</v>
      </c>
      <c r="B812" t="s">
        <v>19</v>
      </c>
      <c r="C812" s="2">
        <v>9987342</v>
      </c>
      <c r="D812" t="s">
        <v>1227</v>
      </c>
      <c r="E812">
        <v>0</v>
      </c>
      <c r="F812" s="7">
        <v>0</v>
      </c>
      <c r="G812" s="2">
        <v>169177</v>
      </c>
      <c r="H812" t="s">
        <v>21</v>
      </c>
      <c r="I812" t="s">
        <v>71</v>
      </c>
      <c r="J812" t="s">
        <v>365</v>
      </c>
      <c r="K812">
        <v>14853.493745799165</v>
      </c>
      <c r="L812" s="7">
        <v>2025</v>
      </c>
      <c r="M812" s="17">
        <v>14927.76121452816</v>
      </c>
    </row>
    <row r="813" spans="1:13">
      <c r="A813" s="16">
        <v>46078</v>
      </c>
      <c r="B813" t="s">
        <v>19</v>
      </c>
      <c r="C813" s="2">
        <v>9962550</v>
      </c>
      <c r="D813" t="s">
        <v>832</v>
      </c>
      <c r="E813">
        <v>0</v>
      </c>
      <c r="F813" s="7">
        <v>0</v>
      </c>
      <c r="G813" s="2">
        <v>171111</v>
      </c>
      <c r="H813" t="s">
        <v>21</v>
      </c>
      <c r="I813" t="s">
        <v>71</v>
      </c>
      <c r="J813" t="s">
        <v>156</v>
      </c>
      <c r="K813">
        <v>14853.493745799165</v>
      </c>
      <c r="L813" s="7">
        <v>2023</v>
      </c>
      <c r="M813" s="17">
        <v>15076.296151986151</v>
      </c>
    </row>
    <row r="814" spans="1:13">
      <c r="A814" s="16">
        <v>46078</v>
      </c>
      <c r="B814" t="s">
        <v>19</v>
      </c>
      <c r="C814" s="2">
        <v>9968293</v>
      </c>
      <c r="D814" t="s">
        <v>833</v>
      </c>
      <c r="E814">
        <v>0</v>
      </c>
      <c r="F814" s="7">
        <v>0</v>
      </c>
      <c r="G814" s="2">
        <v>202060</v>
      </c>
      <c r="H814" t="s">
        <v>21</v>
      </c>
      <c r="I814" t="s">
        <v>71</v>
      </c>
      <c r="J814" t="s">
        <v>834</v>
      </c>
      <c r="K814">
        <v>14853.493745799165</v>
      </c>
      <c r="L814" s="7">
        <v>2025</v>
      </c>
      <c r="M814" s="17">
        <v>14927.76121452816</v>
      </c>
    </row>
    <row r="815" spans="1:13">
      <c r="A815" s="16">
        <v>46080</v>
      </c>
      <c r="B815" t="s">
        <v>19</v>
      </c>
      <c r="C815" s="2">
        <v>9934747</v>
      </c>
      <c r="D815" t="s">
        <v>569</v>
      </c>
      <c r="E815">
        <v>0</v>
      </c>
      <c r="F815" s="7">
        <v>0</v>
      </c>
      <c r="G815" s="2">
        <v>281456</v>
      </c>
      <c r="H815" t="s">
        <v>21</v>
      </c>
      <c r="I815" t="s">
        <v>71</v>
      </c>
      <c r="J815" t="s">
        <v>81</v>
      </c>
      <c r="K815">
        <v>14853.493745799165</v>
      </c>
      <c r="L815" s="7">
        <v>2023</v>
      </c>
      <c r="M815" s="17">
        <v>15076.296151986151</v>
      </c>
    </row>
    <row r="816" spans="1:13">
      <c r="A816" s="16">
        <v>46068</v>
      </c>
      <c r="B816" t="s">
        <v>8</v>
      </c>
      <c r="C816" s="2">
        <v>9934747</v>
      </c>
      <c r="D816" t="s">
        <v>569</v>
      </c>
      <c r="E816">
        <v>0</v>
      </c>
      <c r="F816" s="7">
        <v>0</v>
      </c>
      <c r="G816" s="2">
        <v>281456</v>
      </c>
      <c r="H816" t="s">
        <v>21</v>
      </c>
      <c r="I816" t="s">
        <v>71</v>
      </c>
      <c r="J816" t="s">
        <v>328</v>
      </c>
      <c r="K816">
        <v>14853.493745799165</v>
      </c>
      <c r="L816" s="7">
        <v>2023</v>
      </c>
      <c r="M816" s="17">
        <v>15076.296151986151</v>
      </c>
    </row>
    <row r="817" spans="1:13">
      <c r="A817" s="16">
        <v>46076</v>
      </c>
      <c r="B817" t="s">
        <v>19</v>
      </c>
      <c r="C817" s="2">
        <v>9074652</v>
      </c>
      <c r="D817" t="s">
        <v>990</v>
      </c>
      <c r="E817">
        <v>0</v>
      </c>
      <c r="F817" s="7">
        <v>0</v>
      </c>
      <c r="G817" s="2">
        <v>73100</v>
      </c>
      <c r="H817" t="s">
        <v>357</v>
      </c>
      <c r="I817" t="s">
        <v>71</v>
      </c>
      <c r="J817" t="s">
        <v>539</v>
      </c>
      <c r="K817">
        <v>6663.8331217997802</v>
      </c>
      <c r="L817" s="7">
        <v>1997</v>
      </c>
      <c r="M817" s="17">
        <v>7630.0889244607488</v>
      </c>
    </row>
    <row r="818" spans="1:13">
      <c r="A818" s="16">
        <v>46073</v>
      </c>
      <c r="B818" t="s">
        <v>19</v>
      </c>
      <c r="C818" s="2">
        <v>9977294</v>
      </c>
      <c r="D818" t="s">
        <v>1313</v>
      </c>
      <c r="E818">
        <v>0</v>
      </c>
      <c r="F818" s="7">
        <v>0</v>
      </c>
      <c r="G818" s="2">
        <v>88012</v>
      </c>
      <c r="H818" t="s">
        <v>357</v>
      </c>
      <c r="I818" t="s">
        <v>71</v>
      </c>
      <c r="K818">
        <v>6663.8331217997802</v>
      </c>
      <c r="L818" s="7">
        <v>2026</v>
      </c>
      <c r="M818" s="17">
        <v>6663.8331217997802</v>
      </c>
    </row>
    <row r="819" spans="1:13">
      <c r="A819" s="16">
        <v>46070</v>
      </c>
      <c r="B819" t="s">
        <v>8</v>
      </c>
      <c r="C819" s="2">
        <v>9977294</v>
      </c>
      <c r="D819" t="s">
        <v>1313</v>
      </c>
      <c r="E819">
        <v>0</v>
      </c>
      <c r="F819" s="7">
        <v>0</v>
      </c>
      <c r="G819" s="2">
        <v>88012</v>
      </c>
      <c r="H819" t="s">
        <v>357</v>
      </c>
      <c r="I819" t="s">
        <v>71</v>
      </c>
      <c r="K819">
        <v>6663.8331217997802</v>
      </c>
      <c r="L819" s="7">
        <v>2026</v>
      </c>
      <c r="M819" s="17">
        <v>6663.8331217997802</v>
      </c>
    </row>
    <row r="820" spans="1:13">
      <c r="A820" s="16">
        <v>46068</v>
      </c>
      <c r="B820" t="s">
        <v>19</v>
      </c>
      <c r="C820" s="2">
        <v>9972672</v>
      </c>
      <c r="D820" t="s">
        <v>1694</v>
      </c>
      <c r="E820">
        <v>0</v>
      </c>
      <c r="F820" s="7">
        <v>0</v>
      </c>
      <c r="G820" s="2">
        <v>88809</v>
      </c>
      <c r="H820" t="s">
        <v>357</v>
      </c>
      <c r="I820" t="s">
        <v>71</v>
      </c>
      <c r="J820" t="s">
        <v>12</v>
      </c>
      <c r="K820">
        <v>6663.8331217997802</v>
      </c>
      <c r="L820" s="7">
        <v>2024</v>
      </c>
      <c r="M820" s="17">
        <v>6730.471453017778</v>
      </c>
    </row>
    <row r="821" spans="1:13">
      <c r="A821" s="16">
        <v>46081</v>
      </c>
      <c r="B821" t="s">
        <v>8</v>
      </c>
      <c r="C821" s="2">
        <v>9976927</v>
      </c>
      <c r="D821" t="s">
        <v>356</v>
      </c>
      <c r="E821">
        <v>0</v>
      </c>
      <c r="F821" s="7">
        <v>0</v>
      </c>
      <c r="G821" s="2">
        <v>94326</v>
      </c>
      <c r="H821" t="s">
        <v>357</v>
      </c>
      <c r="I821" t="s">
        <v>71</v>
      </c>
      <c r="J821" t="s">
        <v>108</v>
      </c>
      <c r="K821">
        <v>6663.8331217997802</v>
      </c>
      <c r="L821" s="7">
        <v>2025</v>
      </c>
      <c r="M821" s="17">
        <v>6697.1522874087786</v>
      </c>
    </row>
    <row r="822" spans="1:13">
      <c r="A822" s="16">
        <v>46077</v>
      </c>
      <c r="B822" t="s">
        <v>19</v>
      </c>
      <c r="C822" s="2">
        <v>9986104</v>
      </c>
      <c r="D822" t="s">
        <v>944</v>
      </c>
      <c r="E822">
        <v>0</v>
      </c>
      <c r="F822" s="7">
        <v>0</v>
      </c>
      <c r="G822" s="2">
        <v>94326</v>
      </c>
      <c r="H822" t="s">
        <v>357</v>
      </c>
      <c r="I822" t="s">
        <v>71</v>
      </c>
      <c r="J822" t="s">
        <v>945</v>
      </c>
      <c r="K822">
        <v>6663.8331217997802</v>
      </c>
      <c r="L822" s="7">
        <v>2025</v>
      </c>
      <c r="M822" s="17">
        <v>6697.1522874087786</v>
      </c>
    </row>
    <row r="823" spans="1:13">
      <c r="A823" s="16">
        <v>46075</v>
      </c>
      <c r="B823" t="s">
        <v>8</v>
      </c>
      <c r="C823" s="2">
        <v>9986104</v>
      </c>
      <c r="D823" t="s">
        <v>944</v>
      </c>
      <c r="E823">
        <v>0</v>
      </c>
      <c r="F823" s="7">
        <v>0</v>
      </c>
      <c r="G823" s="2">
        <v>94326</v>
      </c>
      <c r="H823" t="s">
        <v>357</v>
      </c>
      <c r="I823" t="s">
        <v>71</v>
      </c>
      <c r="J823" t="s">
        <v>38</v>
      </c>
      <c r="K823">
        <v>6663.8331217997802</v>
      </c>
      <c r="L823" s="7">
        <v>2025</v>
      </c>
      <c r="M823" s="17">
        <v>6697.1522874087786</v>
      </c>
    </row>
    <row r="824" spans="1:13">
      <c r="A824" s="16">
        <v>46075</v>
      </c>
      <c r="B824" t="s">
        <v>19</v>
      </c>
      <c r="C824" s="2">
        <v>9986099</v>
      </c>
      <c r="D824" t="s">
        <v>1156</v>
      </c>
      <c r="E824">
        <v>0</v>
      </c>
      <c r="F824" s="7">
        <v>0</v>
      </c>
      <c r="G824" s="2">
        <v>94326</v>
      </c>
      <c r="H824" t="s">
        <v>357</v>
      </c>
      <c r="I824" t="s">
        <v>71</v>
      </c>
      <c r="J824" t="s">
        <v>834</v>
      </c>
      <c r="K824">
        <v>6663.8331217997802</v>
      </c>
      <c r="L824" s="7">
        <v>2025</v>
      </c>
      <c r="M824" s="17">
        <v>6697.1522874087786</v>
      </c>
    </row>
    <row r="825" spans="1:13">
      <c r="A825" s="16">
        <v>46073</v>
      </c>
      <c r="B825" t="s">
        <v>19</v>
      </c>
      <c r="C825" s="2">
        <v>9976927</v>
      </c>
      <c r="D825" t="s">
        <v>356</v>
      </c>
      <c r="E825">
        <v>0</v>
      </c>
      <c r="F825" s="7">
        <v>0</v>
      </c>
      <c r="G825" s="2">
        <v>94326</v>
      </c>
      <c r="H825" t="s">
        <v>357</v>
      </c>
      <c r="I825" t="s">
        <v>71</v>
      </c>
      <c r="J825" t="s">
        <v>714</v>
      </c>
      <c r="K825">
        <v>6663.8331217997802</v>
      </c>
      <c r="L825" s="7">
        <v>2025</v>
      </c>
      <c r="M825" s="17">
        <v>6697.1522874087786</v>
      </c>
    </row>
    <row r="826" spans="1:13">
      <c r="A826" s="16">
        <v>46070</v>
      </c>
      <c r="B826" t="s">
        <v>8</v>
      </c>
      <c r="C826" s="2">
        <v>9986099</v>
      </c>
      <c r="D826" t="s">
        <v>1156</v>
      </c>
      <c r="E826">
        <v>0</v>
      </c>
      <c r="F826" s="7">
        <v>0</v>
      </c>
      <c r="G826" s="2">
        <v>94326</v>
      </c>
      <c r="H826" t="s">
        <v>357</v>
      </c>
      <c r="I826" t="s">
        <v>71</v>
      </c>
      <c r="J826" t="s">
        <v>108</v>
      </c>
      <c r="K826">
        <v>6663.8331217997802</v>
      </c>
      <c r="L826" s="7">
        <v>2025</v>
      </c>
      <c r="M826" s="17">
        <v>6697.1522874087786</v>
      </c>
    </row>
    <row r="827" spans="1:13">
      <c r="A827" s="16">
        <v>46070</v>
      </c>
      <c r="B827" t="s">
        <v>19</v>
      </c>
      <c r="C827" s="2">
        <v>9986087</v>
      </c>
      <c r="D827" t="s">
        <v>1541</v>
      </c>
      <c r="E827">
        <v>0</v>
      </c>
      <c r="F827" s="7">
        <v>0</v>
      </c>
      <c r="G827" s="2">
        <v>94326</v>
      </c>
      <c r="H827" t="s">
        <v>357</v>
      </c>
      <c r="I827" t="s">
        <v>71</v>
      </c>
      <c r="J827" t="s">
        <v>1542</v>
      </c>
      <c r="K827">
        <v>6663.8331217997802</v>
      </c>
      <c r="L827" s="7">
        <v>2025</v>
      </c>
      <c r="M827" s="17">
        <v>6697.1522874087786</v>
      </c>
    </row>
    <row r="828" spans="1:13">
      <c r="A828" s="16">
        <v>46075</v>
      </c>
      <c r="B828" t="s">
        <v>19</v>
      </c>
      <c r="C828" s="2">
        <v>9522271</v>
      </c>
      <c r="D828" t="s">
        <v>1114</v>
      </c>
      <c r="E828">
        <v>0</v>
      </c>
      <c r="F828" s="7">
        <v>0</v>
      </c>
      <c r="G828" s="2">
        <v>10431</v>
      </c>
      <c r="H828" t="s">
        <v>10</v>
      </c>
      <c r="I828" t="s">
        <v>71</v>
      </c>
      <c r="J828" t="s">
        <v>1115</v>
      </c>
      <c r="K828">
        <v>12170.969065904928</v>
      </c>
      <c r="L828" s="7">
        <v>2012</v>
      </c>
      <c r="M828" s="17">
        <v>13022.936900518274</v>
      </c>
    </row>
    <row r="829" spans="1:13">
      <c r="A829" s="16">
        <v>46073</v>
      </c>
      <c r="B829" t="s">
        <v>19</v>
      </c>
      <c r="C829" s="2">
        <v>9788978</v>
      </c>
      <c r="D829" t="s">
        <v>1303</v>
      </c>
      <c r="E829">
        <v>0</v>
      </c>
      <c r="F829" s="7">
        <v>0</v>
      </c>
      <c r="G829" s="2">
        <v>14999</v>
      </c>
      <c r="H829" t="s">
        <v>10</v>
      </c>
      <c r="I829" t="s">
        <v>71</v>
      </c>
      <c r="J829" t="s">
        <v>51</v>
      </c>
      <c r="K829">
        <v>12170.969065904928</v>
      </c>
      <c r="L829" s="7">
        <v>2018</v>
      </c>
      <c r="M829" s="17">
        <v>12657.807828541127</v>
      </c>
    </row>
    <row r="830" spans="1:13">
      <c r="A830" s="16">
        <v>46081</v>
      </c>
      <c r="B830" t="s">
        <v>19</v>
      </c>
      <c r="C830" s="2">
        <v>9482574</v>
      </c>
      <c r="D830" t="s">
        <v>397</v>
      </c>
      <c r="E830">
        <v>0</v>
      </c>
      <c r="F830" s="7">
        <v>0</v>
      </c>
      <c r="G830" s="2">
        <v>22844</v>
      </c>
      <c r="H830" t="s">
        <v>10</v>
      </c>
      <c r="I830" t="s">
        <v>71</v>
      </c>
      <c r="J830" t="s">
        <v>12</v>
      </c>
      <c r="K830">
        <v>20866.017230786019</v>
      </c>
      <c r="L830" s="7">
        <v>2011</v>
      </c>
      <c r="M830" s="17">
        <v>22430.968523094969</v>
      </c>
    </row>
    <row r="831" spans="1:13">
      <c r="A831" s="16">
        <v>46077</v>
      </c>
      <c r="B831" t="s">
        <v>8</v>
      </c>
      <c r="C831" s="2">
        <v>9404780</v>
      </c>
      <c r="D831" t="s">
        <v>855</v>
      </c>
      <c r="E831">
        <v>0</v>
      </c>
      <c r="F831" s="7">
        <v>0</v>
      </c>
      <c r="G831" s="2">
        <v>23317</v>
      </c>
      <c r="H831" t="s">
        <v>10</v>
      </c>
      <c r="I831" t="s">
        <v>71</v>
      </c>
      <c r="J831" t="s">
        <v>12</v>
      </c>
      <c r="K831">
        <v>20866.017230786019</v>
      </c>
      <c r="L831" s="7">
        <v>2009</v>
      </c>
      <c r="M831" s="17">
        <v>22639.628695402829</v>
      </c>
    </row>
    <row r="832" spans="1:13">
      <c r="A832" s="16">
        <v>46077</v>
      </c>
      <c r="B832" t="s">
        <v>19</v>
      </c>
      <c r="C832" s="2">
        <v>9403762</v>
      </c>
      <c r="D832" t="s">
        <v>906</v>
      </c>
      <c r="E832">
        <v>0</v>
      </c>
      <c r="F832" s="7">
        <v>0</v>
      </c>
      <c r="G832" s="2">
        <v>23333</v>
      </c>
      <c r="H832" t="s">
        <v>10</v>
      </c>
      <c r="I832" t="s">
        <v>71</v>
      </c>
      <c r="J832" t="s">
        <v>12</v>
      </c>
      <c r="K832">
        <v>20866.017230786019</v>
      </c>
      <c r="L832" s="7">
        <v>2008</v>
      </c>
      <c r="M832" s="17">
        <v>22743.958781556761</v>
      </c>
    </row>
    <row r="833" spans="1:13">
      <c r="A833" s="16">
        <v>46079</v>
      </c>
      <c r="B833" t="s">
        <v>19</v>
      </c>
      <c r="C833" s="2">
        <v>9412086</v>
      </c>
      <c r="D833" t="s">
        <v>674</v>
      </c>
      <c r="E833">
        <v>0</v>
      </c>
      <c r="F833" s="7">
        <v>0</v>
      </c>
      <c r="G833" s="2">
        <v>26634</v>
      </c>
      <c r="H833" t="s">
        <v>10</v>
      </c>
      <c r="I833" t="s">
        <v>71</v>
      </c>
      <c r="J833" t="s">
        <v>165</v>
      </c>
      <c r="K833">
        <v>20866.017230786019</v>
      </c>
      <c r="L833" s="7">
        <v>2010</v>
      </c>
      <c r="M833" s="17">
        <v>22535.298609248901</v>
      </c>
    </row>
    <row r="834" spans="1:13">
      <c r="A834" s="16">
        <v>46073</v>
      </c>
      <c r="B834" t="s">
        <v>8</v>
      </c>
      <c r="C834" s="2">
        <v>9412086</v>
      </c>
      <c r="D834" t="s">
        <v>674</v>
      </c>
      <c r="E834">
        <v>0</v>
      </c>
      <c r="F834" s="7">
        <v>0</v>
      </c>
      <c r="G834" s="2">
        <v>26634</v>
      </c>
      <c r="H834" t="s">
        <v>10</v>
      </c>
      <c r="I834" t="s">
        <v>71</v>
      </c>
      <c r="J834" t="s">
        <v>1237</v>
      </c>
      <c r="K834">
        <v>20866.017230786019</v>
      </c>
      <c r="L834" s="7">
        <v>2010</v>
      </c>
      <c r="M834" s="17">
        <v>22535.298609248901</v>
      </c>
    </row>
    <row r="835" spans="1:13">
      <c r="A835" s="16">
        <v>46069</v>
      </c>
      <c r="B835" t="s">
        <v>19</v>
      </c>
      <c r="C835" s="2">
        <v>9739989</v>
      </c>
      <c r="D835" t="s">
        <v>1611</v>
      </c>
      <c r="E835">
        <v>0</v>
      </c>
      <c r="F835" s="7">
        <v>0</v>
      </c>
      <c r="G835" s="2">
        <v>53999</v>
      </c>
      <c r="H835" t="s">
        <v>10</v>
      </c>
      <c r="I835" t="s">
        <v>71</v>
      </c>
      <c r="J835" t="s">
        <v>1612</v>
      </c>
      <c r="K835">
        <v>20866.017230786019</v>
      </c>
      <c r="L835" s="7">
        <v>2016</v>
      </c>
      <c r="M835" s="17">
        <v>21909.31809232532</v>
      </c>
    </row>
    <row r="836" spans="1:13">
      <c r="A836" s="16">
        <v>46080</v>
      </c>
      <c r="B836" t="s">
        <v>8</v>
      </c>
      <c r="C836" s="2">
        <v>9923085</v>
      </c>
      <c r="D836" t="s">
        <v>499</v>
      </c>
      <c r="E836">
        <v>0</v>
      </c>
      <c r="F836" s="7">
        <v>0</v>
      </c>
      <c r="G836" s="2">
        <v>55262</v>
      </c>
      <c r="H836" t="s">
        <v>10</v>
      </c>
      <c r="I836" t="s">
        <v>71</v>
      </c>
      <c r="J836" t="s">
        <v>69</v>
      </c>
      <c r="K836">
        <v>20866.017230786019</v>
      </c>
      <c r="L836" s="7">
        <v>2022</v>
      </c>
      <c r="M836" s="17">
        <v>21283.33757540174</v>
      </c>
    </row>
    <row r="837" spans="1:13">
      <c r="A837" s="16">
        <v>46082</v>
      </c>
      <c r="B837" t="s">
        <v>19</v>
      </c>
      <c r="C837" s="2">
        <v>9277292</v>
      </c>
      <c r="D837" t="s">
        <v>279</v>
      </c>
      <c r="E837">
        <v>0</v>
      </c>
      <c r="F837" s="7">
        <v>0</v>
      </c>
      <c r="G837" s="2">
        <v>10538</v>
      </c>
      <c r="H837" t="s">
        <v>14</v>
      </c>
      <c r="I837" t="s">
        <v>71</v>
      </c>
      <c r="J837" t="s">
        <v>51</v>
      </c>
      <c r="K837">
        <v>14853.493745799165</v>
      </c>
      <c r="L837" s="7">
        <v>2005</v>
      </c>
      <c r="M837" s="17">
        <v>16413.110589108077</v>
      </c>
    </row>
    <row r="838" spans="1:13">
      <c r="A838" s="16">
        <v>46075</v>
      </c>
      <c r="B838" t="s">
        <v>8</v>
      </c>
      <c r="C838" s="2">
        <v>9277292</v>
      </c>
      <c r="D838" t="s">
        <v>279</v>
      </c>
      <c r="E838">
        <v>0</v>
      </c>
      <c r="F838" s="7">
        <v>0</v>
      </c>
      <c r="G838" s="2">
        <v>10538</v>
      </c>
      <c r="H838" t="s">
        <v>14</v>
      </c>
      <c r="I838" t="s">
        <v>71</v>
      </c>
      <c r="J838" t="s">
        <v>108</v>
      </c>
      <c r="K838">
        <v>14853.493745799165</v>
      </c>
      <c r="L838" s="7">
        <v>2005</v>
      </c>
      <c r="M838" s="17">
        <v>16413.110589108077</v>
      </c>
    </row>
    <row r="839" spans="1:13">
      <c r="A839" s="16">
        <v>46078</v>
      </c>
      <c r="B839" t="s">
        <v>8</v>
      </c>
      <c r="C839" s="2">
        <v>9741152</v>
      </c>
      <c r="D839" t="s">
        <v>752</v>
      </c>
      <c r="E839">
        <v>0</v>
      </c>
      <c r="F839" s="7">
        <v>0</v>
      </c>
      <c r="G839" s="2">
        <v>12337</v>
      </c>
      <c r="H839" t="s">
        <v>14</v>
      </c>
      <c r="I839" t="s">
        <v>71</v>
      </c>
      <c r="J839" t="s">
        <v>461</v>
      </c>
      <c r="K839">
        <v>14853.493745799165</v>
      </c>
      <c r="L839" s="7">
        <v>2017</v>
      </c>
      <c r="M839" s="17">
        <v>15521.900964360128</v>
      </c>
    </row>
    <row r="840" spans="1:13">
      <c r="A840" s="16">
        <v>46075</v>
      </c>
      <c r="B840" t="s">
        <v>19</v>
      </c>
      <c r="C840" s="2">
        <v>9273806</v>
      </c>
      <c r="D840" t="s">
        <v>1092</v>
      </c>
      <c r="E840">
        <v>0</v>
      </c>
      <c r="F840" s="7">
        <v>0</v>
      </c>
      <c r="G840" s="2">
        <v>12764</v>
      </c>
      <c r="H840" t="s">
        <v>14</v>
      </c>
      <c r="I840" t="s">
        <v>71</v>
      </c>
      <c r="J840" t="s">
        <v>51</v>
      </c>
      <c r="K840">
        <v>14853.493745799165</v>
      </c>
      <c r="L840" s="7">
        <v>2006</v>
      </c>
      <c r="M840" s="17">
        <v>16338.843120379084</v>
      </c>
    </row>
    <row r="841" spans="1:13">
      <c r="A841" s="16">
        <v>46081</v>
      </c>
      <c r="B841" t="s">
        <v>8</v>
      </c>
      <c r="C841" s="2">
        <v>9357212</v>
      </c>
      <c r="D841" t="s">
        <v>327</v>
      </c>
      <c r="E841">
        <v>0</v>
      </c>
      <c r="F841" s="7">
        <v>0</v>
      </c>
      <c r="G841" s="2">
        <v>12859</v>
      </c>
      <c r="H841" t="s">
        <v>14</v>
      </c>
      <c r="I841" t="s">
        <v>71</v>
      </c>
      <c r="J841" t="s">
        <v>328</v>
      </c>
      <c r="K841">
        <v>14853.493745799165</v>
      </c>
      <c r="L841" s="7">
        <v>2007</v>
      </c>
      <c r="M841" s="17">
        <v>16264.575651650086</v>
      </c>
    </row>
    <row r="842" spans="1:13">
      <c r="A842" s="16">
        <v>46079</v>
      </c>
      <c r="B842" t="s">
        <v>19</v>
      </c>
      <c r="C842" s="2">
        <v>9419008</v>
      </c>
      <c r="D842" t="s">
        <v>676</v>
      </c>
      <c r="E842">
        <v>0</v>
      </c>
      <c r="F842" s="7">
        <v>0</v>
      </c>
      <c r="G842" s="2">
        <v>16576</v>
      </c>
      <c r="H842" t="s">
        <v>14</v>
      </c>
      <c r="I842" t="s">
        <v>71</v>
      </c>
      <c r="J842" t="s">
        <v>238</v>
      </c>
      <c r="K842">
        <v>14853.493745799165</v>
      </c>
      <c r="L842" s="7">
        <v>2010</v>
      </c>
      <c r="M842" s="17">
        <v>16041.7732454631</v>
      </c>
    </row>
    <row r="843" spans="1:13">
      <c r="A843" s="16">
        <v>46077</v>
      </c>
      <c r="B843" t="s">
        <v>19</v>
      </c>
      <c r="C843" s="2">
        <v>9425198</v>
      </c>
      <c r="D843" t="s">
        <v>910</v>
      </c>
      <c r="E843">
        <v>0</v>
      </c>
      <c r="F843" s="7">
        <v>0</v>
      </c>
      <c r="G843" s="2">
        <v>28341</v>
      </c>
      <c r="H843" t="s">
        <v>14</v>
      </c>
      <c r="I843" t="s">
        <v>71</v>
      </c>
      <c r="J843" t="s">
        <v>156</v>
      </c>
      <c r="K843">
        <v>14853.493745799165</v>
      </c>
      <c r="L843" s="7">
        <v>2012</v>
      </c>
      <c r="M843" s="17">
        <v>15893.238308005108</v>
      </c>
    </row>
    <row r="844" spans="1:13">
      <c r="A844" s="16">
        <v>46070</v>
      </c>
      <c r="B844" t="s">
        <v>19</v>
      </c>
      <c r="C844" s="2">
        <v>9253143</v>
      </c>
      <c r="D844" t="s">
        <v>1494</v>
      </c>
      <c r="E844">
        <v>0</v>
      </c>
      <c r="F844" s="7">
        <v>0</v>
      </c>
      <c r="G844" s="2">
        <v>29912</v>
      </c>
      <c r="H844" t="s">
        <v>14</v>
      </c>
      <c r="I844" t="s">
        <v>71</v>
      </c>
      <c r="J844" t="s">
        <v>278</v>
      </c>
      <c r="K844">
        <v>14853.493745799165</v>
      </c>
      <c r="L844" s="7">
        <v>2003</v>
      </c>
      <c r="M844" s="17">
        <v>16561.64552656607</v>
      </c>
    </row>
    <row r="845" spans="1:13">
      <c r="A845" s="16">
        <v>46078</v>
      </c>
      <c r="B845" t="s">
        <v>19</v>
      </c>
      <c r="C845" s="2">
        <v>9432139</v>
      </c>
      <c r="D845" t="s">
        <v>800</v>
      </c>
      <c r="E845">
        <v>0</v>
      </c>
      <c r="F845" s="7">
        <v>0</v>
      </c>
      <c r="G845" s="2">
        <v>30346</v>
      </c>
      <c r="H845" t="s">
        <v>14</v>
      </c>
      <c r="I845" t="s">
        <v>71</v>
      </c>
      <c r="J845" t="s">
        <v>156</v>
      </c>
      <c r="K845">
        <v>14853.493745799165</v>
      </c>
      <c r="L845" s="7">
        <v>2010</v>
      </c>
      <c r="M845" s="17">
        <v>16041.7732454631</v>
      </c>
    </row>
    <row r="846" spans="1:13">
      <c r="A846" s="16">
        <v>46076</v>
      </c>
      <c r="B846" t="s">
        <v>8</v>
      </c>
      <c r="C846" s="2">
        <v>9271925</v>
      </c>
      <c r="D846" t="s">
        <v>953</v>
      </c>
      <c r="E846">
        <v>0</v>
      </c>
      <c r="F846" s="7">
        <v>0</v>
      </c>
      <c r="G846" s="2">
        <v>30435</v>
      </c>
      <c r="H846" t="s">
        <v>14</v>
      </c>
      <c r="I846" t="s">
        <v>71</v>
      </c>
      <c r="J846" t="s">
        <v>115</v>
      </c>
      <c r="K846">
        <v>14853.493745799165</v>
      </c>
      <c r="L846" s="7">
        <v>2003</v>
      </c>
      <c r="M846" s="17">
        <v>16561.64552656607</v>
      </c>
    </row>
    <row r="847" spans="1:13">
      <c r="A847" s="16">
        <v>46078</v>
      </c>
      <c r="B847" t="s">
        <v>19</v>
      </c>
      <c r="C847" s="2">
        <v>9403281</v>
      </c>
      <c r="D847" t="s">
        <v>794</v>
      </c>
      <c r="E847">
        <v>0</v>
      </c>
      <c r="F847" s="7">
        <v>0</v>
      </c>
      <c r="G847" s="2">
        <v>14996</v>
      </c>
      <c r="H847" t="s">
        <v>293</v>
      </c>
      <c r="I847" t="s">
        <v>71</v>
      </c>
      <c r="J847" t="s">
        <v>297</v>
      </c>
      <c r="K847">
        <v>14853.493745799165</v>
      </c>
      <c r="L847" s="7">
        <v>2010</v>
      </c>
      <c r="M847" s="17">
        <v>16041.7732454631</v>
      </c>
    </row>
    <row r="848" spans="1:13">
      <c r="A848" s="16">
        <v>46073</v>
      </c>
      <c r="B848" t="s">
        <v>8</v>
      </c>
      <c r="C848" s="2">
        <v>9403281</v>
      </c>
      <c r="D848" t="s">
        <v>794</v>
      </c>
      <c r="E848">
        <v>0</v>
      </c>
      <c r="F848" s="7">
        <v>0</v>
      </c>
      <c r="G848" s="2">
        <v>14996</v>
      </c>
      <c r="H848" t="s">
        <v>293</v>
      </c>
      <c r="I848" t="s">
        <v>71</v>
      </c>
      <c r="J848" t="s">
        <v>23</v>
      </c>
      <c r="K848">
        <v>14853.493745799165</v>
      </c>
      <c r="L848" s="7">
        <v>2010</v>
      </c>
      <c r="M848" s="17">
        <v>16041.7732454631</v>
      </c>
    </row>
    <row r="849" spans="1:13">
      <c r="A849" s="16">
        <v>46074</v>
      </c>
      <c r="B849" t="s">
        <v>19</v>
      </c>
      <c r="C849" s="2">
        <v>9363950</v>
      </c>
      <c r="D849" t="s">
        <v>1199</v>
      </c>
      <c r="E849">
        <v>0</v>
      </c>
      <c r="F849" s="7">
        <v>0</v>
      </c>
      <c r="G849" s="2">
        <v>17280</v>
      </c>
      <c r="H849" t="s">
        <v>293</v>
      </c>
      <c r="I849" t="s">
        <v>71</v>
      </c>
      <c r="J849" t="s">
        <v>553</v>
      </c>
      <c r="K849">
        <v>14853.493745799165</v>
      </c>
      <c r="L849" s="7">
        <v>2008</v>
      </c>
      <c r="M849" s="17">
        <v>16190.308182921091</v>
      </c>
    </row>
    <row r="850" spans="1:13">
      <c r="A850" s="16">
        <v>46069</v>
      </c>
      <c r="B850" t="s">
        <v>19</v>
      </c>
      <c r="C850" s="2">
        <v>9955662</v>
      </c>
      <c r="D850" t="s">
        <v>1623</v>
      </c>
      <c r="E850">
        <v>0</v>
      </c>
      <c r="F850" s="7">
        <v>0</v>
      </c>
      <c r="G850" s="2">
        <v>19322</v>
      </c>
      <c r="H850" t="s">
        <v>293</v>
      </c>
      <c r="I850" t="s">
        <v>71</v>
      </c>
      <c r="J850" t="s">
        <v>156</v>
      </c>
      <c r="K850">
        <v>14853.493745799165</v>
      </c>
      <c r="L850" s="7">
        <v>2024</v>
      </c>
      <c r="M850" s="17">
        <v>15002.028683257156</v>
      </c>
    </row>
    <row r="851" spans="1:13">
      <c r="A851" s="16">
        <v>46071</v>
      </c>
      <c r="B851" t="s">
        <v>8</v>
      </c>
      <c r="C851" s="2">
        <v>9985394</v>
      </c>
      <c r="D851" t="s">
        <v>1412</v>
      </c>
      <c r="E851">
        <v>0</v>
      </c>
      <c r="F851" s="7">
        <v>0</v>
      </c>
      <c r="G851" s="2">
        <v>19358</v>
      </c>
      <c r="H851" t="s">
        <v>293</v>
      </c>
      <c r="I851" t="s">
        <v>71</v>
      </c>
      <c r="J851" t="s">
        <v>23</v>
      </c>
      <c r="K851">
        <v>14853.493745799165</v>
      </c>
      <c r="L851" s="7">
        <v>2024</v>
      </c>
      <c r="M851" s="17">
        <v>15002.028683257156</v>
      </c>
    </row>
    <row r="852" spans="1:13">
      <c r="A852" s="16">
        <v>46076</v>
      </c>
      <c r="B852" t="s">
        <v>19</v>
      </c>
      <c r="C852" s="2">
        <v>9985409</v>
      </c>
      <c r="D852" t="s">
        <v>1042</v>
      </c>
      <c r="E852">
        <v>0</v>
      </c>
      <c r="F852" s="7">
        <v>0</v>
      </c>
      <c r="G852" s="2">
        <v>19390</v>
      </c>
      <c r="H852" t="s">
        <v>293</v>
      </c>
      <c r="I852" t="s">
        <v>71</v>
      </c>
      <c r="J852" t="s">
        <v>156</v>
      </c>
      <c r="K852">
        <v>14853.493745799165</v>
      </c>
      <c r="L852" s="7">
        <v>2025</v>
      </c>
      <c r="M852" s="17">
        <v>14927.76121452816</v>
      </c>
    </row>
    <row r="853" spans="1:13">
      <c r="A853" s="16">
        <v>46084</v>
      </c>
      <c r="B853" t="s">
        <v>8</v>
      </c>
      <c r="C853" s="2">
        <v>9438274</v>
      </c>
      <c r="D853" t="s">
        <v>221</v>
      </c>
      <c r="E853">
        <v>0</v>
      </c>
      <c r="F853" s="7">
        <v>0</v>
      </c>
      <c r="G853" s="2">
        <v>7022</v>
      </c>
      <c r="H853" t="s">
        <v>25</v>
      </c>
      <c r="I853" t="s">
        <v>71</v>
      </c>
      <c r="J853" t="s">
        <v>23</v>
      </c>
      <c r="K853">
        <v>7155.0784426618739</v>
      </c>
      <c r="L853" s="7">
        <v>2009</v>
      </c>
      <c r="M853" s="17">
        <v>7763.2601102881326</v>
      </c>
    </row>
    <row r="854" spans="1:13">
      <c r="A854" s="16">
        <v>46082</v>
      </c>
      <c r="B854" t="s">
        <v>19</v>
      </c>
      <c r="C854" s="2">
        <v>9438274</v>
      </c>
      <c r="D854" t="s">
        <v>221</v>
      </c>
      <c r="E854">
        <v>0</v>
      </c>
      <c r="F854" s="7">
        <v>0</v>
      </c>
      <c r="G854" s="2">
        <v>7022</v>
      </c>
      <c r="H854" t="s">
        <v>25</v>
      </c>
      <c r="I854" t="s">
        <v>71</v>
      </c>
      <c r="J854" t="s">
        <v>51</v>
      </c>
      <c r="K854">
        <v>7155.0784426618739</v>
      </c>
      <c r="L854" s="7">
        <v>2009</v>
      </c>
      <c r="M854" s="17">
        <v>7763.2601102881326</v>
      </c>
    </row>
    <row r="855" spans="1:13">
      <c r="A855" s="16">
        <v>46076</v>
      </c>
      <c r="B855" t="s">
        <v>8</v>
      </c>
      <c r="C855" s="2">
        <v>9438274</v>
      </c>
      <c r="D855" t="s">
        <v>221</v>
      </c>
      <c r="E855">
        <v>0</v>
      </c>
      <c r="F855" s="7">
        <v>0</v>
      </c>
      <c r="G855" s="2">
        <v>7022</v>
      </c>
      <c r="H855" t="s">
        <v>25</v>
      </c>
      <c r="I855" t="s">
        <v>71</v>
      </c>
      <c r="J855" t="s">
        <v>23</v>
      </c>
      <c r="K855">
        <v>7155.0784426618739</v>
      </c>
      <c r="L855" s="7">
        <v>2009</v>
      </c>
      <c r="M855" s="17">
        <v>7763.2601102881326</v>
      </c>
    </row>
    <row r="856" spans="1:13">
      <c r="A856" s="16">
        <v>46072</v>
      </c>
      <c r="B856" t="s">
        <v>19</v>
      </c>
      <c r="C856" s="2">
        <v>9438274</v>
      </c>
      <c r="D856" t="s">
        <v>221</v>
      </c>
      <c r="E856">
        <v>0</v>
      </c>
      <c r="F856" s="7">
        <v>0</v>
      </c>
      <c r="G856" s="2">
        <v>7022</v>
      </c>
      <c r="H856" t="s">
        <v>25</v>
      </c>
      <c r="I856" t="s">
        <v>71</v>
      </c>
      <c r="J856" t="s">
        <v>51</v>
      </c>
      <c r="K856">
        <v>7155.0784426618739</v>
      </c>
      <c r="L856" s="7">
        <v>2009</v>
      </c>
      <c r="M856" s="17">
        <v>7763.2601102881326</v>
      </c>
    </row>
    <row r="857" spans="1:13">
      <c r="A857" s="16">
        <v>46081</v>
      </c>
      <c r="B857" t="s">
        <v>19</v>
      </c>
      <c r="C857" s="2">
        <v>9825025</v>
      </c>
      <c r="D857" t="s">
        <v>426</v>
      </c>
      <c r="E857">
        <v>0</v>
      </c>
      <c r="F857" s="7">
        <v>0</v>
      </c>
      <c r="G857" s="2">
        <v>7991</v>
      </c>
      <c r="H857" t="s">
        <v>25</v>
      </c>
      <c r="I857" t="s">
        <v>71</v>
      </c>
      <c r="J857" t="s">
        <v>51</v>
      </c>
      <c r="K857">
        <v>7155.0784426618739</v>
      </c>
      <c r="L857" s="7">
        <v>2018</v>
      </c>
      <c r="M857" s="17">
        <v>7441.2815803683488</v>
      </c>
    </row>
    <row r="858" spans="1:13">
      <c r="A858" s="16">
        <v>46075</v>
      </c>
      <c r="B858" t="s">
        <v>8</v>
      </c>
      <c r="C858" s="2">
        <v>9825025</v>
      </c>
      <c r="D858" t="s">
        <v>426</v>
      </c>
      <c r="E858">
        <v>0</v>
      </c>
      <c r="F858" s="7">
        <v>0</v>
      </c>
      <c r="G858" s="2">
        <v>7991</v>
      </c>
      <c r="H858" t="s">
        <v>25</v>
      </c>
      <c r="I858" t="s">
        <v>71</v>
      </c>
      <c r="J858" t="s">
        <v>69</v>
      </c>
      <c r="K858">
        <v>7155.0784426618739</v>
      </c>
      <c r="L858" s="7">
        <v>2018</v>
      </c>
      <c r="M858" s="17">
        <v>7441.2815803683488</v>
      </c>
    </row>
    <row r="859" spans="1:13">
      <c r="A859" s="16">
        <v>46072</v>
      </c>
      <c r="B859" t="s">
        <v>19</v>
      </c>
      <c r="C859" s="2">
        <v>9825025</v>
      </c>
      <c r="D859" t="s">
        <v>426</v>
      </c>
      <c r="E859">
        <v>0</v>
      </c>
      <c r="F859" s="7">
        <v>0</v>
      </c>
      <c r="G859" s="2">
        <v>7991</v>
      </c>
      <c r="H859" t="s">
        <v>25</v>
      </c>
      <c r="I859" t="s">
        <v>71</v>
      </c>
      <c r="J859" t="s">
        <v>51</v>
      </c>
      <c r="K859">
        <v>7155.0784426618739</v>
      </c>
      <c r="L859" s="7">
        <v>2018</v>
      </c>
      <c r="M859" s="17">
        <v>7441.2815803683488</v>
      </c>
    </row>
    <row r="860" spans="1:13">
      <c r="A860" s="16">
        <v>46071</v>
      </c>
      <c r="B860" t="s">
        <v>8</v>
      </c>
      <c r="C860" s="2">
        <v>9825025</v>
      </c>
      <c r="D860" t="s">
        <v>426</v>
      </c>
      <c r="E860">
        <v>0</v>
      </c>
      <c r="F860" s="7">
        <v>0</v>
      </c>
      <c r="G860" s="2">
        <v>7991</v>
      </c>
      <c r="H860" t="s">
        <v>25</v>
      </c>
      <c r="I860" t="s">
        <v>71</v>
      </c>
      <c r="J860" t="s">
        <v>23</v>
      </c>
      <c r="K860">
        <v>7155.0784426618739</v>
      </c>
      <c r="L860" s="7">
        <v>2018</v>
      </c>
      <c r="M860" s="17">
        <v>7441.2815803683488</v>
      </c>
    </row>
    <row r="861" spans="1:13">
      <c r="A861" s="16">
        <v>46069</v>
      </c>
      <c r="B861" t="s">
        <v>19</v>
      </c>
      <c r="C861" s="2">
        <v>9825025</v>
      </c>
      <c r="D861" t="s">
        <v>426</v>
      </c>
      <c r="E861">
        <v>0</v>
      </c>
      <c r="F861" s="7">
        <v>0</v>
      </c>
      <c r="G861" s="2">
        <v>7991</v>
      </c>
      <c r="H861" t="s">
        <v>25</v>
      </c>
      <c r="I861" t="s">
        <v>71</v>
      </c>
      <c r="J861" t="s">
        <v>51</v>
      </c>
      <c r="K861">
        <v>7155.0784426618739</v>
      </c>
      <c r="L861" s="7">
        <v>2018</v>
      </c>
      <c r="M861" s="17">
        <v>7441.2815803683488</v>
      </c>
    </row>
    <row r="862" spans="1:13">
      <c r="A862" s="16">
        <v>46080</v>
      </c>
      <c r="B862" t="s">
        <v>8</v>
      </c>
      <c r="C862" s="2">
        <v>9293325</v>
      </c>
      <c r="D862" t="s">
        <v>462</v>
      </c>
      <c r="E862">
        <v>0</v>
      </c>
      <c r="F862" s="7">
        <v>0</v>
      </c>
      <c r="G862" s="2">
        <v>8125</v>
      </c>
      <c r="H862" t="s">
        <v>25</v>
      </c>
      <c r="I862" t="s">
        <v>71</v>
      </c>
      <c r="J862" t="s">
        <v>316</v>
      </c>
      <c r="K862">
        <v>7155.0784426618739</v>
      </c>
      <c r="L862" s="7">
        <v>2005</v>
      </c>
      <c r="M862" s="17">
        <v>7906.3616791413706</v>
      </c>
    </row>
    <row r="863" spans="1:13">
      <c r="A863" s="16">
        <v>46082</v>
      </c>
      <c r="B863" t="s">
        <v>19</v>
      </c>
      <c r="C863" s="2">
        <v>9439280</v>
      </c>
      <c r="D863" t="s">
        <v>287</v>
      </c>
      <c r="E863">
        <v>0</v>
      </c>
      <c r="F863" s="7">
        <v>0</v>
      </c>
      <c r="G863" s="2">
        <v>8900</v>
      </c>
      <c r="H863" t="s">
        <v>25</v>
      </c>
      <c r="I863" t="s">
        <v>71</v>
      </c>
      <c r="J863" t="s">
        <v>23</v>
      </c>
      <c r="K863">
        <v>7155.0784426618739</v>
      </c>
      <c r="L863" s="7">
        <v>2008</v>
      </c>
      <c r="M863" s="17">
        <v>7799.0355025014433</v>
      </c>
    </row>
    <row r="864" spans="1:13">
      <c r="A864" s="16">
        <v>46080</v>
      </c>
      <c r="B864" t="s">
        <v>8</v>
      </c>
      <c r="C864" s="2">
        <v>9439280</v>
      </c>
      <c r="D864" t="s">
        <v>287</v>
      </c>
      <c r="E864">
        <v>0</v>
      </c>
      <c r="F864" s="7">
        <v>0</v>
      </c>
      <c r="G864" s="2">
        <v>8900</v>
      </c>
      <c r="H864" t="s">
        <v>25</v>
      </c>
      <c r="I864" t="s">
        <v>71</v>
      </c>
      <c r="J864" t="s">
        <v>23</v>
      </c>
      <c r="K864">
        <v>7155.0784426618739</v>
      </c>
      <c r="L864" s="7">
        <v>2008</v>
      </c>
      <c r="M864" s="17">
        <v>7799.0355025014433</v>
      </c>
    </row>
    <row r="865" spans="1:13">
      <c r="A865" s="16">
        <v>46077</v>
      </c>
      <c r="B865" t="s">
        <v>19</v>
      </c>
      <c r="C865" s="2">
        <v>9439280</v>
      </c>
      <c r="D865" t="s">
        <v>287</v>
      </c>
      <c r="E865">
        <v>0</v>
      </c>
      <c r="F865" s="7">
        <v>0</v>
      </c>
      <c r="G865" s="2">
        <v>8900</v>
      </c>
      <c r="H865" t="s">
        <v>25</v>
      </c>
      <c r="I865" t="s">
        <v>71</v>
      </c>
      <c r="J865" t="s">
        <v>51</v>
      </c>
      <c r="K865">
        <v>7155.0784426618739</v>
      </c>
      <c r="L865" s="7">
        <v>2008</v>
      </c>
      <c r="M865" s="17">
        <v>7799.0355025014433</v>
      </c>
    </row>
    <row r="866" spans="1:13">
      <c r="A866" s="16">
        <v>46071</v>
      </c>
      <c r="B866" t="s">
        <v>8</v>
      </c>
      <c r="C866" s="2">
        <v>9439280</v>
      </c>
      <c r="D866" t="s">
        <v>287</v>
      </c>
      <c r="E866">
        <v>0</v>
      </c>
      <c r="F866" s="7">
        <v>0</v>
      </c>
      <c r="G866" s="2">
        <v>8900</v>
      </c>
      <c r="H866" t="s">
        <v>25</v>
      </c>
      <c r="I866" t="s">
        <v>71</v>
      </c>
      <c r="J866" t="s">
        <v>23</v>
      </c>
      <c r="K866">
        <v>7155.0784426618739</v>
      </c>
      <c r="L866" s="7">
        <v>2008</v>
      </c>
      <c r="M866" s="17">
        <v>7799.0355025014433</v>
      </c>
    </row>
    <row r="867" spans="1:13">
      <c r="A867" s="16">
        <v>46068</v>
      </c>
      <c r="B867" t="s">
        <v>19</v>
      </c>
      <c r="C867" s="2">
        <v>9439280</v>
      </c>
      <c r="D867" t="s">
        <v>287</v>
      </c>
      <c r="E867">
        <v>0</v>
      </c>
      <c r="F867" s="7">
        <v>0</v>
      </c>
      <c r="G867" s="2">
        <v>8900</v>
      </c>
      <c r="H867" t="s">
        <v>25</v>
      </c>
      <c r="I867" t="s">
        <v>71</v>
      </c>
      <c r="J867" t="s">
        <v>51</v>
      </c>
      <c r="K867">
        <v>7155.0784426618739</v>
      </c>
      <c r="L867" s="7">
        <v>2008</v>
      </c>
      <c r="M867" s="17">
        <v>7799.0355025014433</v>
      </c>
    </row>
    <row r="868" spans="1:13">
      <c r="A868" s="16">
        <v>46088</v>
      </c>
      <c r="B868" t="s">
        <v>19</v>
      </c>
      <c r="C868" s="2">
        <v>9258179</v>
      </c>
      <c r="D868" t="s">
        <v>197</v>
      </c>
      <c r="E868">
        <v>0</v>
      </c>
      <c r="F868" s="7">
        <v>0</v>
      </c>
      <c r="G868" s="2">
        <v>47199</v>
      </c>
      <c r="H868" t="s">
        <v>25</v>
      </c>
      <c r="I868" t="s">
        <v>71</v>
      </c>
      <c r="J868" t="s">
        <v>198</v>
      </c>
      <c r="K868">
        <v>19496.252164152054</v>
      </c>
      <c r="L868" s="7">
        <v>2004</v>
      </c>
      <c r="M868" s="17">
        <v>21640.839902208783</v>
      </c>
    </row>
    <row r="869" spans="1:13">
      <c r="A869" s="16">
        <v>46087</v>
      </c>
      <c r="B869" t="s">
        <v>8</v>
      </c>
      <c r="C869" s="2">
        <v>9258179</v>
      </c>
      <c r="D869" t="s">
        <v>197</v>
      </c>
      <c r="E869">
        <v>0</v>
      </c>
      <c r="F869" s="7">
        <v>0</v>
      </c>
      <c r="G869" s="2">
        <v>47199</v>
      </c>
      <c r="H869" t="s">
        <v>25</v>
      </c>
      <c r="I869" t="s">
        <v>71</v>
      </c>
      <c r="J869" t="s">
        <v>51</v>
      </c>
      <c r="K869">
        <v>19496.252164152054</v>
      </c>
      <c r="L869" s="7">
        <v>2004</v>
      </c>
      <c r="M869" s="17">
        <v>21640.839902208783</v>
      </c>
    </row>
    <row r="870" spans="1:13">
      <c r="A870" s="16">
        <v>46082</v>
      </c>
      <c r="B870" t="s">
        <v>19</v>
      </c>
      <c r="C870" s="2">
        <v>9258179</v>
      </c>
      <c r="D870" t="s">
        <v>197</v>
      </c>
      <c r="E870">
        <v>0</v>
      </c>
      <c r="F870" s="7">
        <v>0</v>
      </c>
      <c r="G870" s="2">
        <v>47199</v>
      </c>
      <c r="H870" t="s">
        <v>25</v>
      </c>
      <c r="I870" t="s">
        <v>71</v>
      </c>
      <c r="J870" t="s">
        <v>51</v>
      </c>
      <c r="K870">
        <v>19496.252164152054</v>
      </c>
      <c r="L870" s="7">
        <v>2004</v>
      </c>
      <c r="M870" s="17">
        <v>21640.839902208783</v>
      </c>
    </row>
    <row r="871" spans="1:13">
      <c r="A871" s="16">
        <v>46079</v>
      </c>
      <c r="B871" t="s">
        <v>19</v>
      </c>
      <c r="C871" s="2">
        <v>9580417</v>
      </c>
      <c r="D871" t="s">
        <v>692</v>
      </c>
      <c r="E871">
        <v>0</v>
      </c>
      <c r="F871" s="7">
        <v>0</v>
      </c>
      <c r="G871" s="2">
        <v>69999</v>
      </c>
      <c r="H871" t="s">
        <v>25</v>
      </c>
      <c r="I871" t="s">
        <v>71</v>
      </c>
      <c r="J871" t="s">
        <v>51</v>
      </c>
      <c r="K871">
        <v>26090.699895346304</v>
      </c>
      <c r="L871" s="7">
        <v>2012</v>
      </c>
      <c r="M871" s="17">
        <v>27917.048888020548</v>
      </c>
    </row>
    <row r="872" spans="1:13">
      <c r="A872" s="16">
        <v>46071</v>
      </c>
      <c r="B872" t="s">
        <v>8</v>
      </c>
      <c r="C872" s="2">
        <v>9580417</v>
      </c>
      <c r="D872" t="s">
        <v>692</v>
      </c>
      <c r="E872">
        <v>0</v>
      </c>
      <c r="F872" s="7">
        <v>0</v>
      </c>
      <c r="G872" s="2">
        <v>69999</v>
      </c>
      <c r="H872" t="s">
        <v>25</v>
      </c>
      <c r="I872" t="s">
        <v>71</v>
      </c>
      <c r="J872" t="s">
        <v>115</v>
      </c>
      <c r="K872">
        <v>26090.699895346304</v>
      </c>
      <c r="L872" s="7">
        <v>2012</v>
      </c>
      <c r="M872" s="17">
        <v>27917.048888020548</v>
      </c>
    </row>
    <row r="873" spans="1:13">
      <c r="A873" s="16">
        <v>46079</v>
      </c>
      <c r="B873" t="s">
        <v>19</v>
      </c>
      <c r="C873" s="2">
        <v>9407823</v>
      </c>
      <c r="D873" t="s">
        <v>673</v>
      </c>
      <c r="E873">
        <v>0</v>
      </c>
      <c r="F873" s="7">
        <v>0</v>
      </c>
      <c r="G873" s="2">
        <v>73289</v>
      </c>
      <c r="H873" t="s">
        <v>25</v>
      </c>
      <c r="I873" t="s">
        <v>71</v>
      </c>
      <c r="J873" t="s">
        <v>51</v>
      </c>
      <c r="K873">
        <v>26090.699895346304</v>
      </c>
      <c r="L873" s="7">
        <v>2009</v>
      </c>
      <c r="M873" s="17">
        <v>28308.409386450738</v>
      </c>
    </row>
    <row r="874" spans="1:13">
      <c r="A874" s="16">
        <v>46082</v>
      </c>
      <c r="B874" t="s">
        <v>19</v>
      </c>
      <c r="C874" s="2">
        <v>9284374</v>
      </c>
      <c r="D874" t="s">
        <v>281</v>
      </c>
      <c r="E874">
        <v>0</v>
      </c>
      <c r="F874" s="7">
        <v>0</v>
      </c>
      <c r="G874" s="2">
        <v>74045</v>
      </c>
      <c r="H874" t="s">
        <v>25</v>
      </c>
      <c r="I874" t="s">
        <v>71</v>
      </c>
      <c r="J874" t="s">
        <v>27</v>
      </c>
      <c r="K874">
        <v>26090.699895346304</v>
      </c>
      <c r="L874" s="7">
        <v>2007</v>
      </c>
      <c r="M874" s="17">
        <v>28569.316385404203</v>
      </c>
    </row>
    <row r="875" spans="1:13">
      <c r="A875" s="16">
        <v>46078</v>
      </c>
      <c r="B875" t="s">
        <v>19</v>
      </c>
      <c r="C875" s="2">
        <v>9778301</v>
      </c>
      <c r="D875" t="s">
        <v>820</v>
      </c>
      <c r="E875">
        <v>0</v>
      </c>
      <c r="F875" s="7">
        <v>0</v>
      </c>
      <c r="G875" s="2">
        <v>74903</v>
      </c>
      <c r="H875" t="s">
        <v>25</v>
      </c>
      <c r="I875" t="s">
        <v>71</v>
      </c>
      <c r="J875" t="s">
        <v>51</v>
      </c>
      <c r="K875">
        <v>26090.699895346304</v>
      </c>
      <c r="L875" s="7">
        <v>2018</v>
      </c>
      <c r="M875" s="17">
        <v>27134.327891160159</v>
      </c>
    </row>
    <row r="876" spans="1:13">
      <c r="A876" s="16">
        <v>46076</v>
      </c>
      <c r="B876" t="s">
        <v>8</v>
      </c>
      <c r="C876" s="2">
        <v>9778301</v>
      </c>
      <c r="D876" t="s">
        <v>820</v>
      </c>
      <c r="E876">
        <v>0</v>
      </c>
      <c r="F876" s="7">
        <v>0</v>
      </c>
      <c r="G876" s="2">
        <v>74903</v>
      </c>
      <c r="H876" t="s">
        <v>25</v>
      </c>
      <c r="I876" t="s">
        <v>71</v>
      </c>
      <c r="J876" t="s">
        <v>23</v>
      </c>
      <c r="K876">
        <v>26090.699895346304</v>
      </c>
      <c r="L876" s="7">
        <v>2018</v>
      </c>
      <c r="M876" s="17">
        <v>27134.327891160159</v>
      </c>
    </row>
    <row r="877" spans="1:13">
      <c r="A877" s="16">
        <v>46097</v>
      </c>
      <c r="B877" t="s">
        <v>8</v>
      </c>
      <c r="C877" s="2">
        <v>9389863</v>
      </c>
      <c r="D877" t="s">
        <v>70</v>
      </c>
      <c r="E877">
        <v>0</v>
      </c>
      <c r="F877" s="7">
        <v>0</v>
      </c>
      <c r="G877" s="2">
        <v>74999</v>
      </c>
      <c r="H877" t="s">
        <v>25</v>
      </c>
      <c r="I877" t="s">
        <v>71</v>
      </c>
      <c r="J877" t="s">
        <v>12</v>
      </c>
      <c r="K877">
        <v>26090.699895346304</v>
      </c>
      <c r="L877" s="7">
        <v>2009</v>
      </c>
      <c r="M877" s="17">
        <v>28308.409386450738</v>
      </c>
    </row>
    <row r="878" spans="1:13">
      <c r="A878" s="16">
        <v>46096</v>
      </c>
      <c r="B878" t="s">
        <v>19</v>
      </c>
      <c r="C878" s="2">
        <v>9389863</v>
      </c>
      <c r="D878" t="s">
        <v>70</v>
      </c>
      <c r="E878">
        <v>0</v>
      </c>
      <c r="F878" s="7">
        <v>0</v>
      </c>
      <c r="G878" s="2">
        <v>74999</v>
      </c>
      <c r="H878" t="s">
        <v>25</v>
      </c>
      <c r="I878" t="s">
        <v>71</v>
      </c>
      <c r="J878" t="s">
        <v>12</v>
      </c>
      <c r="K878">
        <v>26090.699895346304</v>
      </c>
      <c r="L878" s="7">
        <v>2009</v>
      </c>
      <c r="M878" s="17">
        <v>28308.409386450738</v>
      </c>
    </row>
    <row r="879" spans="1:13">
      <c r="A879" s="16">
        <v>46093</v>
      </c>
      <c r="B879" t="s">
        <v>8</v>
      </c>
      <c r="C879" s="2">
        <v>9403554</v>
      </c>
      <c r="D879" t="s">
        <v>141</v>
      </c>
      <c r="E879">
        <v>0</v>
      </c>
      <c r="F879" s="7">
        <v>0</v>
      </c>
      <c r="G879" s="2">
        <v>74999</v>
      </c>
      <c r="H879" t="s">
        <v>25</v>
      </c>
      <c r="I879" t="s">
        <v>71</v>
      </c>
      <c r="J879" t="s">
        <v>105</v>
      </c>
      <c r="K879">
        <v>26090.699895346304</v>
      </c>
      <c r="L879" s="7">
        <v>2009</v>
      </c>
      <c r="M879" s="17">
        <v>28308.409386450738</v>
      </c>
    </row>
    <row r="880" spans="1:13">
      <c r="A880" s="16">
        <v>46083</v>
      </c>
      <c r="B880" t="s">
        <v>8</v>
      </c>
      <c r="C880" s="2">
        <v>9390927</v>
      </c>
      <c r="D880" t="s">
        <v>234</v>
      </c>
      <c r="E880">
        <v>0</v>
      </c>
      <c r="F880" s="7">
        <v>0</v>
      </c>
      <c r="G880" s="2">
        <v>74999</v>
      </c>
      <c r="H880" t="s">
        <v>25</v>
      </c>
      <c r="I880" t="s">
        <v>71</v>
      </c>
      <c r="J880" t="s">
        <v>105</v>
      </c>
      <c r="K880">
        <v>26090.699895346304</v>
      </c>
      <c r="L880" s="7">
        <v>2009</v>
      </c>
      <c r="M880" s="17">
        <v>28308.409386450738</v>
      </c>
    </row>
    <row r="881" spans="1:13">
      <c r="A881" s="16">
        <v>46082</v>
      </c>
      <c r="B881" t="s">
        <v>8</v>
      </c>
      <c r="C881" s="2">
        <v>9389564</v>
      </c>
      <c r="D881" t="s">
        <v>251</v>
      </c>
      <c r="E881">
        <v>0</v>
      </c>
      <c r="F881" s="7">
        <v>0</v>
      </c>
      <c r="G881" s="2">
        <v>74999</v>
      </c>
      <c r="H881" t="s">
        <v>25</v>
      </c>
      <c r="I881" t="s">
        <v>71</v>
      </c>
      <c r="J881" t="s">
        <v>252</v>
      </c>
      <c r="K881">
        <v>26090.699895346304</v>
      </c>
      <c r="L881" s="7">
        <v>2020</v>
      </c>
      <c r="M881" s="17">
        <v>26873.420892206694</v>
      </c>
    </row>
    <row r="882" spans="1:13">
      <c r="A882" s="16">
        <v>46078</v>
      </c>
      <c r="B882" t="s">
        <v>8</v>
      </c>
      <c r="C882" s="2">
        <v>9389863</v>
      </c>
      <c r="D882" t="s">
        <v>70</v>
      </c>
      <c r="E882">
        <v>0</v>
      </c>
      <c r="F882" s="7">
        <v>0</v>
      </c>
      <c r="G882" s="2">
        <v>74999</v>
      </c>
      <c r="H882" t="s">
        <v>25</v>
      </c>
      <c r="I882" t="s">
        <v>71</v>
      </c>
      <c r="J882" t="s">
        <v>252</v>
      </c>
      <c r="K882">
        <v>26090.699895346304</v>
      </c>
      <c r="L882" s="7">
        <v>2009</v>
      </c>
      <c r="M882" s="17">
        <v>28308.409386450738</v>
      </c>
    </row>
    <row r="883" spans="1:13">
      <c r="A883" s="16">
        <v>46075</v>
      </c>
      <c r="B883" t="s">
        <v>19</v>
      </c>
      <c r="C883" s="2">
        <v>9539523</v>
      </c>
      <c r="D883" t="s">
        <v>1118</v>
      </c>
      <c r="E883">
        <v>0</v>
      </c>
      <c r="F883" s="7">
        <v>0</v>
      </c>
      <c r="G883" s="2">
        <v>79996</v>
      </c>
      <c r="H883" t="s">
        <v>25</v>
      </c>
      <c r="I883" t="s">
        <v>71</v>
      </c>
      <c r="J883" t="s">
        <v>1119</v>
      </c>
      <c r="K883">
        <v>26090.699895346304</v>
      </c>
      <c r="L883" s="7">
        <v>2014</v>
      </c>
      <c r="M883" s="17">
        <v>27656.141889067083</v>
      </c>
    </row>
    <row r="884" spans="1:13">
      <c r="A884" s="16">
        <v>46071</v>
      </c>
      <c r="B884" t="s">
        <v>8</v>
      </c>
      <c r="C884" s="2">
        <v>9539523</v>
      </c>
      <c r="D884" t="s">
        <v>1118</v>
      </c>
      <c r="E884">
        <v>0</v>
      </c>
      <c r="F884" s="7">
        <v>0</v>
      </c>
      <c r="G884" s="2">
        <v>79996</v>
      </c>
      <c r="H884" t="s">
        <v>25</v>
      </c>
      <c r="I884" t="s">
        <v>71</v>
      </c>
      <c r="J884" t="s">
        <v>108</v>
      </c>
      <c r="K884">
        <v>26090.699895346304</v>
      </c>
      <c r="L884" s="7">
        <v>2014</v>
      </c>
      <c r="M884" s="17">
        <v>27656.141889067083</v>
      </c>
    </row>
    <row r="885" spans="1:13">
      <c r="A885" s="16">
        <v>46081</v>
      </c>
      <c r="B885" t="s">
        <v>19</v>
      </c>
      <c r="C885" s="2">
        <v>9364239</v>
      </c>
      <c r="D885" t="s">
        <v>388</v>
      </c>
      <c r="E885">
        <v>0</v>
      </c>
      <c r="F885" s="7">
        <v>0</v>
      </c>
      <c r="G885" s="2">
        <v>105400</v>
      </c>
      <c r="H885" t="s">
        <v>25</v>
      </c>
      <c r="I885" t="s">
        <v>71</v>
      </c>
      <c r="J885" t="s">
        <v>27</v>
      </c>
      <c r="K885">
        <v>28821.51635004552</v>
      </c>
      <c r="L885" s="7">
        <v>2008</v>
      </c>
      <c r="M885" s="17">
        <v>31415.452821549618</v>
      </c>
    </row>
    <row r="886" spans="1:13">
      <c r="A886" s="16">
        <v>46071</v>
      </c>
      <c r="B886" t="s">
        <v>8</v>
      </c>
      <c r="C886" s="2">
        <v>9364239</v>
      </c>
      <c r="D886" t="s">
        <v>388</v>
      </c>
      <c r="E886">
        <v>0</v>
      </c>
      <c r="F886" s="7">
        <v>0</v>
      </c>
      <c r="G886" s="2">
        <v>105400</v>
      </c>
      <c r="H886" t="s">
        <v>25</v>
      </c>
      <c r="I886" t="s">
        <v>71</v>
      </c>
      <c r="J886" t="s">
        <v>341</v>
      </c>
      <c r="K886">
        <v>28821.51635004552</v>
      </c>
      <c r="L886" s="7">
        <v>2008</v>
      </c>
      <c r="M886" s="17">
        <v>31415.452821549618</v>
      </c>
    </row>
    <row r="887" spans="1:13">
      <c r="A887" s="16">
        <v>46073</v>
      </c>
      <c r="B887" t="s">
        <v>19</v>
      </c>
      <c r="C887" s="2">
        <v>9337406</v>
      </c>
      <c r="D887" t="s">
        <v>1267</v>
      </c>
      <c r="E887">
        <v>0</v>
      </c>
      <c r="F887" s="7">
        <v>0</v>
      </c>
      <c r="G887" s="2">
        <v>105576</v>
      </c>
      <c r="H887" t="s">
        <v>25</v>
      </c>
      <c r="I887" t="s">
        <v>71</v>
      </c>
      <c r="J887" t="s">
        <v>297</v>
      </c>
      <c r="K887">
        <v>28821.51635004552</v>
      </c>
      <c r="L887" s="7">
        <v>2007</v>
      </c>
      <c r="M887" s="17">
        <v>31559.560403299845</v>
      </c>
    </row>
    <row r="888" spans="1:13">
      <c r="A888" s="16">
        <v>46068</v>
      </c>
      <c r="B888" t="s">
        <v>8</v>
      </c>
      <c r="C888" s="2">
        <v>9337406</v>
      </c>
      <c r="D888" t="s">
        <v>1267</v>
      </c>
      <c r="E888">
        <v>0</v>
      </c>
      <c r="F888" s="7">
        <v>0</v>
      </c>
      <c r="G888" s="2">
        <v>105576</v>
      </c>
      <c r="H888" t="s">
        <v>25</v>
      </c>
      <c r="I888" t="s">
        <v>71</v>
      </c>
      <c r="J888" t="s">
        <v>12</v>
      </c>
      <c r="K888">
        <v>28821.51635004552</v>
      </c>
      <c r="L888" s="7">
        <v>2007</v>
      </c>
      <c r="M888" s="17">
        <v>31559.560403299845</v>
      </c>
    </row>
    <row r="889" spans="1:13">
      <c r="A889" s="16">
        <v>46080</v>
      </c>
      <c r="B889" t="s">
        <v>8</v>
      </c>
      <c r="C889" s="2">
        <v>9389277</v>
      </c>
      <c r="D889" t="s">
        <v>473</v>
      </c>
      <c r="E889">
        <v>0</v>
      </c>
      <c r="F889" s="7">
        <v>0</v>
      </c>
      <c r="G889" s="2">
        <v>109999</v>
      </c>
      <c r="H889" t="s">
        <v>25</v>
      </c>
      <c r="I889" t="s">
        <v>71</v>
      </c>
      <c r="J889" t="s">
        <v>108</v>
      </c>
      <c r="K889">
        <v>28821.51635004552</v>
      </c>
      <c r="L889" s="7">
        <v>2009</v>
      </c>
      <c r="M889" s="17">
        <v>31271.34523979939</v>
      </c>
    </row>
    <row r="890" spans="1:13">
      <c r="A890" s="16">
        <v>46075</v>
      </c>
      <c r="B890" t="s">
        <v>19</v>
      </c>
      <c r="C890" s="2">
        <v>9940459</v>
      </c>
      <c r="D890" t="s">
        <v>1151</v>
      </c>
      <c r="E890">
        <v>0</v>
      </c>
      <c r="F890" s="7">
        <v>0</v>
      </c>
      <c r="G890" s="2">
        <v>111006</v>
      </c>
      <c r="H890" t="s">
        <v>25</v>
      </c>
      <c r="I890" t="s">
        <v>71</v>
      </c>
      <c r="J890" t="s">
        <v>238</v>
      </c>
      <c r="K890">
        <v>28821.51635004552</v>
      </c>
      <c r="L890" s="7">
        <v>2022</v>
      </c>
      <c r="M890" s="17">
        <v>29397.946677046431</v>
      </c>
    </row>
    <row r="891" spans="1:13">
      <c r="A891" s="16">
        <v>46073</v>
      </c>
      <c r="B891" t="s">
        <v>8</v>
      </c>
      <c r="C891" s="2">
        <v>9838577</v>
      </c>
      <c r="D891" t="s">
        <v>1249</v>
      </c>
      <c r="E891">
        <v>0</v>
      </c>
      <c r="F891" s="7">
        <v>0</v>
      </c>
      <c r="G891" s="2">
        <v>114036</v>
      </c>
      <c r="H891" t="s">
        <v>25</v>
      </c>
      <c r="I891" t="s">
        <v>71</v>
      </c>
      <c r="J891" t="s">
        <v>252</v>
      </c>
      <c r="K891">
        <v>28821.51635004552</v>
      </c>
      <c r="L891" s="7">
        <v>2021</v>
      </c>
      <c r="M891" s="17">
        <v>29542.054258796656</v>
      </c>
    </row>
    <row r="892" spans="1:13">
      <c r="A892" s="16">
        <v>46081</v>
      </c>
      <c r="B892" t="s">
        <v>8</v>
      </c>
      <c r="C892" s="2">
        <v>9828405</v>
      </c>
      <c r="D892" t="s">
        <v>344</v>
      </c>
      <c r="E892">
        <v>0</v>
      </c>
      <c r="F892" s="7">
        <v>0</v>
      </c>
      <c r="G892" s="2">
        <v>114695</v>
      </c>
      <c r="H892" t="s">
        <v>25</v>
      </c>
      <c r="I892" t="s">
        <v>71</v>
      </c>
      <c r="J892" t="s">
        <v>323</v>
      </c>
      <c r="K892">
        <v>28821.51635004552</v>
      </c>
      <c r="L892" s="7">
        <v>2007</v>
      </c>
      <c r="M892" s="17">
        <v>31559.560403299845</v>
      </c>
    </row>
    <row r="893" spans="1:13">
      <c r="A893" s="16">
        <v>46071</v>
      </c>
      <c r="B893" t="s">
        <v>19</v>
      </c>
      <c r="C893" s="2">
        <v>1040722</v>
      </c>
      <c r="D893" t="s">
        <v>1415</v>
      </c>
      <c r="E893">
        <v>0</v>
      </c>
      <c r="F893" s="7">
        <v>0</v>
      </c>
      <c r="G893" s="2">
        <v>115173</v>
      </c>
      <c r="H893" t="s">
        <v>25</v>
      </c>
      <c r="I893" t="s">
        <v>71</v>
      </c>
      <c r="J893" t="s">
        <v>238</v>
      </c>
      <c r="K893">
        <v>28821.51635004552</v>
      </c>
      <c r="L893" s="7">
        <v>2025</v>
      </c>
      <c r="M893" s="17">
        <v>28965.623931795744</v>
      </c>
    </row>
    <row r="894" spans="1:13">
      <c r="A894" s="16">
        <v>46076</v>
      </c>
      <c r="B894" t="s">
        <v>19</v>
      </c>
      <c r="C894" s="2">
        <v>9856359</v>
      </c>
      <c r="D894" t="s">
        <v>1032</v>
      </c>
      <c r="E894">
        <v>0</v>
      </c>
      <c r="F894" s="7">
        <v>0</v>
      </c>
      <c r="G894" s="2">
        <v>149990</v>
      </c>
      <c r="H894" t="s">
        <v>25</v>
      </c>
      <c r="I894" t="s">
        <v>71</v>
      </c>
      <c r="J894" t="s">
        <v>782</v>
      </c>
      <c r="K894">
        <v>37823.924787664982</v>
      </c>
      <c r="L894" s="7">
        <v>2020</v>
      </c>
      <c r="M894" s="17">
        <v>38958.642531294936</v>
      </c>
    </row>
    <row r="895" spans="1:13">
      <c r="A895" s="16">
        <v>46076</v>
      </c>
      <c r="B895" t="s">
        <v>19</v>
      </c>
      <c r="C895" s="2">
        <v>9856361</v>
      </c>
      <c r="D895" t="s">
        <v>1033</v>
      </c>
      <c r="E895">
        <v>0</v>
      </c>
      <c r="F895" s="7">
        <v>0</v>
      </c>
      <c r="G895" s="2">
        <v>149990</v>
      </c>
      <c r="H895" t="s">
        <v>25</v>
      </c>
      <c r="I895" t="s">
        <v>71</v>
      </c>
      <c r="J895" t="s">
        <v>788</v>
      </c>
      <c r="K895">
        <v>37823.924787664982</v>
      </c>
      <c r="L895" s="7">
        <v>2020</v>
      </c>
      <c r="M895" s="17">
        <v>38958.642531294936</v>
      </c>
    </row>
    <row r="896" spans="1:13">
      <c r="A896" s="16">
        <v>46071</v>
      </c>
      <c r="B896" t="s">
        <v>8</v>
      </c>
      <c r="C896" s="2">
        <v>9856361</v>
      </c>
      <c r="D896" t="s">
        <v>1033</v>
      </c>
      <c r="E896">
        <v>0</v>
      </c>
      <c r="F896" s="7">
        <v>0</v>
      </c>
      <c r="G896" s="2">
        <v>149990</v>
      </c>
      <c r="H896" t="s">
        <v>25</v>
      </c>
      <c r="I896" t="s">
        <v>71</v>
      </c>
      <c r="J896" t="s">
        <v>105</v>
      </c>
      <c r="K896">
        <v>37823.924787664982</v>
      </c>
      <c r="L896" s="7">
        <v>2020</v>
      </c>
      <c r="M896" s="17">
        <v>38958.642531294936</v>
      </c>
    </row>
    <row r="897" spans="1:13">
      <c r="A897" s="16">
        <v>46083</v>
      </c>
      <c r="B897" t="s">
        <v>8</v>
      </c>
      <c r="C897" s="2">
        <v>9493779</v>
      </c>
      <c r="D897" t="s">
        <v>235</v>
      </c>
      <c r="E897">
        <v>0</v>
      </c>
      <c r="F897" s="7">
        <v>0</v>
      </c>
      <c r="G897" s="2">
        <v>149998</v>
      </c>
      <c r="H897" t="s">
        <v>25</v>
      </c>
      <c r="I897" t="s">
        <v>71</v>
      </c>
      <c r="J897" t="s">
        <v>105</v>
      </c>
      <c r="K897">
        <v>37823.924787664982</v>
      </c>
      <c r="L897" s="7">
        <v>2011</v>
      </c>
      <c r="M897" s="17">
        <v>40660.719146739852</v>
      </c>
    </row>
    <row r="898" spans="1:13">
      <c r="A898" s="16">
        <v>46072</v>
      </c>
      <c r="B898" t="s">
        <v>19</v>
      </c>
      <c r="C898" s="2">
        <v>9432050</v>
      </c>
      <c r="D898" t="s">
        <v>1360</v>
      </c>
      <c r="E898">
        <v>0</v>
      </c>
      <c r="F898" s="7">
        <v>0</v>
      </c>
      <c r="G898" s="2">
        <v>149999</v>
      </c>
      <c r="H898" t="s">
        <v>25</v>
      </c>
      <c r="I898" t="s">
        <v>71</v>
      </c>
      <c r="J898" t="s">
        <v>51</v>
      </c>
      <c r="K898">
        <v>37823.924787664982</v>
      </c>
      <c r="L898" s="7">
        <v>2011</v>
      </c>
      <c r="M898" s="17">
        <v>40660.719146739852</v>
      </c>
    </row>
    <row r="899" spans="1:13">
      <c r="A899" s="16">
        <v>46084</v>
      </c>
      <c r="B899" t="s">
        <v>8</v>
      </c>
      <c r="C899" s="2">
        <v>9493767</v>
      </c>
      <c r="D899" t="s">
        <v>222</v>
      </c>
      <c r="E899">
        <v>0</v>
      </c>
      <c r="F899" s="7">
        <v>0</v>
      </c>
      <c r="G899" s="2">
        <v>156447</v>
      </c>
      <c r="H899" t="s">
        <v>25</v>
      </c>
      <c r="I899" t="s">
        <v>71</v>
      </c>
      <c r="J899" t="s">
        <v>223</v>
      </c>
      <c r="K899">
        <v>37823.924787664982</v>
      </c>
      <c r="L899" s="7">
        <v>2011</v>
      </c>
      <c r="M899" s="17">
        <v>40660.719146739852</v>
      </c>
    </row>
    <row r="900" spans="1:13">
      <c r="A900" s="16">
        <v>46069</v>
      </c>
      <c r="B900" t="s">
        <v>19</v>
      </c>
      <c r="C900" s="2">
        <v>9493767</v>
      </c>
      <c r="D900" t="s">
        <v>222</v>
      </c>
      <c r="E900">
        <v>0</v>
      </c>
      <c r="F900" s="7">
        <v>0</v>
      </c>
      <c r="G900" s="2">
        <v>156447</v>
      </c>
      <c r="H900" t="s">
        <v>25</v>
      </c>
      <c r="I900" t="s">
        <v>71</v>
      </c>
      <c r="J900" t="s">
        <v>229</v>
      </c>
      <c r="K900">
        <v>37823.924787664982</v>
      </c>
      <c r="L900" s="7">
        <v>2011</v>
      </c>
      <c r="M900" s="17">
        <v>40660.719146739852</v>
      </c>
    </row>
    <row r="901" spans="1:13">
      <c r="A901" s="16">
        <v>46075</v>
      </c>
      <c r="B901" t="s">
        <v>8</v>
      </c>
      <c r="C901" s="2">
        <v>1028762</v>
      </c>
      <c r="D901" t="s">
        <v>1045</v>
      </c>
      <c r="E901">
        <v>0</v>
      </c>
      <c r="F901" s="7">
        <v>0</v>
      </c>
      <c r="G901" s="2">
        <v>156885</v>
      </c>
      <c r="H901" t="s">
        <v>25</v>
      </c>
      <c r="I901" t="s">
        <v>71</v>
      </c>
      <c r="J901" t="s">
        <v>339</v>
      </c>
      <c r="K901">
        <v>37823.924787664982</v>
      </c>
      <c r="L901" s="7">
        <v>2025</v>
      </c>
      <c r="M901" s="17">
        <v>38013.044411603303</v>
      </c>
    </row>
    <row r="902" spans="1:13">
      <c r="A902" s="16">
        <v>46081</v>
      </c>
      <c r="B902" t="s">
        <v>8</v>
      </c>
      <c r="C902" s="2">
        <v>9399478</v>
      </c>
      <c r="D902" t="s">
        <v>330</v>
      </c>
      <c r="E902">
        <v>0</v>
      </c>
      <c r="F902" s="7">
        <v>0</v>
      </c>
      <c r="G902" s="2">
        <v>157048</v>
      </c>
      <c r="H902" t="s">
        <v>25</v>
      </c>
      <c r="I902" t="s">
        <v>71</v>
      </c>
      <c r="J902" t="s">
        <v>331</v>
      </c>
      <c r="K902">
        <v>37823.924787664982</v>
      </c>
      <c r="L902" s="7">
        <v>2009</v>
      </c>
      <c r="M902" s="17">
        <v>41038.958394616508</v>
      </c>
    </row>
    <row r="903" spans="1:13">
      <c r="A903" s="16">
        <v>46072</v>
      </c>
      <c r="B903" t="s">
        <v>19</v>
      </c>
      <c r="C903" s="2">
        <v>9579523</v>
      </c>
      <c r="D903" t="s">
        <v>1365</v>
      </c>
      <c r="E903">
        <v>0</v>
      </c>
      <c r="F903" s="7">
        <v>0</v>
      </c>
      <c r="G903" s="2">
        <v>157787</v>
      </c>
      <c r="H903" t="s">
        <v>25</v>
      </c>
      <c r="I903" t="s">
        <v>71</v>
      </c>
      <c r="J903" t="s">
        <v>782</v>
      </c>
      <c r="K903">
        <v>37823.924787664982</v>
      </c>
      <c r="L903" s="7">
        <v>2012</v>
      </c>
      <c r="M903" s="17">
        <v>40471.599522801531</v>
      </c>
    </row>
    <row r="904" spans="1:13">
      <c r="A904" s="16">
        <v>46074</v>
      </c>
      <c r="B904" t="s">
        <v>8</v>
      </c>
      <c r="C904" s="2">
        <v>9907445</v>
      </c>
      <c r="D904" t="s">
        <v>1168</v>
      </c>
      <c r="E904">
        <v>0</v>
      </c>
      <c r="F904" s="7">
        <v>0</v>
      </c>
      <c r="G904" s="2">
        <v>158388</v>
      </c>
      <c r="H904" t="s">
        <v>25</v>
      </c>
      <c r="I904" t="s">
        <v>71</v>
      </c>
      <c r="J904" t="s">
        <v>346</v>
      </c>
      <c r="K904">
        <v>37823.924787664982</v>
      </c>
      <c r="L904" s="7">
        <v>2022</v>
      </c>
      <c r="M904" s="17">
        <v>38580.40328341828</v>
      </c>
    </row>
    <row r="905" spans="1:13">
      <c r="A905" s="16">
        <v>46081</v>
      </c>
      <c r="B905" t="s">
        <v>8</v>
      </c>
      <c r="C905" s="2">
        <v>9379210</v>
      </c>
      <c r="D905" t="s">
        <v>329</v>
      </c>
      <c r="E905">
        <v>0</v>
      </c>
      <c r="F905" s="7">
        <v>0</v>
      </c>
      <c r="G905" s="2">
        <v>159021</v>
      </c>
      <c r="H905" t="s">
        <v>25</v>
      </c>
      <c r="I905" t="s">
        <v>71</v>
      </c>
      <c r="J905" t="s">
        <v>105</v>
      </c>
      <c r="K905">
        <v>37823.924787664982</v>
      </c>
      <c r="L905" s="7">
        <v>2009</v>
      </c>
      <c r="M905" s="17">
        <v>41038.958394616508</v>
      </c>
    </row>
    <row r="906" spans="1:13">
      <c r="A906" s="16">
        <v>46071</v>
      </c>
      <c r="B906" t="s">
        <v>19</v>
      </c>
      <c r="C906" s="2">
        <v>9379208</v>
      </c>
      <c r="D906" t="s">
        <v>1437</v>
      </c>
      <c r="E906">
        <v>0</v>
      </c>
      <c r="F906" s="7">
        <v>0</v>
      </c>
      <c r="G906" s="2">
        <v>159021</v>
      </c>
      <c r="H906" t="s">
        <v>25</v>
      </c>
      <c r="I906" t="s">
        <v>71</v>
      </c>
      <c r="J906" t="s">
        <v>297</v>
      </c>
      <c r="K906">
        <v>37823.924787664982</v>
      </c>
      <c r="L906" s="7">
        <v>2009</v>
      </c>
      <c r="M906" s="17">
        <v>41038.958394616508</v>
      </c>
    </row>
    <row r="907" spans="1:13">
      <c r="A907" s="16">
        <v>46074</v>
      </c>
      <c r="B907" t="s">
        <v>19</v>
      </c>
      <c r="C907" s="2">
        <v>9269075</v>
      </c>
      <c r="D907" t="s">
        <v>1188</v>
      </c>
      <c r="E907">
        <v>0</v>
      </c>
      <c r="F907" s="7">
        <v>0</v>
      </c>
      <c r="G907" s="2">
        <v>159199</v>
      </c>
      <c r="H907" t="s">
        <v>25</v>
      </c>
      <c r="I907" t="s">
        <v>71</v>
      </c>
      <c r="J907" t="s">
        <v>51</v>
      </c>
      <c r="K907">
        <v>37823.924787664982</v>
      </c>
      <c r="L907" s="7">
        <v>2003</v>
      </c>
      <c r="M907" s="17">
        <v>42173.676138246454</v>
      </c>
    </row>
    <row r="908" spans="1:13">
      <c r="A908" s="16">
        <v>46069</v>
      </c>
      <c r="B908" t="s">
        <v>8</v>
      </c>
      <c r="C908" s="2">
        <v>9269075</v>
      </c>
      <c r="D908" t="s">
        <v>1188</v>
      </c>
      <c r="E908">
        <v>0</v>
      </c>
      <c r="F908" s="7">
        <v>0</v>
      </c>
      <c r="G908" s="2">
        <v>159199</v>
      </c>
      <c r="H908" t="s">
        <v>25</v>
      </c>
      <c r="I908" t="s">
        <v>71</v>
      </c>
      <c r="J908" t="s">
        <v>105</v>
      </c>
      <c r="K908">
        <v>37823.924787664982</v>
      </c>
      <c r="L908" s="7">
        <v>2003</v>
      </c>
      <c r="M908" s="17">
        <v>42173.676138246454</v>
      </c>
    </row>
    <row r="909" spans="1:13">
      <c r="A909" s="16">
        <v>46073</v>
      </c>
      <c r="B909" t="s">
        <v>19</v>
      </c>
      <c r="C909" s="2">
        <v>9910492</v>
      </c>
      <c r="D909" t="s">
        <v>1309</v>
      </c>
      <c r="E909">
        <v>0</v>
      </c>
      <c r="F909" s="7">
        <v>0</v>
      </c>
      <c r="G909" s="2">
        <v>163128</v>
      </c>
      <c r="H909" t="s">
        <v>25</v>
      </c>
      <c r="I909" t="s">
        <v>71</v>
      </c>
      <c r="J909" t="s">
        <v>238</v>
      </c>
      <c r="K909">
        <v>37823.924787664982</v>
      </c>
      <c r="L909" s="7">
        <v>2022</v>
      </c>
      <c r="M909" s="17">
        <v>38580.40328341828</v>
      </c>
    </row>
    <row r="910" spans="1:13">
      <c r="A910" s="16">
        <v>46078</v>
      </c>
      <c r="B910" t="s">
        <v>8</v>
      </c>
      <c r="C910" s="2">
        <v>9508859</v>
      </c>
      <c r="D910" t="s">
        <v>744</v>
      </c>
      <c r="E910">
        <v>0</v>
      </c>
      <c r="F910" s="7">
        <v>0</v>
      </c>
      <c r="G910" s="2">
        <v>296659</v>
      </c>
      <c r="H910" t="s">
        <v>25</v>
      </c>
      <c r="I910" t="s">
        <v>71</v>
      </c>
      <c r="J910" t="s">
        <v>12</v>
      </c>
      <c r="K910">
        <v>62432.825517929152</v>
      </c>
      <c r="L910" s="7">
        <v>2010</v>
      </c>
      <c r="M910" s="17">
        <v>67427.451559363486</v>
      </c>
    </row>
    <row r="911" spans="1:13">
      <c r="A911" s="16">
        <v>46072</v>
      </c>
      <c r="B911" t="s">
        <v>19</v>
      </c>
      <c r="C911" s="2">
        <v>9434632</v>
      </c>
      <c r="D911" t="s">
        <v>1361</v>
      </c>
      <c r="E911">
        <v>0</v>
      </c>
      <c r="F911" s="7">
        <v>0</v>
      </c>
      <c r="G911" s="2">
        <v>297027</v>
      </c>
      <c r="H911" t="s">
        <v>25</v>
      </c>
      <c r="I911" t="s">
        <v>71</v>
      </c>
      <c r="J911" t="s">
        <v>1362</v>
      </c>
      <c r="K911">
        <v>62432.825517929152</v>
      </c>
      <c r="L911" s="7">
        <v>2010</v>
      </c>
      <c r="M911" s="17">
        <v>67427.451559363486</v>
      </c>
    </row>
    <row r="912" spans="1:13">
      <c r="A912" s="16">
        <v>46073</v>
      </c>
      <c r="B912" t="s">
        <v>19</v>
      </c>
      <c r="C912" s="2">
        <v>9445631</v>
      </c>
      <c r="D912" t="s">
        <v>1283</v>
      </c>
      <c r="E912">
        <v>0</v>
      </c>
      <c r="F912" s="7">
        <v>0</v>
      </c>
      <c r="G912" s="2">
        <v>297115</v>
      </c>
      <c r="H912" t="s">
        <v>25</v>
      </c>
      <c r="I912" t="s">
        <v>71</v>
      </c>
      <c r="J912" t="s">
        <v>1284</v>
      </c>
      <c r="K912">
        <v>62432.825517929152</v>
      </c>
      <c r="L912" s="7">
        <v>2011</v>
      </c>
      <c r="M912" s="17">
        <v>67115.287431773831</v>
      </c>
    </row>
    <row r="913" spans="1:13">
      <c r="A913" s="16">
        <v>46079</v>
      </c>
      <c r="B913" t="s">
        <v>19</v>
      </c>
      <c r="C913" s="2">
        <v>9381720</v>
      </c>
      <c r="D913" t="s">
        <v>666</v>
      </c>
      <c r="E913">
        <v>0</v>
      </c>
      <c r="F913" s="7">
        <v>0</v>
      </c>
      <c r="G913" s="2">
        <v>297162</v>
      </c>
      <c r="H913" t="s">
        <v>25</v>
      </c>
      <c r="I913" t="s">
        <v>71</v>
      </c>
      <c r="J913" t="s">
        <v>667</v>
      </c>
      <c r="K913">
        <v>62432.825517929152</v>
      </c>
      <c r="L913" s="7">
        <v>2010</v>
      </c>
      <c r="M913" s="17">
        <v>67427.451559363486</v>
      </c>
    </row>
    <row r="914" spans="1:13">
      <c r="A914" s="16">
        <v>46072</v>
      </c>
      <c r="B914" t="s">
        <v>8</v>
      </c>
      <c r="C914" s="2">
        <v>9381720</v>
      </c>
      <c r="D914" t="s">
        <v>666</v>
      </c>
      <c r="E914">
        <v>0</v>
      </c>
      <c r="F914" s="7">
        <v>0</v>
      </c>
      <c r="G914" s="2">
        <v>297162</v>
      </c>
      <c r="H914" t="s">
        <v>25</v>
      </c>
      <c r="I914" t="s">
        <v>71</v>
      </c>
      <c r="J914" t="s">
        <v>339</v>
      </c>
      <c r="K914">
        <v>62432.825517929152</v>
      </c>
      <c r="L914" s="7">
        <v>2010</v>
      </c>
      <c r="M914" s="17">
        <v>67427.451559363486</v>
      </c>
    </row>
    <row r="915" spans="1:13">
      <c r="A915" s="16">
        <v>46077</v>
      </c>
      <c r="B915" t="s">
        <v>19</v>
      </c>
      <c r="C915" s="2">
        <v>9522180</v>
      </c>
      <c r="D915" t="s">
        <v>919</v>
      </c>
      <c r="E915">
        <v>0</v>
      </c>
      <c r="F915" s="7">
        <v>0</v>
      </c>
      <c r="G915" s="2">
        <v>297228</v>
      </c>
      <c r="H915" t="s">
        <v>25</v>
      </c>
      <c r="I915" t="s">
        <v>71</v>
      </c>
      <c r="J915" t="s">
        <v>43</v>
      </c>
      <c r="K915">
        <v>62432.825517929152</v>
      </c>
      <c r="L915" s="7">
        <v>2011</v>
      </c>
      <c r="M915" s="17">
        <v>67115.287431773831</v>
      </c>
    </row>
    <row r="916" spans="1:13">
      <c r="A916" s="16">
        <v>46071</v>
      </c>
      <c r="B916" t="s">
        <v>8</v>
      </c>
      <c r="C916" s="2">
        <v>9522180</v>
      </c>
      <c r="D916" t="s">
        <v>919</v>
      </c>
      <c r="E916">
        <v>0</v>
      </c>
      <c r="F916" s="7">
        <v>0</v>
      </c>
      <c r="G916" s="2">
        <v>297228</v>
      </c>
      <c r="H916" t="s">
        <v>25</v>
      </c>
      <c r="I916" t="s">
        <v>71</v>
      </c>
      <c r="J916" t="s">
        <v>105</v>
      </c>
      <c r="K916">
        <v>62432.825517929152</v>
      </c>
      <c r="L916" s="7">
        <v>2011</v>
      </c>
      <c r="M916" s="17">
        <v>67115.287431773831</v>
      </c>
    </row>
    <row r="917" spans="1:13">
      <c r="A917" s="16">
        <v>46068</v>
      </c>
      <c r="B917" t="s">
        <v>19</v>
      </c>
      <c r="C917" s="2">
        <v>9419955</v>
      </c>
      <c r="D917" t="s">
        <v>1674</v>
      </c>
      <c r="E917">
        <v>0</v>
      </c>
      <c r="F917" s="7">
        <v>0</v>
      </c>
      <c r="G917" s="2">
        <v>297258</v>
      </c>
      <c r="H917" t="s">
        <v>25</v>
      </c>
      <c r="I917" t="s">
        <v>71</v>
      </c>
      <c r="J917" t="s">
        <v>1035</v>
      </c>
      <c r="K917">
        <v>62432.825517929152</v>
      </c>
      <c r="L917" s="7">
        <v>2012</v>
      </c>
      <c r="M917" s="17">
        <v>66803.123304184192</v>
      </c>
    </row>
    <row r="918" spans="1:13">
      <c r="A918" s="16">
        <v>46081</v>
      </c>
      <c r="B918" t="s">
        <v>19</v>
      </c>
      <c r="C918" s="2">
        <v>9740330</v>
      </c>
      <c r="D918" t="s">
        <v>418</v>
      </c>
      <c r="E918">
        <v>0</v>
      </c>
      <c r="F918" s="7">
        <v>0</v>
      </c>
      <c r="G918" s="2">
        <v>297639</v>
      </c>
      <c r="H918" t="s">
        <v>25</v>
      </c>
      <c r="I918" t="s">
        <v>71</v>
      </c>
      <c r="J918" t="s">
        <v>419</v>
      </c>
      <c r="K918">
        <v>62432.825517929152</v>
      </c>
      <c r="L918" s="7">
        <v>2017</v>
      </c>
      <c r="M918" s="17">
        <v>65242.302666235963</v>
      </c>
    </row>
    <row r="919" spans="1:13">
      <c r="A919" s="16">
        <v>46076</v>
      </c>
      <c r="B919" t="s">
        <v>8</v>
      </c>
      <c r="C919" s="2">
        <v>9740330</v>
      </c>
      <c r="D919" t="s">
        <v>418</v>
      </c>
      <c r="E919">
        <v>0</v>
      </c>
      <c r="F919" s="7">
        <v>0</v>
      </c>
      <c r="G919" s="2">
        <v>297639</v>
      </c>
      <c r="H919" t="s">
        <v>25</v>
      </c>
      <c r="I919" t="s">
        <v>71</v>
      </c>
      <c r="J919" t="s">
        <v>105</v>
      </c>
      <c r="K919">
        <v>62432.825517929152</v>
      </c>
      <c r="L919" s="7">
        <v>2017</v>
      </c>
      <c r="M919" s="17">
        <v>65242.302666235963</v>
      </c>
    </row>
    <row r="920" spans="1:13">
      <c r="A920" s="16">
        <v>46076</v>
      </c>
      <c r="B920" t="s">
        <v>19</v>
      </c>
      <c r="C920" s="2">
        <v>9398072</v>
      </c>
      <c r="D920" t="s">
        <v>1008</v>
      </c>
      <c r="E920">
        <v>0</v>
      </c>
      <c r="F920" s="7">
        <v>0</v>
      </c>
      <c r="G920" s="2">
        <v>297863</v>
      </c>
      <c r="H920" t="s">
        <v>25</v>
      </c>
      <c r="I920" t="s">
        <v>71</v>
      </c>
      <c r="J920" t="s">
        <v>27</v>
      </c>
      <c r="K920">
        <v>62432.825517929152</v>
      </c>
      <c r="L920" s="7">
        <v>2010</v>
      </c>
      <c r="M920" s="17">
        <v>67427.451559363486</v>
      </c>
    </row>
    <row r="921" spans="1:13">
      <c r="A921" s="16">
        <v>46071</v>
      </c>
      <c r="B921" t="s">
        <v>8</v>
      </c>
      <c r="C921" s="2">
        <v>9398072</v>
      </c>
      <c r="D921" t="s">
        <v>1008</v>
      </c>
      <c r="E921">
        <v>0</v>
      </c>
      <c r="F921" s="7">
        <v>0</v>
      </c>
      <c r="G921" s="2">
        <v>297863</v>
      </c>
      <c r="H921" t="s">
        <v>25</v>
      </c>
      <c r="I921" t="s">
        <v>71</v>
      </c>
      <c r="J921" t="s">
        <v>105</v>
      </c>
      <c r="K921">
        <v>62432.825517929152</v>
      </c>
      <c r="L921" s="7">
        <v>2010</v>
      </c>
      <c r="M921" s="17">
        <v>67427.451559363486</v>
      </c>
    </row>
    <row r="922" spans="1:13">
      <c r="A922" s="16">
        <v>46073</v>
      </c>
      <c r="B922" t="s">
        <v>19</v>
      </c>
      <c r="C922" s="2">
        <v>9829382</v>
      </c>
      <c r="D922" t="s">
        <v>1305</v>
      </c>
      <c r="E922">
        <v>0</v>
      </c>
      <c r="F922" s="7">
        <v>0</v>
      </c>
      <c r="G922" s="2">
        <v>299546</v>
      </c>
      <c r="H922" t="s">
        <v>25</v>
      </c>
      <c r="I922" t="s">
        <v>71</v>
      </c>
      <c r="J922" t="s">
        <v>156</v>
      </c>
      <c r="K922">
        <v>62432.825517929152</v>
      </c>
      <c r="L922" s="7">
        <v>2019</v>
      </c>
      <c r="M922" s="17">
        <v>64617.974411056668</v>
      </c>
    </row>
    <row r="923" spans="1:13">
      <c r="A923" s="16">
        <v>46080</v>
      </c>
      <c r="B923" t="s">
        <v>19</v>
      </c>
      <c r="C923" s="2">
        <v>9560766</v>
      </c>
      <c r="D923" t="s">
        <v>536</v>
      </c>
      <c r="E923">
        <v>0</v>
      </c>
      <c r="F923" s="7">
        <v>0</v>
      </c>
      <c r="G923" s="2">
        <v>299712</v>
      </c>
      <c r="H923" t="s">
        <v>25</v>
      </c>
      <c r="I923" t="s">
        <v>71</v>
      </c>
      <c r="J923" t="s">
        <v>537</v>
      </c>
      <c r="K923">
        <v>62432.825517929152</v>
      </c>
      <c r="L923" s="7">
        <v>2010</v>
      </c>
      <c r="M923" s="17">
        <v>67427.451559363486</v>
      </c>
    </row>
    <row r="924" spans="1:13">
      <c r="A924" s="16">
        <v>46075</v>
      </c>
      <c r="B924" t="s">
        <v>8</v>
      </c>
      <c r="C924" s="2">
        <v>9560766</v>
      </c>
      <c r="D924" t="s">
        <v>536</v>
      </c>
      <c r="E924">
        <v>0</v>
      </c>
      <c r="F924" s="7">
        <v>0</v>
      </c>
      <c r="G924" s="2">
        <v>299712</v>
      </c>
      <c r="H924" t="s">
        <v>25</v>
      </c>
      <c r="I924" t="s">
        <v>71</v>
      </c>
      <c r="J924" t="s">
        <v>105</v>
      </c>
      <c r="K924">
        <v>62432.825517929152</v>
      </c>
      <c r="L924" s="7">
        <v>2010</v>
      </c>
      <c r="M924" s="17">
        <v>67427.451559363486</v>
      </c>
    </row>
    <row r="925" spans="1:13">
      <c r="A925" s="16">
        <v>46074</v>
      </c>
      <c r="B925" t="s">
        <v>8</v>
      </c>
      <c r="C925" s="2">
        <v>1037048</v>
      </c>
      <c r="D925" t="s">
        <v>1157</v>
      </c>
      <c r="E925">
        <v>0</v>
      </c>
      <c r="F925" s="7">
        <v>0</v>
      </c>
      <c r="G925" s="2">
        <v>299985</v>
      </c>
      <c r="H925" t="s">
        <v>25</v>
      </c>
      <c r="I925" t="s">
        <v>71</v>
      </c>
      <c r="J925" t="s">
        <v>105</v>
      </c>
      <c r="K925">
        <v>62432.825517929152</v>
      </c>
      <c r="L925" s="7">
        <v>2025</v>
      </c>
      <c r="M925" s="17">
        <v>62744.989645518792</v>
      </c>
    </row>
    <row r="926" spans="1:13">
      <c r="A926" s="16">
        <v>46078</v>
      </c>
      <c r="B926" t="s">
        <v>19</v>
      </c>
      <c r="C926" s="2">
        <v>9844851</v>
      </c>
      <c r="D926" t="s">
        <v>826</v>
      </c>
      <c r="E926">
        <v>0</v>
      </c>
      <c r="F926" s="7">
        <v>0</v>
      </c>
      <c r="G926" s="2">
        <v>299990</v>
      </c>
      <c r="H926" t="s">
        <v>25</v>
      </c>
      <c r="I926" t="s">
        <v>71</v>
      </c>
      <c r="J926" t="s">
        <v>827</v>
      </c>
      <c r="K926">
        <v>62432.825517929152</v>
      </c>
      <c r="L926" s="7">
        <v>2019</v>
      </c>
      <c r="M926" s="17">
        <v>64617.974411056668</v>
      </c>
    </row>
    <row r="927" spans="1:13">
      <c r="A927" s="16">
        <v>46074</v>
      </c>
      <c r="B927" t="s">
        <v>8</v>
      </c>
      <c r="C927" s="2">
        <v>9844851</v>
      </c>
      <c r="D927" t="s">
        <v>826</v>
      </c>
      <c r="E927">
        <v>0</v>
      </c>
      <c r="F927" s="7">
        <v>0</v>
      </c>
      <c r="G927" s="2">
        <v>299990</v>
      </c>
      <c r="H927" t="s">
        <v>25</v>
      </c>
      <c r="I927" t="s">
        <v>71</v>
      </c>
      <c r="J927" t="s">
        <v>321</v>
      </c>
      <c r="K927">
        <v>62432.825517929152</v>
      </c>
      <c r="L927" s="7">
        <v>2019</v>
      </c>
      <c r="M927" s="17">
        <v>64617.974411056668</v>
      </c>
    </row>
    <row r="928" spans="1:13">
      <c r="A928" s="16">
        <v>46075</v>
      </c>
      <c r="B928" t="s">
        <v>8</v>
      </c>
      <c r="C928" s="2">
        <v>9602928</v>
      </c>
      <c r="D928" t="s">
        <v>1063</v>
      </c>
      <c r="E928">
        <v>0</v>
      </c>
      <c r="F928" s="7">
        <v>0</v>
      </c>
      <c r="G928" s="2">
        <v>299991</v>
      </c>
      <c r="H928" t="s">
        <v>25</v>
      </c>
      <c r="I928" t="s">
        <v>71</v>
      </c>
      <c r="J928" t="s">
        <v>321</v>
      </c>
      <c r="K928">
        <v>62432.825517929152</v>
      </c>
      <c r="L928" s="7">
        <v>2013</v>
      </c>
      <c r="M928" s="17">
        <v>66490.959176594537</v>
      </c>
    </row>
    <row r="929" spans="1:13">
      <c r="A929" s="16">
        <v>46075</v>
      </c>
      <c r="B929" t="s">
        <v>19</v>
      </c>
      <c r="C929" s="2">
        <v>9855343</v>
      </c>
      <c r="D929" t="s">
        <v>1145</v>
      </c>
      <c r="E929">
        <v>0</v>
      </c>
      <c r="F929" s="7">
        <v>0</v>
      </c>
      <c r="G929" s="2">
        <v>299995</v>
      </c>
      <c r="H929" t="s">
        <v>25</v>
      </c>
      <c r="I929" t="s">
        <v>71</v>
      </c>
      <c r="J929" t="s">
        <v>12</v>
      </c>
      <c r="K929">
        <v>62432.825517929152</v>
      </c>
      <c r="L929" s="7">
        <v>2020</v>
      </c>
      <c r="M929" s="17">
        <v>64305.810283467028</v>
      </c>
    </row>
    <row r="930" spans="1:13">
      <c r="A930" s="16">
        <v>46071</v>
      </c>
      <c r="B930" t="s">
        <v>19</v>
      </c>
      <c r="C930" s="2">
        <v>9859387</v>
      </c>
      <c r="D930" t="s">
        <v>1468</v>
      </c>
      <c r="E930">
        <v>0</v>
      </c>
      <c r="F930" s="7">
        <v>0</v>
      </c>
      <c r="G930" s="2">
        <v>299995</v>
      </c>
      <c r="H930" t="s">
        <v>25</v>
      </c>
      <c r="I930" t="s">
        <v>71</v>
      </c>
      <c r="J930" t="s">
        <v>439</v>
      </c>
      <c r="K930">
        <v>62432.825517929152</v>
      </c>
      <c r="L930" s="7">
        <v>2020</v>
      </c>
      <c r="M930" s="17">
        <v>64305.810283467028</v>
      </c>
    </row>
    <row r="931" spans="1:13">
      <c r="A931" s="16">
        <v>46069</v>
      </c>
      <c r="B931" t="s">
        <v>8</v>
      </c>
      <c r="C931" s="2">
        <v>9855343</v>
      </c>
      <c r="D931" t="s">
        <v>1145</v>
      </c>
      <c r="E931">
        <v>0</v>
      </c>
      <c r="F931" s="7">
        <v>0</v>
      </c>
      <c r="G931" s="2">
        <v>299995</v>
      </c>
      <c r="H931" t="s">
        <v>25</v>
      </c>
      <c r="I931" t="s">
        <v>71</v>
      </c>
      <c r="J931" t="s">
        <v>105</v>
      </c>
      <c r="K931">
        <v>62432.825517929152</v>
      </c>
      <c r="L931" s="7">
        <v>2020</v>
      </c>
      <c r="M931" s="17">
        <v>64305.810283467028</v>
      </c>
    </row>
    <row r="932" spans="1:13">
      <c r="A932" s="16">
        <v>46074</v>
      </c>
      <c r="B932" t="s">
        <v>19</v>
      </c>
      <c r="C932" s="2">
        <v>9858474</v>
      </c>
      <c r="D932" t="s">
        <v>1222</v>
      </c>
      <c r="E932">
        <v>0</v>
      </c>
      <c r="F932" s="7">
        <v>0</v>
      </c>
      <c r="G932" s="2">
        <v>299999</v>
      </c>
      <c r="H932" t="s">
        <v>25</v>
      </c>
      <c r="I932" t="s">
        <v>71</v>
      </c>
      <c r="J932" t="s">
        <v>51</v>
      </c>
      <c r="K932">
        <v>62432.825517929152</v>
      </c>
      <c r="L932" s="7">
        <v>2020</v>
      </c>
      <c r="M932" s="17">
        <v>64305.810283467028</v>
      </c>
    </row>
    <row r="933" spans="1:13">
      <c r="A933" s="16">
        <v>46072</v>
      </c>
      <c r="B933" t="s">
        <v>8</v>
      </c>
      <c r="C933" s="2">
        <v>9858474</v>
      </c>
      <c r="D933" t="s">
        <v>1222</v>
      </c>
      <c r="E933">
        <v>0</v>
      </c>
      <c r="F933" s="7">
        <v>0</v>
      </c>
      <c r="G933" s="2">
        <v>299999</v>
      </c>
      <c r="H933" t="s">
        <v>25</v>
      </c>
      <c r="I933" t="s">
        <v>71</v>
      </c>
      <c r="J933" t="s">
        <v>321</v>
      </c>
      <c r="K933">
        <v>62432.825517929152</v>
      </c>
      <c r="L933" s="7">
        <v>2020</v>
      </c>
      <c r="M933" s="17">
        <v>64305.810283467028</v>
      </c>
    </row>
    <row r="934" spans="1:13">
      <c r="A934" s="16">
        <v>46069</v>
      </c>
      <c r="B934" t="s">
        <v>19</v>
      </c>
      <c r="C934" s="2">
        <v>9389021</v>
      </c>
      <c r="D934" t="s">
        <v>1580</v>
      </c>
      <c r="E934">
        <v>0</v>
      </c>
      <c r="F934" s="7">
        <v>0</v>
      </c>
      <c r="G934" s="2">
        <v>299999</v>
      </c>
      <c r="H934" t="s">
        <v>25</v>
      </c>
      <c r="I934" t="s">
        <v>71</v>
      </c>
      <c r="J934" t="s">
        <v>788</v>
      </c>
      <c r="K934">
        <v>62432.825517929152</v>
      </c>
      <c r="L934" s="7">
        <v>2009</v>
      </c>
      <c r="M934" s="17">
        <v>67739.615686953126</v>
      </c>
    </row>
    <row r="935" spans="1:13">
      <c r="A935" s="16">
        <v>46073</v>
      </c>
      <c r="B935" t="s">
        <v>19</v>
      </c>
      <c r="C935" s="2">
        <v>9794812</v>
      </c>
      <c r="D935" t="s">
        <v>1304</v>
      </c>
      <c r="E935">
        <v>0</v>
      </c>
      <c r="F935" s="7">
        <v>0</v>
      </c>
      <c r="G935" s="2">
        <v>301123</v>
      </c>
      <c r="H935" t="s">
        <v>25</v>
      </c>
      <c r="I935" t="s">
        <v>71</v>
      </c>
      <c r="J935" t="s">
        <v>550</v>
      </c>
      <c r="K935">
        <v>62432.825517929152</v>
      </c>
      <c r="L935" s="7">
        <v>2017</v>
      </c>
      <c r="M935" s="17">
        <v>65242.302666235963</v>
      </c>
    </row>
    <row r="936" spans="1:13">
      <c r="A936" s="16">
        <v>46068</v>
      </c>
      <c r="B936" t="s">
        <v>8</v>
      </c>
      <c r="C936" s="2">
        <v>9794812</v>
      </c>
      <c r="D936" t="s">
        <v>1304</v>
      </c>
      <c r="E936">
        <v>0</v>
      </c>
      <c r="F936" s="7">
        <v>0</v>
      </c>
      <c r="G936" s="2">
        <v>301123</v>
      </c>
      <c r="H936" t="s">
        <v>25</v>
      </c>
      <c r="I936" t="s">
        <v>71</v>
      </c>
      <c r="J936" t="s">
        <v>105</v>
      </c>
      <c r="K936">
        <v>62432.825517929152</v>
      </c>
      <c r="L936" s="7">
        <v>2017</v>
      </c>
      <c r="M936" s="17">
        <v>65242.302666235963</v>
      </c>
    </row>
    <row r="937" spans="1:13">
      <c r="A937" s="16">
        <v>46075</v>
      </c>
      <c r="B937" t="s">
        <v>19</v>
      </c>
      <c r="C937" s="2">
        <v>9407316</v>
      </c>
      <c r="D937" t="s">
        <v>1109</v>
      </c>
      <c r="E937">
        <v>0</v>
      </c>
      <c r="F937" s="7">
        <v>0</v>
      </c>
      <c r="G937" s="2">
        <v>301785</v>
      </c>
      <c r="H937" t="s">
        <v>25</v>
      </c>
      <c r="I937" t="s">
        <v>71</v>
      </c>
      <c r="J937" t="s">
        <v>1110</v>
      </c>
      <c r="K937">
        <v>62432.825517929152</v>
      </c>
      <c r="L937" s="7">
        <v>2010</v>
      </c>
      <c r="M937" s="17">
        <v>67427.451559363486</v>
      </c>
    </row>
    <row r="938" spans="1:13">
      <c r="A938" s="16">
        <v>46075</v>
      </c>
      <c r="B938" t="s">
        <v>8</v>
      </c>
      <c r="C938" s="2">
        <v>9447574</v>
      </c>
      <c r="D938" t="s">
        <v>1059</v>
      </c>
      <c r="E938">
        <v>0</v>
      </c>
      <c r="F938" s="7">
        <v>0</v>
      </c>
      <c r="G938" s="2">
        <v>301861</v>
      </c>
      <c r="H938" t="s">
        <v>25</v>
      </c>
      <c r="I938" t="s">
        <v>71</v>
      </c>
      <c r="J938" t="s">
        <v>38</v>
      </c>
      <c r="K938">
        <v>62432.825517929152</v>
      </c>
      <c r="L938" s="7">
        <v>2011</v>
      </c>
      <c r="M938" s="17">
        <v>67115.287431773831</v>
      </c>
    </row>
    <row r="939" spans="1:13">
      <c r="A939" s="16">
        <v>46080</v>
      </c>
      <c r="B939" t="s">
        <v>19</v>
      </c>
      <c r="C939" s="2">
        <v>9398084</v>
      </c>
      <c r="D939" t="s">
        <v>520</v>
      </c>
      <c r="E939">
        <v>0</v>
      </c>
      <c r="F939" s="7">
        <v>0</v>
      </c>
      <c r="G939" s="2">
        <v>302624</v>
      </c>
      <c r="H939" t="s">
        <v>25</v>
      </c>
      <c r="I939" t="s">
        <v>71</v>
      </c>
      <c r="J939" t="s">
        <v>411</v>
      </c>
      <c r="K939">
        <v>62432.825517929152</v>
      </c>
      <c r="L939" s="7">
        <v>2010</v>
      </c>
      <c r="M939" s="17">
        <v>67427.451559363486</v>
      </c>
    </row>
    <row r="940" spans="1:13">
      <c r="A940" s="16">
        <v>46075</v>
      </c>
      <c r="B940" t="s">
        <v>8</v>
      </c>
      <c r="C940" s="2">
        <v>9398084</v>
      </c>
      <c r="D940" t="s">
        <v>520</v>
      </c>
      <c r="E940">
        <v>0</v>
      </c>
      <c r="F940" s="7">
        <v>0</v>
      </c>
      <c r="G940" s="2">
        <v>302624</v>
      </c>
      <c r="H940" t="s">
        <v>25</v>
      </c>
      <c r="I940" t="s">
        <v>71</v>
      </c>
      <c r="J940" t="s">
        <v>105</v>
      </c>
      <c r="K940">
        <v>62432.825517929152</v>
      </c>
      <c r="L940" s="7">
        <v>2010</v>
      </c>
      <c r="M940" s="17">
        <v>67427.451559363486</v>
      </c>
    </row>
    <row r="941" spans="1:13">
      <c r="A941" s="16">
        <v>46080</v>
      </c>
      <c r="B941" t="s">
        <v>19</v>
      </c>
      <c r="C941" s="2">
        <v>9568809</v>
      </c>
      <c r="D941" t="s">
        <v>540</v>
      </c>
      <c r="E941">
        <v>0</v>
      </c>
      <c r="F941" s="7">
        <v>0</v>
      </c>
      <c r="G941" s="2">
        <v>305484</v>
      </c>
      <c r="H941" t="s">
        <v>25</v>
      </c>
      <c r="I941" t="s">
        <v>71</v>
      </c>
      <c r="J941" t="s">
        <v>156</v>
      </c>
      <c r="K941">
        <v>62432.825517929152</v>
      </c>
      <c r="L941" s="7">
        <v>2011</v>
      </c>
      <c r="M941" s="17">
        <v>67115.287431773831</v>
      </c>
    </row>
    <row r="942" spans="1:13">
      <c r="A942" s="16">
        <v>46070</v>
      </c>
      <c r="B942" t="s">
        <v>8</v>
      </c>
      <c r="C942" s="2">
        <v>9568809</v>
      </c>
      <c r="D942" t="s">
        <v>540</v>
      </c>
      <c r="E942">
        <v>0</v>
      </c>
      <c r="F942" s="7">
        <v>0</v>
      </c>
      <c r="G942" s="2">
        <v>305484</v>
      </c>
      <c r="H942" t="s">
        <v>25</v>
      </c>
      <c r="I942" t="s">
        <v>71</v>
      </c>
      <c r="J942" t="s">
        <v>756</v>
      </c>
      <c r="K942">
        <v>62432.825517929152</v>
      </c>
      <c r="L942" s="7">
        <v>2011</v>
      </c>
      <c r="M942" s="17">
        <v>67115.287431773831</v>
      </c>
    </row>
    <row r="943" spans="1:13">
      <c r="A943" s="16">
        <v>46077</v>
      </c>
      <c r="B943" t="s">
        <v>19</v>
      </c>
      <c r="C943" s="2">
        <v>9826847</v>
      </c>
      <c r="D943" t="s">
        <v>937</v>
      </c>
      <c r="E943">
        <v>0</v>
      </c>
      <c r="F943" s="7">
        <v>0</v>
      </c>
      <c r="G943" s="2">
        <v>308121</v>
      </c>
      <c r="H943" t="s">
        <v>25</v>
      </c>
      <c r="I943" t="s">
        <v>71</v>
      </c>
      <c r="J943" t="s">
        <v>12</v>
      </c>
      <c r="K943">
        <v>62432.825517929152</v>
      </c>
      <c r="L943" s="7">
        <v>2019</v>
      </c>
      <c r="M943" s="17">
        <v>64617.974411056668</v>
      </c>
    </row>
    <row r="944" spans="1:13">
      <c r="A944" s="16">
        <v>46071</v>
      </c>
      <c r="B944" t="s">
        <v>8</v>
      </c>
      <c r="C944" s="2">
        <v>9826847</v>
      </c>
      <c r="D944" t="s">
        <v>937</v>
      </c>
      <c r="E944">
        <v>0</v>
      </c>
      <c r="F944" s="7">
        <v>0</v>
      </c>
      <c r="G944" s="2">
        <v>308121</v>
      </c>
      <c r="H944" t="s">
        <v>25</v>
      </c>
      <c r="I944" t="s">
        <v>71</v>
      </c>
      <c r="J944" t="s">
        <v>12</v>
      </c>
      <c r="K944">
        <v>62432.825517929152</v>
      </c>
      <c r="L944" s="7">
        <v>2019</v>
      </c>
      <c r="M944" s="17">
        <v>64617.974411056668</v>
      </c>
    </row>
    <row r="945" spans="1:13">
      <c r="A945" s="16">
        <v>46082</v>
      </c>
      <c r="B945" t="s">
        <v>8</v>
      </c>
      <c r="C945" s="2">
        <v>9410399</v>
      </c>
      <c r="D945" t="s">
        <v>253</v>
      </c>
      <c r="E945">
        <v>0</v>
      </c>
      <c r="F945" s="7">
        <v>0</v>
      </c>
      <c r="G945" s="2">
        <v>309396</v>
      </c>
      <c r="H945" t="s">
        <v>25</v>
      </c>
      <c r="I945" t="s">
        <v>71</v>
      </c>
      <c r="J945" t="s">
        <v>254</v>
      </c>
      <c r="K945">
        <v>62432.825517929152</v>
      </c>
      <c r="L945" s="7">
        <v>2009</v>
      </c>
      <c r="M945" s="17">
        <v>67739.615686953126</v>
      </c>
    </row>
    <row r="946" spans="1:13">
      <c r="A946" s="16">
        <v>46071</v>
      </c>
      <c r="B946" t="s">
        <v>19</v>
      </c>
      <c r="C946" s="2">
        <v>9410399</v>
      </c>
      <c r="D946" t="s">
        <v>253</v>
      </c>
      <c r="E946">
        <v>0</v>
      </c>
      <c r="F946" s="7">
        <v>0</v>
      </c>
      <c r="G946" s="2">
        <v>309396</v>
      </c>
      <c r="H946" t="s">
        <v>25</v>
      </c>
      <c r="I946" t="s">
        <v>71</v>
      </c>
      <c r="J946" t="s">
        <v>902</v>
      </c>
      <c r="K946">
        <v>62432.825517929152</v>
      </c>
      <c r="L946" s="7">
        <v>2009</v>
      </c>
      <c r="M946" s="17">
        <v>67739.615686953126</v>
      </c>
    </row>
    <row r="947" spans="1:13">
      <c r="A947" s="16">
        <v>46097</v>
      </c>
      <c r="B947" t="s">
        <v>8</v>
      </c>
      <c r="C947" s="2">
        <v>9513763</v>
      </c>
      <c r="D947" t="s">
        <v>76</v>
      </c>
      <c r="E947">
        <v>0</v>
      </c>
      <c r="F947" s="7">
        <v>0</v>
      </c>
      <c r="G947" s="2">
        <v>309483</v>
      </c>
      <c r="H947" t="s">
        <v>25</v>
      </c>
      <c r="I947" t="s">
        <v>71</v>
      </c>
      <c r="J947" t="s">
        <v>51</v>
      </c>
      <c r="K947">
        <v>62432.825517929152</v>
      </c>
      <c r="L947" s="7">
        <v>2010</v>
      </c>
      <c r="M947" s="17">
        <v>67427.451559363486</v>
      </c>
    </row>
    <row r="948" spans="1:13">
      <c r="A948" s="16">
        <v>46080</v>
      </c>
      <c r="B948" t="s">
        <v>8</v>
      </c>
      <c r="C948" s="2">
        <v>9851593</v>
      </c>
      <c r="D948" t="s">
        <v>496</v>
      </c>
      <c r="E948">
        <v>0</v>
      </c>
      <c r="F948" s="7">
        <v>0</v>
      </c>
      <c r="G948" s="2">
        <v>312524</v>
      </c>
      <c r="H948" t="s">
        <v>25</v>
      </c>
      <c r="I948" t="s">
        <v>71</v>
      </c>
      <c r="J948" t="s">
        <v>132</v>
      </c>
      <c r="K948">
        <v>62432.825517929152</v>
      </c>
      <c r="L948" s="7">
        <v>2020</v>
      </c>
      <c r="M948" s="17">
        <v>64305.810283467028</v>
      </c>
    </row>
    <row r="949" spans="1:13">
      <c r="A949" s="16">
        <v>46072</v>
      </c>
      <c r="B949" t="s">
        <v>19</v>
      </c>
      <c r="C949" s="2">
        <v>9452672</v>
      </c>
      <c r="D949" t="s">
        <v>1363</v>
      </c>
      <c r="E949">
        <v>0</v>
      </c>
      <c r="F949" s="7">
        <v>0</v>
      </c>
      <c r="G949" s="2">
        <v>315802</v>
      </c>
      <c r="H949" t="s">
        <v>25</v>
      </c>
      <c r="I949" t="s">
        <v>71</v>
      </c>
      <c r="J949" t="s">
        <v>51</v>
      </c>
      <c r="K949">
        <v>62432.825517929152</v>
      </c>
      <c r="L949" s="7">
        <v>2007</v>
      </c>
      <c r="M949" s="17">
        <v>68363.94394213242</v>
      </c>
    </row>
    <row r="950" spans="1:13">
      <c r="A950" s="16">
        <v>46079</v>
      </c>
      <c r="B950" t="s">
        <v>19</v>
      </c>
      <c r="C950" s="2">
        <v>9315161</v>
      </c>
      <c r="D950" t="s">
        <v>661</v>
      </c>
      <c r="E950">
        <v>0</v>
      </c>
      <c r="F950" s="7">
        <v>0</v>
      </c>
      <c r="G950" s="2">
        <v>317794</v>
      </c>
      <c r="H950" t="s">
        <v>25</v>
      </c>
      <c r="I950" t="s">
        <v>71</v>
      </c>
      <c r="J950" t="s">
        <v>12</v>
      </c>
      <c r="K950">
        <v>62432.825517929152</v>
      </c>
      <c r="L950" s="7">
        <v>2007</v>
      </c>
      <c r="M950" s="17">
        <v>68363.94394213242</v>
      </c>
    </row>
    <row r="951" spans="1:13">
      <c r="A951" s="16">
        <v>46071</v>
      </c>
      <c r="B951" t="s">
        <v>8</v>
      </c>
      <c r="C951" s="2">
        <v>9315161</v>
      </c>
      <c r="D951" t="s">
        <v>661</v>
      </c>
      <c r="E951">
        <v>0</v>
      </c>
      <c r="F951" s="7">
        <v>0</v>
      </c>
      <c r="G951" s="2">
        <v>317794</v>
      </c>
      <c r="H951" t="s">
        <v>25</v>
      </c>
      <c r="I951" t="s">
        <v>71</v>
      </c>
      <c r="J951" t="s">
        <v>12</v>
      </c>
      <c r="K951">
        <v>62432.825517929152</v>
      </c>
      <c r="L951" s="7">
        <v>2007</v>
      </c>
      <c r="M951" s="17">
        <v>68363.94394213242</v>
      </c>
    </row>
    <row r="952" spans="1:13">
      <c r="A952" s="16">
        <v>46070</v>
      </c>
      <c r="B952" t="s">
        <v>19</v>
      </c>
      <c r="C952" s="2">
        <v>9904065</v>
      </c>
      <c r="D952" t="s">
        <v>1537</v>
      </c>
      <c r="E952">
        <v>0</v>
      </c>
      <c r="F952" s="7">
        <v>0</v>
      </c>
      <c r="G952" s="2">
        <v>319202</v>
      </c>
      <c r="H952" t="s">
        <v>25</v>
      </c>
      <c r="I952" t="s">
        <v>71</v>
      </c>
      <c r="J952" t="s">
        <v>105</v>
      </c>
      <c r="K952">
        <v>62432.825517929152</v>
      </c>
      <c r="L952" s="7">
        <v>2021</v>
      </c>
      <c r="M952" s="17">
        <v>63993.646155877374</v>
      </c>
    </row>
    <row r="953" spans="1:13">
      <c r="A953" s="16">
        <v>46073</v>
      </c>
      <c r="B953" t="s">
        <v>8</v>
      </c>
      <c r="C953" s="2">
        <v>9583720</v>
      </c>
      <c r="D953" t="s">
        <v>1242</v>
      </c>
      <c r="E953">
        <v>0</v>
      </c>
      <c r="F953" s="7">
        <v>0</v>
      </c>
      <c r="G953" s="2">
        <v>319359</v>
      </c>
      <c r="H953" t="s">
        <v>25</v>
      </c>
      <c r="I953" t="s">
        <v>71</v>
      </c>
      <c r="J953" t="s">
        <v>69</v>
      </c>
      <c r="K953">
        <v>62432.825517929152</v>
      </c>
      <c r="L953" s="7">
        <v>2013</v>
      </c>
      <c r="M953" s="17">
        <v>66490.959176594537</v>
      </c>
    </row>
    <row r="954" spans="1:13">
      <c r="A954" s="16">
        <v>46069</v>
      </c>
      <c r="B954" t="s">
        <v>19</v>
      </c>
      <c r="C954" s="2">
        <v>9516947</v>
      </c>
      <c r="D954" t="s">
        <v>1593</v>
      </c>
      <c r="E954">
        <v>0</v>
      </c>
      <c r="F954" s="7">
        <v>0</v>
      </c>
      <c r="G954" s="2">
        <v>319611</v>
      </c>
      <c r="H954" t="s">
        <v>25</v>
      </c>
      <c r="I954" t="s">
        <v>71</v>
      </c>
      <c r="J954" t="s">
        <v>51</v>
      </c>
      <c r="K954">
        <v>62432.825517929152</v>
      </c>
      <c r="L954" s="7">
        <v>2016</v>
      </c>
      <c r="M954" s="17">
        <v>65554.466793825617</v>
      </c>
    </row>
    <row r="955" spans="1:13">
      <c r="A955" s="16">
        <v>46071</v>
      </c>
      <c r="B955" t="s">
        <v>19</v>
      </c>
      <c r="C955" s="2">
        <v>9602617</v>
      </c>
      <c r="D955" t="s">
        <v>1449</v>
      </c>
      <c r="E955">
        <v>0</v>
      </c>
      <c r="F955" s="7">
        <v>0</v>
      </c>
      <c r="G955" s="2">
        <v>319819</v>
      </c>
      <c r="H955" t="s">
        <v>25</v>
      </c>
      <c r="I955" t="s">
        <v>71</v>
      </c>
      <c r="J955" t="s">
        <v>1300</v>
      </c>
      <c r="K955">
        <v>62432.825517929152</v>
      </c>
      <c r="L955" s="7">
        <v>2012</v>
      </c>
      <c r="M955" s="17">
        <v>66803.123304184192</v>
      </c>
    </row>
    <row r="956" spans="1:13">
      <c r="A956" s="16">
        <v>46073</v>
      </c>
      <c r="B956" t="s">
        <v>19</v>
      </c>
      <c r="C956" s="2">
        <v>9349459</v>
      </c>
      <c r="D956" t="s">
        <v>1270</v>
      </c>
      <c r="E956">
        <v>0</v>
      </c>
      <c r="F956" s="7">
        <v>0</v>
      </c>
      <c r="G956" s="2">
        <v>9697</v>
      </c>
      <c r="H956" t="s">
        <v>14</v>
      </c>
      <c r="I956" t="s">
        <v>1271</v>
      </c>
      <c r="J956" t="s">
        <v>1272</v>
      </c>
      <c r="K956">
        <v>6161.669833913701</v>
      </c>
      <c r="L956" s="7">
        <v>2010</v>
      </c>
      <c r="M956" s="17">
        <v>6654.6034206267977</v>
      </c>
    </row>
    <row r="957" spans="1:13">
      <c r="A957" s="16">
        <v>46074</v>
      </c>
      <c r="B957" t="s">
        <v>19</v>
      </c>
      <c r="C957" s="2">
        <v>9464156</v>
      </c>
      <c r="D957" t="s">
        <v>1207</v>
      </c>
      <c r="E957">
        <v>1</v>
      </c>
      <c r="F957" s="7" t="s">
        <v>1708</v>
      </c>
      <c r="G957" s="2">
        <v>12807</v>
      </c>
      <c r="H957" t="s">
        <v>17</v>
      </c>
      <c r="I957" t="s">
        <v>98</v>
      </c>
      <c r="J957" t="s">
        <v>782</v>
      </c>
      <c r="K957">
        <v>12170.969065904928</v>
      </c>
      <c r="L957" s="7">
        <v>2009</v>
      </c>
      <c r="M957" s="17">
        <v>13205.501436506847</v>
      </c>
    </row>
    <row r="958" spans="1:13">
      <c r="A958" s="16">
        <v>46097</v>
      </c>
      <c r="B958" t="s">
        <v>19</v>
      </c>
      <c r="C958" s="2">
        <v>9273002</v>
      </c>
      <c r="D958" t="s">
        <v>97</v>
      </c>
      <c r="E958">
        <v>1</v>
      </c>
      <c r="F958" s="7" t="s">
        <v>1708</v>
      </c>
      <c r="G958" s="2">
        <v>7717</v>
      </c>
      <c r="H958" t="s">
        <v>25</v>
      </c>
      <c r="I958" t="s">
        <v>98</v>
      </c>
      <c r="J958" t="s">
        <v>31</v>
      </c>
      <c r="K958">
        <v>7155.0784426618739</v>
      </c>
      <c r="L958" s="7">
        <v>2003</v>
      </c>
      <c r="M958" s="17">
        <v>7977.9124635679891</v>
      </c>
    </row>
    <row r="959" spans="1:13">
      <c r="A959" s="16">
        <v>46071</v>
      </c>
      <c r="B959" t="s">
        <v>8</v>
      </c>
      <c r="C959" s="2">
        <v>9546710</v>
      </c>
      <c r="D959" t="s">
        <v>1403</v>
      </c>
      <c r="E959">
        <v>1</v>
      </c>
      <c r="F959" s="7" t="s">
        <v>1708</v>
      </c>
      <c r="G959" s="2">
        <v>9890</v>
      </c>
      <c r="H959" t="s">
        <v>25</v>
      </c>
      <c r="I959" t="s">
        <v>98</v>
      </c>
      <c r="J959" t="s">
        <v>316</v>
      </c>
      <c r="K959">
        <v>7155.0784426618739</v>
      </c>
      <c r="L959" s="7">
        <v>2010</v>
      </c>
      <c r="M959" s="17">
        <v>7727.4847180748238</v>
      </c>
    </row>
    <row r="960" spans="1:13">
      <c r="A960" s="16">
        <v>46077</v>
      </c>
      <c r="B960" t="s">
        <v>19</v>
      </c>
      <c r="C960" s="2">
        <v>9244635</v>
      </c>
      <c r="D960" t="s">
        <v>890</v>
      </c>
      <c r="E960">
        <v>1</v>
      </c>
      <c r="F960" s="7" t="s">
        <v>1708</v>
      </c>
      <c r="G960" s="2">
        <v>300405</v>
      </c>
      <c r="H960" t="s">
        <v>25</v>
      </c>
      <c r="I960" t="s">
        <v>98</v>
      </c>
      <c r="J960" t="s">
        <v>156</v>
      </c>
      <c r="K960">
        <v>62432.825517929152</v>
      </c>
      <c r="L960" s="7">
        <v>2002</v>
      </c>
      <c r="M960" s="17">
        <v>69924.764580080649</v>
      </c>
    </row>
    <row r="961" spans="1:13">
      <c r="A961" s="16">
        <v>46068</v>
      </c>
      <c r="B961" t="s">
        <v>8</v>
      </c>
      <c r="C961" s="2">
        <v>9244635</v>
      </c>
      <c r="D961" t="s">
        <v>890</v>
      </c>
      <c r="E961">
        <v>1</v>
      </c>
      <c r="F961" s="7" t="s">
        <v>1708</v>
      </c>
      <c r="G961" s="2">
        <v>300405</v>
      </c>
      <c r="H961" t="s">
        <v>25</v>
      </c>
      <c r="I961" t="s">
        <v>98</v>
      </c>
      <c r="J961" t="s">
        <v>316</v>
      </c>
      <c r="K961">
        <v>62432.825517929152</v>
      </c>
      <c r="L961" s="7">
        <v>2002</v>
      </c>
      <c r="M961" s="17">
        <v>69924.764580080649</v>
      </c>
    </row>
    <row r="962" spans="1:13">
      <c r="A962" s="16">
        <v>46082</v>
      </c>
      <c r="B962" t="s">
        <v>19</v>
      </c>
      <c r="C962" s="2">
        <v>9565766</v>
      </c>
      <c r="D962" t="s">
        <v>296</v>
      </c>
      <c r="E962">
        <v>0</v>
      </c>
      <c r="F962" s="7">
        <v>0</v>
      </c>
      <c r="G962" s="2">
        <v>19801</v>
      </c>
      <c r="H962" t="s">
        <v>29</v>
      </c>
      <c r="I962" t="s">
        <v>102</v>
      </c>
      <c r="J962" t="s">
        <v>297</v>
      </c>
      <c r="K962">
        <v>12170.969065904928</v>
      </c>
      <c r="L962" s="7">
        <v>2012</v>
      </c>
      <c r="M962" s="17">
        <v>13022.936900518274</v>
      </c>
    </row>
    <row r="963" spans="1:13">
      <c r="A963" s="16">
        <v>46075</v>
      </c>
      <c r="B963" t="s">
        <v>8</v>
      </c>
      <c r="C963" s="2">
        <v>9565766</v>
      </c>
      <c r="D963" t="s">
        <v>296</v>
      </c>
      <c r="E963">
        <v>0</v>
      </c>
      <c r="F963" s="7">
        <v>0</v>
      </c>
      <c r="G963" s="2">
        <v>19801</v>
      </c>
      <c r="H963" t="s">
        <v>29</v>
      </c>
      <c r="I963" t="s">
        <v>102</v>
      </c>
      <c r="J963" t="s">
        <v>115</v>
      </c>
      <c r="K963">
        <v>12170.969065904928</v>
      </c>
      <c r="L963" s="7">
        <v>2012</v>
      </c>
      <c r="M963" s="17">
        <v>13022.936900518274</v>
      </c>
    </row>
    <row r="964" spans="1:13">
      <c r="A964" s="16">
        <v>46078</v>
      </c>
      <c r="B964" t="s">
        <v>19</v>
      </c>
      <c r="C964" s="2">
        <v>1038743</v>
      </c>
      <c r="D964" t="s">
        <v>761</v>
      </c>
      <c r="E964">
        <v>0</v>
      </c>
      <c r="F964" s="7">
        <v>0</v>
      </c>
      <c r="G964" s="2">
        <v>19990</v>
      </c>
      <c r="H964" t="s">
        <v>29</v>
      </c>
      <c r="I964" t="s">
        <v>102</v>
      </c>
      <c r="J964" t="s">
        <v>156</v>
      </c>
      <c r="K964">
        <v>12170.969065904928</v>
      </c>
      <c r="L964" s="7">
        <v>2026</v>
      </c>
      <c r="M964" s="17">
        <v>12170.969065904928</v>
      </c>
    </row>
    <row r="965" spans="1:13">
      <c r="A965" s="16">
        <v>46068</v>
      </c>
      <c r="B965" t="s">
        <v>8</v>
      </c>
      <c r="C965" s="2">
        <v>9340439</v>
      </c>
      <c r="D965" t="s">
        <v>1636</v>
      </c>
      <c r="E965">
        <v>0</v>
      </c>
      <c r="F965" s="7">
        <v>0</v>
      </c>
      <c r="G965" s="2">
        <v>19991</v>
      </c>
      <c r="H965" t="s">
        <v>29</v>
      </c>
      <c r="I965" t="s">
        <v>102</v>
      </c>
      <c r="J965" t="s">
        <v>105</v>
      </c>
      <c r="K965">
        <v>12170.969065904928</v>
      </c>
      <c r="L965" s="7">
        <v>2006</v>
      </c>
      <c r="M965" s="17">
        <v>13388.065972495422</v>
      </c>
    </row>
    <row r="966" spans="1:13">
      <c r="A966" s="16">
        <v>46080</v>
      </c>
      <c r="B966" t="s">
        <v>19</v>
      </c>
      <c r="C966" s="2">
        <v>9360960</v>
      </c>
      <c r="D966" t="s">
        <v>516</v>
      </c>
      <c r="E966">
        <v>0</v>
      </c>
      <c r="F966" s="7">
        <v>0</v>
      </c>
      <c r="G966" s="2">
        <v>19996</v>
      </c>
      <c r="H966" t="s">
        <v>29</v>
      </c>
      <c r="I966" t="s">
        <v>102</v>
      </c>
      <c r="J966" t="s">
        <v>229</v>
      </c>
      <c r="K966">
        <v>12170.969065904928</v>
      </c>
      <c r="L966" s="7">
        <v>2007</v>
      </c>
      <c r="M966" s="17">
        <v>13327.211127165896</v>
      </c>
    </row>
    <row r="967" spans="1:13">
      <c r="A967" s="16">
        <v>46076</v>
      </c>
      <c r="B967" t="s">
        <v>8</v>
      </c>
      <c r="C967" s="2">
        <v>9360960</v>
      </c>
      <c r="D967" t="s">
        <v>516</v>
      </c>
      <c r="E967">
        <v>0</v>
      </c>
      <c r="F967" s="7">
        <v>0</v>
      </c>
      <c r="G967" s="2">
        <v>19996</v>
      </c>
      <c r="H967" t="s">
        <v>29</v>
      </c>
      <c r="I967" t="s">
        <v>102</v>
      </c>
      <c r="J967" t="s">
        <v>328</v>
      </c>
      <c r="K967">
        <v>12170.969065904928</v>
      </c>
      <c r="L967" s="7">
        <v>2007</v>
      </c>
      <c r="M967" s="17">
        <v>13327.211127165896</v>
      </c>
    </row>
    <row r="968" spans="1:13">
      <c r="A968" s="16">
        <v>46072</v>
      </c>
      <c r="B968" t="s">
        <v>8</v>
      </c>
      <c r="C968" s="2">
        <v>9309629</v>
      </c>
      <c r="D968" t="s">
        <v>1320</v>
      </c>
      <c r="E968">
        <v>0</v>
      </c>
      <c r="F968" s="7">
        <v>0</v>
      </c>
      <c r="G968" s="2">
        <v>19999</v>
      </c>
      <c r="H968" t="s">
        <v>29</v>
      </c>
      <c r="I968" t="s">
        <v>102</v>
      </c>
      <c r="J968" t="s">
        <v>12</v>
      </c>
      <c r="K968">
        <v>12170.969065904928</v>
      </c>
      <c r="L968" s="7">
        <v>2005</v>
      </c>
      <c r="M968" s="17">
        <v>13448.920817824946</v>
      </c>
    </row>
    <row r="969" spans="1:13">
      <c r="A969" s="16">
        <v>46071</v>
      </c>
      <c r="B969" t="s">
        <v>19</v>
      </c>
      <c r="C969" s="2">
        <v>9804916</v>
      </c>
      <c r="D969" t="s">
        <v>1462</v>
      </c>
      <c r="E969">
        <v>0</v>
      </c>
      <c r="F969" s="7">
        <v>0</v>
      </c>
      <c r="G969" s="2">
        <v>25300</v>
      </c>
      <c r="H969" t="s">
        <v>29</v>
      </c>
      <c r="I969" t="s">
        <v>102</v>
      </c>
      <c r="J969" t="s">
        <v>156</v>
      </c>
      <c r="K969">
        <v>20866.017230786019</v>
      </c>
      <c r="L969" s="7">
        <v>2021</v>
      </c>
      <c r="M969" s="17">
        <v>21387.667661555668</v>
      </c>
    </row>
    <row r="970" spans="1:13">
      <c r="A970" s="16">
        <v>46077</v>
      </c>
      <c r="B970" t="s">
        <v>19</v>
      </c>
      <c r="C970" s="2">
        <v>9414228</v>
      </c>
      <c r="D970" t="s">
        <v>907</v>
      </c>
      <c r="E970">
        <v>0</v>
      </c>
      <c r="F970" s="7">
        <v>0</v>
      </c>
      <c r="G970" s="2">
        <v>25615</v>
      </c>
      <c r="H970" t="s">
        <v>29</v>
      </c>
      <c r="I970" t="s">
        <v>102</v>
      </c>
      <c r="J970" t="s">
        <v>908</v>
      </c>
      <c r="K970">
        <v>20866.017230786019</v>
      </c>
      <c r="L970" s="7">
        <v>2008</v>
      </c>
      <c r="M970" s="17">
        <v>22743.958781556761</v>
      </c>
    </row>
    <row r="971" spans="1:13">
      <c r="A971" s="16">
        <v>46073</v>
      </c>
      <c r="B971" t="s">
        <v>8</v>
      </c>
      <c r="C971" s="2">
        <v>9414228</v>
      </c>
      <c r="D971" t="s">
        <v>907</v>
      </c>
      <c r="E971">
        <v>0</v>
      </c>
      <c r="F971" s="7">
        <v>0</v>
      </c>
      <c r="G971" s="2">
        <v>25615</v>
      </c>
      <c r="H971" t="s">
        <v>29</v>
      </c>
      <c r="I971" t="s">
        <v>102</v>
      </c>
      <c r="J971" t="s">
        <v>115</v>
      </c>
      <c r="K971">
        <v>20866.017230786019</v>
      </c>
      <c r="L971" s="7">
        <v>2008</v>
      </c>
      <c r="M971" s="17">
        <v>22743.958781556761</v>
      </c>
    </row>
    <row r="972" spans="1:13">
      <c r="A972" s="16">
        <v>46081</v>
      </c>
      <c r="B972" t="s">
        <v>19</v>
      </c>
      <c r="C972" s="2">
        <v>9552472</v>
      </c>
      <c r="D972" t="s">
        <v>400</v>
      </c>
      <c r="E972">
        <v>0</v>
      </c>
      <c r="F972" s="7">
        <v>0</v>
      </c>
      <c r="G972" s="2">
        <v>26020</v>
      </c>
      <c r="H972" t="s">
        <v>29</v>
      </c>
      <c r="I972" t="s">
        <v>102</v>
      </c>
      <c r="J972" t="s">
        <v>401</v>
      </c>
      <c r="K972">
        <v>20866.017230786019</v>
      </c>
      <c r="L972" s="7">
        <v>2012</v>
      </c>
      <c r="M972" s="17">
        <v>22326.638436941041</v>
      </c>
    </row>
    <row r="973" spans="1:13">
      <c r="A973" s="16">
        <v>46069</v>
      </c>
      <c r="B973" t="s">
        <v>8</v>
      </c>
      <c r="C973" s="2">
        <v>9552472</v>
      </c>
      <c r="D973" t="s">
        <v>400</v>
      </c>
      <c r="E973">
        <v>0</v>
      </c>
      <c r="F973" s="7">
        <v>0</v>
      </c>
      <c r="G973" s="2">
        <v>26020</v>
      </c>
      <c r="H973" t="s">
        <v>29</v>
      </c>
      <c r="I973" t="s">
        <v>102</v>
      </c>
      <c r="J973" t="s">
        <v>115</v>
      </c>
      <c r="K973">
        <v>20866.017230786019</v>
      </c>
      <c r="L973" s="7">
        <v>2012</v>
      </c>
      <c r="M973" s="17">
        <v>22326.638436941041</v>
      </c>
    </row>
    <row r="974" spans="1:13">
      <c r="A974" s="16">
        <v>46074</v>
      </c>
      <c r="B974" t="s">
        <v>19</v>
      </c>
      <c r="C974" s="2">
        <v>9143207</v>
      </c>
      <c r="D974" t="s">
        <v>1180</v>
      </c>
      <c r="E974">
        <v>0</v>
      </c>
      <c r="F974" s="7">
        <v>0</v>
      </c>
      <c r="G974" s="2">
        <v>37369</v>
      </c>
      <c r="H974" t="s">
        <v>29</v>
      </c>
      <c r="I974" t="s">
        <v>102</v>
      </c>
      <c r="J974" t="s">
        <v>51</v>
      </c>
      <c r="K974">
        <v>20866.017230786019</v>
      </c>
      <c r="L974" s="7">
        <v>1998</v>
      </c>
      <c r="M974" s="17">
        <v>23787.259643096066</v>
      </c>
    </row>
    <row r="975" spans="1:13">
      <c r="A975" s="16">
        <v>46079</v>
      </c>
      <c r="B975" t="s">
        <v>8</v>
      </c>
      <c r="C975" s="2">
        <v>9489089</v>
      </c>
      <c r="D975" t="s">
        <v>613</v>
      </c>
      <c r="E975">
        <v>0</v>
      </c>
      <c r="F975" s="7">
        <v>0</v>
      </c>
      <c r="G975" s="2">
        <v>45293</v>
      </c>
      <c r="H975" t="s">
        <v>29</v>
      </c>
      <c r="I975" t="s">
        <v>102</v>
      </c>
      <c r="J975" t="s">
        <v>115</v>
      </c>
      <c r="K975">
        <v>20866.017230786019</v>
      </c>
      <c r="L975" s="7">
        <v>2013</v>
      </c>
      <c r="M975" s="17">
        <v>22222.308350787109</v>
      </c>
    </row>
    <row r="976" spans="1:13">
      <c r="A976" s="16">
        <v>46072</v>
      </c>
      <c r="B976" t="s">
        <v>19</v>
      </c>
      <c r="C976" s="2">
        <v>9376921</v>
      </c>
      <c r="D976" t="s">
        <v>1351</v>
      </c>
      <c r="E976">
        <v>0</v>
      </c>
      <c r="F976" s="7">
        <v>0</v>
      </c>
      <c r="G976" s="2">
        <v>12936</v>
      </c>
      <c r="H976" t="s">
        <v>17</v>
      </c>
      <c r="I976" t="s">
        <v>102</v>
      </c>
      <c r="J976" t="s">
        <v>51</v>
      </c>
      <c r="K976">
        <v>12170.969065904928</v>
      </c>
      <c r="L976" s="7">
        <v>2007</v>
      </c>
      <c r="M976" s="17">
        <v>13327.211127165896</v>
      </c>
    </row>
    <row r="977" spans="1:13">
      <c r="A977" s="16">
        <v>46069</v>
      </c>
      <c r="B977" t="s">
        <v>8</v>
      </c>
      <c r="C977" s="2">
        <v>9376921</v>
      </c>
      <c r="D977" t="s">
        <v>1351</v>
      </c>
      <c r="E977">
        <v>0</v>
      </c>
      <c r="F977" s="7">
        <v>0</v>
      </c>
      <c r="G977" s="2">
        <v>12936</v>
      </c>
      <c r="H977" t="s">
        <v>17</v>
      </c>
      <c r="I977" t="s">
        <v>102</v>
      </c>
      <c r="J977" t="s">
        <v>23</v>
      </c>
      <c r="K977">
        <v>12170.969065904928</v>
      </c>
      <c r="L977" s="7">
        <v>2007</v>
      </c>
      <c r="M977" s="17">
        <v>13327.211127165896</v>
      </c>
    </row>
    <row r="978" spans="1:13">
      <c r="A978" s="16">
        <v>46069</v>
      </c>
      <c r="B978" t="s">
        <v>19</v>
      </c>
      <c r="C978" s="2">
        <v>9877664</v>
      </c>
      <c r="D978" t="s">
        <v>1619</v>
      </c>
      <c r="E978">
        <v>0</v>
      </c>
      <c r="F978" s="7">
        <v>0</v>
      </c>
      <c r="G978" s="2">
        <v>25039</v>
      </c>
      <c r="H978" t="s">
        <v>17</v>
      </c>
      <c r="I978" t="s">
        <v>102</v>
      </c>
      <c r="J978" t="s">
        <v>51</v>
      </c>
      <c r="K978">
        <v>20866.017230786019</v>
      </c>
      <c r="L978" s="7">
        <v>2021</v>
      </c>
      <c r="M978" s="17">
        <v>21387.667661555668</v>
      </c>
    </row>
    <row r="979" spans="1:13">
      <c r="A979" s="16">
        <v>46073</v>
      </c>
      <c r="B979" t="s">
        <v>8</v>
      </c>
      <c r="C979" s="2">
        <v>9749336</v>
      </c>
      <c r="D979" t="s">
        <v>1246</v>
      </c>
      <c r="E979">
        <v>0</v>
      </c>
      <c r="F979" s="7">
        <v>0</v>
      </c>
      <c r="G979" s="2">
        <v>25161</v>
      </c>
      <c r="H979" t="s">
        <v>17</v>
      </c>
      <c r="I979" t="s">
        <v>102</v>
      </c>
      <c r="J979" t="s">
        <v>580</v>
      </c>
      <c r="K979">
        <v>20866.017230786019</v>
      </c>
      <c r="L979" s="7">
        <v>2016</v>
      </c>
      <c r="M979" s="17">
        <v>21909.31809232532</v>
      </c>
    </row>
    <row r="980" spans="1:13">
      <c r="A980" s="16">
        <v>46080</v>
      </c>
      <c r="B980" t="s">
        <v>8</v>
      </c>
      <c r="C980" s="2">
        <v>9727572</v>
      </c>
      <c r="D980" t="s">
        <v>490</v>
      </c>
      <c r="E980">
        <v>0</v>
      </c>
      <c r="F980" s="7">
        <v>0</v>
      </c>
      <c r="G980" s="2">
        <v>38506</v>
      </c>
      <c r="H980" t="s">
        <v>17</v>
      </c>
      <c r="I980" t="s">
        <v>102</v>
      </c>
      <c r="J980" t="s">
        <v>115</v>
      </c>
      <c r="K980">
        <v>20866.017230786019</v>
      </c>
      <c r="L980" s="7">
        <v>2015</v>
      </c>
      <c r="M980" s="17">
        <v>22013.648178479249</v>
      </c>
    </row>
    <row r="981" spans="1:13">
      <c r="A981" s="16">
        <v>46077</v>
      </c>
      <c r="B981" t="s">
        <v>19</v>
      </c>
      <c r="C981" s="2">
        <v>9489065</v>
      </c>
      <c r="D981" t="s">
        <v>916</v>
      </c>
      <c r="E981">
        <v>0</v>
      </c>
      <c r="F981" s="7">
        <v>0</v>
      </c>
      <c r="G981" s="2">
        <v>45352</v>
      </c>
      <c r="H981" t="s">
        <v>17</v>
      </c>
      <c r="I981" t="s">
        <v>102</v>
      </c>
      <c r="J981" t="s">
        <v>156</v>
      </c>
      <c r="K981">
        <v>20866.017230786019</v>
      </c>
      <c r="L981" s="7">
        <v>2012</v>
      </c>
      <c r="M981" s="17">
        <v>22326.638436941041</v>
      </c>
    </row>
    <row r="982" spans="1:13">
      <c r="A982" s="16">
        <v>46079</v>
      </c>
      <c r="B982" t="s">
        <v>8</v>
      </c>
      <c r="C982" s="2">
        <v>9718777</v>
      </c>
      <c r="D982" t="s">
        <v>624</v>
      </c>
      <c r="E982">
        <v>0</v>
      </c>
      <c r="F982" s="7">
        <v>0</v>
      </c>
      <c r="G982" s="2">
        <v>45923</v>
      </c>
      <c r="H982" t="s">
        <v>17</v>
      </c>
      <c r="I982" t="s">
        <v>102</v>
      </c>
      <c r="J982" t="s">
        <v>108</v>
      </c>
      <c r="K982">
        <v>20866.017230786019</v>
      </c>
      <c r="L982" s="7">
        <v>2016</v>
      </c>
      <c r="M982" s="17">
        <v>21909.31809232532</v>
      </c>
    </row>
    <row r="983" spans="1:13">
      <c r="A983" s="16">
        <v>46075</v>
      </c>
      <c r="B983" t="s">
        <v>19</v>
      </c>
      <c r="C983" s="2">
        <v>9718765</v>
      </c>
      <c r="D983" t="s">
        <v>1131</v>
      </c>
      <c r="E983">
        <v>0</v>
      </c>
      <c r="F983" s="7">
        <v>0</v>
      </c>
      <c r="G983" s="2">
        <v>45923</v>
      </c>
      <c r="H983" t="s">
        <v>17</v>
      </c>
      <c r="I983" t="s">
        <v>102</v>
      </c>
      <c r="J983" t="s">
        <v>51</v>
      </c>
      <c r="K983">
        <v>20866.017230786019</v>
      </c>
      <c r="L983" s="7">
        <v>2016</v>
      </c>
      <c r="M983" s="17">
        <v>21909.31809232532</v>
      </c>
    </row>
    <row r="984" spans="1:13">
      <c r="A984" s="16">
        <v>46074</v>
      </c>
      <c r="B984" t="s">
        <v>19</v>
      </c>
      <c r="C984" s="2">
        <v>9718818</v>
      </c>
      <c r="D984" t="s">
        <v>1216</v>
      </c>
      <c r="E984">
        <v>0</v>
      </c>
      <c r="F984" s="7">
        <v>0</v>
      </c>
      <c r="G984" s="2">
        <v>45923</v>
      </c>
      <c r="H984" t="s">
        <v>17</v>
      </c>
      <c r="I984" t="s">
        <v>102</v>
      </c>
      <c r="J984" t="s">
        <v>51</v>
      </c>
      <c r="K984">
        <v>20866.017230786019</v>
      </c>
      <c r="L984" s="7">
        <v>2016</v>
      </c>
      <c r="M984" s="17">
        <v>21909.31809232532</v>
      </c>
    </row>
    <row r="985" spans="1:13">
      <c r="A985" s="16">
        <v>46072</v>
      </c>
      <c r="B985" t="s">
        <v>19</v>
      </c>
      <c r="C985" s="2">
        <v>9718777</v>
      </c>
      <c r="D985" t="s">
        <v>624</v>
      </c>
      <c r="E985">
        <v>0</v>
      </c>
      <c r="F985" s="7">
        <v>0</v>
      </c>
      <c r="G985" s="2">
        <v>45923</v>
      </c>
      <c r="H985" t="s">
        <v>17</v>
      </c>
      <c r="I985" t="s">
        <v>102</v>
      </c>
      <c r="J985" t="s">
        <v>123</v>
      </c>
      <c r="K985">
        <v>20866.017230786019</v>
      </c>
      <c r="L985" s="7">
        <v>2016</v>
      </c>
      <c r="M985" s="17">
        <v>21909.31809232532</v>
      </c>
    </row>
    <row r="986" spans="1:13">
      <c r="A986" s="16">
        <v>46070</v>
      </c>
      <c r="B986" t="s">
        <v>8</v>
      </c>
      <c r="C986" s="2">
        <v>9718765</v>
      </c>
      <c r="D986" t="s">
        <v>1131</v>
      </c>
      <c r="E986">
        <v>0</v>
      </c>
      <c r="F986" s="7">
        <v>0</v>
      </c>
      <c r="G986" s="2">
        <v>45923</v>
      </c>
      <c r="H986" t="s">
        <v>17</v>
      </c>
      <c r="I986" t="s">
        <v>102</v>
      </c>
      <c r="J986" t="s">
        <v>252</v>
      </c>
      <c r="K986">
        <v>20866.017230786019</v>
      </c>
      <c r="L986" s="7">
        <v>2016</v>
      </c>
      <c r="M986" s="17">
        <v>21909.31809232532</v>
      </c>
    </row>
    <row r="987" spans="1:13">
      <c r="A987" s="16">
        <v>46068</v>
      </c>
      <c r="B987" t="s">
        <v>8</v>
      </c>
      <c r="C987" s="2">
        <v>9718777</v>
      </c>
      <c r="D987" t="s">
        <v>624</v>
      </c>
      <c r="E987">
        <v>0</v>
      </c>
      <c r="F987" s="7">
        <v>0</v>
      </c>
      <c r="G987" s="2">
        <v>45923</v>
      </c>
      <c r="H987" t="s">
        <v>17</v>
      </c>
      <c r="I987" t="s">
        <v>102</v>
      </c>
      <c r="J987" t="s">
        <v>328</v>
      </c>
      <c r="K987">
        <v>20866.017230786019</v>
      </c>
      <c r="L987" s="7">
        <v>2016</v>
      </c>
      <c r="M987" s="17">
        <v>21909.31809232532</v>
      </c>
    </row>
    <row r="988" spans="1:13">
      <c r="A988" s="16">
        <v>46071</v>
      </c>
      <c r="B988" t="s">
        <v>8</v>
      </c>
      <c r="C988" s="2">
        <v>9596260</v>
      </c>
      <c r="D988" t="s">
        <v>1405</v>
      </c>
      <c r="E988">
        <v>0</v>
      </c>
      <c r="F988" s="7">
        <v>0</v>
      </c>
      <c r="G988" s="2">
        <v>46652</v>
      </c>
      <c r="H988" t="s">
        <v>17</v>
      </c>
      <c r="I988" t="s">
        <v>102</v>
      </c>
      <c r="J988" t="s">
        <v>316</v>
      </c>
      <c r="K988">
        <v>20866.017230786019</v>
      </c>
      <c r="L988" s="7">
        <v>2013</v>
      </c>
      <c r="M988" s="17">
        <v>22222.308350787109</v>
      </c>
    </row>
    <row r="989" spans="1:13">
      <c r="A989" s="16">
        <v>46080</v>
      </c>
      <c r="B989" t="s">
        <v>19</v>
      </c>
      <c r="C989" s="2">
        <v>9379155</v>
      </c>
      <c r="D989" t="s">
        <v>519</v>
      </c>
      <c r="E989">
        <v>0</v>
      </c>
      <c r="F989" s="7">
        <v>0</v>
      </c>
      <c r="G989" s="2">
        <v>46745</v>
      </c>
      <c r="H989" t="s">
        <v>17</v>
      </c>
      <c r="I989" t="s">
        <v>102</v>
      </c>
      <c r="J989" t="s">
        <v>297</v>
      </c>
      <c r="K989">
        <v>20866.017230786019</v>
      </c>
      <c r="L989" s="7">
        <v>2008</v>
      </c>
      <c r="M989" s="17">
        <v>22743.958781556761</v>
      </c>
    </row>
    <row r="990" spans="1:13">
      <c r="A990" s="16">
        <v>46080</v>
      </c>
      <c r="B990" t="s">
        <v>19</v>
      </c>
      <c r="C990" s="2">
        <v>9654787</v>
      </c>
      <c r="D990" t="s">
        <v>544</v>
      </c>
      <c r="E990">
        <v>0</v>
      </c>
      <c r="F990" s="7">
        <v>0</v>
      </c>
      <c r="G990" s="2">
        <v>49420</v>
      </c>
      <c r="H990" t="s">
        <v>17</v>
      </c>
      <c r="I990" t="s">
        <v>102</v>
      </c>
      <c r="J990" t="s">
        <v>51</v>
      </c>
      <c r="K990">
        <v>20866.017230786019</v>
      </c>
      <c r="L990" s="7">
        <v>2014</v>
      </c>
      <c r="M990" s="17">
        <v>22117.978264633181</v>
      </c>
    </row>
    <row r="991" spans="1:13">
      <c r="A991" s="16">
        <v>46077</v>
      </c>
      <c r="B991" t="s">
        <v>8</v>
      </c>
      <c r="C991" s="2">
        <v>9654787</v>
      </c>
      <c r="D991" t="s">
        <v>544</v>
      </c>
      <c r="E991">
        <v>0</v>
      </c>
      <c r="F991" s="7">
        <v>0</v>
      </c>
      <c r="G991" s="2">
        <v>49420</v>
      </c>
      <c r="H991" t="s">
        <v>17</v>
      </c>
      <c r="I991" t="s">
        <v>102</v>
      </c>
      <c r="J991" t="s">
        <v>23</v>
      </c>
      <c r="K991">
        <v>20866.017230786019</v>
      </c>
      <c r="L991" s="7">
        <v>2014</v>
      </c>
      <c r="M991" s="17">
        <v>22117.978264633181</v>
      </c>
    </row>
    <row r="992" spans="1:13">
      <c r="A992" s="16">
        <v>46070</v>
      </c>
      <c r="B992" t="s">
        <v>8</v>
      </c>
      <c r="C992" s="2">
        <v>9718820</v>
      </c>
      <c r="D992" t="s">
        <v>1485</v>
      </c>
      <c r="E992">
        <v>0</v>
      </c>
      <c r="F992" s="7">
        <v>0</v>
      </c>
      <c r="G992" s="2">
        <v>49734</v>
      </c>
      <c r="H992" t="s">
        <v>17</v>
      </c>
      <c r="I992" t="s">
        <v>102</v>
      </c>
      <c r="J992" t="s">
        <v>23</v>
      </c>
      <c r="K992">
        <v>20866.017230786019</v>
      </c>
      <c r="L992" s="7">
        <v>2016</v>
      </c>
      <c r="M992" s="17">
        <v>21909.31809232532</v>
      </c>
    </row>
    <row r="993" spans="1:13">
      <c r="A993" s="16">
        <v>46075</v>
      </c>
      <c r="B993" t="s">
        <v>8</v>
      </c>
      <c r="C993" s="2">
        <v>9849033</v>
      </c>
      <c r="D993" t="s">
        <v>1068</v>
      </c>
      <c r="E993">
        <v>0</v>
      </c>
      <c r="F993" s="7">
        <v>0</v>
      </c>
      <c r="G993" s="2">
        <v>49901</v>
      </c>
      <c r="H993" t="s">
        <v>17</v>
      </c>
      <c r="I993" t="s">
        <v>102</v>
      </c>
      <c r="J993" t="s">
        <v>115</v>
      </c>
      <c r="K993">
        <v>20866.017230786019</v>
      </c>
      <c r="L993" s="7">
        <v>2019</v>
      </c>
      <c r="M993" s="17">
        <v>21596.327833863528</v>
      </c>
    </row>
    <row r="994" spans="1:13">
      <c r="A994" s="16">
        <v>46080</v>
      </c>
      <c r="B994" t="s">
        <v>8</v>
      </c>
      <c r="C994" s="2">
        <v>9379313</v>
      </c>
      <c r="D994" t="s">
        <v>470</v>
      </c>
      <c r="E994">
        <v>0</v>
      </c>
      <c r="F994" s="7">
        <v>0</v>
      </c>
      <c r="G994" s="2">
        <v>49991</v>
      </c>
      <c r="H994" t="s">
        <v>17</v>
      </c>
      <c r="I994" t="s">
        <v>102</v>
      </c>
      <c r="J994" t="s">
        <v>316</v>
      </c>
      <c r="K994">
        <v>20866.017230786019</v>
      </c>
      <c r="L994" s="7">
        <v>2007</v>
      </c>
      <c r="M994" s="17">
        <v>22848.288867710689</v>
      </c>
    </row>
    <row r="995" spans="1:13">
      <c r="A995" s="16">
        <v>46079</v>
      </c>
      <c r="B995" t="s">
        <v>19</v>
      </c>
      <c r="C995" s="2">
        <v>9379313</v>
      </c>
      <c r="D995" t="s">
        <v>470</v>
      </c>
      <c r="E995">
        <v>0</v>
      </c>
      <c r="F995" s="7">
        <v>0</v>
      </c>
      <c r="G995" s="2">
        <v>49991</v>
      </c>
      <c r="H995" t="s">
        <v>17</v>
      </c>
      <c r="I995" t="s">
        <v>102</v>
      </c>
      <c r="J995" t="s">
        <v>27</v>
      </c>
      <c r="K995">
        <v>20866.017230786019</v>
      </c>
      <c r="L995" s="7">
        <v>2007</v>
      </c>
      <c r="M995" s="17">
        <v>22848.288867710689</v>
      </c>
    </row>
    <row r="996" spans="1:13">
      <c r="A996" s="16">
        <v>46079</v>
      </c>
      <c r="B996" t="s">
        <v>8</v>
      </c>
      <c r="C996" s="2">
        <v>9392781</v>
      </c>
      <c r="D996" t="s">
        <v>605</v>
      </c>
      <c r="E996">
        <v>0</v>
      </c>
      <c r="F996" s="7">
        <v>0</v>
      </c>
      <c r="G996" s="2">
        <v>49999</v>
      </c>
      <c r="H996" t="s">
        <v>17</v>
      </c>
      <c r="I996" t="s">
        <v>102</v>
      </c>
      <c r="J996" t="s">
        <v>323</v>
      </c>
      <c r="K996">
        <v>20866.017230786019</v>
      </c>
      <c r="L996" s="7">
        <v>2009</v>
      </c>
      <c r="M996" s="17">
        <v>22639.628695402829</v>
      </c>
    </row>
    <row r="997" spans="1:13">
      <c r="A997" s="16">
        <v>46076</v>
      </c>
      <c r="B997" t="s">
        <v>19</v>
      </c>
      <c r="C997" s="2">
        <v>9877810</v>
      </c>
      <c r="D997" t="s">
        <v>1036</v>
      </c>
      <c r="E997">
        <v>0</v>
      </c>
      <c r="F997" s="7">
        <v>0</v>
      </c>
      <c r="G997" s="2">
        <v>50279</v>
      </c>
      <c r="H997" t="s">
        <v>17</v>
      </c>
      <c r="I997" t="s">
        <v>102</v>
      </c>
      <c r="J997" t="s">
        <v>401</v>
      </c>
      <c r="K997">
        <v>20866.017230786019</v>
      </c>
      <c r="L997" s="7">
        <v>2020</v>
      </c>
      <c r="M997" s="17">
        <v>21491.9977477096</v>
      </c>
    </row>
    <row r="998" spans="1:13">
      <c r="A998" s="16">
        <v>46080</v>
      </c>
      <c r="B998" t="s">
        <v>19</v>
      </c>
      <c r="C998" s="2">
        <v>9828895</v>
      </c>
      <c r="D998" t="s">
        <v>558</v>
      </c>
      <c r="E998">
        <v>0</v>
      </c>
      <c r="F998" s="7">
        <v>0</v>
      </c>
      <c r="G998" s="2">
        <v>50506</v>
      </c>
      <c r="H998" t="s">
        <v>17</v>
      </c>
      <c r="I998" t="s">
        <v>102</v>
      </c>
      <c r="J998" t="s">
        <v>51</v>
      </c>
      <c r="K998">
        <v>20866.017230786019</v>
      </c>
      <c r="L998" s="7">
        <v>2019</v>
      </c>
      <c r="M998" s="17">
        <v>21596.327833863528</v>
      </c>
    </row>
    <row r="999" spans="1:13">
      <c r="A999" s="16">
        <v>46074</v>
      </c>
      <c r="B999" t="s">
        <v>8</v>
      </c>
      <c r="C999" s="2">
        <v>9828895</v>
      </c>
      <c r="D999" t="s">
        <v>558</v>
      </c>
      <c r="E999">
        <v>0</v>
      </c>
      <c r="F999" s="7">
        <v>0</v>
      </c>
      <c r="G999" s="2">
        <v>50506</v>
      </c>
      <c r="H999" t="s">
        <v>17</v>
      </c>
      <c r="I999" t="s">
        <v>102</v>
      </c>
      <c r="J999" t="s">
        <v>115</v>
      </c>
      <c r="K999">
        <v>20866.017230786019</v>
      </c>
      <c r="L999" s="7">
        <v>2019</v>
      </c>
      <c r="M999" s="17">
        <v>21596.327833863528</v>
      </c>
    </row>
    <row r="1000" spans="1:13">
      <c r="A1000" s="16">
        <v>46068</v>
      </c>
      <c r="B1000" t="s">
        <v>19</v>
      </c>
      <c r="C1000" s="2">
        <v>9828895</v>
      </c>
      <c r="D1000" t="s">
        <v>558</v>
      </c>
      <c r="E1000">
        <v>0</v>
      </c>
      <c r="F1000" s="7">
        <v>0</v>
      </c>
      <c r="G1000" s="2">
        <v>50506</v>
      </c>
      <c r="H1000" t="s">
        <v>17</v>
      </c>
      <c r="I1000" t="s">
        <v>102</v>
      </c>
      <c r="J1000" t="s">
        <v>51</v>
      </c>
      <c r="K1000">
        <v>20866.017230786019</v>
      </c>
      <c r="L1000" s="7">
        <v>2019</v>
      </c>
      <c r="M1000" s="17">
        <v>21596.327833863528</v>
      </c>
    </row>
    <row r="1001" spans="1:13">
      <c r="A1001" s="16">
        <v>46072</v>
      </c>
      <c r="B1001" t="s">
        <v>19</v>
      </c>
      <c r="C1001" s="2">
        <v>9396799</v>
      </c>
      <c r="D1001" t="s">
        <v>1354</v>
      </c>
      <c r="E1001">
        <v>0</v>
      </c>
      <c r="F1001" s="7">
        <v>0</v>
      </c>
      <c r="G1001" s="2">
        <v>50661</v>
      </c>
      <c r="H1001" t="s">
        <v>17</v>
      </c>
      <c r="I1001" t="s">
        <v>102</v>
      </c>
      <c r="J1001" t="s">
        <v>51</v>
      </c>
      <c r="K1001">
        <v>20866.017230786019</v>
      </c>
      <c r="L1001" s="7">
        <v>2003</v>
      </c>
      <c r="M1001" s="17">
        <v>23265.60921232641</v>
      </c>
    </row>
    <row r="1002" spans="1:13">
      <c r="A1002" s="16">
        <v>46071</v>
      </c>
      <c r="B1002" t="s">
        <v>19</v>
      </c>
      <c r="C1002" s="2">
        <v>9772060</v>
      </c>
      <c r="D1002" t="s">
        <v>1458</v>
      </c>
      <c r="E1002">
        <v>0</v>
      </c>
      <c r="F1002" s="7">
        <v>0</v>
      </c>
      <c r="G1002" s="2">
        <v>74164</v>
      </c>
      <c r="H1002" t="s">
        <v>17</v>
      </c>
      <c r="I1002" t="s">
        <v>102</v>
      </c>
      <c r="J1002" t="s">
        <v>156</v>
      </c>
      <c r="K1002">
        <v>20866.017230786019</v>
      </c>
      <c r="L1002" s="7">
        <v>2018</v>
      </c>
      <c r="M1002" s="17">
        <v>21700.65792001746</v>
      </c>
    </row>
    <row r="1003" spans="1:13">
      <c r="A1003" s="16">
        <v>46072</v>
      </c>
      <c r="B1003" t="s">
        <v>8</v>
      </c>
      <c r="C1003" s="2">
        <v>9547219</v>
      </c>
      <c r="D1003" t="s">
        <v>1328</v>
      </c>
      <c r="E1003">
        <v>0</v>
      </c>
      <c r="F1003" s="7">
        <v>0</v>
      </c>
      <c r="G1003" s="2">
        <v>44574</v>
      </c>
      <c r="H1003" t="s">
        <v>1329</v>
      </c>
      <c r="I1003" t="s">
        <v>102</v>
      </c>
      <c r="J1003" t="s">
        <v>461</v>
      </c>
      <c r="K1003">
        <v>14853.493745799165</v>
      </c>
      <c r="L1003" s="7">
        <v>2014</v>
      </c>
      <c r="M1003" s="17">
        <v>15744.703370547117</v>
      </c>
    </row>
    <row r="1004" spans="1:13">
      <c r="A1004" s="16">
        <v>46084</v>
      </c>
      <c r="B1004" t="s">
        <v>8</v>
      </c>
      <c r="C1004" s="2">
        <v>9515656</v>
      </c>
      <c r="D1004" t="s">
        <v>224</v>
      </c>
      <c r="E1004">
        <v>0</v>
      </c>
      <c r="F1004" s="7">
        <v>0</v>
      </c>
      <c r="G1004" s="2">
        <v>28326</v>
      </c>
      <c r="H1004" t="s">
        <v>33</v>
      </c>
      <c r="I1004" t="s">
        <v>102</v>
      </c>
      <c r="J1004" t="s">
        <v>51</v>
      </c>
      <c r="K1004">
        <v>10987.02772049327</v>
      </c>
      <c r="L1004" s="7">
        <v>2009</v>
      </c>
      <c r="M1004" s="17">
        <v>11920.925076735197</v>
      </c>
    </row>
    <row r="1005" spans="1:13">
      <c r="A1005" s="16">
        <v>46081</v>
      </c>
      <c r="B1005" t="s">
        <v>8</v>
      </c>
      <c r="C1005" s="2">
        <v>9561837</v>
      </c>
      <c r="D1005" t="s">
        <v>334</v>
      </c>
      <c r="E1005">
        <v>0</v>
      </c>
      <c r="F1005" s="7">
        <v>0</v>
      </c>
      <c r="G1005" s="2">
        <v>29562</v>
      </c>
      <c r="H1005" t="s">
        <v>33</v>
      </c>
      <c r="I1005" t="s">
        <v>102</v>
      </c>
      <c r="J1005" t="s">
        <v>328</v>
      </c>
      <c r="K1005">
        <v>10987.02772049327</v>
      </c>
      <c r="L1005" s="7">
        <v>2011</v>
      </c>
      <c r="M1005" s="17">
        <v>11811.054799530264</v>
      </c>
    </row>
    <row r="1006" spans="1:13">
      <c r="A1006" s="16">
        <v>46069</v>
      </c>
      <c r="B1006" t="s">
        <v>19</v>
      </c>
      <c r="C1006" s="2">
        <v>9597989</v>
      </c>
      <c r="D1006" t="s">
        <v>1600</v>
      </c>
      <c r="E1006">
        <v>0</v>
      </c>
      <c r="F1006" s="7">
        <v>0</v>
      </c>
      <c r="G1006" s="2">
        <v>32519</v>
      </c>
      <c r="H1006" t="s">
        <v>33</v>
      </c>
      <c r="I1006" t="s">
        <v>102</v>
      </c>
      <c r="J1006" t="s">
        <v>1601</v>
      </c>
      <c r="K1006">
        <v>10987.02772049327</v>
      </c>
      <c r="L1006" s="7">
        <v>2011</v>
      </c>
      <c r="M1006" s="17">
        <v>11811.054799530264</v>
      </c>
    </row>
    <row r="1007" spans="1:13">
      <c r="A1007" s="16">
        <v>46086</v>
      </c>
      <c r="B1007" t="s">
        <v>19</v>
      </c>
      <c r="C1007" s="2">
        <v>9691149</v>
      </c>
      <c r="D1007" t="s">
        <v>211</v>
      </c>
      <c r="E1007">
        <v>0</v>
      </c>
      <c r="F1007" s="7">
        <v>0</v>
      </c>
      <c r="G1007" s="2">
        <v>36372</v>
      </c>
      <c r="H1007" t="s">
        <v>33</v>
      </c>
      <c r="I1007" t="s">
        <v>102</v>
      </c>
      <c r="J1007" t="s">
        <v>12</v>
      </c>
      <c r="K1007">
        <v>15035.813290251652</v>
      </c>
      <c r="L1007" s="7">
        <v>2014</v>
      </c>
      <c r="M1007" s="17">
        <v>15937.962087666752</v>
      </c>
    </row>
    <row r="1008" spans="1:13">
      <c r="A1008" s="16">
        <v>46080</v>
      </c>
      <c r="B1008" t="s">
        <v>8</v>
      </c>
      <c r="C1008" s="2">
        <v>9612296</v>
      </c>
      <c r="D1008" t="s">
        <v>485</v>
      </c>
      <c r="E1008">
        <v>0</v>
      </c>
      <c r="F1008" s="7">
        <v>0</v>
      </c>
      <c r="G1008" s="2">
        <v>36546</v>
      </c>
      <c r="H1008" t="s">
        <v>33</v>
      </c>
      <c r="I1008" t="s">
        <v>102</v>
      </c>
      <c r="J1008" t="s">
        <v>467</v>
      </c>
      <c r="K1008">
        <v>15035.813290251652</v>
      </c>
      <c r="L1008" s="7">
        <v>2013</v>
      </c>
      <c r="M1008" s="17">
        <v>16013.141154118008</v>
      </c>
    </row>
    <row r="1009" spans="1:13">
      <c r="A1009" s="16">
        <v>46081</v>
      </c>
      <c r="B1009" t="s">
        <v>8</v>
      </c>
      <c r="C1009" s="2">
        <v>9960186</v>
      </c>
      <c r="D1009" t="s">
        <v>355</v>
      </c>
      <c r="E1009">
        <v>0</v>
      </c>
      <c r="F1009" s="7">
        <v>0</v>
      </c>
      <c r="G1009" s="2">
        <v>37979</v>
      </c>
      <c r="H1009" t="s">
        <v>33</v>
      </c>
      <c r="I1009" t="s">
        <v>102</v>
      </c>
      <c r="J1009" t="s">
        <v>108</v>
      </c>
      <c r="K1009">
        <v>15035.813290251652</v>
      </c>
      <c r="L1009" s="7">
        <v>2023</v>
      </c>
      <c r="M1009" s="17">
        <v>15261.350489605426</v>
      </c>
    </row>
    <row r="1010" spans="1:13">
      <c r="A1010" s="16">
        <v>46073</v>
      </c>
      <c r="B1010" t="s">
        <v>8</v>
      </c>
      <c r="C1010" s="2">
        <v>9604809</v>
      </c>
      <c r="D1010" t="s">
        <v>1243</v>
      </c>
      <c r="E1010">
        <v>0</v>
      </c>
      <c r="F1010" s="7">
        <v>0</v>
      </c>
      <c r="G1010" s="2">
        <v>38243</v>
      </c>
      <c r="H1010" t="s">
        <v>33</v>
      </c>
      <c r="I1010" t="s">
        <v>102</v>
      </c>
      <c r="J1010" t="s">
        <v>276</v>
      </c>
      <c r="K1010">
        <v>15035.813290251652</v>
      </c>
      <c r="L1010" s="7">
        <v>2012</v>
      </c>
      <c r="M1010" s="17">
        <v>16088.320220569269</v>
      </c>
    </row>
    <row r="1011" spans="1:13">
      <c r="A1011" s="16">
        <v>46069</v>
      </c>
      <c r="B1011" t="s">
        <v>19</v>
      </c>
      <c r="C1011" s="2">
        <v>9597587</v>
      </c>
      <c r="D1011" t="s">
        <v>1599</v>
      </c>
      <c r="E1011">
        <v>0</v>
      </c>
      <c r="F1011" s="7">
        <v>0</v>
      </c>
      <c r="G1011" s="2">
        <v>38278</v>
      </c>
      <c r="H1011" t="s">
        <v>33</v>
      </c>
      <c r="I1011" t="s">
        <v>102</v>
      </c>
      <c r="J1011" t="s">
        <v>51</v>
      </c>
      <c r="K1011">
        <v>15035.813290251652</v>
      </c>
      <c r="L1011" s="7">
        <v>2011</v>
      </c>
      <c r="M1011" s="17">
        <v>16163.499287020524</v>
      </c>
    </row>
    <row r="1012" spans="1:13">
      <c r="A1012" s="16">
        <v>46080</v>
      </c>
      <c r="B1012" t="s">
        <v>8</v>
      </c>
      <c r="C1012" s="2">
        <v>9646429</v>
      </c>
      <c r="D1012" t="s">
        <v>486</v>
      </c>
      <c r="E1012">
        <v>0</v>
      </c>
      <c r="F1012" s="7">
        <v>0</v>
      </c>
      <c r="G1012" s="2">
        <v>38338</v>
      </c>
      <c r="H1012" t="s">
        <v>33</v>
      </c>
      <c r="I1012" t="s">
        <v>102</v>
      </c>
      <c r="J1012" t="s">
        <v>487</v>
      </c>
      <c r="K1012">
        <v>15035.813290251652</v>
      </c>
      <c r="L1012" s="7">
        <v>2012</v>
      </c>
      <c r="M1012" s="17">
        <v>16088.320220569269</v>
      </c>
    </row>
    <row r="1013" spans="1:13">
      <c r="A1013" s="16">
        <v>46075</v>
      </c>
      <c r="B1013" t="s">
        <v>19</v>
      </c>
      <c r="C1013" s="2">
        <v>1057074</v>
      </c>
      <c r="D1013" t="s">
        <v>1074</v>
      </c>
      <c r="E1013">
        <v>0</v>
      </c>
      <c r="F1013" s="7">
        <v>0</v>
      </c>
      <c r="G1013" s="2">
        <v>40647</v>
      </c>
      <c r="H1013" t="s">
        <v>33</v>
      </c>
      <c r="I1013" t="s">
        <v>102</v>
      </c>
      <c r="J1013" t="s">
        <v>1075</v>
      </c>
      <c r="K1013">
        <v>15035.813290251652</v>
      </c>
      <c r="L1013" s="7">
        <v>2025</v>
      </c>
      <c r="M1013" s="17">
        <v>15110.992356702909</v>
      </c>
    </row>
    <row r="1014" spans="1:13">
      <c r="A1014" s="16">
        <v>46088</v>
      </c>
      <c r="B1014" t="s">
        <v>19</v>
      </c>
      <c r="C1014" s="2">
        <v>9333931</v>
      </c>
      <c r="D1014" t="s">
        <v>200</v>
      </c>
      <c r="E1014">
        <v>0</v>
      </c>
      <c r="F1014" s="7">
        <v>0</v>
      </c>
      <c r="G1014" s="2">
        <v>53411</v>
      </c>
      <c r="H1014" t="s">
        <v>33</v>
      </c>
      <c r="I1014" t="s">
        <v>102</v>
      </c>
      <c r="J1014" t="s">
        <v>38</v>
      </c>
      <c r="K1014">
        <v>15035.813290251652</v>
      </c>
      <c r="L1014" s="7">
        <v>2007</v>
      </c>
      <c r="M1014" s="17">
        <v>16464.215552825557</v>
      </c>
    </row>
    <row r="1015" spans="1:13">
      <c r="A1015" s="16">
        <v>46072</v>
      </c>
      <c r="B1015" t="s">
        <v>8</v>
      </c>
      <c r="C1015" s="2">
        <v>9333931</v>
      </c>
      <c r="D1015" t="s">
        <v>200</v>
      </c>
      <c r="E1015">
        <v>0</v>
      </c>
      <c r="F1015" s="7">
        <v>0</v>
      </c>
      <c r="G1015" s="2">
        <v>53411</v>
      </c>
      <c r="H1015" t="s">
        <v>33</v>
      </c>
      <c r="I1015" t="s">
        <v>102</v>
      </c>
      <c r="J1015" t="s">
        <v>328</v>
      </c>
      <c r="K1015">
        <v>15035.813290251652</v>
      </c>
      <c r="L1015" s="7">
        <v>2007</v>
      </c>
      <c r="M1015" s="17">
        <v>16464.215552825557</v>
      </c>
    </row>
    <row r="1016" spans="1:13">
      <c r="A1016" s="16">
        <v>46077</v>
      </c>
      <c r="B1016" t="s">
        <v>19</v>
      </c>
      <c r="C1016" s="2">
        <v>9432347</v>
      </c>
      <c r="D1016" t="s">
        <v>913</v>
      </c>
      <c r="E1016">
        <v>0</v>
      </c>
      <c r="F1016" s="7">
        <v>0</v>
      </c>
      <c r="G1016" s="2">
        <v>53570</v>
      </c>
      <c r="H1016" t="s">
        <v>33</v>
      </c>
      <c r="I1016" t="s">
        <v>102</v>
      </c>
      <c r="J1016" t="s">
        <v>156</v>
      </c>
      <c r="K1016">
        <v>15035.813290251652</v>
      </c>
      <c r="L1016" s="7">
        <v>2010</v>
      </c>
      <c r="M1016" s="17">
        <v>16238.678353471785</v>
      </c>
    </row>
    <row r="1017" spans="1:13">
      <c r="A1017" s="16">
        <v>46072</v>
      </c>
      <c r="B1017" t="s">
        <v>19</v>
      </c>
      <c r="C1017" s="2">
        <v>9404998</v>
      </c>
      <c r="D1017" t="s">
        <v>1356</v>
      </c>
      <c r="E1017">
        <v>0</v>
      </c>
      <c r="F1017" s="7">
        <v>0</v>
      </c>
      <c r="G1017" s="2">
        <v>55073</v>
      </c>
      <c r="H1017" t="s">
        <v>33</v>
      </c>
      <c r="I1017" t="s">
        <v>102</v>
      </c>
      <c r="J1017" t="s">
        <v>295</v>
      </c>
      <c r="K1017">
        <v>15035.813290251652</v>
      </c>
      <c r="L1017" s="7">
        <v>2010</v>
      </c>
      <c r="M1017" s="17">
        <v>16238.678353471785</v>
      </c>
    </row>
    <row r="1018" spans="1:13">
      <c r="A1018" s="16">
        <v>46082</v>
      </c>
      <c r="B1018" t="s">
        <v>19</v>
      </c>
      <c r="C1018" s="2">
        <v>9396206</v>
      </c>
      <c r="D1018" t="s">
        <v>285</v>
      </c>
      <c r="E1018">
        <v>0</v>
      </c>
      <c r="F1018" s="7">
        <v>0</v>
      </c>
      <c r="G1018" s="2">
        <v>55526</v>
      </c>
      <c r="H1018" t="s">
        <v>33</v>
      </c>
      <c r="I1018" t="s">
        <v>102</v>
      </c>
      <c r="J1018" t="s">
        <v>286</v>
      </c>
      <c r="K1018">
        <v>15035.813290251652</v>
      </c>
      <c r="L1018" s="7">
        <v>2007</v>
      </c>
      <c r="M1018" s="17">
        <v>16464.215552825557</v>
      </c>
    </row>
    <row r="1019" spans="1:13">
      <c r="A1019" s="16">
        <v>46071</v>
      </c>
      <c r="B1019" t="s">
        <v>8</v>
      </c>
      <c r="C1019" s="2">
        <v>9396206</v>
      </c>
      <c r="D1019" t="s">
        <v>285</v>
      </c>
      <c r="E1019">
        <v>0</v>
      </c>
      <c r="F1019" s="7">
        <v>0</v>
      </c>
      <c r="G1019" s="2">
        <v>55526</v>
      </c>
      <c r="H1019" t="s">
        <v>33</v>
      </c>
      <c r="I1019" t="s">
        <v>102</v>
      </c>
      <c r="J1019" t="s">
        <v>181</v>
      </c>
      <c r="K1019">
        <v>15035.813290251652</v>
      </c>
      <c r="L1019" s="7">
        <v>2007</v>
      </c>
      <c r="M1019" s="17">
        <v>16464.215552825557</v>
      </c>
    </row>
    <row r="1020" spans="1:13">
      <c r="A1020" s="16">
        <v>46069</v>
      </c>
      <c r="B1020" t="s">
        <v>19</v>
      </c>
      <c r="C1020" s="2">
        <v>9303015</v>
      </c>
      <c r="D1020" t="s">
        <v>1569</v>
      </c>
      <c r="E1020">
        <v>0</v>
      </c>
      <c r="F1020" s="7">
        <v>0</v>
      </c>
      <c r="G1020" s="2">
        <v>55705</v>
      </c>
      <c r="H1020" t="s">
        <v>33</v>
      </c>
      <c r="I1020" t="s">
        <v>102</v>
      </c>
      <c r="J1020" t="s">
        <v>123</v>
      </c>
      <c r="K1020">
        <v>15035.813290251652</v>
      </c>
      <c r="L1020" s="7">
        <v>2006</v>
      </c>
      <c r="M1020" s="17">
        <v>16539.39461927682</v>
      </c>
    </row>
    <row r="1021" spans="1:13">
      <c r="A1021" s="16">
        <v>46091</v>
      </c>
      <c r="B1021" t="s">
        <v>19</v>
      </c>
      <c r="C1021" s="2">
        <v>9555163</v>
      </c>
      <c r="D1021" t="s">
        <v>177</v>
      </c>
      <c r="E1021">
        <v>0</v>
      </c>
      <c r="F1021" s="7">
        <v>0</v>
      </c>
      <c r="G1021" s="2">
        <v>56617</v>
      </c>
      <c r="H1021" t="s">
        <v>33</v>
      </c>
      <c r="I1021" t="s">
        <v>102</v>
      </c>
      <c r="J1021" t="s">
        <v>38</v>
      </c>
      <c r="K1021">
        <v>15035.813290251652</v>
      </c>
      <c r="L1021" s="7">
        <v>2011</v>
      </c>
      <c r="M1021" s="17">
        <v>16163.499287020524</v>
      </c>
    </row>
    <row r="1022" spans="1:13">
      <c r="A1022" s="16">
        <v>46075</v>
      </c>
      <c r="B1022" t="s">
        <v>8</v>
      </c>
      <c r="C1022" s="2">
        <v>9578050</v>
      </c>
      <c r="D1022" t="s">
        <v>1061</v>
      </c>
      <c r="E1022">
        <v>0</v>
      </c>
      <c r="F1022" s="7">
        <v>0</v>
      </c>
      <c r="G1022" s="2">
        <v>56880</v>
      </c>
      <c r="H1022" t="s">
        <v>33</v>
      </c>
      <c r="I1022" t="s">
        <v>102</v>
      </c>
      <c r="J1022" t="s">
        <v>35</v>
      </c>
      <c r="K1022">
        <v>15035.813290251652</v>
      </c>
      <c r="L1022" s="7">
        <v>2011</v>
      </c>
      <c r="M1022" s="17">
        <v>16163.499287020524</v>
      </c>
    </row>
    <row r="1023" spans="1:13">
      <c r="A1023" s="16">
        <v>46072</v>
      </c>
      <c r="B1023" t="s">
        <v>8</v>
      </c>
      <c r="C1023" s="2">
        <v>9546112</v>
      </c>
      <c r="D1023" t="s">
        <v>1327</v>
      </c>
      <c r="E1023">
        <v>0</v>
      </c>
      <c r="F1023" s="7">
        <v>0</v>
      </c>
      <c r="G1023" s="2">
        <v>56972</v>
      </c>
      <c r="H1023" t="s">
        <v>33</v>
      </c>
      <c r="I1023" t="s">
        <v>102</v>
      </c>
      <c r="J1023" t="s">
        <v>23</v>
      </c>
      <c r="K1023">
        <v>15035.813290251652</v>
      </c>
      <c r="L1023" s="7">
        <v>2009</v>
      </c>
      <c r="M1023" s="17">
        <v>16313.857419923042</v>
      </c>
    </row>
    <row r="1024" spans="1:13">
      <c r="A1024" s="16">
        <v>46075</v>
      </c>
      <c r="B1024" t="s">
        <v>19</v>
      </c>
      <c r="C1024" s="2">
        <v>9449259</v>
      </c>
      <c r="D1024" t="s">
        <v>1112</v>
      </c>
      <c r="E1024">
        <v>0</v>
      </c>
      <c r="F1024" s="7">
        <v>0</v>
      </c>
      <c r="G1024" s="2">
        <v>57700</v>
      </c>
      <c r="H1024" t="s">
        <v>33</v>
      </c>
      <c r="I1024" t="s">
        <v>102</v>
      </c>
      <c r="J1024" t="s">
        <v>165</v>
      </c>
      <c r="K1024">
        <v>15035.813290251652</v>
      </c>
      <c r="L1024" s="7">
        <v>2011</v>
      </c>
      <c r="M1024" s="17">
        <v>16163.499287020524</v>
      </c>
    </row>
    <row r="1025" spans="1:13">
      <c r="A1025" s="16">
        <v>46072</v>
      </c>
      <c r="B1025" t="s">
        <v>19</v>
      </c>
      <c r="C1025" s="2">
        <v>9623881</v>
      </c>
      <c r="D1025" t="s">
        <v>1369</v>
      </c>
      <c r="E1025">
        <v>0</v>
      </c>
      <c r="F1025" s="7">
        <v>0</v>
      </c>
      <c r="G1025" s="2">
        <v>57981</v>
      </c>
      <c r="H1025" t="s">
        <v>33</v>
      </c>
      <c r="I1025" t="s">
        <v>102</v>
      </c>
      <c r="J1025" t="s">
        <v>1370</v>
      </c>
      <c r="K1025">
        <v>15035.813290251652</v>
      </c>
      <c r="L1025" s="7">
        <v>2012</v>
      </c>
      <c r="M1025" s="17">
        <v>16088.320220569269</v>
      </c>
    </row>
    <row r="1026" spans="1:13">
      <c r="A1026" s="16">
        <v>46075</v>
      </c>
      <c r="B1026" t="s">
        <v>19</v>
      </c>
      <c r="C1026" s="2">
        <v>9616618</v>
      </c>
      <c r="D1026" t="s">
        <v>1127</v>
      </c>
      <c r="E1026">
        <v>0</v>
      </c>
      <c r="F1026" s="7">
        <v>0</v>
      </c>
      <c r="G1026" s="2">
        <v>58666</v>
      </c>
      <c r="H1026" t="s">
        <v>33</v>
      </c>
      <c r="I1026" t="s">
        <v>102</v>
      </c>
      <c r="J1026" t="s">
        <v>51</v>
      </c>
      <c r="K1026">
        <v>15035.813290251652</v>
      </c>
      <c r="L1026" s="7">
        <v>2012</v>
      </c>
      <c r="M1026" s="17">
        <v>16088.320220569269</v>
      </c>
    </row>
    <row r="1027" spans="1:13">
      <c r="A1027" s="16">
        <v>46075</v>
      </c>
      <c r="B1027" t="s">
        <v>19</v>
      </c>
      <c r="C1027" s="2">
        <v>9584877</v>
      </c>
      <c r="D1027" t="s">
        <v>1122</v>
      </c>
      <c r="E1027">
        <v>0</v>
      </c>
      <c r="F1027" s="7">
        <v>0</v>
      </c>
      <c r="G1027" s="2">
        <v>58724</v>
      </c>
      <c r="H1027" t="s">
        <v>33</v>
      </c>
      <c r="I1027" t="s">
        <v>102</v>
      </c>
      <c r="J1027" t="s">
        <v>51</v>
      </c>
      <c r="K1027">
        <v>15035.813290251652</v>
      </c>
      <c r="L1027" s="7">
        <v>2007</v>
      </c>
      <c r="M1027" s="17">
        <v>16464.215552825557</v>
      </c>
    </row>
    <row r="1028" spans="1:13">
      <c r="A1028" s="16">
        <v>46080</v>
      </c>
      <c r="B1028" t="s">
        <v>19</v>
      </c>
      <c r="C1028" s="2">
        <v>9737084</v>
      </c>
      <c r="D1028" t="s">
        <v>551</v>
      </c>
      <c r="E1028">
        <v>0</v>
      </c>
      <c r="F1028" s="7">
        <v>0</v>
      </c>
      <c r="G1028" s="2">
        <v>59914</v>
      </c>
      <c r="H1028" t="s">
        <v>33</v>
      </c>
      <c r="I1028" t="s">
        <v>102</v>
      </c>
      <c r="J1028" t="s">
        <v>51</v>
      </c>
      <c r="K1028">
        <v>15035.813290251652</v>
      </c>
      <c r="L1028" s="7">
        <v>2017</v>
      </c>
      <c r="M1028" s="17">
        <v>15712.424888312975</v>
      </c>
    </row>
    <row r="1029" spans="1:13">
      <c r="A1029" s="16">
        <v>46072</v>
      </c>
      <c r="B1029" t="s">
        <v>8</v>
      </c>
      <c r="C1029" s="2">
        <v>9715799</v>
      </c>
      <c r="D1029" t="s">
        <v>1334</v>
      </c>
      <c r="E1029">
        <v>0</v>
      </c>
      <c r="F1029" s="7">
        <v>0</v>
      </c>
      <c r="G1029" s="2">
        <v>60897</v>
      </c>
      <c r="H1029" t="s">
        <v>33</v>
      </c>
      <c r="I1029" t="s">
        <v>102</v>
      </c>
      <c r="J1029" t="s">
        <v>31</v>
      </c>
      <c r="K1029">
        <v>21117.13712246752</v>
      </c>
      <c r="L1029" s="7">
        <v>2015</v>
      </c>
      <c r="M1029" s="17">
        <v>22278.579664203233</v>
      </c>
    </row>
    <row r="1030" spans="1:13">
      <c r="A1030" s="16">
        <v>46080</v>
      </c>
      <c r="B1030" t="s">
        <v>19</v>
      </c>
      <c r="C1030" s="2">
        <v>9748423</v>
      </c>
      <c r="D1030" t="s">
        <v>556</v>
      </c>
      <c r="E1030">
        <v>0</v>
      </c>
      <c r="F1030" s="7">
        <v>0</v>
      </c>
      <c r="G1030" s="2">
        <v>61192</v>
      </c>
      <c r="H1030" t="s">
        <v>33</v>
      </c>
      <c r="I1030" t="s">
        <v>102</v>
      </c>
      <c r="J1030" t="s">
        <v>51</v>
      </c>
      <c r="K1030">
        <v>21117.13712246752</v>
      </c>
      <c r="L1030" s="7">
        <v>2016</v>
      </c>
      <c r="M1030" s="17">
        <v>22172.993978590897</v>
      </c>
    </row>
    <row r="1031" spans="1:13">
      <c r="A1031" s="16">
        <v>46073</v>
      </c>
      <c r="B1031" t="s">
        <v>8</v>
      </c>
      <c r="C1031" s="2">
        <v>9748423</v>
      </c>
      <c r="D1031" t="s">
        <v>556</v>
      </c>
      <c r="E1031">
        <v>0</v>
      </c>
      <c r="F1031" s="7">
        <v>0</v>
      </c>
      <c r="G1031" s="2">
        <v>61192</v>
      </c>
      <c r="H1031" t="s">
        <v>33</v>
      </c>
      <c r="I1031" t="s">
        <v>102</v>
      </c>
      <c r="J1031" t="s">
        <v>31</v>
      </c>
      <c r="K1031">
        <v>21117.13712246752</v>
      </c>
      <c r="L1031" s="7">
        <v>2016</v>
      </c>
      <c r="M1031" s="17">
        <v>22172.993978590897</v>
      </c>
    </row>
    <row r="1032" spans="1:13">
      <c r="A1032" s="16">
        <v>46068</v>
      </c>
      <c r="B1032" t="s">
        <v>8</v>
      </c>
      <c r="C1032" s="2">
        <v>9714707</v>
      </c>
      <c r="D1032" t="s">
        <v>1645</v>
      </c>
      <c r="E1032">
        <v>0</v>
      </c>
      <c r="F1032" s="7" t="s">
        <v>1708</v>
      </c>
      <c r="G1032" s="2">
        <v>61192</v>
      </c>
      <c r="H1032" t="s">
        <v>33</v>
      </c>
      <c r="I1032" t="s">
        <v>102</v>
      </c>
      <c r="J1032" t="s">
        <v>328</v>
      </c>
      <c r="K1032">
        <v>21117.13712246752</v>
      </c>
      <c r="L1032" s="7">
        <v>2015</v>
      </c>
      <c r="M1032" s="17">
        <v>22278.579664203233</v>
      </c>
    </row>
    <row r="1033" spans="1:13">
      <c r="A1033" s="16">
        <v>46077</v>
      </c>
      <c r="B1033" t="s">
        <v>8</v>
      </c>
      <c r="C1033" s="2">
        <v>9665542</v>
      </c>
      <c r="D1033" t="s">
        <v>865</v>
      </c>
      <c r="E1033">
        <v>0</v>
      </c>
      <c r="F1033" s="7">
        <v>0</v>
      </c>
      <c r="G1033" s="2">
        <v>63238</v>
      </c>
      <c r="H1033" t="s">
        <v>33</v>
      </c>
      <c r="I1033" t="s">
        <v>102</v>
      </c>
      <c r="J1033" t="s">
        <v>467</v>
      </c>
      <c r="K1033">
        <v>21117.13712246752</v>
      </c>
      <c r="L1033" s="7">
        <v>2013</v>
      </c>
      <c r="M1033" s="17">
        <v>22489.751035427907</v>
      </c>
    </row>
    <row r="1034" spans="1:13">
      <c r="A1034" s="16">
        <v>46074</v>
      </c>
      <c r="B1034" t="s">
        <v>8</v>
      </c>
      <c r="C1034" s="2">
        <v>9735828</v>
      </c>
      <c r="D1034" t="s">
        <v>1167</v>
      </c>
      <c r="E1034">
        <v>0</v>
      </c>
      <c r="F1034" s="7">
        <v>0</v>
      </c>
      <c r="G1034" s="2">
        <v>63301</v>
      </c>
      <c r="H1034" t="s">
        <v>33</v>
      </c>
      <c r="I1034" t="s">
        <v>102</v>
      </c>
      <c r="J1034" t="s">
        <v>23</v>
      </c>
      <c r="K1034">
        <v>21117.13712246752</v>
      </c>
      <c r="L1034" s="7">
        <v>2017</v>
      </c>
      <c r="M1034" s="17">
        <v>22067.408292978558</v>
      </c>
    </row>
    <row r="1035" spans="1:13">
      <c r="A1035" s="16">
        <v>46072</v>
      </c>
      <c r="B1035" t="s">
        <v>19</v>
      </c>
      <c r="C1035" s="2">
        <v>9686558</v>
      </c>
      <c r="D1035" t="s">
        <v>1374</v>
      </c>
      <c r="E1035">
        <v>0</v>
      </c>
      <c r="F1035" s="7">
        <v>0</v>
      </c>
      <c r="G1035" s="2">
        <v>63567</v>
      </c>
      <c r="H1035" t="s">
        <v>33</v>
      </c>
      <c r="I1035" t="s">
        <v>102</v>
      </c>
      <c r="J1035" t="s">
        <v>286</v>
      </c>
      <c r="K1035">
        <v>21117.13712246752</v>
      </c>
      <c r="L1035" s="7">
        <v>2015</v>
      </c>
      <c r="M1035" s="17">
        <v>22278.579664203233</v>
      </c>
    </row>
    <row r="1036" spans="1:13">
      <c r="A1036" s="16">
        <v>46072</v>
      </c>
      <c r="B1036" t="s">
        <v>19</v>
      </c>
      <c r="C1036" s="2">
        <v>9916290</v>
      </c>
      <c r="D1036" t="s">
        <v>1385</v>
      </c>
      <c r="E1036">
        <v>0</v>
      </c>
      <c r="F1036" s="7">
        <v>0</v>
      </c>
      <c r="G1036" s="2">
        <v>63576</v>
      </c>
      <c r="H1036" t="s">
        <v>33</v>
      </c>
      <c r="I1036" t="s">
        <v>102</v>
      </c>
      <c r="J1036" t="s">
        <v>51</v>
      </c>
      <c r="K1036">
        <v>21117.13712246752</v>
      </c>
      <c r="L1036" s="7">
        <v>2025</v>
      </c>
      <c r="M1036" s="17">
        <v>21222.722808079856</v>
      </c>
    </row>
    <row r="1037" spans="1:13">
      <c r="A1037" s="16">
        <v>46070</v>
      </c>
      <c r="B1037" t="s">
        <v>8</v>
      </c>
      <c r="C1037" s="2">
        <v>9916290</v>
      </c>
      <c r="D1037" t="s">
        <v>1385</v>
      </c>
      <c r="E1037">
        <v>0</v>
      </c>
      <c r="F1037" s="7">
        <v>0</v>
      </c>
      <c r="G1037" s="2">
        <v>63576</v>
      </c>
      <c r="H1037" t="s">
        <v>33</v>
      </c>
      <c r="I1037" t="s">
        <v>102</v>
      </c>
      <c r="J1037" t="s">
        <v>181</v>
      </c>
      <c r="K1037">
        <v>21117.13712246752</v>
      </c>
      <c r="L1037" s="7">
        <v>2025</v>
      </c>
      <c r="M1037" s="17">
        <v>21222.722808079856</v>
      </c>
    </row>
    <row r="1038" spans="1:13">
      <c r="A1038" s="16">
        <v>46097</v>
      </c>
      <c r="B1038" t="s">
        <v>19</v>
      </c>
      <c r="C1038" s="2">
        <v>9317729</v>
      </c>
      <c r="D1038" t="s">
        <v>101</v>
      </c>
      <c r="E1038">
        <v>0</v>
      </c>
      <c r="F1038" s="7">
        <v>0</v>
      </c>
      <c r="G1038" s="2">
        <v>76781</v>
      </c>
      <c r="H1038" t="s">
        <v>33</v>
      </c>
      <c r="I1038" t="s">
        <v>102</v>
      </c>
      <c r="J1038" t="s">
        <v>103</v>
      </c>
      <c r="K1038">
        <v>21117.13712246752</v>
      </c>
      <c r="L1038" s="7">
        <v>2006</v>
      </c>
      <c r="M1038" s="17">
        <v>23228.850834714274</v>
      </c>
    </row>
    <row r="1039" spans="1:13">
      <c r="A1039" s="16">
        <v>46073</v>
      </c>
      <c r="B1039" t="s">
        <v>8</v>
      </c>
      <c r="C1039" s="2">
        <v>9276171</v>
      </c>
      <c r="D1039" t="s">
        <v>1232</v>
      </c>
      <c r="E1039">
        <v>0</v>
      </c>
      <c r="F1039" s="7">
        <v>0</v>
      </c>
      <c r="G1039" s="2">
        <v>76878</v>
      </c>
      <c r="H1039" t="s">
        <v>33</v>
      </c>
      <c r="I1039" t="s">
        <v>102</v>
      </c>
      <c r="J1039" t="s">
        <v>840</v>
      </c>
      <c r="K1039">
        <v>21117.13712246752</v>
      </c>
      <c r="L1039" s="7">
        <v>2004</v>
      </c>
      <c r="M1039" s="17">
        <v>23440.022205938949</v>
      </c>
    </row>
    <row r="1040" spans="1:13">
      <c r="A1040" s="16">
        <v>46079</v>
      </c>
      <c r="B1040" t="s">
        <v>8</v>
      </c>
      <c r="C1040" s="2">
        <v>9675468</v>
      </c>
      <c r="D1040" t="s">
        <v>622</v>
      </c>
      <c r="E1040">
        <v>0</v>
      </c>
      <c r="F1040" s="7">
        <v>0</v>
      </c>
      <c r="G1040" s="2">
        <v>77880</v>
      </c>
      <c r="H1040" t="s">
        <v>33</v>
      </c>
      <c r="I1040" t="s">
        <v>102</v>
      </c>
      <c r="J1040" t="s">
        <v>115</v>
      </c>
      <c r="K1040">
        <v>21117.13712246752</v>
      </c>
      <c r="L1040" s="7">
        <v>2014</v>
      </c>
      <c r="M1040" s="17">
        <v>22384.165349815572</v>
      </c>
    </row>
    <row r="1041" spans="1:13">
      <c r="A1041" s="16">
        <v>46081</v>
      </c>
      <c r="B1041" t="s">
        <v>19</v>
      </c>
      <c r="C1041" s="2">
        <v>9490442</v>
      </c>
      <c r="D1041" t="s">
        <v>398</v>
      </c>
      <c r="E1041">
        <v>0</v>
      </c>
      <c r="F1041" s="7">
        <v>0</v>
      </c>
      <c r="G1041" s="2">
        <v>79642</v>
      </c>
      <c r="H1041" t="s">
        <v>33</v>
      </c>
      <c r="I1041" t="s">
        <v>102</v>
      </c>
      <c r="J1041" t="s">
        <v>38</v>
      </c>
      <c r="K1041">
        <v>21117.13712246752</v>
      </c>
      <c r="L1041" s="7">
        <v>2011</v>
      </c>
      <c r="M1041" s="17">
        <v>22700.922406652582</v>
      </c>
    </row>
    <row r="1042" spans="1:13">
      <c r="A1042" s="16">
        <v>46077</v>
      </c>
      <c r="B1042" t="s">
        <v>8</v>
      </c>
      <c r="C1042" s="2">
        <v>9490442</v>
      </c>
      <c r="D1042" t="s">
        <v>398</v>
      </c>
      <c r="E1042">
        <v>0</v>
      </c>
      <c r="F1042" s="7">
        <v>0</v>
      </c>
      <c r="G1042" s="2">
        <v>79642</v>
      </c>
      <c r="H1042" t="s">
        <v>33</v>
      </c>
      <c r="I1042" t="s">
        <v>102</v>
      </c>
      <c r="J1042" t="s">
        <v>181</v>
      </c>
      <c r="K1042">
        <v>21117.13712246752</v>
      </c>
      <c r="L1042" s="7">
        <v>2011</v>
      </c>
      <c r="M1042" s="17">
        <v>22700.922406652582</v>
      </c>
    </row>
    <row r="1043" spans="1:13">
      <c r="A1043" s="16">
        <v>46084</v>
      </c>
      <c r="B1043" t="s">
        <v>19</v>
      </c>
      <c r="C1043" s="2">
        <v>9723629</v>
      </c>
      <c r="D1043" t="s">
        <v>232</v>
      </c>
      <c r="E1043">
        <v>0</v>
      </c>
      <c r="F1043" s="7">
        <v>0</v>
      </c>
      <c r="G1043" s="2">
        <v>81167</v>
      </c>
      <c r="H1043" t="s">
        <v>33</v>
      </c>
      <c r="I1043" t="s">
        <v>102</v>
      </c>
      <c r="J1043" t="s">
        <v>51</v>
      </c>
      <c r="K1043">
        <v>21117.13712246752</v>
      </c>
      <c r="L1043" s="7">
        <v>2015</v>
      </c>
      <c r="M1043" s="17">
        <v>22278.579664203233</v>
      </c>
    </row>
    <row r="1044" spans="1:13">
      <c r="A1044" s="16">
        <v>46074</v>
      </c>
      <c r="B1044" t="s">
        <v>8</v>
      </c>
      <c r="C1044" s="2">
        <v>9723629</v>
      </c>
      <c r="D1044" t="s">
        <v>232</v>
      </c>
      <c r="E1044">
        <v>0</v>
      </c>
      <c r="F1044" s="7">
        <v>0</v>
      </c>
      <c r="G1044" s="2">
        <v>81167</v>
      </c>
      <c r="H1044" t="s">
        <v>33</v>
      </c>
      <c r="I1044" t="s">
        <v>102</v>
      </c>
      <c r="J1044" t="s">
        <v>867</v>
      </c>
      <c r="K1044">
        <v>21117.13712246752</v>
      </c>
      <c r="L1044" s="7">
        <v>2015</v>
      </c>
      <c r="M1044" s="17">
        <v>22278.579664203233</v>
      </c>
    </row>
    <row r="1045" spans="1:13">
      <c r="A1045" s="16">
        <v>46075</v>
      </c>
      <c r="B1045" t="s">
        <v>19</v>
      </c>
      <c r="C1045" s="2">
        <v>9719549</v>
      </c>
      <c r="D1045" t="s">
        <v>1132</v>
      </c>
      <c r="E1045">
        <v>0</v>
      </c>
      <c r="F1045" s="7">
        <v>0</v>
      </c>
      <c r="G1045" s="2">
        <v>81262</v>
      </c>
      <c r="H1045" t="s">
        <v>33</v>
      </c>
      <c r="I1045" t="s">
        <v>102</v>
      </c>
      <c r="J1045" t="s">
        <v>911</v>
      </c>
      <c r="K1045">
        <v>21117.13712246752</v>
      </c>
      <c r="L1045" s="7">
        <v>2015</v>
      </c>
      <c r="M1045" s="17">
        <v>22278.579664203233</v>
      </c>
    </row>
    <row r="1046" spans="1:13">
      <c r="A1046" s="16">
        <v>46080</v>
      </c>
      <c r="B1046" t="s">
        <v>19</v>
      </c>
      <c r="C1046" s="2">
        <v>9858620</v>
      </c>
      <c r="D1046" t="s">
        <v>564</v>
      </c>
      <c r="E1046">
        <v>0</v>
      </c>
      <c r="F1046" s="7">
        <v>0</v>
      </c>
      <c r="G1046" s="2">
        <v>81327</v>
      </c>
      <c r="H1046" t="s">
        <v>33</v>
      </c>
      <c r="I1046" t="s">
        <v>102</v>
      </c>
      <c r="J1046" t="s">
        <v>51</v>
      </c>
      <c r="K1046">
        <v>21117.13712246752</v>
      </c>
      <c r="L1046" s="7">
        <v>2020</v>
      </c>
      <c r="M1046" s="17">
        <v>21750.651236141548</v>
      </c>
    </row>
    <row r="1047" spans="1:13">
      <c r="A1047" s="16">
        <v>46076</v>
      </c>
      <c r="B1047" t="s">
        <v>8</v>
      </c>
      <c r="C1047" s="2">
        <v>9595735</v>
      </c>
      <c r="D1047" t="s">
        <v>969</v>
      </c>
      <c r="E1047">
        <v>0</v>
      </c>
      <c r="F1047" s="7">
        <v>0</v>
      </c>
      <c r="G1047" s="2">
        <v>81542</v>
      </c>
      <c r="H1047" t="s">
        <v>33</v>
      </c>
      <c r="I1047" t="s">
        <v>102</v>
      </c>
      <c r="J1047" t="s">
        <v>35</v>
      </c>
      <c r="K1047">
        <v>21117.13712246752</v>
      </c>
      <c r="L1047" s="7">
        <v>2012</v>
      </c>
      <c r="M1047" s="17">
        <v>22595.336721040247</v>
      </c>
    </row>
    <row r="1048" spans="1:13">
      <c r="A1048" s="16">
        <v>46078</v>
      </c>
      <c r="B1048" t="s">
        <v>19</v>
      </c>
      <c r="C1048" s="2">
        <v>1026609</v>
      </c>
      <c r="D1048" t="s">
        <v>760</v>
      </c>
      <c r="E1048">
        <v>0</v>
      </c>
      <c r="F1048" s="7">
        <v>0</v>
      </c>
      <c r="G1048" s="2">
        <v>82145</v>
      </c>
      <c r="H1048" t="s">
        <v>33</v>
      </c>
      <c r="I1048" t="s">
        <v>102</v>
      </c>
      <c r="J1048" t="s">
        <v>51</v>
      </c>
      <c r="K1048">
        <v>21117.13712246752</v>
      </c>
      <c r="L1048" s="7">
        <v>2025</v>
      </c>
      <c r="M1048" s="17">
        <v>21222.722808079856</v>
      </c>
    </row>
    <row r="1049" spans="1:13">
      <c r="A1049" s="16">
        <v>46070</v>
      </c>
      <c r="B1049" t="s">
        <v>8</v>
      </c>
      <c r="C1049" s="2">
        <v>1026609</v>
      </c>
      <c r="D1049" t="s">
        <v>760</v>
      </c>
      <c r="E1049">
        <v>0</v>
      </c>
      <c r="F1049" s="7">
        <v>0</v>
      </c>
      <c r="G1049" s="2">
        <v>82145</v>
      </c>
      <c r="H1049" t="s">
        <v>33</v>
      </c>
      <c r="I1049" t="s">
        <v>102</v>
      </c>
      <c r="J1049" t="s">
        <v>23</v>
      </c>
      <c r="K1049">
        <v>21117.13712246752</v>
      </c>
      <c r="L1049" s="7">
        <v>2025</v>
      </c>
      <c r="M1049" s="17">
        <v>21222.722808079856</v>
      </c>
    </row>
    <row r="1050" spans="1:13">
      <c r="A1050" s="16">
        <v>46080</v>
      </c>
      <c r="B1050" t="s">
        <v>19</v>
      </c>
      <c r="C1050" s="2">
        <v>9296626</v>
      </c>
      <c r="D1050" t="s">
        <v>508</v>
      </c>
      <c r="E1050">
        <v>0</v>
      </c>
      <c r="F1050" s="7">
        <v>0</v>
      </c>
      <c r="G1050" s="2">
        <v>82214</v>
      </c>
      <c r="H1050" t="s">
        <v>33</v>
      </c>
      <c r="I1050" t="s">
        <v>102</v>
      </c>
      <c r="J1050" t="s">
        <v>51</v>
      </c>
      <c r="K1050">
        <v>21117.13712246752</v>
      </c>
      <c r="L1050" s="7">
        <v>2006</v>
      </c>
      <c r="M1050" s="17">
        <v>23228.850834714274</v>
      </c>
    </row>
    <row r="1051" spans="1:13">
      <c r="A1051" s="16">
        <v>46073</v>
      </c>
      <c r="B1051" t="s">
        <v>19</v>
      </c>
      <c r="C1051" s="2">
        <v>9361237</v>
      </c>
      <c r="D1051" t="s">
        <v>1278</v>
      </c>
      <c r="E1051">
        <v>0</v>
      </c>
      <c r="F1051" s="7">
        <v>0</v>
      </c>
      <c r="G1051" s="2">
        <v>82220</v>
      </c>
      <c r="H1051" t="s">
        <v>33</v>
      </c>
      <c r="I1051" t="s">
        <v>102</v>
      </c>
      <c r="J1051" t="s">
        <v>51</v>
      </c>
      <c r="K1051">
        <v>21117.13712246752</v>
      </c>
      <c r="L1051" s="7">
        <v>2006</v>
      </c>
      <c r="M1051" s="17">
        <v>23228.850834714274</v>
      </c>
    </row>
    <row r="1052" spans="1:13">
      <c r="A1052" s="16">
        <v>46075</v>
      </c>
      <c r="B1052" t="s">
        <v>19</v>
      </c>
      <c r="C1052" s="2">
        <v>9949364</v>
      </c>
      <c r="D1052" t="s">
        <v>1152</v>
      </c>
      <c r="E1052">
        <v>0</v>
      </c>
      <c r="F1052" s="7">
        <v>0</v>
      </c>
      <c r="G1052" s="2">
        <v>82444</v>
      </c>
      <c r="H1052" t="s">
        <v>33</v>
      </c>
      <c r="I1052" t="s">
        <v>102</v>
      </c>
      <c r="J1052" t="s">
        <v>51</v>
      </c>
      <c r="K1052">
        <v>21117.13712246752</v>
      </c>
      <c r="L1052" s="7">
        <v>2023</v>
      </c>
      <c r="M1052" s="17">
        <v>21433.894179304531</v>
      </c>
    </row>
    <row r="1053" spans="1:13">
      <c r="A1053" s="16">
        <v>46091</v>
      </c>
      <c r="B1053" t="s">
        <v>19</v>
      </c>
      <c r="C1053" s="2">
        <v>9401489</v>
      </c>
      <c r="D1053" t="s">
        <v>176</v>
      </c>
      <c r="E1053">
        <v>0</v>
      </c>
      <c r="F1053" s="7">
        <v>0</v>
      </c>
      <c r="G1053" s="2">
        <v>82598</v>
      </c>
      <c r="H1053" t="s">
        <v>33</v>
      </c>
      <c r="I1053" t="s">
        <v>102</v>
      </c>
      <c r="J1053" t="s">
        <v>58</v>
      </c>
      <c r="K1053">
        <v>21117.13712246752</v>
      </c>
      <c r="L1053" s="7">
        <v>2007</v>
      </c>
      <c r="M1053" s="17">
        <v>23123.265149101935</v>
      </c>
    </row>
    <row r="1054" spans="1:13">
      <c r="A1054" s="16">
        <v>46079</v>
      </c>
      <c r="B1054" t="s">
        <v>8</v>
      </c>
      <c r="C1054" s="2">
        <v>1024039</v>
      </c>
      <c r="D1054" t="s">
        <v>577</v>
      </c>
      <c r="E1054">
        <v>0</v>
      </c>
      <c r="F1054" s="7">
        <v>0</v>
      </c>
      <c r="G1054" s="2">
        <v>82600</v>
      </c>
      <c r="H1054" t="s">
        <v>33</v>
      </c>
      <c r="I1054" t="s">
        <v>102</v>
      </c>
      <c r="J1054" t="s">
        <v>35</v>
      </c>
      <c r="K1054">
        <v>21117.13712246752</v>
      </c>
      <c r="L1054" s="7">
        <v>2026</v>
      </c>
      <c r="M1054" s="17">
        <v>21117.13712246752</v>
      </c>
    </row>
    <row r="1055" spans="1:13">
      <c r="A1055" s="16">
        <v>46096</v>
      </c>
      <c r="B1055" t="s">
        <v>19</v>
      </c>
      <c r="C1055" s="2">
        <v>9301031</v>
      </c>
      <c r="D1055" t="s">
        <v>125</v>
      </c>
      <c r="E1055">
        <v>0</v>
      </c>
      <c r="F1055" s="7">
        <v>0</v>
      </c>
      <c r="G1055" s="2">
        <v>82790</v>
      </c>
      <c r="H1055" t="s">
        <v>33</v>
      </c>
      <c r="I1055" t="s">
        <v>102</v>
      </c>
      <c r="J1055" t="s">
        <v>100</v>
      </c>
      <c r="K1055">
        <v>21117.13712246752</v>
      </c>
      <c r="L1055" s="7">
        <v>2006</v>
      </c>
      <c r="M1055" s="17">
        <v>23228.850834714274</v>
      </c>
    </row>
    <row r="1056" spans="1:13">
      <c r="A1056" s="16">
        <v>46079</v>
      </c>
      <c r="B1056" t="s">
        <v>19</v>
      </c>
      <c r="C1056" s="2">
        <v>9442378</v>
      </c>
      <c r="D1056" t="s">
        <v>682</v>
      </c>
      <c r="E1056">
        <v>0</v>
      </c>
      <c r="F1056" s="7">
        <v>0</v>
      </c>
      <c r="G1056" s="2">
        <v>83448</v>
      </c>
      <c r="H1056" t="s">
        <v>33</v>
      </c>
      <c r="I1056" t="s">
        <v>102</v>
      </c>
      <c r="J1056" t="s">
        <v>27</v>
      </c>
      <c r="K1056">
        <v>21117.13712246752</v>
      </c>
      <c r="L1056" s="7">
        <v>2010</v>
      </c>
      <c r="M1056" s="17">
        <v>22806.508092264925</v>
      </c>
    </row>
    <row r="1057" spans="1:13">
      <c r="A1057" s="16">
        <v>46075</v>
      </c>
      <c r="B1057" t="s">
        <v>19</v>
      </c>
      <c r="C1057" s="2">
        <v>9928267</v>
      </c>
      <c r="D1057" t="s">
        <v>1149</v>
      </c>
      <c r="E1057">
        <v>0</v>
      </c>
      <c r="F1057" s="7">
        <v>0</v>
      </c>
      <c r="G1057" s="2">
        <v>84740</v>
      </c>
      <c r="H1057" t="s">
        <v>33</v>
      </c>
      <c r="I1057" t="s">
        <v>102</v>
      </c>
      <c r="J1057" t="s">
        <v>51</v>
      </c>
      <c r="K1057">
        <v>21117.13712246752</v>
      </c>
      <c r="L1057" s="7">
        <v>2022</v>
      </c>
      <c r="M1057" s="17">
        <v>21539.47986491687</v>
      </c>
    </row>
    <row r="1058" spans="1:13">
      <c r="A1058" s="16">
        <v>46070</v>
      </c>
      <c r="B1058" t="s">
        <v>8</v>
      </c>
      <c r="C1058" s="2">
        <v>9928267</v>
      </c>
      <c r="D1058" t="s">
        <v>1149</v>
      </c>
      <c r="E1058">
        <v>0</v>
      </c>
      <c r="F1058" s="7">
        <v>0</v>
      </c>
      <c r="G1058" s="2">
        <v>84740</v>
      </c>
      <c r="H1058" t="s">
        <v>33</v>
      </c>
      <c r="I1058" t="s">
        <v>102</v>
      </c>
      <c r="J1058" t="s">
        <v>23</v>
      </c>
      <c r="K1058">
        <v>21117.13712246752</v>
      </c>
      <c r="L1058" s="7">
        <v>2022</v>
      </c>
      <c r="M1058" s="17">
        <v>21539.47986491687</v>
      </c>
    </row>
    <row r="1059" spans="1:13">
      <c r="A1059" s="16">
        <v>46072</v>
      </c>
      <c r="B1059" t="s">
        <v>8</v>
      </c>
      <c r="C1059" s="2">
        <v>9782302</v>
      </c>
      <c r="D1059" t="s">
        <v>1335</v>
      </c>
      <c r="E1059">
        <v>0</v>
      </c>
      <c r="F1059" s="7">
        <v>0</v>
      </c>
      <c r="G1059" s="2">
        <v>183123</v>
      </c>
      <c r="H1059" t="s">
        <v>33</v>
      </c>
      <c r="I1059" t="s">
        <v>102</v>
      </c>
      <c r="J1059" t="s">
        <v>487</v>
      </c>
      <c r="K1059">
        <v>30446.24535184773</v>
      </c>
      <c r="L1059" s="7">
        <v>2017</v>
      </c>
      <c r="M1059" s="17">
        <v>31816.326392680876</v>
      </c>
    </row>
    <row r="1060" spans="1:13">
      <c r="A1060" s="16">
        <v>46077</v>
      </c>
      <c r="B1060" t="s">
        <v>19</v>
      </c>
      <c r="C1060" s="2">
        <v>9504607</v>
      </c>
      <c r="D1060" t="s">
        <v>917</v>
      </c>
      <c r="E1060">
        <v>0</v>
      </c>
      <c r="F1060" s="7">
        <v>0</v>
      </c>
      <c r="G1060" s="2">
        <v>34067</v>
      </c>
      <c r="H1060" t="s">
        <v>21</v>
      </c>
      <c r="I1060" t="s">
        <v>102</v>
      </c>
      <c r="J1060" t="s">
        <v>365</v>
      </c>
      <c r="K1060">
        <v>14853.493745799165</v>
      </c>
      <c r="L1060" s="7">
        <v>2014</v>
      </c>
      <c r="M1060" s="17">
        <v>15744.703370547117</v>
      </c>
    </row>
    <row r="1061" spans="1:13">
      <c r="A1061" s="16">
        <v>46072</v>
      </c>
      <c r="B1061" t="s">
        <v>8</v>
      </c>
      <c r="C1061" s="2">
        <v>9504607</v>
      </c>
      <c r="D1061" t="s">
        <v>917</v>
      </c>
      <c r="E1061">
        <v>0</v>
      </c>
      <c r="F1061" s="7">
        <v>0</v>
      </c>
      <c r="G1061" s="2">
        <v>34067</v>
      </c>
      <c r="H1061" t="s">
        <v>21</v>
      </c>
      <c r="I1061" t="s">
        <v>102</v>
      </c>
      <c r="J1061" t="s">
        <v>328</v>
      </c>
      <c r="K1061">
        <v>14853.493745799165</v>
      </c>
      <c r="L1061" s="7">
        <v>2014</v>
      </c>
      <c r="M1061" s="17">
        <v>15744.703370547117</v>
      </c>
    </row>
    <row r="1062" spans="1:13">
      <c r="A1062" s="16">
        <v>46069</v>
      </c>
      <c r="B1062" t="s">
        <v>19</v>
      </c>
      <c r="C1062" s="2">
        <v>9239886</v>
      </c>
      <c r="D1062" t="s">
        <v>1566</v>
      </c>
      <c r="E1062">
        <v>0</v>
      </c>
      <c r="F1062" s="7">
        <v>0</v>
      </c>
      <c r="G1062" s="2">
        <v>34589</v>
      </c>
      <c r="H1062" t="s">
        <v>21</v>
      </c>
      <c r="I1062" t="s">
        <v>102</v>
      </c>
      <c r="J1062" t="s">
        <v>103</v>
      </c>
      <c r="K1062">
        <v>14853.493745799165</v>
      </c>
      <c r="L1062" s="7">
        <v>2002</v>
      </c>
      <c r="M1062" s="17">
        <v>16635.912995295068</v>
      </c>
    </row>
    <row r="1063" spans="1:13">
      <c r="A1063" s="16">
        <v>46075</v>
      </c>
      <c r="B1063" t="s">
        <v>19</v>
      </c>
      <c r="C1063" s="2">
        <v>9969962</v>
      </c>
      <c r="D1063" t="s">
        <v>1153</v>
      </c>
      <c r="E1063">
        <v>0</v>
      </c>
      <c r="F1063" s="7">
        <v>0</v>
      </c>
      <c r="G1063" s="2">
        <v>37267</v>
      </c>
      <c r="H1063" t="s">
        <v>21</v>
      </c>
      <c r="I1063" t="s">
        <v>102</v>
      </c>
      <c r="J1063" t="s">
        <v>143</v>
      </c>
      <c r="K1063">
        <v>14853.493745799165</v>
      </c>
      <c r="L1063" s="7">
        <v>2024</v>
      </c>
      <c r="M1063" s="17">
        <v>15002.028683257156</v>
      </c>
    </row>
    <row r="1064" spans="1:13">
      <c r="A1064" s="16">
        <v>46071</v>
      </c>
      <c r="B1064" t="s">
        <v>19</v>
      </c>
      <c r="C1064" s="2">
        <v>9969950</v>
      </c>
      <c r="D1064" t="s">
        <v>1474</v>
      </c>
      <c r="E1064">
        <v>0</v>
      </c>
      <c r="F1064" s="7">
        <v>0</v>
      </c>
      <c r="G1064" s="2">
        <v>37316</v>
      </c>
      <c r="H1064" t="s">
        <v>21</v>
      </c>
      <c r="I1064" t="s">
        <v>102</v>
      </c>
      <c r="J1064" t="s">
        <v>229</v>
      </c>
      <c r="K1064">
        <v>14853.493745799165</v>
      </c>
      <c r="L1064" s="7">
        <v>2024</v>
      </c>
      <c r="M1064" s="17">
        <v>15002.028683257156</v>
      </c>
    </row>
    <row r="1065" spans="1:13">
      <c r="A1065" s="16">
        <v>46068</v>
      </c>
      <c r="B1065" t="s">
        <v>8</v>
      </c>
      <c r="C1065" s="2">
        <v>9969950</v>
      </c>
      <c r="D1065" t="s">
        <v>1474</v>
      </c>
      <c r="E1065">
        <v>0</v>
      </c>
      <c r="F1065" s="7">
        <v>0</v>
      </c>
      <c r="G1065" s="2">
        <v>37316</v>
      </c>
      <c r="H1065" t="s">
        <v>21</v>
      </c>
      <c r="I1065" t="s">
        <v>102</v>
      </c>
      <c r="J1065" t="s">
        <v>23</v>
      </c>
      <c r="K1065">
        <v>14853.493745799165</v>
      </c>
      <c r="L1065" s="7">
        <v>2024</v>
      </c>
      <c r="M1065" s="17">
        <v>15002.028683257156</v>
      </c>
    </row>
    <row r="1066" spans="1:13">
      <c r="A1066" s="16">
        <v>46078</v>
      </c>
      <c r="B1066" t="s">
        <v>19</v>
      </c>
      <c r="C1066" s="2">
        <v>9973004</v>
      </c>
      <c r="D1066" t="s">
        <v>836</v>
      </c>
      <c r="E1066">
        <v>0</v>
      </c>
      <c r="F1066" s="7">
        <v>0</v>
      </c>
      <c r="G1066" s="2">
        <v>40979</v>
      </c>
      <c r="H1066" t="s">
        <v>21</v>
      </c>
      <c r="I1066" t="s">
        <v>102</v>
      </c>
      <c r="J1066" t="s">
        <v>165</v>
      </c>
      <c r="K1066">
        <v>14853.493745799165</v>
      </c>
      <c r="L1066" s="7">
        <v>2024</v>
      </c>
      <c r="M1066" s="17">
        <v>15002.028683257156</v>
      </c>
    </row>
    <row r="1067" spans="1:13">
      <c r="A1067" s="16">
        <v>46082</v>
      </c>
      <c r="B1067" t="s">
        <v>19</v>
      </c>
      <c r="C1067" s="2">
        <v>9263320</v>
      </c>
      <c r="D1067" t="s">
        <v>277</v>
      </c>
      <c r="E1067">
        <v>0</v>
      </c>
      <c r="F1067" s="7">
        <v>0</v>
      </c>
      <c r="G1067" s="2">
        <v>42106</v>
      </c>
      <c r="H1067" t="s">
        <v>21</v>
      </c>
      <c r="I1067" t="s">
        <v>102</v>
      </c>
      <c r="J1067" t="s">
        <v>278</v>
      </c>
      <c r="K1067">
        <v>14853.493745799165</v>
      </c>
      <c r="L1067" s="7">
        <v>2006</v>
      </c>
      <c r="M1067" s="17">
        <v>16338.843120379084</v>
      </c>
    </row>
    <row r="1068" spans="1:13">
      <c r="A1068" s="16">
        <v>46078</v>
      </c>
      <c r="B1068" t="s">
        <v>8</v>
      </c>
      <c r="C1068" s="2">
        <v>9263320</v>
      </c>
      <c r="D1068" t="s">
        <v>277</v>
      </c>
      <c r="E1068">
        <v>0</v>
      </c>
      <c r="F1068" s="7">
        <v>0</v>
      </c>
      <c r="G1068" s="2">
        <v>42106</v>
      </c>
      <c r="H1068" t="s">
        <v>21</v>
      </c>
      <c r="I1068" t="s">
        <v>102</v>
      </c>
      <c r="J1068" t="s">
        <v>23</v>
      </c>
      <c r="K1068">
        <v>14853.493745799165</v>
      </c>
      <c r="L1068" s="7">
        <v>2006</v>
      </c>
      <c r="M1068" s="17">
        <v>16338.843120379084</v>
      </c>
    </row>
    <row r="1069" spans="1:13">
      <c r="A1069" s="16">
        <v>46073</v>
      </c>
      <c r="B1069" t="s">
        <v>8</v>
      </c>
      <c r="C1069" s="2">
        <v>9539482</v>
      </c>
      <c r="D1069" t="s">
        <v>1241</v>
      </c>
      <c r="E1069">
        <v>0</v>
      </c>
      <c r="F1069" s="7">
        <v>0</v>
      </c>
      <c r="G1069" s="2">
        <v>45878</v>
      </c>
      <c r="H1069" t="s">
        <v>21</v>
      </c>
      <c r="I1069" t="s">
        <v>102</v>
      </c>
      <c r="J1069" t="s">
        <v>23</v>
      </c>
      <c r="K1069">
        <v>14853.493745799165</v>
      </c>
      <c r="L1069" s="7">
        <v>2011</v>
      </c>
      <c r="M1069" s="17">
        <v>15967.505776734102</v>
      </c>
    </row>
    <row r="1070" spans="1:13">
      <c r="A1070" s="16">
        <v>46077</v>
      </c>
      <c r="B1070" t="s">
        <v>8</v>
      </c>
      <c r="C1070" s="2">
        <v>9461623</v>
      </c>
      <c r="D1070" t="s">
        <v>858</v>
      </c>
      <c r="E1070">
        <v>0</v>
      </c>
      <c r="F1070" s="7">
        <v>0</v>
      </c>
      <c r="G1070" s="2">
        <v>49835</v>
      </c>
      <c r="H1070" t="s">
        <v>21</v>
      </c>
      <c r="I1070" t="s">
        <v>102</v>
      </c>
      <c r="J1070" t="s">
        <v>467</v>
      </c>
      <c r="K1070">
        <v>14853.493745799165</v>
      </c>
      <c r="L1070" s="7">
        <v>2011</v>
      </c>
      <c r="M1070" s="17">
        <v>15967.505776734102</v>
      </c>
    </row>
    <row r="1071" spans="1:13">
      <c r="A1071" s="16">
        <v>46069</v>
      </c>
      <c r="B1071" t="s">
        <v>19</v>
      </c>
      <c r="C1071" s="2">
        <v>9461623</v>
      </c>
      <c r="D1071" t="s">
        <v>858</v>
      </c>
      <c r="E1071">
        <v>0</v>
      </c>
      <c r="F1071" s="7">
        <v>0</v>
      </c>
      <c r="G1071" s="2">
        <v>49835</v>
      </c>
      <c r="H1071" t="s">
        <v>21</v>
      </c>
      <c r="I1071" t="s">
        <v>102</v>
      </c>
      <c r="J1071" t="s">
        <v>278</v>
      </c>
      <c r="K1071">
        <v>14853.493745799165</v>
      </c>
      <c r="L1071" s="7">
        <v>2011</v>
      </c>
      <c r="M1071" s="17">
        <v>15967.505776734102</v>
      </c>
    </row>
    <row r="1072" spans="1:13">
      <c r="A1072" s="16">
        <v>46074</v>
      </c>
      <c r="B1072" t="s">
        <v>19</v>
      </c>
      <c r="C1072" s="2">
        <v>9322346</v>
      </c>
      <c r="D1072" t="s">
        <v>1194</v>
      </c>
      <c r="E1072">
        <v>0</v>
      </c>
      <c r="F1072" s="7">
        <v>0</v>
      </c>
      <c r="G1072" s="2">
        <v>50532</v>
      </c>
      <c r="H1072" t="s">
        <v>21</v>
      </c>
      <c r="I1072" t="s">
        <v>102</v>
      </c>
      <c r="J1072" t="s">
        <v>229</v>
      </c>
      <c r="K1072">
        <v>14853.493745799165</v>
      </c>
      <c r="L1072" s="7">
        <v>2007</v>
      </c>
      <c r="M1072" s="17">
        <v>16264.575651650086</v>
      </c>
    </row>
    <row r="1073" spans="1:13">
      <c r="A1073" s="16">
        <v>46072</v>
      </c>
      <c r="B1073" t="s">
        <v>8</v>
      </c>
      <c r="C1073" s="2">
        <v>9322346</v>
      </c>
      <c r="D1073" t="s">
        <v>1194</v>
      </c>
      <c r="E1073">
        <v>0</v>
      </c>
      <c r="F1073" s="7">
        <v>0</v>
      </c>
      <c r="G1073" s="2">
        <v>50532</v>
      </c>
      <c r="H1073" t="s">
        <v>21</v>
      </c>
      <c r="I1073" t="s">
        <v>102</v>
      </c>
      <c r="J1073" t="s">
        <v>23</v>
      </c>
      <c r="K1073">
        <v>14853.493745799165</v>
      </c>
      <c r="L1073" s="7">
        <v>2007</v>
      </c>
      <c r="M1073" s="17">
        <v>16264.575651650086</v>
      </c>
    </row>
    <row r="1074" spans="1:13">
      <c r="A1074" s="16">
        <v>46074</v>
      </c>
      <c r="B1074" t="s">
        <v>19</v>
      </c>
      <c r="C1074" s="2">
        <v>9431692</v>
      </c>
      <c r="D1074" t="s">
        <v>1205</v>
      </c>
      <c r="E1074">
        <v>0</v>
      </c>
      <c r="F1074" s="7">
        <v>0</v>
      </c>
      <c r="G1074" s="2">
        <v>50591</v>
      </c>
      <c r="H1074" t="s">
        <v>21</v>
      </c>
      <c r="I1074" t="s">
        <v>102</v>
      </c>
      <c r="J1074" t="s">
        <v>278</v>
      </c>
      <c r="K1074">
        <v>14853.493745799165</v>
      </c>
      <c r="L1074" s="7">
        <v>2009</v>
      </c>
      <c r="M1074" s="17">
        <v>16116.040714192093</v>
      </c>
    </row>
    <row r="1075" spans="1:13">
      <c r="A1075" s="16">
        <v>46071</v>
      </c>
      <c r="B1075" t="s">
        <v>8</v>
      </c>
      <c r="C1075" s="2">
        <v>9431692</v>
      </c>
      <c r="D1075" t="s">
        <v>1205</v>
      </c>
      <c r="E1075">
        <v>0</v>
      </c>
      <c r="F1075" s="7">
        <v>0</v>
      </c>
      <c r="G1075" s="2">
        <v>50591</v>
      </c>
      <c r="H1075" t="s">
        <v>21</v>
      </c>
      <c r="I1075" t="s">
        <v>102</v>
      </c>
      <c r="J1075" t="s">
        <v>23</v>
      </c>
      <c r="K1075">
        <v>14853.493745799165</v>
      </c>
      <c r="L1075" s="7">
        <v>2009</v>
      </c>
      <c r="M1075" s="17">
        <v>16116.040714192093</v>
      </c>
    </row>
    <row r="1076" spans="1:13">
      <c r="A1076" s="16">
        <v>46069</v>
      </c>
      <c r="B1076" t="s">
        <v>19</v>
      </c>
      <c r="C1076" s="2">
        <v>9352391</v>
      </c>
      <c r="D1076" t="s">
        <v>1576</v>
      </c>
      <c r="E1076">
        <v>0</v>
      </c>
      <c r="F1076" s="7">
        <v>0</v>
      </c>
      <c r="G1076" s="2">
        <v>50595</v>
      </c>
      <c r="H1076" t="s">
        <v>21</v>
      </c>
      <c r="I1076" t="s">
        <v>102</v>
      </c>
      <c r="J1076" t="s">
        <v>830</v>
      </c>
      <c r="K1076">
        <v>14853.493745799165</v>
      </c>
      <c r="L1076" s="7">
        <v>2008</v>
      </c>
      <c r="M1076" s="17">
        <v>16190.308182921091</v>
      </c>
    </row>
    <row r="1077" spans="1:13">
      <c r="A1077" s="16">
        <v>46078</v>
      </c>
      <c r="B1077" t="s">
        <v>8</v>
      </c>
      <c r="C1077" s="2">
        <v>9318163</v>
      </c>
      <c r="D1077" t="s">
        <v>723</v>
      </c>
      <c r="E1077">
        <v>0</v>
      </c>
      <c r="F1077" s="7">
        <v>0</v>
      </c>
      <c r="G1077" s="2">
        <v>50689</v>
      </c>
      <c r="H1077" t="s">
        <v>21</v>
      </c>
      <c r="I1077" t="s">
        <v>102</v>
      </c>
      <c r="J1077" t="s">
        <v>23</v>
      </c>
      <c r="K1077">
        <v>14853.493745799165</v>
      </c>
      <c r="L1077" s="7">
        <v>2006</v>
      </c>
      <c r="M1077" s="17">
        <v>16338.843120379084</v>
      </c>
    </row>
    <row r="1078" spans="1:13">
      <c r="A1078" s="16">
        <v>46068</v>
      </c>
      <c r="B1078" t="s">
        <v>19</v>
      </c>
      <c r="C1078" s="2">
        <v>9318163</v>
      </c>
      <c r="D1078" t="s">
        <v>723</v>
      </c>
      <c r="E1078">
        <v>0</v>
      </c>
      <c r="F1078" s="7">
        <v>0</v>
      </c>
      <c r="G1078" s="2">
        <v>50689</v>
      </c>
      <c r="H1078" t="s">
        <v>21</v>
      </c>
      <c r="I1078" t="s">
        <v>102</v>
      </c>
      <c r="J1078" t="s">
        <v>229</v>
      </c>
      <c r="K1078">
        <v>14853.493745799165</v>
      </c>
      <c r="L1078" s="7">
        <v>2006</v>
      </c>
      <c r="M1078" s="17">
        <v>16338.843120379084</v>
      </c>
    </row>
    <row r="1079" spans="1:13">
      <c r="A1079" s="16">
        <v>46068</v>
      </c>
      <c r="B1079" t="s">
        <v>19</v>
      </c>
      <c r="C1079" s="2">
        <v>9397585</v>
      </c>
      <c r="D1079" t="s">
        <v>1671</v>
      </c>
      <c r="E1079">
        <v>0</v>
      </c>
      <c r="F1079" s="7">
        <v>0</v>
      </c>
      <c r="G1079" s="2">
        <v>50702</v>
      </c>
      <c r="H1079" t="s">
        <v>21</v>
      </c>
      <c r="I1079" t="s">
        <v>102</v>
      </c>
      <c r="J1079" t="s">
        <v>278</v>
      </c>
      <c r="K1079">
        <v>14853.493745799165</v>
      </c>
      <c r="L1079" s="7">
        <v>2009</v>
      </c>
      <c r="M1079" s="17">
        <v>16116.040714192093</v>
      </c>
    </row>
    <row r="1080" spans="1:13">
      <c r="A1080" s="16">
        <v>46071</v>
      </c>
      <c r="B1080" t="s">
        <v>19</v>
      </c>
      <c r="C1080" s="2">
        <v>9238791</v>
      </c>
      <c r="D1080" t="s">
        <v>1422</v>
      </c>
      <c r="E1080">
        <v>0</v>
      </c>
      <c r="F1080" s="7">
        <v>0</v>
      </c>
      <c r="G1080" s="2">
        <v>50900</v>
      </c>
      <c r="H1080" t="s">
        <v>21</v>
      </c>
      <c r="I1080" t="s">
        <v>102</v>
      </c>
      <c r="J1080" t="s">
        <v>123</v>
      </c>
      <c r="K1080">
        <v>14853.493745799165</v>
      </c>
      <c r="L1080" s="7">
        <v>2003</v>
      </c>
      <c r="M1080" s="17">
        <v>16561.64552656607</v>
      </c>
    </row>
    <row r="1081" spans="1:13">
      <c r="A1081" s="16">
        <v>46077</v>
      </c>
      <c r="B1081" t="s">
        <v>19</v>
      </c>
      <c r="C1081" s="2">
        <v>9464314</v>
      </c>
      <c r="D1081" t="s">
        <v>915</v>
      </c>
      <c r="E1081">
        <v>0</v>
      </c>
      <c r="F1081" s="7">
        <v>0</v>
      </c>
      <c r="G1081" s="2">
        <v>51247</v>
      </c>
      <c r="H1081" t="s">
        <v>21</v>
      </c>
      <c r="I1081" t="s">
        <v>102</v>
      </c>
      <c r="J1081" t="s">
        <v>278</v>
      </c>
      <c r="K1081">
        <v>14853.493745799165</v>
      </c>
      <c r="L1081" s="7">
        <v>2012</v>
      </c>
      <c r="M1081" s="17">
        <v>15893.238308005108</v>
      </c>
    </row>
    <row r="1082" spans="1:13">
      <c r="A1082" s="16">
        <v>46070</v>
      </c>
      <c r="B1082" t="s">
        <v>8</v>
      </c>
      <c r="C1082" s="2">
        <v>9464314</v>
      </c>
      <c r="D1082" t="s">
        <v>915</v>
      </c>
      <c r="E1082">
        <v>0</v>
      </c>
      <c r="F1082" s="7">
        <v>0</v>
      </c>
      <c r="G1082" s="2">
        <v>51247</v>
      </c>
      <c r="H1082" t="s">
        <v>21</v>
      </c>
      <c r="I1082" t="s">
        <v>102</v>
      </c>
      <c r="J1082" t="s">
        <v>467</v>
      </c>
      <c r="K1082">
        <v>14853.493745799165</v>
      </c>
      <c r="L1082" s="7">
        <v>2012</v>
      </c>
      <c r="M1082" s="17">
        <v>15893.238308005108</v>
      </c>
    </row>
    <row r="1083" spans="1:13">
      <c r="A1083" s="16">
        <v>46072</v>
      </c>
      <c r="B1083" t="s">
        <v>19</v>
      </c>
      <c r="C1083" s="2">
        <v>9085637</v>
      </c>
      <c r="D1083" t="s">
        <v>1337</v>
      </c>
      <c r="E1083">
        <v>0</v>
      </c>
      <c r="F1083" s="7">
        <v>0</v>
      </c>
      <c r="G1083" s="2">
        <v>72337</v>
      </c>
      <c r="H1083" t="s">
        <v>357</v>
      </c>
      <c r="I1083" t="s">
        <v>102</v>
      </c>
      <c r="J1083" t="s">
        <v>714</v>
      </c>
      <c r="K1083">
        <v>6663.8331217997802</v>
      </c>
      <c r="L1083" s="7">
        <v>1999</v>
      </c>
      <c r="M1083" s="17">
        <v>7563.450593242751</v>
      </c>
    </row>
    <row r="1084" spans="1:13">
      <c r="A1084" s="16">
        <v>46080</v>
      </c>
      <c r="B1084" t="s">
        <v>8</v>
      </c>
      <c r="C1084" s="2">
        <v>9086734</v>
      </c>
      <c r="D1084" t="s">
        <v>449</v>
      </c>
      <c r="E1084">
        <v>0</v>
      </c>
      <c r="F1084" s="7">
        <v>0</v>
      </c>
      <c r="G1084" s="2">
        <v>72430</v>
      </c>
      <c r="H1084" t="s">
        <v>357</v>
      </c>
      <c r="I1084" t="s">
        <v>102</v>
      </c>
      <c r="J1084" t="s">
        <v>108</v>
      </c>
      <c r="K1084">
        <v>6663.8331217997802</v>
      </c>
      <c r="L1084" s="7">
        <v>1997</v>
      </c>
      <c r="M1084" s="17">
        <v>7630.0889244607488</v>
      </c>
    </row>
    <row r="1085" spans="1:13">
      <c r="A1085" s="16">
        <v>46074</v>
      </c>
      <c r="B1085" t="s">
        <v>19</v>
      </c>
      <c r="C1085" s="2">
        <v>9132741</v>
      </c>
      <c r="D1085" t="s">
        <v>1179</v>
      </c>
      <c r="E1085">
        <v>0</v>
      </c>
      <c r="F1085" s="7">
        <v>0</v>
      </c>
      <c r="G1085" s="2">
        <v>72462</v>
      </c>
      <c r="H1085" t="s">
        <v>357</v>
      </c>
      <c r="I1085" t="s">
        <v>102</v>
      </c>
      <c r="J1085" t="s">
        <v>896</v>
      </c>
      <c r="K1085">
        <v>6663.8331217997802</v>
      </c>
      <c r="L1085" s="7">
        <v>1999</v>
      </c>
      <c r="M1085" s="17">
        <v>7563.450593242751</v>
      </c>
    </row>
    <row r="1086" spans="1:13">
      <c r="A1086" s="16">
        <v>46071</v>
      </c>
      <c r="B1086" t="s">
        <v>8</v>
      </c>
      <c r="C1086" s="2">
        <v>9132741</v>
      </c>
      <c r="D1086" t="s">
        <v>1179</v>
      </c>
      <c r="E1086">
        <v>0</v>
      </c>
      <c r="F1086" s="7">
        <v>0</v>
      </c>
      <c r="G1086" s="2">
        <v>72462</v>
      </c>
      <c r="H1086" t="s">
        <v>357</v>
      </c>
      <c r="I1086" t="s">
        <v>102</v>
      </c>
      <c r="J1086" t="s">
        <v>108</v>
      </c>
      <c r="K1086">
        <v>6663.8331217997802</v>
      </c>
      <c r="L1086" s="7">
        <v>1999</v>
      </c>
      <c r="M1086" s="17">
        <v>7563.450593242751</v>
      </c>
    </row>
    <row r="1087" spans="1:13">
      <c r="A1087" s="16">
        <v>46078</v>
      </c>
      <c r="B1087" t="s">
        <v>19</v>
      </c>
      <c r="C1087" s="2">
        <v>9337743</v>
      </c>
      <c r="D1087" t="s">
        <v>779</v>
      </c>
      <c r="E1087">
        <v>0</v>
      </c>
      <c r="F1087" s="7">
        <v>0</v>
      </c>
      <c r="G1087" s="2">
        <v>113584</v>
      </c>
      <c r="H1087" t="s">
        <v>357</v>
      </c>
      <c r="I1087" t="s">
        <v>102</v>
      </c>
      <c r="J1087" t="s">
        <v>143</v>
      </c>
      <c r="K1087">
        <v>6663.8331217997802</v>
      </c>
      <c r="L1087" s="7">
        <v>2008</v>
      </c>
      <c r="M1087" s="17">
        <v>7263.5781027617613</v>
      </c>
    </row>
    <row r="1088" spans="1:13">
      <c r="A1088" s="16">
        <v>46073</v>
      </c>
      <c r="B1088" t="s">
        <v>19</v>
      </c>
      <c r="C1088" s="2">
        <v>9360867</v>
      </c>
      <c r="D1088" t="s">
        <v>1276</v>
      </c>
      <c r="E1088">
        <v>0</v>
      </c>
      <c r="F1088" s="7">
        <v>0</v>
      </c>
      <c r="G1088" s="2">
        <v>113609</v>
      </c>
      <c r="H1088" t="s">
        <v>357</v>
      </c>
      <c r="I1088" t="s">
        <v>102</v>
      </c>
      <c r="J1088" t="s">
        <v>1277</v>
      </c>
      <c r="K1088">
        <v>6663.8331217997802</v>
      </c>
      <c r="L1088" s="7">
        <v>2008</v>
      </c>
      <c r="M1088" s="17">
        <v>7263.5781027617613</v>
      </c>
    </row>
    <row r="1089" spans="1:13">
      <c r="A1089" s="16">
        <v>46076</v>
      </c>
      <c r="B1089" t="s">
        <v>8</v>
      </c>
      <c r="C1089" s="2">
        <v>9360855</v>
      </c>
      <c r="D1089" t="s">
        <v>960</v>
      </c>
      <c r="E1089">
        <v>0</v>
      </c>
      <c r="F1089" s="7">
        <v>0</v>
      </c>
      <c r="G1089" s="2">
        <v>113715</v>
      </c>
      <c r="H1089" t="s">
        <v>357</v>
      </c>
      <c r="I1089" t="s">
        <v>102</v>
      </c>
      <c r="J1089" t="s">
        <v>108</v>
      </c>
      <c r="K1089">
        <v>6663.8331217997802</v>
      </c>
      <c r="L1089" s="7">
        <v>2008</v>
      </c>
      <c r="M1089" s="17">
        <v>7263.5781027617613</v>
      </c>
    </row>
    <row r="1090" spans="1:13">
      <c r="A1090" s="16">
        <v>46078</v>
      </c>
      <c r="B1090" t="s">
        <v>8</v>
      </c>
      <c r="C1090" s="2">
        <v>9360829</v>
      </c>
      <c r="D1090" t="s">
        <v>728</v>
      </c>
      <c r="E1090">
        <v>0</v>
      </c>
      <c r="F1090" s="7">
        <v>0</v>
      </c>
      <c r="G1090" s="2">
        <v>121730</v>
      </c>
      <c r="H1090" t="s">
        <v>357</v>
      </c>
      <c r="I1090" t="s">
        <v>102</v>
      </c>
      <c r="J1090" t="s">
        <v>108</v>
      </c>
      <c r="K1090">
        <v>6663.8331217997802</v>
      </c>
      <c r="L1090" s="7">
        <v>2008</v>
      </c>
      <c r="M1090" s="17">
        <v>7263.5781027617613</v>
      </c>
    </row>
    <row r="1091" spans="1:13">
      <c r="A1091" s="16">
        <v>46070</v>
      </c>
      <c r="B1091" t="s">
        <v>19</v>
      </c>
      <c r="C1091" s="2">
        <v>9360829</v>
      </c>
      <c r="D1091" t="s">
        <v>728</v>
      </c>
      <c r="E1091">
        <v>0</v>
      </c>
      <c r="F1091" s="7">
        <v>0</v>
      </c>
      <c r="G1091" s="2">
        <v>121730</v>
      </c>
      <c r="H1091" t="s">
        <v>357</v>
      </c>
      <c r="I1091" t="s">
        <v>102</v>
      </c>
      <c r="J1091" t="s">
        <v>653</v>
      </c>
      <c r="K1091">
        <v>6663.8331217997802</v>
      </c>
      <c r="L1091" s="7">
        <v>2008</v>
      </c>
      <c r="M1091" s="17">
        <v>7263.5781027617613</v>
      </c>
    </row>
    <row r="1092" spans="1:13">
      <c r="A1092" s="16">
        <v>46077</v>
      </c>
      <c r="B1092" t="s">
        <v>19</v>
      </c>
      <c r="C1092" s="2">
        <v>9431135</v>
      </c>
      <c r="D1092" t="s">
        <v>912</v>
      </c>
      <c r="E1092">
        <v>0</v>
      </c>
      <c r="F1092" s="7">
        <v>0</v>
      </c>
      <c r="G1092" s="2">
        <v>121910</v>
      </c>
      <c r="H1092" t="s">
        <v>357</v>
      </c>
      <c r="I1092" t="s">
        <v>102</v>
      </c>
      <c r="J1092" t="s">
        <v>38</v>
      </c>
      <c r="K1092">
        <v>6663.8331217997802</v>
      </c>
      <c r="L1092" s="7">
        <v>2009</v>
      </c>
      <c r="M1092" s="17">
        <v>7230.2589371527611</v>
      </c>
    </row>
    <row r="1093" spans="1:13">
      <c r="A1093" s="16">
        <v>46079</v>
      </c>
      <c r="B1093" t="s">
        <v>19</v>
      </c>
      <c r="C1093" s="2">
        <v>9397341</v>
      </c>
      <c r="D1093" t="s">
        <v>668</v>
      </c>
      <c r="E1093">
        <v>0</v>
      </c>
      <c r="F1093" s="7">
        <v>0</v>
      </c>
      <c r="G1093" s="2">
        <v>121913</v>
      </c>
      <c r="H1093" t="s">
        <v>357</v>
      </c>
      <c r="I1093" t="s">
        <v>102</v>
      </c>
      <c r="J1093" t="s">
        <v>669</v>
      </c>
      <c r="K1093">
        <v>6663.8331217997802</v>
      </c>
      <c r="L1093" s="7">
        <v>2009</v>
      </c>
      <c r="M1093" s="17">
        <v>7230.2589371527611</v>
      </c>
    </row>
    <row r="1094" spans="1:13">
      <c r="A1094" s="16">
        <v>46073</v>
      </c>
      <c r="B1094" t="s">
        <v>19</v>
      </c>
      <c r="C1094" s="2">
        <v>9338266</v>
      </c>
      <c r="D1094" t="s">
        <v>1268</v>
      </c>
      <c r="E1094">
        <v>0</v>
      </c>
      <c r="F1094" s="7">
        <v>0</v>
      </c>
      <c r="G1094" s="2">
        <v>121935</v>
      </c>
      <c r="H1094" t="s">
        <v>357</v>
      </c>
      <c r="I1094" t="s">
        <v>102</v>
      </c>
      <c r="J1094" t="s">
        <v>1261</v>
      </c>
      <c r="K1094">
        <v>6663.8331217997802</v>
      </c>
      <c r="L1094" s="7">
        <v>2008</v>
      </c>
      <c r="M1094" s="17">
        <v>7263.5781027617613</v>
      </c>
    </row>
    <row r="1095" spans="1:13">
      <c r="A1095" s="16">
        <v>46070</v>
      </c>
      <c r="B1095" t="s">
        <v>8</v>
      </c>
      <c r="C1095" s="2">
        <v>9338266</v>
      </c>
      <c r="D1095" t="s">
        <v>1268</v>
      </c>
      <c r="E1095">
        <v>0</v>
      </c>
      <c r="F1095" s="7">
        <v>0</v>
      </c>
      <c r="G1095" s="2">
        <v>121935</v>
      </c>
      <c r="H1095" t="s">
        <v>357</v>
      </c>
      <c r="I1095" t="s">
        <v>102</v>
      </c>
      <c r="J1095" t="s">
        <v>108</v>
      </c>
      <c r="K1095">
        <v>6663.8331217997802</v>
      </c>
      <c r="L1095" s="7">
        <v>2008</v>
      </c>
      <c r="M1095" s="17">
        <v>7263.5781027617613</v>
      </c>
    </row>
    <row r="1096" spans="1:13">
      <c r="A1096" s="16">
        <v>46071</v>
      </c>
      <c r="B1096" t="s">
        <v>19</v>
      </c>
      <c r="C1096" s="2">
        <v>9397315</v>
      </c>
      <c r="D1096" t="s">
        <v>1439</v>
      </c>
      <c r="E1096">
        <v>0</v>
      </c>
      <c r="F1096" s="7">
        <v>0</v>
      </c>
      <c r="G1096" s="2">
        <v>130441</v>
      </c>
      <c r="H1096" t="s">
        <v>357</v>
      </c>
      <c r="I1096" t="s">
        <v>102</v>
      </c>
      <c r="J1096" t="s">
        <v>1440</v>
      </c>
      <c r="K1096">
        <v>6663.8331217997802</v>
      </c>
      <c r="L1096" s="7">
        <v>2009</v>
      </c>
      <c r="M1096" s="17">
        <v>7230.2589371527611</v>
      </c>
    </row>
    <row r="1097" spans="1:13">
      <c r="A1097" s="16">
        <v>46078</v>
      </c>
      <c r="B1097" t="s">
        <v>19</v>
      </c>
      <c r="C1097" s="2">
        <v>9418365</v>
      </c>
      <c r="D1097" t="s">
        <v>797</v>
      </c>
      <c r="E1097">
        <v>0</v>
      </c>
      <c r="F1097" s="7">
        <v>0</v>
      </c>
      <c r="G1097" s="2">
        <v>143105</v>
      </c>
      <c r="H1097" t="s">
        <v>357</v>
      </c>
      <c r="I1097" t="s">
        <v>102</v>
      </c>
      <c r="J1097" t="s">
        <v>798</v>
      </c>
      <c r="K1097">
        <v>6663.8331217997802</v>
      </c>
      <c r="L1097" s="7">
        <v>2009</v>
      </c>
      <c r="M1097" s="17">
        <v>7230.2589371527611</v>
      </c>
    </row>
    <row r="1098" spans="1:13">
      <c r="A1098" s="16">
        <v>46074</v>
      </c>
      <c r="B1098" t="s">
        <v>19</v>
      </c>
      <c r="C1098" s="2">
        <v>9372731</v>
      </c>
      <c r="D1098" t="s">
        <v>1200</v>
      </c>
      <c r="E1098">
        <v>0</v>
      </c>
      <c r="F1098" s="7">
        <v>0</v>
      </c>
      <c r="G1098" s="2">
        <v>143198</v>
      </c>
      <c r="H1098" t="s">
        <v>357</v>
      </c>
      <c r="I1098" t="s">
        <v>102</v>
      </c>
      <c r="J1098" t="s">
        <v>1201</v>
      </c>
      <c r="K1098">
        <v>6663.8331217997802</v>
      </c>
      <c r="L1098" s="7">
        <v>2008</v>
      </c>
      <c r="M1098" s="17">
        <v>7263.5781027617613</v>
      </c>
    </row>
    <row r="1099" spans="1:13">
      <c r="A1099" s="16">
        <v>46071</v>
      </c>
      <c r="B1099" t="s">
        <v>8</v>
      </c>
      <c r="C1099" s="2">
        <v>9372731</v>
      </c>
      <c r="D1099" t="s">
        <v>1200</v>
      </c>
      <c r="E1099">
        <v>0</v>
      </c>
      <c r="F1099" s="7">
        <v>0</v>
      </c>
      <c r="G1099" s="2">
        <v>143198</v>
      </c>
      <c r="H1099" t="s">
        <v>357</v>
      </c>
      <c r="I1099" t="s">
        <v>102</v>
      </c>
      <c r="J1099" t="s">
        <v>343</v>
      </c>
      <c r="K1099">
        <v>6663.8331217997802</v>
      </c>
      <c r="L1099" s="7">
        <v>2008</v>
      </c>
      <c r="M1099" s="17">
        <v>7263.5781027617613</v>
      </c>
    </row>
    <row r="1100" spans="1:13">
      <c r="A1100" s="16">
        <v>46080</v>
      </c>
      <c r="B1100" t="s">
        <v>19</v>
      </c>
      <c r="C1100" s="2">
        <v>9443683</v>
      </c>
      <c r="D1100" t="s">
        <v>524</v>
      </c>
      <c r="E1100">
        <v>0</v>
      </c>
      <c r="F1100" s="7">
        <v>0</v>
      </c>
      <c r="G1100" s="2">
        <v>143268</v>
      </c>
      <c r="H1100" t="s">
        <v>357</v>
      </c>
      <c r="I1100" t="s">
        <v>102</v>
      </c>
      <c r="J1100" t="s">
        <v>525</v>
      </c>
      <c r="K1100">
        <v>6663.8331217997802</v>
      </c>
      <c r="L1100" s="7">
        <v>2009</v>
      </c>
      <c r="M1100" s="17">
        <v>7230.2589371527611</v>
      </c>
    </row>
    <row r="1101" spans="1:13">
      <c r="A1101" s="16">
        <v>46076</v>
      </c>
      <c r="B1101" t="s">
        <v>8</v>
      </c>
      <c r="C1101" s="2">
        <v>9443683</v>
      </c>
      <c r="D1101" t="s">
        <v>524</v>
      </c>
      <c r="E1101">
        <v>0</v>
      </c>
      <c r="F1101" s="7">
        <v>0</v>
      </c>
      <c r="G1101" s="2">
        <v>143268</v>
      </c>
      <c r="H1101" t="s">
        <v>357</v>
      </c>
      <c r="I1101" t="s">
        <v>102</v>
      </c>
      <c r="J1101" t="s">
        <v>108</v>
      </c>
      <c r="K1101">
        <v>6663.8331217997802</v>
      </c>
      <c r="L1101" s="7">
        <v>2009</v>
      </c>
      <c r="M1101" s="17">
        <v>7230.2589371527611</v>
      </c>
    </row>
    <row r="1102" spans="1:13">
      <c r="A1102" s="16">
        <v>46078</v>
      </c>
      <c r="B1102" t="s">
        <v>8</v>
      </c>
      <c r="C1102" s="2">
        <v>9443413</v>
      </c>
      <c r="D1102" t="s">
        <v>738</v>
      </c>
      <c r="E1102">
        <v>0</v>
      </c>
      <c r="F1102" s="7">
        <v>0</v>
      </c>
      <c r="G1102" s="2">
        <v>143347</v>
      </c>
      <c r="H1102" t="s">
        <v>357</v>
      </c>
      <c r="I1102" t="s">
        <v>102</v>
      </c>
      <c r="J1102" t="s">
        <v>108</v>
      </c>
      <c r="K1102">
        <v>6663.8331217997802</v>
      </c>
      <c r="L1102" s="7">
        <v>2010</v>
      </c>
      <c r="M1102" s="17">
        <v>7196.9397715437635</v>
      </c>
    </row>
    <row r="1103" spans="1:13">
      <c r="A1103" s="16">
        <v>46071</v>
      </c>
      <c r="B1103" t="s">
        <v>19</v>
      </c>
      <c r="C1103" s="2">
        <v>9388821</v>
      </c>
      <c r="D1103" t="s">
        <v>1438</v>
      </c>
      <c r="E1103">
        <v>0</v>
      </c>
      <c r="F1103" s="7">
        <v>0</v>
      </c>
      <c r="G1103" s="2">
        <v>154900</v>
      </c>
      <c r="H1103" t="s">
        <v>357</v>
      </c>
      <c r="I1103" t="s">
        <v>102</v>
      </c>
      <c r="J1103" t="s">
        <v>158</v>
      </c>
      <c r="K1103">
        <v>6663.8331217997802</v>
      </c>
      <c r="L1103" s="7">
        <v>2009</v>
      </c>
      <c r="M1103" s="17">
        <v>7230.2589371527611</v>
      </c>
    </row>
    <row r="1104" spans="1:13">
      <c r="A1104" s="16">
        <v>46070</v>
      </c>
      <c r="B1104" t="s">
        <v>19</v>
      </c>
      <c r="C1104" s="2">
        <v>9372743</v>
      </c>
      <c r="D1104" t="s">
        <v>1505</v>
      </c>
      <c r="E1104">
        <v>0</v>
      </c>
      <c r="F1104" s="7">
        <v>0</v>
      </c>
      <c r="G1104" s="2">
        <v>154940</v>
      </c>
      <c r="H1104" t="s">
        <v>357</v>
      </c>
      <c r="I1104" t="s">
        <v>102</v>
      </c>
      <c r="J1104" t="s">
        <v>1105</v>
      </c>
      <c r="K1104">
        <v>6663.8331217997802</v>
      </c>
      <c r="L1104" s="7">
        <v>2008</v>
      </c>
      <c r="M1104" s="17">
        <v>7263.5781027617613</v>
      </c>
    </row>
    <row r="1105" spans="1:13">
      <c r="A1105" s="16">
        <v>46077</v>
      </c>
      <c r="B1105" t="s">
        <v>8</v>
      </c>
      <c r="C1105" s="2">
        <v>9406269</v>
      </c>
      <c r="D1105" t="s">
        <v>856</v>
      </c>
      <c r="E1105">
        <v>0</v>
      </c>
      <c r="F1105" s="7">
        <v>0</v>
      </c>
      <c r="G1105" s="2">
        <v>26597</v>
      </c>
      <c r="H1105" t="s">
        <v>10</v>
      </c>
      <c r="I1105" t="s">
        <v>102</v>
      </c>
      <c r="J1105" t="s">
        <v>105</v>
      </c>
      <c r="K1105">
        <v>20866.017230786019</v>
      </c>
      <c r="L1105" s="7">
        <v>2012</v>
      </c>
      <c r="M1105" s="17">
        <v>22326.638436941041</v>
      </c>
    </row>
    <row r="1106" spans="1:13">
      <c r="A1106" s="16">
        <v>46069</v>
      </c>
      <c r="B1106" t="s">
        <v>19</v>
      </c>
      <c r="C1106" s="2">
        <v>9406269</v>
      </c>
      <c r="D1106" t="s">
        <v>856</v>
      </c>
      <c r="E1106">
        <v>0</v>
      </c>
      <c r="F1106" s="7">
        <v>0</v>
      </c>
      <c r="G1106" s="2">
        <v>26597</v>
      </c>
      <c r="H1106" t="s">
        <v>10</v>
      </c>
      <c r="I1106" t="s">
        <v>102</v>
      </c>
      <c r="J1106" t="s">
        <v>165</v>
      </c>
      <c r="K1106">
        <v>20866.017230786019</v>
      </c>
      <c r="L1106" s="7">
        <v>2012</v>
      </c>
      <c r="M1106" s="17">
        <v>22326.638436941041</v>
      </c>
    </row>
    <row r="1107" spans="1:13">
      <c r="A1107" s="16">
        <v>46079</v>
      </c>
      <c r="B1107" t="s">
        <v>8</v>
      </c>
      <c r="C1107" s="2">
        <v>9936549</v>
      </c>
      <c r="D1107" t="s">
        <v>637</v>
      </c>
      <c r="E1107">
        <v>0</v>
      </c>
      <c r="F1107" s="7">
        <v>0</v>
      </c>
      <c r="G1107" s="2">
        <v>30120</v>
      </c>
      <c r="H1107" t="s">
        <v>10</v>
      </c>
      <c r="I1107" t="s">
        <v>102</v>
      </c>
      <c r="J1107" t="s">
        <v>328</v>
      </c>
      <c r="K1107">
        <v>20866.017230786019</v>
      </c>
      <c r="L1107" s="7">
        <v>2024</v>
      </c>
      <c r="M1107" s="17">
        <v>21074.67740309388</v>
      </c>
    </row>
    <row r="1108" spans="1:13">
      <c r="A1108" s="16">
        <v>46081</v>
      </c>
      <c r="B1108" t="s">
        <v>8</v>
      </c>
      <c r="C1108" s="2">
        <v>9795919</v>
      </c>
      <c r="D1108" t="s">
        <v>340</v>
      </c>
      <c r="E1108">
        <v>0</v>
      </c>
      <c r="F1108" s="7">
        <v>0</v>
      </c>
      <c r="G1108" s="2">
        <v>54304</v>
      </c>
      <c r="H1108" t="s">
        <v>10</v>
      </c>
      <c r="I1108" t="s">
        <v>102</v>
      </c>
      <c r="J1108" t="s">
        <v>341</v>
      </c>
      <c r="K1108">
        <v>20866.017230786019</v>
      </c>
      <c r="L1108" s="7">
        <v>2018</v>
      </c>
      <c r="M1108" s="17">
        <v>21700.65792001746</v>
      </c>
    </row>
    <row r="1109" spans="1:13">
      <c r="A1109" s="16">
        <v>46079</v>
      </c>
      <c r="B1109" t="s">
        <v>19</v>
      </c>
      <c r="C1109" s="2">
        <v>9359466</v>
      </c>
      <c r="D1109" t="s">
        <v>664</v>
      </c>
      <c r="E1109">
        <v>0</v>
      </c>
      <c r="F1109" s="7">
        <v>0</v>
      </c>
      <c r="G1109" s="2">
        <v>54534</v>
      </c>
      <c r="H1109" t="s">
        <v>10</v>
      </c>
      <c r="I1109" t="s">
        <v>102</v>
      </c>
      <c r="J1109" t="s">
        <v>27</v>
      </c>
      <c r="K1109">
        <v>20866.017230786019</v>
      </c>
      <c r="L1109" s="7">
        <v>2008</v>
      </c>
      <c r="M1109" s="17">
        <v>22743.958781556761</v>
      </c>
    </row>
    <row r="1110" spans="1:13">
      <c r="A1110" s="16">
        <v>46074</v>
      </c>
      <c r="B1110" t="s">
        <v>8</v>
      </c>
      <c r="C1110" s="2">
        <v>9359466</v>
      </c>
      <c r="D1110" t="s">
        <v>664</v>
      </c>
      <c r="E1110">
        <v>0</v>
      </c>
      <c r="F1110" s="7">
        <v>0</v>
      </c>
      <c r="G1110" s="2">
        <v>54534</v>
      </c>
      <c r="H1110" t="s">
        <v>10</v>
      </c>
      <c r="I1110" t="s">
        <v>102</v>
      </c>
      <c r="J1110" t="s">
        <v>341</v>
      </c>
      <c r="K1110">
        <v>20866.017230786019</v>
      </c>
      <c r="L1110" s="7">
        <v>2008</v>
      </c>
      <c r="M1110" s="17">
        <v>22743.958781556761</v>
      </c>
    </row>
    <row r="1111" spans="1:13">
      <c r="A1111" s="16">
        <v>46077</v>
      </c>
      <c r="B1111" t="s">
        <v>19</v>
      </c>
      <c r="C1111" s="2">
        <v>9694622</v>
      </c>
      <c r="D1111" t="s">
        <v>930</v>
      </c>
      <c r="E1111">
        <v>0</v>
      </c>
      <c r="F1111" s="7">
        <v>0</v>
      </c>
      <c r="G1111" s="2">
        <v>54627</v>
      </c>
      <c r="H1111" t="s">
        <v>10</v>
      </c>
      <c r="I1111" t="s">
        <v>102</v>
      </c>
      <c r="J1111" t="s">
        <v>931</v>
      </c>
      <c r="K1111">
        <v>20866.017230786019</v>
      </c>
      <c r="L1111" s="7">
        <v>2015</v>
      </c>
      <c r="M1111" s="17">
        <v>22013.648178479249</v>
      </c>
    </row>
    <row r="1112" spans="1:13">
      <c r="A1112" s="16">
        <v>46073</v>
      </c>
      <c r="B1112" t="s">
        <v>8</v>
      </c>
      <c r="C1112" s="2">
        <v>9694622</v>
      </c>
      <c r="D1112" t="s">
        <v>930</v>
      </c>
      <c r="E1112">
        <v>0</v>
      </c>
      <c r="F1112" s="7">
        <v>0</v>
      </c>
      <c r="G1112" s="2">
        <v>54627</v>
      </c>
      <c r="H1112" t="s">
        <v>10</v>
      </c>
      <c r="I1112" t="s">
        <v>102</v>
      </c>
      <c r="J1112" t="s">
        <v>108</v>
      </c>
      <c r="K1112">
        <v>20866.017230786019</v>
      </c>
      <c r="L1112" s="7">
        <v>2015</v>
      </c>
      <c r="M1112" s="17">
        <v>22013.648178479249</v>
      </c>
    </row>
    <row r="1113" spans="1:13">
      <c r="A1113" s="16">
        <v>46073</v>
      </c>
      <c r="B1113" t="s">
        <v>19</v>
      </c>
      <c r="C1113" s="2">
        <v>9354935</v>
      </c>
      <c r="D1113" t="s">
        <v>1274</v>
      </c>
      <c r="E1113">
        <v>0</v>
      </c>
      <c r="F1113" s="7">
        <v>0</v>
      </c>
      <c r="G1113" s="2">
        <v>54633</v>
      </c>
      <c r="H1113" t="s">
        <v>10</v>
      </c>
      <c r="I1113" t="s">
        <v>102</v>
      </c>
      <c r="J1113" t="s">
        <v>1275</v>
      </c>
      <c r="K1113">
        <v>20866.017230786019</v>
      </c>
      <c r="L1113" s="7">
        <v>2009</v>
      </c>
      <c r="M1113" s="17">
        <v>22639.628695402829</v>
      </c>
    </row>
    <row r="1114" spans="1:13">
      <c r="A1114" s="16">
        <v>46075</v>
      </c>
      <c r="B1114" t="s">
        <v>19</v>
      </c>
      <c r="C1114" s="2">
        <v>9407122</v>
      </c>
      <c r="D1114" t="s">
        <v>1108</v>
      </c>
      <c r="E1114">
        <v>0</v>
      </c>
      <c r="F1114" s="7">
        <v>0</v>
      </c>
      <c r="G1114" s="2">
        <v>58448</v>
      </c>
      <c r="H1114" t="s">
        <v>10</v>
      </c>
      <c r="I1114" t="s">
        <v>102</v>
      </c>
      <c r="J1114" t="s">
        <v>414</v>
      </c>
      <c r="K1114">
        <v>20866.017230786019</v>
      </c>
      <c r="L1114" s="7">
        <v>2009</v>
      </c>
      <c r="M1114" s="17">
        <v>22639.628695402829</v>
      </c>
    </row>
    <row r="1115" spans="1:13">
      <c r="A1115" s="16">
        <v>46069</v>
      </c>
      <c r="B1115" t="s">
        <v>8</v>
      </c>
      <c r="C1115" s="2">
        <v>9407122</v>
      </c>
      <c r="D1115" t="s">
        <v>1108</v>
      </c>
      <c r="E1115">
        <v>0</v>
      </c>
      <c r="F1115" s="7">
        <v>0</v>
      </c>
      <c r="G1115" s="2">
        <v>58448</v>
      </c>
      <c r="H1115" t="s">
        <v>10</v>
      </c>
      <c r="I1115" t="s">
        <v>102</v>
      </c>
      <c r="J1115" t="s">
        <v>105</v>
      </c>
      <c r="K1115">
        <v>20866.017230786019</v>
      </c>
      <c r="L1115" s="7">
        <v>2009</v>
      </c>
      <c r="M1115" s="17">
        <v>22639.628695402829</v>
      </c>
    </row>
    <row r="1116" spans="1:13">
      <c r="A1116" s="16">
        <v>46079</v>
      </c>
      <c r="B1116" t="s">
        <v>19</v>
      </c>
      <c r="C1116" s="2">
        <v>9469912</v>
      </c>
      <c r="D1116" t="s">
        <v>685</v>
      </c>
      <c r="E1116">
        <v>0</v>
      </c>
      <c r="F1116" s="7">
        <v>0</v>
      </c>
      <c r="G1116" s="2">
        <v>30175</v>
      </c>
      <c r="H1116" t="s">
        <v>14</v>
      </c>
      <c r="I1116" t="s">
        <v>102</v>
      </c>
      <c r="J1116" t="s">
        <v>156</v>
      </c>
      <c r="K1116">
        <v>14853.493745799165</v>
      </c>
      <c r="L1116" s="7">
        <v>2011</v>
      </c>
      <c r="M1116" s="17">
        <v>15967.505776734102</v>
      </c>
    </row>
    <row r="1117" spans="1:13">
      <c r="A1117" s="16">
        <v>46081</v>
      </c>
      <c r="B1117" t="s">
        <v>19</v>
      </c>
      <c r="C1117" s="2">
        <v>9393620</v>
      </c>
      <c r="D1117" t="s">
        <v>392</v>
      </c>
      <c r="E1117">
        <v>0</v>
      </c>
      <c r="F1117" s="7">
        <v>0</v>
      </c>
      <c r="G1117" s="2">
        <v>37268</v>
      </c>
      <c r="H1117" t="s">
        <v>14</v>
      </c>
      <c r="I1117" t="s">
        <v>102</v>
      </c>
      <c r="J1117" t="s">
        <v>393</v>
      </c>
      <c r="K1117">
        <v>14853.493745799165</v>
      </c>
      <c r="L1117" s="7">
        <v>2009</v>
      </c>
      <c r="M1117" s="17">
        <v>16116.040714192093</v>
      </c>
    </row>
    <row r="1118" spans="1:13">
      <c r="A1118" s="16">
        <v>46074</v>
      </c>
      <c r="B1118" t="s">
        <v>8</v>
      </c>
      <c r="C1118" s="2">
        <v>9393620</v>
      </c>
      <c r="D1118" t="s">
        <v>392</v>
      </c>
      <c r="E1118">
        <v>0</v>
      </c>
      <c r="F1118" s="7">
        <v>0</v>
      </c>
      <c r="G1118" s="2">
        <v>37268</v>
      </c>
      <c r="H1118" t="s">
        <v>14</v>
      </c>
      <c r="I1118" t="s">
        <v>102</v>
      </c>
      <c r="J1118" t="s">
        <v>51</v>
      </c>
      <c r="K1118">
        <v>14853.493745799165</v>
      </c>
      <c r="L1118" s="7">
        <v>2009</v>
      </c>
      <c r="M1118" s="17">
        <v>16116.040714192093</v>
      </c>
    </row>
    <row r="1119" spans="1:13">
      <c r="A1119" s="16">
        <v>46069</v>
      </c>
      <c r="B1119" t="s">
        <v>19</v>
      </c>
      <c r="C1119" s="2">
        <v>9737058</v>
      </c>
      <c r="D1119" t="s">
        <v>1609</v>
      </c>
      <c r="E1119">
        <v>0</v>
      </c>
      <c r="F1119" s="7">
        <v>0</v>
      </c>
      <c r="G1119" s="2">
        <v>38167</v>
      </c>
      <c r="H1119" t="s">
        <v>14</v>
      </c>
      <c r="I1119" t="s">
        <v>102</v>
      </c>
      <c r="J1119" t="s">
        <v>51</v>
      </c>
      <c r="K1119">
        <v>14853.493745799165</v>
      </c>
      <c r="L1119" s="7">
        <v>2015</v>
      </c>
      <c r="M1119" s="17">
        <v>15670.435901818119</v>
      </c>
    </row>
    <row r="1120" spans="1:13">
      <c r="A1120" s="16">
        <v>46082</v>
      </c>
      <c r="B1120" t="s">
        <v>19</v>
      </c>
      <c r="C1120" s="2">
        <v>9760445</v>
      </c>
      <c r="D1120" t="s">
        <v>302</v>
      </c>
      <c r="E1120">
        <v>0</v>
      </c>
      <c r="F1120" s="7">
        <v>0</v>
      </c>
      <c r="G1120" s="2">
        <v>63581</v>
      </c>
      <c r="H1120" t="s">
        <v>14</v>
      </c>
      <c r="I1120" t="s">
        <v>102</v>
      </c>
      <c r="J1120" t="s">
        <v>303</v>
      </c>
      <c r="K1120">
        <v>14853.493745799165</v>
      </c>
      <c r="L1120" s="7">
        <v>2019</v>
      </c>
      <c r="M1120" s="17">
        <v>15373.366026902135</v>
      </c>
    </row>
    <row r="1121" spans="1:13">
      <c r="A1121" s="16">
        <v>46079</v>
      </c>
      <c r="B1121" t="s">
        <v>8</v>
      </c>
      <c r="C1121" s="2">
        <v>9760445</v>
      </c>
      <c r="D1121" t="s">
        <v>302</v>
      </c>
      <c r="E1121">
        <v>0</v>
      </c>
      <c r="F1121" s="7">
        <v>0</v>
      </c>
      <c r="G1121" s="2">
        <v>63581</v>
      </c>
      <c r="H1121" t="s">
        <v>14</v>
      </c>
      <c r="I1121" t="s">
        <v>102</v>
      </c>
      <c r="J1121" t="s">
        <v>276</v>
      </c>
      <c r="K1121">
        <v>14853.493745799165</v>
      </c>
      <c r="L1121" s="7">
        <v>2019</v>
      </c>
      <c r="M1121" s="17">
        <v>15373.366026902135</v>
      </c>
    </row>
    <row r="1122" spans="1:13">
      <c r="A1122" s="16">
        <v>46076</v>
      </c>
      <c r="B1122" t="s">
        <v>8</v>
      </c>
      <c r="C1122" s="2">
        <v>9228045</v>
      </c>
      <c r="D1122" t="s">
        <v>950</v>
      </c>
      <c r="E1122">
        <v>0</v>
      </c>
      <c r="F1122" s="7">
        <v>0</v>
      </c>
      <c r="G1122" s="2">
        <v>72562</v>
      </c>
      <c r="H1122" t="s">
        <v>951</v>
      </c>
      <c r="I1122" t="s">
        <v>102</v>
      </c>
      <c r="J1122" t="s">
        <v>23</v>
      </c>
      <c r="K1122">
        <v>21117.13712246752</v>
      </c>
      <c r="L1122" s="7">
        <v>2001</v>
      </c>
      <c r="M1122" s="17">
        <v>23756.779262775959</v>
      </c>
    </row>
    <row r="1123" spans="1:13">
      <c r="A1123" s="16">
        <v>46073</v>
      </c>
      <c r="B1123" t="s">
        <v>19</v>
      </c>
      <c r="C1123" s="2">
        <v>9861990</v>
      </c>
      <c r="D1123" t="s">
        <v>1307</v>
      </c>
      <c r="E1123">
        <v>0</v>
      </c>
      <c r="F1123" s="7" t="s">
        <v>1702</v>
      </c>
      <c r="G1123" s="2">
        <v>82447</v>
      </c>
      <c r="H1123" t="s">
        <v>951</v>
      </c>
      <c r="I1123" t="s">
        <v>102</v>
      </c>
      <c r="J1123" t="s">
        <v>788</v>
      </c>
      <c r="K1123">
        <v>21117.13712246752</v>
      </c>
      <c r="L1123" s="7">
        <v>2020</v>
      </c>
      <c r="M1123" s="17">
        <v>21750.651236141548</v>
      </c>
    </row>
    <row r="1124" spans="1:13">
      <c r="A1124" s="16">
        <v>46078</v>
      </c>
      <c r="B1124" t="s">
        <v>19</v>
      </c>
      <c r="C1124" s="2">
        <v>9431836</v>
      </c>
      <c r="D1124" t="s">
        <v>799</v>
      </c>
      <c r="E1124">
        <v>0</v>
      </c>
      <c r="F1124" s="7">
        <v>0</v>
      </c>
      <c r="G1124" s="2">
        <v>12250</v>
      </c>
      <c r="H1124" t="s">
        <v>293</v>
      </c>
      <c r="I1124" t="s">
        <v>102</v>
      </c>
      <c r="J1124" t="s">
        <v>776</v>
      </c>
      <c r="K1124">
        <v>14853.493745799165</v>
      </c>
      <c r="L1124" s="7">
        <v>2010</v>
      </c>
      <c r="M1124" s="17">
        <v>16041.7732454631</v>
      </c>
    </row>
    <row r="1125" spans="1:13">
      <c r="A1125" s="16">
        <v>46076</v>
      </c>
      <c r="B1125" t="s">
        <v>8</v>
      </c>
      <c r="C1125" s="2">
        <v>9431836</v>
      </c>
      <c r="D1125" t="s">
        <v>799</v>
      </c>
      <c r="E1125">
        <v>0</v>
      </c>
      <c r="F1125" s="7">
        <v>0</v>
      </c>
      <c r="G1125" s="2">
        <v>12250</v>
      </c>
      <c r="H1125" t="s">
        <v>293</v>
      </c>
      <c r="I1125" t="s">
        <v>102</v>
      </c>
      <c r="J1125" t="s">
        <v>461</v>
      </c>
      <c r="K1125">
        <v>14853.493745799165</v>
      </c>
      <c r="L1125" s="7">
        <v>2010</v>
      </c>
      <c r="M1125" s="17">
        <v>16041.7732454631</v>
      </c>
    </row>
    <row r="1126" spans="1:13">
      <c r="A1126" s="16">
        <v>46070</v>
      </c>
      <c r="B1126" t="s">
        <v>19</v>
      </c>
      <c r="C1126" s="2">
        <v>9427926</v>
      </c>
      <c r="D1126" t="s">
        <v>1510</v>
      </c>
      <c r="E1126">
        <v>0</v>
      </c>
      <c r="F1126" s="7">
        <v>0</v>
      </c>
      <c r="G1126" s="2">
        <v>12988</v>
      </c>
      <c r="H1126" t="s">
        <v>293</v>
      </c>
      <c r="I1126" t="s">
        <v>102</v>
      </c>
      <c r="J1126" t="s">
        <v>532</v>
      </c>
      <c r="K1126">
        <v>14853.493745799165</v>
      </c>
      <c r="L1126" s="7">
        <v>2009</v>
      </c>
      <c r="M1126" s="17">
        <v>16116.040714192093</v>
      </c>
    </row>
    <row r="1127" spans="1:13">
      <c r="A1127" s="16">
        <v>46078</v>
      </c>
      <c r="B1127" t="s">
        <v>19</v>
      </c>
      <c r="C1127" s="2">
        <v>9325764</v>
      </c>
      <c r="D1127" t="s">
        <v>777</v>
      </c>
      <c r="E1127">
        <v>0</v>
      </c>
      <c r="F1127" s="7">
        <v>0</v>
      </c>
      <c r="G1127" s="2">
        <v>12991</v>
      </c>
      <c r="H1127" t="s">
        <v>293</v>
      </c>
      <c r="I1127" t="s">
        <v>102</v>
      </c>
      <c r="J1127" t="s">
        <v>553</v>
      </c>
      <c r="K1127">
        <v>14853.493745799165</v>
      </c>
      <c r="L1127" s="7">
        <v>2006</v>
      </c>
      <c r="M1127" s="17">
        <v>16338.843120379084</v>
      </c>
    </row>
    <row r="1128" spans="1:13">
      <c r="A1128" s="16">
        <v>46071</v>
      </c>
      <c r="B1128" t="s">
        <v>19</v>
      </c>
      <c r="C1128" s="2">
        <v>9673018</v>
      </c>
      <c r="D1128" t="s">
        <v>1453</v>
      </c>
      <c r="E1128">
        <v>0</v>
      </c>
      <c r="F1128" s="7">
        <v>0</v>
      </c>
      <c r="G1128" s="2">
        <v>18375</v>
      </c>
      <c r="H1128" t="s">
        <v>293</v>
      </c>
      <c r="I1128" t="s">
        <v>102</v>
      </c>
      <c r="J1128" t="s">
        <v>1454</v>
      </c>
      <c r="K1128">
        <v>14853.493745799165</v>
      </c>
      <c r="L1128" s="7">
        <v>2015</v>
      </c>
      <c r="M1128" s="17">
        <v>15670.435901818119</v>
      </c>
    </row>
    <row r="1129" spans="1:13">
      <c r="A1129" s="16">
        <v>46081</v>
      </c>
      <c r="B1129" t="s">
        <v>8</v>
      </c>
      <c r="C1129" s="2">
        <v>9330616</v>
      </c>
      <c r="D1129" t="s">
        <v>326</v>
      </c>
      <c r="E1129">
        <v>0</v>
      </c>
      <c r="F1129" s="7">
        <v>0</v>
      </c>
      <c r="G1129" s="2">
        <v>19670</v>
      </c>
      <c r="H1129" t="s">
        <v>293</v>
      </c>
      <c r="I1129" t="s">
        <v>102</v>
      </c>
      <c r="J1129" t="s">
        <v>38</v>
      </c>
      <c r="K1129">
        <v>14853.493745799165</v>
      </c>
      <c r="L1129" s="7">
        <v>2006</v>
      </c>
      <c r="M1129" s="17">
        <v>16338.843120379084</v>
      </c>
    </row>
    <row r="1130" spans="1:13">
      <c r="A1130" s="16">
        <v>46075</v>
      </c>
      <c r="B1130" t="s">
        <v>19</v>
      </c>
      <c r="C1130" s="2">
        <v>9757981</v>
      </c>
      <c r="D1130" t="s">
        <v>1136</v>
      </c>
      <c r="E1130">
        <v>0</v>
      </c>
      <c r="F1130" s="7">
        <v>0</v>
      </c>
      <c r="G1130" s="2">
        <v>20419</v>
      </c>
      <c r="H1130" t="s">
        <v>293</v>
      </c>
      <c r="I1130" t="s">
        <v>102</v>
      </c>
      <c r="J1130" t="s">
        <v>156</v>
      </c>
      <c r="K1130">
        <v>14853.493745799165</v>
      </c>
      <c r="L1130" s="7">
        <v>2017</v>
      </c>
      <c r="M1130" s="17">
        <v>15521.900964360128</v>
      </c>
    </row>
    <row r="1131" spans="1:13">
      <c r="A1131" s="16">
        <v>46079</v>
      </c>
      <c r="B1131" t="s">
        <v>19</v>
      </c>
      <c r="C1131" s="2">
        <v>9471173</v>
      </c>
      <c r="D1131" t="s">
        <v>686</v>
      </c>
      <c r="E1131">
        <v>0</v>
      </c>
      <c r="F1131" s="7">
        <v>0</v>
      </c>
      <c r="G1131" s="2">
        <v>7550</v>
      </c>
      <c r="H1131" t="s">
        <v>25</v>
      </c>
      <c r="I1131" t="s">
        <v>102</v>
      </c>
      <c r="J1131" t="s">
        <v>51</v>
      </c>
      <c r="K1131">
        <v>7155.0784426618739</v>
      </c>
      <c r="L1131" s="7">
        <v>2008</v>
      </c>
      <c r="M1131" s="17">
        <v>7799.0355025014433</v>
      </c>
    </row>
    <row r="1132" spans="1:13">
      <c r="A1132" s="16">
        <v>46081</v>
      </c>
      <c r="B1132" t="s">
        <v>19</v>
      </c>
      <c r="C1132" s="2">
        <v>9659672</v>
      </c>
      <c r="D1132" t="s">
        <v>415</v>
      </c>
      <c r="E1132">
        <v>0</v>
      </c>
      <c r="F1132" s="7">
        <v>0</v>
      </c>
      <c r="G1132" s="2">
        <v>31289</v>
      </c>
      <c r="H1132" t="s">
        <v>25</v>
      </c>
      <c r="I1132" t="s">
        <v>102</v>
      </c>
      <c r="J1132" t="s">
        <v>12</v>
      </c>
      <c r="K1132">
        <v>19496.252164152054</v>
      </c>
      <c r="L1132" s="7">
        <v>2014</v>
      </c>
      <c r="M1132" s="17">
        <v>20666.027294001178</v>
      </c>
    </row>
    <row r="1133" spans="1:13">
      <c r="A1133" s="16">
        <v>46071</v>
      </c>
      <c r="B1133" t="s">
        <v>8</v>
      </c>
      <c r="C1133" s="2">
        <v>9659672</v>
      </c>
      <c r="D1133" t="s">
        <v>415</v>
      </c>
      <c r="E1133">
        <v>0</v>
      </c>
      <c r="F1133" s="7">
        <v>0</v>
      </c>
      <c r="G1133" s="2">
        <v>31289</v>
      </c>
      <c r="H1133" t="s">
        <v>25</v>
      </c>
      <c r="I1133" t="s">
        <v>102</v>
      </c>
      <c r="J1133" t="s">
        <v>12</v>
      </c>
      <c r="K1133">
        <v>19496.252164152054</v>
      </c>
      <c r="L1133" s="7">
        <v>2014</v>
      </c>
      <c r="M1133" s="17">
        <v>20666.027294001178</v>
      </c>
    </row>
    <row r="1134" spans="1:13">
      <c r="A1134" s="16">
        <v>46075</v>
      </c>
      <c r="B1134" t="s">
        <v>19</v>
      </c>
      <c r="C1134" s="2">
        <v>9450789</v>
      </c>
      <c r="D1134" t="s">
        <v>1113</v>
      </c>
      <c r="E1134">
        <v>0</v>
      </c>
      <c r="F1134" s="7">
        <v>0</v>
      </c>
      <c r="G1134" s="2">
        <v>45971</v>
      </c>
      <c r="H1134" t="s">
        <v>25</v>
      </c>
      <c r="I1134" t="s">
        <v>102</v>
      </c>
      <c r="J1134" t="s">
        <v>123</v>
      </c>
      <c r="K1134">
        <v>19496.252164152054</v>
      </c>
      <c r="L1134" s="7">
        <v>2010</v>
      </c>
      <c r="M1134" s="17">
        <v>21055.95233728422</v>
      </c>
    </row>
    <row r="1135" spans="1:13">
      <c r="A1135" s="16">
        <v>46078</v>
      </c>
      <c r="B1135" t="s">
        <v>8</v>
      </c>
      <c r="C1135" s="2">
        <v>9561382</v>
      </c>
      <c r="D1135" t="s">
        <v>745</v>
      </c>
      <c r="E1135">
        <v>0</v>
      </c>
      <c r="F1135" s="7">
        <v>0</v>
      </c>
      <c r="G1135" s="2">
        <v>48064</v>
      </c>
      <c r="H1135" t="s">
        <v>25</v>
      </c>
      <c r="I1135" t="s">
        <v>102</v>
      </c>
      <c r="J1135" t="s">
        <v>323</v>
      </c>
      <c r="K1135">
        <v>19496.252164152054</v>
      </c>
      <c r="L1135" s="7">
        <v>2010</v>
      </c>
      <c r="M1135" s="17">
        <v>21055.95233728422</v>
      </c>
    </row>
    <row r="1136" spans="1:13">
      <c r="A1136" s="16">
        <v>46072</v>
      </c>
      <c r="B1136" t="s">
        <v>19</v>
      </c>
      <c r="C1136" s="2">
        <v>9399624</v>
      </c>
      <c r="D1136" t="s">
        <v>1355</v>
      </c>
      <c r="E1136">
        <v>0</v>
      </c>
      <c r="F1136" s="7">
        <v>0</v>
      </c>
      <c r="G1136" s="2">
        <v>49761</v>
      </c>
      <c r="H1136" t="s">
        <v>25</v>
      </c>
      <c r="I1136" t="s">
        <v>102</v>
      </c>
      <c r="J1136" t="s">
        <v>51</v>
      </c>
      <c r="K1136">
        <v>19496.252164152054</v>
      </c>
      <c r="L1136" s="7">
        <v>2011</v>
      </c>
      <c r="M1136" s="17">
        <v>20958.471076463458</v>
      </c>
    </row>
    <row r="1137" spans="1:13">
      <c r="A1137" s="16">
        <v>46074</v>
      </c>
      <c r="B1137" t="s">
        <v>19</v>
      </c>
      <c r="C1137" s="2">
        <v>1015870</v>
      </c>
      <c r="D1137" t="s">
        <v>1172</v>
      </c>
      <c r="E1137">
        <v>0</v>
      </c>
      <c r="F1137" s="7">
        <v>0</v>
      </c>
      <c r="G1137" s="2">
        <v>49999</v>
      </c>
      <c r="H1137" t="s">
        <v>25</v>
      </c>
      <c r="I1137" t="s">
        <v>102</v>
      </c>
      <c r="J1137" t="s">
        <v>51</v>
      </c>
      <c r="K1137">
        <v>19496.252164152054</v>
      </c>
      <c r="L1137" s="7">
        <v>2025</v>
      </c>
      <c r="M1137" s="17">
        <v>19593.733424972812</v>
      </c>
    </row>
    <row r="1138" spans="1:13">
      <c r="A1138" s="16">
        <v>46071</v>
      </c>
      <c r="B1138" t="s">
        <v>8</v>
      </c>
      <c r="C1138" s="2">
        <v>1015870</v>
      </c>
      <c r="D1138" t="s">
        <v>1172</v>
      </c>
      <c r="E1138">
        <v>0</v>
      </c>
      <c r="F1138" s="7">
        <v>0</v>
      </c>
      <c r="G1138" s="2">
        <v>49999</v>
      </c>
      <c r="H1138" t="s">
        <v>25</v>
      </c>
      <c r="I1138" t="s">
        <v>102</v>
      </c>
      <c r="J1138" t="s">
        <v>23</v>
      </c>
      <c r="K1138">
        <v>19496.252164152054</v>
      </c>
      <c r="L1138" s="7">
        <v>2025</v>
      </c>
      <c r="M1138" s="17">
        <v>19593.733424972812</v>
      </c>
    </row>
    <row r="1139" spans="1:13">
      <c r="A1139" s="16">
        <v>46070</v>
      </c>
      <c r="B1139" t="s">
        <v>19</v>
      </c>
      <c r="C1139" s="2">
        <v>9259317</v>
      </c>
      <c r="D1139" t="s">
        <v>1495</v>
      </c>
      <c r="E1139">
        <v>0</v>
      </c>
      <c r="F1139" s="7">
        <v>0</v>
      </c>
      <c r="G1139" s="2">
        <v>70156</v>
      </c>
      <c r="H1139" t="s">
        <v>25</v>
      </c>
      <c r="I1139" t="s">
        <v>102</v>
      </c>
      <c r="J1139" t="s">
        <v>51</v>
      </c>
      <c r="K1139">
        <v>26090.699895346304</v>
      </c>
      <c r="L1139" s="7">
        <v>2003</v>
      </c>
      <c r="M1139" s="17">
        <v>29091.130383311131</v>
      </c>
    </row>
    <row r="1140" spans="1:13">
      <c r="A1140" s="16">
        <v>46069</v>
      </c>
      <c r="B1140" t="s">
        <v>19</v>
      </c>
      <c r="C1140" s="2">
        <v>9485631</v>
      </c>
      <c r="D1140" t="s">
        <v>1591</v>
      </c>
      <c r="E1140">
        <v>0</v>
      </c>
      <c r="F1140" s="7">
        <v>0</v>
      </c>
      <c r="G1140" s="2">
        <v>73338</v>
      </c>
      <c r="H1140" t="s">
        <v>25</v>
      </c>
      <c r="I1140" t="s">
        <v>102</v>
      </c>
      <c r="J1140" t="s">
        <v>51</v>
      </c>
      <c r="K1140">
        <v>26090.699895346304</v>
      </c>
      <c r="L1140" s="7">
        <v>2009</v>
      </c>
      <c r="M1140" s="17">
        <v>28308.409386450738</v>
      </c>
    </row>
    <row r="1141" spans="1:13">
      <c r="A1141" s="16">
        <v>46081</v>
      </c>
      <c r="B1141" t="s">
        <v>19</v>
      </c>
      <c r="C1141" s="2">
        <v>9327035</v>
      </c>
      <c r="D1141" t="s">
        <v>383</v>
      </c>
      <c r="E1141">
        <v>0</v>
      </c>
      <c r="F1141" s="7">
        <v>0</v>
      </c>
      <c r="G1141" s="2">
        <v>73711</v>
      </c>
      <c r="H1141" t="s">
        <v>25</v>
      </c>
      <c r="I1141" t="s">
        <v>102</v>
      </c>
      <c r="J1141" t="s">
        <v>51</v>
      </c>
      <c r="K1141">
        <v>26090.699895346304</v>
      </c>
      <c r="L1141" s="7">
        <v>2007</v>
      </c>
      <c r="M1141" s="17">
        <v>28569.316385404203</v>
      </c>
    </row>
    <row r="1142" spans="1:13">
      <c r="A1142" s="16">
        <v>46077</v>
      </c>
      <c r="B1142" t="s">
        <v>8</v>
      </c>
      <c r="C1142" s="2">
        <v>9327035</v>
      </c>
      <c r="D1142" t="s">
        <v>383</v>
      </c>
      <c r="E1142">
        <v>0</v>
      </c>
      <c r="F1142" s="7">
        <v>0</v>
      </c>
      <c r="G1142" s="2">
        <v>73711</v>
      </c>
      <c r="H1142" t="s">
        <v>25</v>
      </c>
      <c r="I1142" t="s">
        <v>102</v>
      </c>
      <c r="J1142" t="s">
        <v>115</v>
      </c>
      <c r="K1142">
        <v>26090.699895346304</v>
      </c>
      <c r="L1142" s="7">
        <v>2007</v>
      </c>
      <c r="M1142" s="17">
        <v>28569.316385404203</v>
      </c>
    </row>
    <row r="1143" spans="1:13">
      <c r="A1143" s="16">
        <v>46080</v>
      </c>
      <c r="B1143" t="s">
        <v>8</v>
      </c>
      <c r="C1143" s="2">
        <v>9327009</v>
      </c>
      <c r="D1143" t="s">
        <v>465</v>
      </c>
      <c r="E1143">
        <v>0</v>
      </c>
      <c r="F1143" s="7">
        <v>0</v>
      </c>
      <c r="G1143" s="2">
        <v>73976</v>
      </c>
      <c r="H1143" t="s">
        <v>25</v>
      </c>
      <c r="I1143" t="s">
        <v>102</v>
      </c>
      <c r="J1143" t="s">
        <v>316</v>
      </c>
      <c r="K1143">
        <v>26090.699895346304</v>
      </c>
      <c r="L1143" s="7">
        <v>2007</v>
      </c>
      <c r="M1143" s="17">
        <v>28569.316385404203</v>
      </c>
    </row>
    <row r="1144" spans="1:13">
      <c r="A1144" s="16">
        <v>46076</v>
      </c>
      <c r="B1144" t="s">
        <v>8</v>
      </c>
      <c r="C1144" s="2">
        <v>9638551</v>
      </c>
      <c r="D1144" t="s">
        <v>971</v>
      </c>
      <c r="E1144">
        <v>0</v>
      </c>
      <c r="F1144" s="7">
        <v>0</v>
      </c>
      <c r="G1144" s="2">
        <v>74673</v>
      </c>
      <c r="H1144" t="s">
        <v>25</v>
      </c>
      <c r="I1144" t="s">
        <v>102</v>
      </c>
      <c r="J1144" t="s">
        <v>252</v>
      </c>
      <c r="K1144">
        <v>26090.699895346304</v>
      </c>
      <c r="L1144" s="7">
        <v>2013</v>
      </c>
      <c r="M1144" s="17">
        <v>27786.595388543814</v>
      </c>
    </row>
    <row r="1145" spans="1:13">
      <c r="A1145" s="16">
        <v>46080</v>
      </c>
      <c r="B1145" t="s">
        <v>8</v>
      </c>
      <c r="C1145" s="2">
        <v>9608867</v>
      </c>
      <c r="D1145" t="s">
        <v>484</v>
      </c>
      <c r="E1145">
        <v>0</v>
      </c>
      <c r="F1145" s="7">
        <v>0</v>
      </c>
      <c r="G1145" s="2">
        <v>74902</v>
      </c>
      <c r="H1145" t="s">
        <v>25</v>
      </c>
      <c r="I1145" t="s">
        <v>102</v>
      </c>
      <c r="J1145" t="s">
        <v>316</v>
      </c>
      <c r="K1145">
        <v>26090.699895346304</v>
      </c>
      <c r="L1145" s="7">
        <v>2012</v>
      </c>
      <c r="M1145" s="17">
        <v>27917.048888020548</v>
      </c>
    </row>
    <row r="1146" spans="1:13">
      <c r="A1146" s="16">
        <v>46077</v>
      </c>
      <c r="B1146" t="s">
        <v>19</v>
      </c>
      <c r="C1146" s="2">
        <v>9301940</v>
      </c>
      <c r="D1146" t="s">
        <v>897</v>
      </c>
      <c r="E1146">
        <v>0</v>
      </c>
      <c r="F1146" s="7">
        <v>0</v>
      </c>
      <c r="G1146" s="2">
        <v>74908</v>
      </c>
      <c r="H1146" t="s">
        <v>25</v>
      </c>
      <c r="I1146" t="s">
        <v>102</v>
      </c>
      <c r="J1146" t="s">
        <v>51</v>
      </c>
      <c r="K1146">
        <v>26090.699895346304</v>
      </c>
      <c r="L1146" s="7">
        <v>2006</v>
      </c>
      <c r="M1146" s="17">
        <v>28699.769884880938</v>
      </c>
    </row>
    <row r="1147" spans="1:13">
      <c r="A1147" s="16">
        <v>46069</v>
      </c>
      <c r="B1147" t="s">
        <v>19</v>
      </c>
      <c r="C1147" s="2">
        <v>9594901</v>
      </c>
      <c r="D1147" t="s">
        <v>1597</v>
      </c>
      <c r="E1147">
        <v>0</v>
      </c>
      <c r="F1147" s="7">
        <v>0</v>
      </c>
      <c r="G1147" s="2">
        <v>74986</v>
      </c>
      <c r="H1147" t="s">
        <v>25</v>
      </c>
      <c r="I1147" t="s">
        <v>102</v>
      </c>
      <c r="J1147" t="s">
        <v>51</v>
      </c>
      <c r="K1147">
        <v>26090.699895346304</v>
      </c>
      <c r="L1147" s="7">
        <v>2013</v>
      </c>
      <c r="M1147" s="17">
        <v>27786.595388543814</v>
      </c>
    </row>
    <row r="1148" spans="1:13">
      <c r="A1148" s="16">
        <v>46079</v>
      </c>
      <c r="B1148" t="s">
        <v>19</v>
      </c>
      <c r="C1148" s="2">
        <v>9690808</v>
      </c>
      <c r="D1148" t="s">
        <v>696</v>
      </c>
      <c r="E1148">
        <v>0</v>
      </c>
      <c r="F1148" s="7">
        <v>0</v>
      </c>
      <c r="G1148" s="2">
        <v>99657</v>
      </c>
      <c r="H1148" t="s">
        <v>25</v>
      </c>
      <c r="I1148" t="s">
        <v>102</v>
      </c>
      <c r="J1148" t="s">
        <v>123</v>
      </c>
      <c r="K1148">
        <v>28821.51635004552</v>
      </c>
      <c r="L1148" s="7">
        <v>2014</v>
      </c>
      <c r="M1148" s="17">
        <v>30550.807331048254</v>
      </c>
    </row>
    <row r="1149" spans="1:13">
      <c r="A1149" s="16">
        <v>46075</v>
      </c>
      <c r="B1149" t="s">
        <v>8</v>
      </c>
      <c r="C1149" s="2">
        <v>9690808</v>
      </c>
      <c r="D1149" t="s">
        <v>696</v>
      </c>
      <c r="E1149">
        <v>0</v>
      </c>
      <c r="F1149" s="7">
        <v>0</v>
      </c>
      <c r="G1149" s="2">
        <v>99657</v>
      </c>
      <c r="H1149" t="s">
        <v>25</v>
      </c>
      <c r="I1149" t="s">
        <v>102</v>
      </c>
      <c r="J1149" t="s">
        <v>108</v>
      </c>
      <c r="K1149">
        <v>28821.51635004552</v>
      </c>
      <c r="L1149" s="7">
        <v>2014</v>
      </c>
      <c r="M1149" s="17">
        <v>30550.807331048254</v>
      </c>
    </row>
    <row r="1150" spans="1:13">
      <c r="A1150" s="16">
        <v>46078</v>
      </c>
      <c r="B1150" t="s">
        <v>19</v>
      </c>
      <c r="C1150" s="2">
        <v>9719721</v>
      </c>
      <c r="D1150" t="s">
        <v>817</v>
      </c>
      <c r="E1150">
        <v>0</v>
      </c>
      <c r="F1150" s="7">
        <v>0</v>
      </c>
      <c r="G1150" s="2">
        <v>99992</v>
      </c>
      <c r="H1150" t="s">
        <v>25</v>
      </c>
      <c r="I1150" t="s">
        <v>102</v>
      </c>
      <c r="J1150" t="s">
        <v>341</v>
      </c>
      <c r="K1150">
        <v>28821.51635004552</v>
      </c>
      <c r="L1150" s="7">
        <v>2016</v>
      </c>
      <c r="M1150" s="17">
        <v>30262.592167547798</v>
      </c>
    </row>
    <row r="1151" spans="1:13">
      <c r="A1151" s="16">
        <v>46079</v>
      </c>
      <c r="B1151" t="s">
        <v>19</v>
      </c>
      <c r="C1151" s="2">
        <v>9664782</v>
      </c>
      <c r="D1151" t="s">
        <v>693</v>
      </c>
      <c r="E1151">
        <v>0</v>
      </c>
      <c r="F1151" s="7">
        <v>0</v>
      </c>
      <c r="G1151" s="2">
        <v>104989</v>
      </c>
      <c r="H1151" t="s">
        <v>25</v>
      </c>
      <c r="I1151" t="s">
        <v>102</v>
      </c>
      <c r="J1151" t="s">
        <v>51</v>
      </c>
      <c r="K1151">
        <v>28821.51635004552</v>
      </c>
      <c r="L1151" s="7">
        <v>2015</v>
      </c>
      <c r="M1151" s="17">
        <v>30406.699749298023</v>
      </c>
    </row>
    <row r="1152" spans="1:13">
      <c r="A1152" s="16">
        <v>46074</v>
      </c>
      <c r="B1152" t="s">
        <v>19</v>
      </c>
      <c r="C1152" s="2">
        <v>9708552</v>
      </c>
      <c r="D1152" t="s">
        <v>1214</v>
      </c>
      <c r="E1152">
        <v>0</v>
      </c>
      <c r="F1152" s="7">
        <v>0</v>
      </c>
      <c r="G1152" s="2">
        <v>104999</v>
      </c>
      <c r="H1152" t="s">
        <v>25</v>
      </c>
      <c r="I1152" t="s">
        <v>102</v>
      </c>
      <c r="J1152" t="s">
        <v>788</v>
      </c>
      <c r="K1152">
        <v>28821.51635004552</v>
      </c>
      <c r="L1152" s="7">
        <v>2015</v>
      </c>
      <c r="M1152" s="17">
        <v>30406.699749298023</v>
      </c>
    </row>
    <row r="1153" spans="1:13">
      <c r="A1153" s="16">
        <v>46079</v>
      </c>
      <c r="B1153" t="s">
        <v>8</v>
      </c>
      <c r="C1153" s="2">
        <v>9460136</v>
      </c>
      <c r="D1153" t="s">
        <v>612</v>
      </c>
      <c r="E1153">
        <v>0</v>
      </c>
      <c r="F1153" s="7">
        <v>0</v>
      </c>
      <c r="G1153" s="2">
        <v>105304</v>
      </c>
      <c r="H1153" t="s">
        <v>25</v>
      </c>
      <c r="I1153" t="s">
        <v>102</v>
      </c>
      <c r="J1153" t="s">
        <v>105</v>
      </c>
      <c r="K1153">
        <v>28821.51635004552</v>
      </c>
      <c r="L1153" s="7">
        <v>2010</v>
      </c>
      <c r="M1153" s="17">
        <v>31127.237658049165</v>
      </c>
    </row>
    <row r="1154" spans="1:13">
      <c r="A1154" s="16">
        <v>46071</v>
      </c>
      <c r="B1154" t="s">
        <v>19</v>
      </c>
      <c r="C1154" s="2">
        <v>9460136</v>
      </c>
      <c r="D1154" t="s">
        <v>612</v>
      </c>
      <c r="E1154">
        <v>0</v>
      </c>
      <c r="F1154" s="7">
        <v>0</v>
      </c>
      <c r="G1154" s="2">
        <v>105304</v>
      </c>
      <c r="H1154" t="s">
        <v>25</v>
      </c>
      <c r="I1154" t="s">
        <v>102</v>
      </c>
      <c r="J1154" t="s">
        <v>51</v>
      </c>
      <c r="K1154">
        <v>28821.51635004552</v>
      </c>
      <c r="L1154" s="7">
        <v>2010</v>
      </c>
      <c r="M1154" s="17">
        <v>31127.237658049165</v>
      </c>
    </row>
    <row r="1155" spans="1:13">
      <c r="A1155" s="16">
        <v>46069</v>
      </c>
      <c r="B1155" t="s">
        <v>8</v>
      </c>
      <c r="C1155" s="2">
        <v>9460136</v>
      </c>
      <c r="D1155" t="s">
        <v>612</v>
      </c>
      <c r="E1155">
        <v>0</v>
      </c>
      <c r="F1155" s="7">
        <v>0</v>
      </c>
      <c r="G1155" s="2">
        <v>105304</v>
      </c>
      <c r="H1155" t="s">
        <v>25</v>
      </c>
      <c r="I1155" t="s">
        <v>102</v>
      </c>
      <c r="J1155" t="s">
        <v>321</v>
      </c>
      <c r="K1155">
        <v>28821.51635004552</v>
      </c>
      <c r="L1155" s="7">
        <v>2010</v>
      </c>
      <c r="M1155" s="17">
        <v>31127.237658049165</v>
      </c>
    </row>
    <row r="1156" spans="1:13">
      <c r="A1156" s="16">
        <v>46078</v>
      </c>
      <c r="B1156" t="s">
        <v>8</v>
      </c>
      <c r="C1156" s="2">
        <v>9690834</v>
      </c>
      <c r="D1156" t="s">
        <v>751</v>
      </c>
      <c r="E1156">
        <v>0</v>
      </c>
      <c r="F1156" s="7">
        <v>0</v>
      </c>
      <c r="G1156" s="2">
        <v>109999</v>
      </c>
      <c r="H1156" t="s">
        <v>25</v>
      </c>
      <c r="I1156" t="s">
        <v>102</v>
      </c>
      <c r="J1156" t="s">
        <v>252</v>
      </c>
      <c r="K1156">
        <v>28821.51635004552</v>
      </c>
      <c r="L1156" s="7">
        <v>2014</v>
      </c>
      <c r="M1156" s="17">
        <v>30550.807331048254</v>
      </c>
    </row>
    <row r="1157" spans="1:13">
      <c r="A1157" s="16">
        <v>46076</v>
      </c>
      <c r="B1157" t="s">
        <v>8</v>
      </c>
      <c r="C1157" s="2">
        <v>9688829</v>
      </c>
      <c r="D1157" t="s">
        <v>974</v>
      </c>
      <c r="E1157">
        <v>0</v>
      </c>
      <c r="F1157" s="7">
        <v>0</v>
      </c>
      <c r="G1157" s="2">
        <v>109999</v>
      </c>
      <c r="H1157" t="s">
        <v>25</v>
      </c>
      <c r="I1157" t="s">
        <v>102</v>
      </c>
      <c r="J1157" t="s">
        <v>582</v>
      </c>
      <c r="K1157">
        <v>28821.51635004552</v>
      </c>
      <c r="L1157" s="7">
        <v>2014</v>
      </c>
      <c r="M1157" s="17">
        <v>30550.807331048254</v>
      </c>
    </row>
    <row r="1158" spans="1:13">
      <c r="A1158" s="16">
        <v>46074</v>
      </c>
      <c r="B1158" t="s">
        <v>19</v>
      </c>
      <c r="C1158" s="2">
        <v>9772022</v>
      </c>
      <c r="D1158" t="s">
        <v>1218</v>
      </c>
      <c r="E1158">
        <v>0</v>
      </c>
      <c r="F1158" s="7">
        <v>0</v>
      </c>
      <c r="G1158" s="2">
        <v>109999</v>
      </c>
      <c r="H1158" t="s">
        <v>25</v>
      </c>
      <c r="I1158" t="s">
        <v>102</v>
      </c>
      <c r="J1158" t="s">
        <v>12</v>
      </c>
      <c r="K1158">
        <v>28821.51635004552</v>
      </c>
      <c r="L1158" s="7">
        <v>2017</v>
      </c>
      <c r="M1158" s="17">
        <v>30118.484585797567</v>
      </c>
    </row>
    <row r="1159" spans="1:13">
      <c r="A1159" s="16">
        <v>46069</v>
      </c>
      <c r="B1159" t="s">
        <v>19</v>
      </c>
      <c r="C1159" s="2">
        <v>9697595</v>
      </c>
      <c r="D1159" t="s">
        <v>1607</v>
      </c>
      <c r="E1159">
        <v>0</v>
      </c>
      <c r="F1159" s="7">
        <v>0</v>
      </c>
      <c r="G1159" s="2">
        <v>109999</v>
      </c>
      <c r="H1159" t="s">
        <v>25</v>
      </c>
      <c r="I1159" t="s">
        <v>102</v>
      </c>
      <c r="J1159" t="s">
        <v>12</v>
      </c>
      <c r="K1159">
        <v>28821.51635004552</v>
      </c>
      <c r="L1159" s="7">
        <v>2015</v>
      </c>
      <c r="M1159" s="17">
        <v>30406.699749298023</v>
      </c>
    </row>
    <row r="1160" spans="1:13">
      <c r="A1160" s="16">
        <v>46070</v>
      </c>
      <c r="B1160" t="s">
        <v>19</v>
      </c>
      <c r="C1160" s="2">
        <v>9823558</v>
      </c>
      <c r="D1160" t="s">
        <v>1532</v>
      </c>
      <c r="E1160">
        <v>0</v>
      </c>
      <c r="F1160" s="7">
        <v>0</v>
      </c>
      <c r="G1160" s="2">
        <v>114823</v>
      </c>
      <c r="H1160" t="s">
        <v>25</v>
      </c>
      <c r="I1160" t="s">
        <v>102</v>
      </c>
      <c r="J1160" t="s">
        <v>12</v>
      </c>
      <c r="K1160">
        <v>28821.51635004552</v>
      </c>
      <c r="L1160" s="7">
        <v>2021</v>
      </c>
      <c r="M1160" s="17">
        <v>29542.054258796656</v>
      </c>
    </row>
    <row r="1161" spans="1:13">
      <c r="A1161" s="16">
        <v>46075</v>
      </c>
      <c r="B1161" t="s">
        <v>19</v>
      </c>
      <c r="C1161" s="2">
        <v>9984883</v>
      </c>
      <c r="D1161" t="s">
        <v>1155</v>
      </c>
      <c r="E1161">
        <v>0</v>
      </c>
      <c r="F1161" s="7">
        <v>0</v>
      </c>
      <c r="G1161" s="2">
        <v>115332</v>
      </c>
      <c r="H1161" t="s">
        <v>25</v>
      </c>
      <c r="I1161" t="s">
        <v>102</v>
      </c>
      <c r="J1161" t="s">
        <v>238</v>
      </c>
      <c r="K1161">
        <v>28821.51635004552</v>
      </c>
      <c r="L1161" s="7">
        <v>2025</v>
      </c>
      <c r="M1161" s="17">
        <v>28965.623931795744</v>
      </c>
    </row>
    <row r="1162" spans="1:13">
      <c r="A1162" s="16">
        <v>46073</v>
      </c>
      <c r="B1162" t="s">
        <v>8</v>
      </c>
      <c r="C1162" s="2">
        <v>9835836</v>
      </c>
      <c r="D1162" t="s">
        <v>1248</v>
      </c>
      <c r="E1162">
        <v>0</v>
      </c>
      <c r="F1162" s="7">
        <v>0</v>
      </c>
      <c r="G1162" s="2">
        <v>156587</v>
      </c>
      <c r="H1162" t="s">
        <v>25</v>
      </c>
      <c r="I1162" t="s">
        <v>102</v>
      </c>
      <c r="J1162" t="s">
        <v>331</v>
      </c>
      <c r="K1162">
        <v>37823.924787664982</v>
      </c>
      <c r="L1162" s="7">
        <v>2019</v>
      </c>
      <c r="M1162" s="17">
        <v>39147.762155233257</v>
      </c>
    </row>
    <row r="1163" spans="1:13">
      <c r="A1163" s="16">
        <v>46070</v>
      </c>
      <c r="B1163" t="s">
        <v>19</v>
      </c>
      <c r="C1163" s="2">
        <v>9769829</v>
      </c>
      <c r="D1163" t="s">
        <v>1527</v>
      </c>
      <c r="E1163">
        <v>0</v>
      </c>
      <c r="F1163" s="7">
        <v>0</v>
      </c>
      <c r="G1163" s="2">
        <v>157434</v>
      </c>
      <c r="H1163" t="s">
        <v>25</v>
      </c>
      <c r="I1163" t="s">
        <v>102</v>
      </c>
      <c r="J1163" t="s">
        <v>297</v>
      </c>
      <c r="K1163">
        <v>37823.924787664982</v>
      </c>
      <c r="L1163" s="7">
        <v>2017</v>
      </c>
      <c r="M1163" s="17">
        <v>39526.001403109905</v>
      </c>
    </row>
    <row r="1164" spans="1:13">
      <c r="A1164" s="16">
        <v>46069</v>
      </c>
      <c r="B1164" t="s">
        <v>19</v>
      </c>
      <c r="C1164" s="2">
        <v>9874246</v>
      </c>
      <c r="D1164" t="s">
        <v>1617</v>
      </c>
      <c r="E1164">
        <v>0</v>
      </c>
      <c r="F1164" s="7">
        <v>0</v>
      </c>
      <c r="G1164" s="2">
        <v>158060</v>
      </c>
      <c r="H1164" t="s">
        <v>25</v>
      </c>
      <c r="I1164" t="s">
        <v>102</v>
      </c>
      <c r="J1164" t="s">
        <v>51</v>
      </c>
      <c r="K1164">
        <v>37823.924787664982</v>
      </c>
      <c r="L1164" s="7">
        <v>2020</v>
      </c>
      <c r="M1164" s="17">
        <v>38958.642531294936</v>
      </c>
    </row>
    <row r="1165" spans="1:13">
      <c r="A1165" s="16">
        <v>46075</v>
      </c>
      <c r="B1165" t="s">
        <v>19</v>
      </c>
      <c r="C1165" s="2">
        <v>9772943</v>
      </c>
      <c r="D1165" t="s">
        <v>1137</v>
      </c>
      <c r="E1165">
        <v>0</v>
      </c>
      <c r="F1165" s="7">
        <v>0</v>
      </c>
      <c r="G1165" s="2">
        <v>158455</v>
      </c>
      <c r="H1165" t="s">
        <v>25</v>
      </c>
      <c r="I1165" t="s">
        <v>102</v>
      </c>
      <c r="J1165" t="s">
        <v>156</v>
      </c>
      <c r="K1165">
        <v>37823.924787664982</v>
      </c>
      <c r="L1165" s="7">
        <v>2017</v>
      </c>
      <c r="M1165" s="17">
        <v>39526.001403109905</v>
      </c>
    </row>
    <row r="1166" spans="1:13">
      <c r="A1166" s="16">
        <v>46072</v>
      </c>
      <c r="B1166" t="s">
        <v>8</v>
      </c>
      <c r="C1166" s="2">
        <v>9772943</v>
      </c>
      <c r="D1166" t="s">
        <v>1137</v>
      </c>
      <c r="E1166">
        <v>0</v>
      </c>
      <c r="F1166" s="7">
        <v>0</v>
      </c>
      <c r="G1166" s="2">
        <v>158455</v>
      </c>
      <c r="H1166" t="s">
        <v>25</v>
      </c>
      <c r="I1166" t="s">
        <v>102</v>
      </c>
      <c r="J1166" t="s">
        <v>321</v>
      </c>
      <c r="K1166">
        <v>37823.924787664982</v>
      </c>
      <c r="L1166" s="7">
        <v>2017</v>
      </c>
      <c r="M1166" s="17">
        <v>39526.001403109905</v>
      </c>
    </row>
    <row r="1167" spans="1:13">
      <c r="A1167" s="16">
        <v>46077</v>
      </c>
      <c r="B1167" t="s">
        <v>8</v>
      </c>
      <c r="C1167" s="2">
        <v>9438418</v>
      </c>
      <c r="D1167" t="s">
        <v>857</v>
      </c>
      <c r="E1167">
        <v>0</v>
      </c>
      <c r="F1167" s="7">
        <v>0</v>
      </c>
      <c r="G1167" s="2">
        <v>158475</v>
      </c>
      <c r="H1167" t="s">
        <v>25</v>
      </c>
      <c r="I1167" t="s">
        <v>102</v>
      </c>
      <c r="J1167" t="s">
        <v>339</v>
      </c>
      <c r="K1167">
        <v>37823.924787664982</v>
      </c>
      <c r="L1167" s="7">
        <v>2010</v>
      </c>
      <c r="M1167" s="17">
        <v>40849.838770678187</v>
      </c>
    </row>
    <row r="1168" spans="1:13">
      <c r="A1168" s="16">
        <v>46068</v>
      </c>
      <c r="B1168" t="s">
        <v>19</v>
      </c>
      <c r="C1168" s="2">
        <v>9587312</v>
      </c>
      <c r="D1168" t="s">
        <v>1682</v>
      </c>
      <c r="E1168">
        <v>0</v>
      </c>
      <c r="F1168" s="7">
        <v>0</v>
      </c>
      <c r="G1168" s="2">
        <v>158547</v>
      </c>
      <c r="H1168" t="s">
        <v>25</v>
      </c>
      <c r="I1168" t="s">
        <v>102</v>
      </c>
      <c r="J1168" t="s">
        <v>12</v>
      </c>
      <c r="K1168">
        <v>37823.924787664982</v>
      </c>
      <c r="L1168" s="7">
        <v>2011</v>
      </c>
      <c r="M1168" s="17">
        <v>40660.719146739852</v>
      </c>
    </row>
    <row r="1169" spans="1:13">
      <c r="A1169" s="16">
        <v>46068</v>
      </c>
      <c r="B1169" t="s">
        <v>8</v>
      </c>
      <c r="C1169" s="2">
        <v>9524475</v>
      </c>
      <c r="D1169" t="s">
        <v>1639</v>
      </c>
      <c r="E1169">
        <v>1</v>
      </c>
      <c r="F1169" s="7" t="s">
        <v>1702</v>
      </c>
      <c r="G1169" s="2">
        <v>158574</v>
      </c>
      <c r="H1169" t="s">
        <v>25</v>
      </c>
      <c r="I1169" t="s">
        <v>102</v>
      </c>
      <c r="J1169" t="s">
        <v>69</v>
      </c>
      <c r="K1169">
        <v>37823.924787664982</v>
      </c>
      <c r="L1169" s="7">
        <v>2011</v>
      </c>
      <c r="M1169" s="17">
        <v>40660.719146739852</v>
      </c>
    </row>
    <row r="1170" spans="1:13">
      <c r="A1170" s="16">
        <v>46079</v>
      </c>
      <c r="B1170" t="s">
        <v>19</v>
      </c>
      <c r="C1170" s="2">
        <v>9745263</v>
      </c>
      <c r="D1170" t="s">
        <v>699</v>
      </c>
      <c r="E1170">
        <v>0</v>
      </c>
      <c r="F1170" s="7">
        <v>0</v>
      </c>
      <c r="G1170" s="2">
        <v>158871</v>
      </c>
      <c r="H1170" t="s">
        <v>25</v>
      </c>
      <c r="I1170" t="s">
        <v>102</v>
      </c>
      <c r="J1170" t="s">
        <v>700</v>
      </c>
      <c r="K1170">
        <v>37823.924787664982</v>
      </c>
      <c r="L1170" s="7">
        <v>2017</v>
      </c>
      <c r="M1170" s="17">
        <v>39526.001403109905</v>
      </c>
    </row>
    <row r="1171" spans="1:13">
      <c r="A1171" s="16">
        <v>46073</v>
      </c>
      <c r="B1171" t="s">
        <v>8</v>
      </c>
      <c r="C1171" s="2">
        <v>9745263</v>
      </c>
      <c r="D1171" t="s">
        <v>699</v>
      </c>
      <c r="E1171">
        <v>0</v>
      </c>
      <c r="F1171" s="7">
        <v>0</v>
      </c>
      <c r="G1171" s="2">
        <v>158871</v>
      </c>
      <c r="H1171" t="s">
        <v>25</v>
      </c>
      <c r="I1171" t="s">
        <v>102</v>
      </c>
      <c r="J1171" t="s">
        <v>346</v>
      </c>
      <c r="K1171">
        <v>37823.924787664982</v>
      </c>
      <c r="L1171" s="7">
        <v>2017</v>
      </c>
      <c r="M1171" s="17">
        <v>39526.001403109905</v>
      </c>
    </row>
    <row r="1172" spans="1:13">
      <c r="A1172" s="16">
        <v>46071</v>
      </c>
      <c r="B1172" t="s">
        <v>19</v>
      </c>
      <c r="C1172" s="2">
        <v>9792541</v>
      </c>
      <c r="D1172" t="s">
        <v>1459</v>
      </c>
      <c r="E1172">
        <v>0</v>
      </c>
      <c r="F1172" s="7">
        <v>0</v>
      </c>
      <c r="G1172" s="2">
        <v>159540</v>
      </c>
      <c r="H1172" t="s">
        <v>25</v>
      </c>
      <c r="I1172" t="s">
        <v>102</v>
      </c>
      <c r="J1172" t="s">
        <v>393</v>
      </c>
      <c r="K1172">
        <v>37823.924787664982</v>
      </c>
      <c r="L1172" s="7">
        <v>2017</v>
      </c>
      <c r="M1172" s="17">
        <v>39526.001403109905</v>
      </c>
    </row>
    <row r="1173" spans="1:13">
      <c r="A1173" s="16">
        <v>46070</v>
      </c>
      <c r="B1173" t="s">
        <v>19</v>
      </c>
      <c r="C1173" s="2">
        <v>9224271</v>
      </c>
      <c r="D1173" t="s">
        <v>1491</v>
      </c>
      <c r="E1173">
        <v>1</v>
      </c>
      <c r="F1173" s="7" t="s">
        <v>1708</v>
      </c>
      <c r="G1173" s="2">
        <v>160289</v>
      </c>
      <c r="H1173" t="s">
        <v>25</v>
      </c>
      <c r="I1173" t="s">
        <v>102</v>
      </c>
      <c r="J1173" t="s">
        <v>156</v>
      </c>
      <c r="K1173">
        <v>37823.924787664982</v>
      </c>
      <c r="L1173" s="7">
        <v>2002</v>
      </c>
      <c r="M1173" s="17">
        <v>42362.795762184782</v>
      </c>
    </row>
    <row r="1174" spans="1:13">
      <c r="A1174" s="16">
        <v>46074</v>
      </c>
      <c r="B1174" t="s">
        <v>19</v>
      </c>
      <c r="C1174" s="2">
        <v>9302592</v>
      </c>
      <c r="D1174" t="s">
        <v>1192</v>
      </c>
      <c r="E1174">
        <v>0</v>
      </c>
      <c r="F1174" s="7">
        <v>0</v>
      </c>
      <c r="G1174" s="2">
        <v>163216</v>
      </c>
      <c r="H1174" t="s">
        <v>25</v>
      </c>
      <c r="I1174" t="s">
        <v>102</v>
      </c>
      <c r="J1174" t="s">
        <v>346</v>
      </c>
      <c r="K1174">
        <v>37823.924787664982</v>
      </c>
      <c r="L1174" s="7">
        <v>2006</v>
      </c>
      <c r="M1174" s="17">
        <v>41606.317266431484</v>
      </c>
    </row>
    <row r="1175" spans="1:13">
      <c r="A1175" s="16">
        <v>46068</v>
      </c>
      <c r="B1175" t="s">
        <v>8</v>
      </c>
      <c r="C1175" s="2">
        <v>9302592</v>
      </c>
      <c r="D1175" t="s">
        <v>1192</v>
      </c>
      <c r="E1175">
        <v>0</v>
      </c>
      <c r="F1175" s="7">
        <v>0</v>
      </c>
      <c r="G1175" s="2">
        <v>163216</v>
      </c>
      <c r="H1175" t="s">
        <v>25</v>
      </c>
      <c r="I1175" t="s">
        <v>102</v>
      </c>
      <c r="J1175" t="s">
        <v>346</v>
      </c>
      <c r="K1175">
        <v>37823.924787664982</v>
      </c>
      <c r="L1175" s="7">
        <v>2006</v>
      </c>
      <c r="M1175" s="17">
        <v>41606.317266431484</v>
      </c>
    </row>
    <row r="1176" spans="1:13">
      <c r="A1176" s="16">
        <v>46076</v>
      </c>
      <c r="B1176" t="s">
        <v>8</v>
      </c>
      <c r="C1176" s="2">
        <v>9933547</v>
      </c>
      <c r="D1176" t="s">
        <v>981</v>
      </c>
      <c r="E1176">
        <v>0</v>
      </c>
      <c r="F1176" s="7">
        <v>0</v>
      </c>
      <c r="G1176" s="2">
        <v>299468</v>
      </c>
      <c r="H1176" t="s">
        <v>25</v>
      </c>
      <c r="I1176" t="s">
        <v>102</v>
      </c>
      <c r="J1176" t="s">
        <v>346</v>
      </c>
      <c r="K1176">
        <v>62432.825517929152</v>
      </c>
      <c r="L1176" s="7">
        <v>2022</v>
      </c>
      <c r="M1176" s="17">
        <v>63681.482028287734</v>
      </c>
    </row>
    <row r="1177" spans="1:13">
      <c r="A1177" s="16">
        <v>46079</v>
      </c>
      <c r="B1177" t="s">
        <v>19</v>
      </c>
      <c r="C1177" s="2">
        <v>9731169</v>
      </c>
      <c r="D1177" t="s">
        <v>698</v>
      </c>
      <c r="E1177">
        <v>0</v>
      </c>
      <c r="F1177" s="7">
        <v>0</v>
      </c>
      <c r="G1177" s="2">
        <v>299507</v>
      </c>
      <c r="H1177" t="s">
        <v>25</v>
      </c>
      <c r="I1177" t="s">
        <v>102</v>
      </c>
      <c r="J1177" t="s">
        <v>156</v>
      </c>
      <c r="K1177">
        <v>62432.825517929152</v>
      </c>
      <c r="L1177" s="7">
        <v>2017</v>
      </c>
      <c r="M1177" s="17">
        <v>65242.302666235963</v>
      </c>
    </row>
    <row r="1178" spans="1:13">
      <c r="A1178" s="16">
        <v>46071</v>
      </c>
      <c r="B1178" t="s">
        <v>8</v>
      </c>
      <c r="C1178" s="2">
        <v>9731169</v>
      </c>
      <c r="D1178" t="s">
        <v>698</v>
      </c>
      <c r="E1178">
        <v>0</v>
      </c>
      <c r="F1178" s="7">
        <v>0</v>
      </c>
      <c r="G1178" s="2">
        <v>299507</v>
      </c>
      <c r="H1178" t="s">
        <v>25</v>
      </c>
      <c r="I1178" t="s">
        <v>102</v>
      </c>
      <c r="J1178" t="s">
        <v>346</v>
      </c>
      <c r="K1178">
        <v>62432.825517929152</v>
      </c>
      <c r="L1178" s="7">
        <v>2017</v>
      </c>
      <c r="M1178" s="17">
        <v>65242.302666235963</v>
      </c>
    </row>
    <row r="1179" spans="1:13">
      <c r="A1179" s="16">
        <v>46069</v>
      </c>
      <c r="B1179" t="s">
        <v>19</v>
      </c>
      <c r="C1179" s="2">
        <v>9933585</v>
      </c>
      <c r="D1179" t="s">
        <v>1622</v>
      </c>
      <c r="E1179">
        <v>0</v>
      </c>
      <c r="F1179" s="7">
        <v>0</v>
      </c>
      <c r="G1179" s="2">
        <v>299568</v>
      </c>
      <c r="H1179" t="s">
        <v>25</v>
      </c>
      <c r="I1179" t="s">
        <v>102</v>
      </c>
      <c r="J1179" t="s">
        <v>788</v>
      </c>
      <c r="K1179">
        <v>62432.825517929152</v>
      </c>
      <c r="L1179" s="7">
        <v>2023</v>
      </c>
      <c r="M1179" s="17">
        <v>63369.317900698086</v>
      </c>
    </row>
    <row r="1180" spans="1:13">
      <c r="A1180" s="16">
        <v>46080</v>
      </c>
      <c r="B1180" t="s">
        <v>19</v>
      </c>
      <c r="C1180" s="2">
        <v>9912244</v>
      </c>
      <c r="D1180" t="s">
        <v>567</v>
      </c>
      <c r="E1180">
        <v>0</v>
      </c>
      <c r="F1180" s="7">
        <v>0</v>
      </c>
      <c r="G1180" s="2">
        <v>299937</v>
      </c>
      <c r="H1180" t="s">
        <v>25</v>
      </c>
      <c r="I1180" t="s">
        <v>102</v>
      </c>
      <c r="J1180" t="s">
        <v>156</v>
      </c>
      <c r="K1180">
        <v>62432.825517929152</v>
      </c>
      <c r="L1180" s="7">
        <v>2022</v>
      </c>
      <c r="M1180" s="17">
        <v>63681.482028287734</v>
      </c>
    </row>
    <row r="1181" spans="1:13">
      <c r="A1181" s="16">
        <v>46071</v>
      </c>
      <c r="B1181" t="s">
        <v>8</v>
      </c>
      <c r="C1181" s="2">
        <v>9912244</v>
      </c>
      <c r="D1181" t="s">
        <v>567</v>
      </c>
      <c r="E1181">
        <v>0</v>
      </c>
      <c r="F1181" s="7">
        <v>0</v>
      </c>
      <c r="G1181" s="2">
        <v>299937</v>
      </c>
      <c r="H1181" t="s">
        <v>25</v>
      </c>
      <c r="I1181" t="s">
        <v>102</v>
      </c>
      <c r="J1181" t="s">
        <v>132</v>
      </c>
      <c r="K1181">
        <v>62432.825517929152</v>
      </c>
      <c r="L1181" s="7">
        <v>2022</v>
      </c>
      <c r="M1181" s="17">
        <v>63681.482028287734</v>
      </c>
    </row>
    <row r="1182" spans="1:13">
      <c r="A1182" s="16">
        <v>46081</v>
      </c>
      <c r="B1182" t="s">
        <v>19</v>
      </c>
      <c r="C1182" s="2">
        <v>9933676</v>
      </c>
      <c r="D1182" t="s">
        <v>440</v>
      </c>
      <c r="E1182">
        <v>0</v>
      </c>
      <c r="F1182" s="7">
        <v>0</v>
      </c>
      <c r="G1182" s="2">
        <v>299985</v>
      </c>
      <c r="H1182" t="s">
        <v>25</v>
      </c>
      <c r="I1182" t="s">
        <v>102</v>
      </c>
      <c r="J1182" t="s">
        <v>441</v>
      </c>
      <c r="K1182">
        <v>62432.825517929152</v>
      </c>
      <c r="L1182" s="7">
        <v>2023</v>
      </c>
      <c r="M1182" s="17">
        <v>63369.317900698086</v>
      </c>
    </row>
    <row r="1183" spans="1:13">
      <c r="A1183" s="16">
        <v>46078</v>
      </c>
      <c r="B1183" t="s">
        <v>19</v>
      </c>
      <c r="C1183" s="2">
        <v>9762986</v>
      </c>
      <c r="D1183" t="s">
        <v>819</v>
      </c>
      <c r="E1183">
        <v>0</v>
      </c>
      <c r="F1183" s="7">
        <v>0</v>
      </c>
      <c r="G1183" s="2">
        <v>299985</v>
      </c>
      <c r="H1183" t="s">
        <v>25</v>
      </c>
      <c r="I1183" t="s">
        <v>102</v>
      </c>
      <c r="J1183" t="s">
        <v>156</v>
      </c>
      <c r="K1183">
        <v>62432.825517929152</v>
      </c>
      <c r="L1183" s="7">
        <v>2016</v>
      </c>
      <c r="M1183" s="17">
        <v>65554.466793825617</v>
      </c>
    </row>
    <row r="1184" spans="1:13">
      <c r="A1184" s="16">
        <v>46074</v>
      </c>
      <c r="B1184" t="s">
        <v>8</v>
      </c>
      <c r="C1184" s="2">
        <v>9933676</v>
      </c>
      <c r="D1184" t="s">
        <v>440</v>
      </c>
      <c r="E1184">
        <v>0</v>
      </c>
      <c r="F1184" s="7">
        <v>0</v>
      </c>
      <c r="G1184" s="2">
        <v>299985</v>
      </c>
      <c r="H1184" t="s">
        <v>25</v>
      </c>
      <c r="I1184" t="s">
        <v>102</v>
      </c>
      <c r="J1184" t="s">
        <v>1171</v>
      </c>
      <c r="K1184">
        <v>62432.825517929152</v>
      </c>
      <c r="L1184" s="7">
        <v>2023</v>
      </c>
      <c r="M1184" s="17">
        <v>63369.317900698086</v>
      </c>
    </row>
    <row r="1185" spans="1:13">
      <c r="A1185" s="16">
        <v>46072</v>
      </c>
      <c r="B1185" t="s">
        <v>8</v>
      </c>
      <c r="C1185" s="2">
        <v>9762986</v>
      </c>
      <c r="D1185" t="s">
        <v>819</v>
      </c>
      <c r="E1185">
        <v>0</v>
      </c>
      <c r="F1185" s="7">
        <v>0</v>
      </c>
      <c r="G1185" s="2">
        <v>299985</v>
      </c>
      <c r="H1185" t="s">
        <v>25</v>
      </c>
      <c r="I1185" t="s">
        <v>102</v>
      </c>
      <c r="J1185" t="s">
        <v>328</v>
      </c>
      <c r="K1185">
        <v>62432.825517929152</v>
      </c>
      <c r="L1185" s="7">
        <v>2016</v>
      </c>
      <c r="M1185" s="17">
        <v>65554.466793825617</v>
      </c>
    </row>
    <row r="1186" spans="1:13">
      <c r="A1186" s="16">
        <v>46077</v>
      </c>
      <c r="B1186" t="s">
        <v>19</v>
      </c>
      <c r="C1186" s="2">
        <v>9877767</v>
      </c>
      <c r="D1186" t="s">
        <v>939</v>
      </c>
      <c r="E1186">
        <v>0</v>
      </c>
      <c r="F1186" s="7">
        <v>0</v>
      </c>
      <c r="G1186" s="2">
        <v>299986</v>
      </c>
      <c r="H1186" t="s">
        <v>25</v>
      </c>
      <c r="I1186" t="s">
        <v>102</v>
      </c>
      <c r="J1186" t="s">
        <v>441</v>
      </c>
      <c r="K1186">
        <v>62432.825517929152</v>
      </c>
      <c r="L1186" s="7">
        <v>2021</v>
      </c>
      <c r="M1186" s="17">
        <v>63993.646155877374</v>
      </c>
    </row>
    <row r="1187" spans="1:13">
      <c r="A1187" s="16">
        <v>46070</v>
      </c>
      <c r="B1187" t="s">
        <v>8</v>
      </c>
      <c r="C1187" s="2">
        <v>9877767</v>
      </c>
      <c r="D1187" t="s">
        <v>939</v>
      </c>
      <c r="E1187">
        <v>0</v>
      </c>
      <c r="F1187" s="7">
        <v>0</v>
      </c>
      <c r="G1187" s="2">
        <v>299986</v>
      </c>
      <c r="H1187" t="s">
        <v>25</v>
      </c>
      <c r="I1187" t="s">
        <v>102</v>
      </c>
      <c r="J1187" t="s">
        <v>346</v>
      </c>
      <c r="K1187">
        <v>62432.825517929152</v>
      </c>
      <c r="L1187" s="7">
        <v>2021</v>
      </c>
      <c r="M1187" s="17">
        <v>63993.646155877374</v>
      </c>
    </row>
    <row r="1188" spans="1:13">
      <c r="A1188" s="16">
        <v>46078</v>
      </c>
      <c r="B1188" t="s">
        <v>19</v>
      </c>
      <c r="C1188" s="2">
        <v>9788904</v>
      </c>
      <c r="D1188" t="s">
        <v>821</v>
      </c>
      <c r="E1188">
        <v>0</v>
      </c>
      <c r="F1188" s="7">
        <v>0</v>
      </c>
      <c r="G1188" s="2">
        <v>299989</v>
      </c>
      <c r="H1188" t="s">
        <v>25</v>
      </c>
      <c r="I1188" t="s">
        <v>102</v>
      </c>
      <c r="J1188" t="s">
        <v>12</v>
      </c>
      <c r="K1188">
        <v>62432.825517929152</v>
      </c>
      <c r="L1188" s="7">
        <v>2018</v>
      </c>
      <c r="M1188" s="17">
        <v>64930.138538646323</v>
      </c>
    </row>
    <row r="1189" spans="1:13">
      <c r="A1189" s="16">
        <v>46073</v>
      </c>
      <c r="B1189" t="s">
        <v>8</v>
      </c>
      <c r="C1189" s="2">
        <v>9937103</v>
      </c>
      <c r="D1189" t="s">
        <v>1250</v>
      </c>
      <c r="E1189">
        <v>0</v>
      </c>
      <c r="F1189" s="7">
        <v>0</v>
      </c>
      <c r="G1189" s="2">
        <v>299994</v>
      </c>
      <c r="H1189" t="s">
        <v>25</v>
      </c>
      <c r="I1189" t="s">
        <v>102</v>
      </c>
      <c r="J1189" t="s">
        <v>51</v>
      </c>
      <c r="K1189">
        <v>62432.825517929152</v>
      </c>
      <c r="L1189" s="7">
        <v>2023</v>
      </c>
      <c r="M1189" s="17">
        <v>63369.317900698086</v>
      </c>
    </row>
    <row r="1190" spans="1:13">
      <c r="A1190" s="16">
        <v>46077</v>
      </c>
      <c r="B1190" t="s">
        <v>8</v>
      </c>
      <c r="C1190" s="2">
        <v>9888601</v>
      </c>
      <c r="D1190" t="s">
        <v>875</v>
      </c>
      <c r="E1190">
        <v>0</v>
      </c>
      <c r="F1190" s="7">
        <v>0</v>
      </c>
      <c r="G1190" s="2">
        <v>299997</v>
      </c>
      <c r="H1190" t="s">
        <v>25</v>
      </c>
      <c r="I1190" t="s">
        <v>102</v>
      </c>
      <c r="J1190" t="s">
        <v>105</v>
      </c>
      <c r="K1190">
        <v>62432.825517929152</v>
      </c>
      <c r="L1190" s="7">
        <v>2021</v>
      </c>
      <c r="M1190" s="17">
        <v>63993.646155877374</v>
      </c>
    </row>
    <row r="1191" spans="1:13">
      <c r="A1191" s="16">
        <v>46097</v>
      </c>
      <c r="B1191" t="s">
        <v>19</v>
      </c>
      <c r="C1191" s="2">
        <v>9794018</v>
      </c>
      <c r="D1191" t="s">
        <v>110</v>
      </c>
      <c r="E1191">
        <v>0</v>
      </c>
      <c r="F1191" s="7">
        <v>0</v>
      </c>
      <c r="G1191" s="2">
        <v>299999</v>
      </c>
      <c r="H1191" t="s">
        <v>25</v>
      </c>
      <c r="I1191" t="s">
        <v>102</v>
      </c>
      <c r="J1191" t="s">
        <v>111</v>
      </c>
      <c r="K1191">
        <v>62432.825517929152</v>
      </c>
      <c r="L1191" s="7">
        <v>2019</v>
      </c>
      <c r="M1191" s="17">
        <v>64617.974411056668</v>
      </c>
    </row>
    <row r="1192" spans="1:13">
      <c r="A1192" s="16">
        <v>46077</v>
      </c>
      <c r="B1192" t="s">
        <v>8</v>
      </c>
      <c r="C1192" s="2">
        <v>9794018</v>
      </c>
      <c r="D1192" t="s">
        <v>110</v>
      </c>
      <c r="E1192">
        <v>0</v>
      </c>
      <c r="F1192" s="7">
        <v>0</v>
      </c>
      <c r="G1192" s="2">
        <v>299999</v>
      </c>
      <c r="H1192" t="s">
        <v>25</v>
      </c>
      <c r="I1192" t="s">
        <v>102</v>
      </c>
      <c r="J1192" t="s">
        <v>105</v>
      </c>
      <c r="K1192">
        <v>62432.825517929152</v>
      </c>
      <c r="L1192" s="7">
        <v>2019</v>
      </c>
      <c r="M1192" s="17">
        <v>64617.974411056668</v>
      </c>
    </row>
    <row r="1193" spans="1:13">
      <c r="A1193" s="16">
        <v>46070</v>
      </c>
      <c r="B1193" t="s">
        <v>19</v>
      </c>
      <c r="C1193" s="2">
        <v>9877781</v>
      </c>
      <c r="D1193" t="s">
        <v>1536</v>
      </c>
      <c r="E1193">
        <v>0</v>
      </c>
      <c r="F1193" s="7">
        <v>0</v>
      </c>
      <c r="G1193" s="2">
        <v>299999</v>
      </c>
      <c r="H1193" t="s">
        <v>25</v>
      </c>
      <c r="I1193" t="s">
        <v>102</v>
      </c>
      <c r="J1193" t="s">
        <v>12</v>
      </c>
      <c r="K1193">
        <v>62432.825517929152</v>
      </c>
      <c r="L1193" s="7">
        <v>2021</v>
      </c>
      <c r="M1193" s="17">
        <v>63993.646155877374</v>
      </c>
    </row>
    <row r="1194" spans="1:13">
      <c r="A1194" s="16">
        <v>46077</v>
      </c>
      <c r="B1194" t="s">
        <v>8</v>
      </c>
      <c r="C1194" s="2">
        <v>9937098</v>
      </c>
      <c r="D1194" t="s">
        <v>876</v>
      </c>
      <c r="E1194">
        <v>0</v>
      </c>
      <c r="F1194" s="7">
        <v>0</v>
      </c>
      <c r="G1194" s="2">
        <v>300018</v>
      </c>
      <c r="H1194" t="s">
        <v>25</v>
      </c>
      <c r="I1194" t="s">
        <v>102</v>
      </c>
      <c r="J1194" t="s">
        <v>223</v>
      </c>
      <c r="K1194">
        <v>62432.825517929152</v>
      </c>
      <c r="L1194" s="7">
        <v>2023</v>
      </c>
      <c r="M1194" s="17">
        <v>63369.317900698086</v>
      </c>
    </row>
    <row r="1195" spans="1:13">
      <c r="A1195" s="16">
        <v>46081</v>
      </c>
      <c r="B1195" t="s">
        <v>19</v>
      </c>
      <c r="C1195" s="2">
        <v>9920760</v>
      </c>
      <c r="D1195" t="s">
        <v>435</v>
      </c>
      <c r="E1195">
        <v>0</v>
      </c>
      <c r="F1195" s="7">
        <v>0</v>
      </c>
      <c r="G1195" s="2">
        <v>300323</v>
      </c>
      <c r="H1195" t="s">
        <v>25</v>
      </c>
      <c r="I1195" t="s">
        <v>102</v>
      </c>
      <c r="J1195" t="s">
        <v>436</v>
      </c>
      <c r="K1195">
        <v>62432.825517929152</v>
      </c>
      <c r="L1195" s="7">
        <v>2022</v>
      </c>
      <c r="M1195" s="17">
        <v>63681.482028287734</v>
      </c>
    </row>
    <row r="1196" spans="1:13">
      <c r="A1196" s="16">
        <v>46075</v>
      </c>
      <c r="B1196" t="s">
        <v>8</v>
      </c>
      <c r="C1196" s="2">
        <v>9920760</v>
      </c>
      <c r="D1196" t="s">
        <v>435</v>
      </c>
      <c r="E1196">
        <v>0</v>
      </c>
      <c r="F1196" s="7">
        <v>0</v>
      </c>
      <c r="G1196" s="2">
        <v>300323</v>
      </c>
      <c r="H1196" t="s">
        <v>25</v>
      </c>
      <c r="I1196" t="s">
        <v>102</v>
      </c>
      <c r="J1196" t="s">
        <v>341</v>
      </c>
      <c r="K1196">
        <v>62432.825517929152</v>
      </c>
      <c r="L1196" s="7">
        <v>2022</v>
      </c>
      <c r="M1196" s="17">
        <v>63681.482028287734</v>
      </c>
    </row>
    <row r="1197" spans="1:13">
      <c r="A1197" s="16">
        <v>46071</v>
      </c>
      <c r="B1197" t="s">
        <v>19</v>
      </c>
      <c r="C1197" s="2">
        <v>9315070</v>
      </c>
      <c r="D1197" t="s">
        <v>1428</v>
      </c>
      <c r="E1197">
        <v>0</v>
      </c>
      <c r="F1197" s="7">
        <v>0</v>
      </c>
      <c r="G1197" s="2">
        <v>301019</v>
      </c>
      <c r="H1197" t="s">
        <v>25</v>
      </c>
      <c r="I1197" t="s">
        <v>102</v>
      </c>
      <c r="J1197" t="s">
        <v>12</v>
      </c>
      <c r="K1197">
        <v>62432.825517929152</v>
      </c>
      <c r="L1197" s="7">
        <v>2007</v>
      </c>
      <c r="M1197" s="17">
        <v>68363.94394213242</v>
      </c>
    </row>
    <row r="1198" spans="1:13">
      <c r="A1198" s="16">
        <v>46097</v>
      </c>
      <c r="B1198" t="s">
        <v>19</v>
      </c>
      <c r="C1198" s="2">
        <v>9362877</v>
      </c>
      <c r="D1198" t="s">
        <v>104</v>
      </c>
      <c r="E1198">
        <v>0</v>
      </c>
      <c r="F1198" s="7">
        <v>0</v>
      </c>
      <c r="G1198" s="2">
        <v>302165</v>
      </c>
      <c r="H1198" t="s">
        <v>25</v>
      </c>
      <c r="I1198" t="s">
        <v>102</v>
      </c>
      <c r="J1198" t="s">
        <v>105</v>
      </c>
      <c r="K1198">
        <v>62432.825517929152</v>
      </c>
      <c r="L1198" s="7">
        <v>2008</v>
      </c>
      <c r="M1198" s="17">
        <v>68051.779814542781</v>
      </c>
    </row>
    <row r="1199" spans="1:13">
      <c r="A1199" s="16">
        <v>46080</v>
      </c>
      <c r="B1199" t="s">
        <v>8</v>
      </c>
      <c r="C1199" s="2">
        <v>9362877</v>
      </c>
      <c r="D1199" t="s">
        <v>104</v>
      </c>
      <c r="E1199">
        <v>0</v>
      </c>
      <c r="F1199" s="7">
        <v>0</v>
      </c>
      <c r="G1199" s="2">
        <v>302165</v>
      </c>
      <c r="H1199" t="s">
        <v>25</v>
      </c>
      <c r="I1199" t="s">
        <v>102</v>
      </c>
      <c r="J1199" t="s">
        <v>469</v>
      </c>
      <c r="K1199">
        <v>62432.825517929152</v>
      </c>
      <c r="L1199" s="7">
        <v>2008</v>
      </c>
      <c r="M1199" s="17">
        <v>68051.779814542781</v>
      </c>
    </row>
    <row r="1200" spans="1:13">
      <c r="A1200" s="16">
        <v>46072</v>
      </c>
      <c r="B1200" t="s">
        <v>19</v>
      </c>
      <c r="C1200" s="2">
        <v>9828780</v>
      </c>
      <c r="D1200" t="s">
        <v>1382</v>
      </c>
      <c r="E1200">
        <v>0</v>
      </c>
      <c r="F1200" s="7">
        <v>0</v>
      </c>
      <c r="G1200" s="2">
        <v>307894</v>
      </c>
      <c r="H1200" t="s">
        <v>25</v>
      </c>
      <c r="I1200" t="s">
        <v>102</v>
      </c>
      <c r="J1200" t="s">
        <v>810</v>
      </c>
      <c r="K1200">
        <v>62432.825517929152</v>
      </c>
      <c r="L1200" s="7">
        <v>2020</v>
      </c>
      <c r="M1200" s="17">
        <v>64305.810283467028</v>
      </c>
    </row>
    <row r="1201" spans="1:13">
      <c r="A1201" s="16">
        <v>46078</v>
      </c>
      <c r="B1201" t="s">
        <v>19</v>
      </c>
      <c r="C1201" s="2">
        <v>9513402</v>
      </c>
      <c r="D1201" t="s">
        <v>802</v>
      </c>
      <c r="E1201">
        <v>0</v>
      </c>
      <c r="F1201" s="7">
        <v>0</v>
      </c>
      <c r="G1201" s="2">
        <v>310406</v>
      </c>
      <c r="H1201" t="s">
        <v>25</v>
      </c>
      <c r="I1201" t="s">
        <v>102</v>
      </c>
      <c r="J1201" t="s">
        <v>803</v>
      </c>
      <c r="K1201">
        <v>62432.825517929152</v>
      </c>
      <c r="L1201" s="7">
        <v>2010</v>
      </c>
      <c r="M1201" s="17">
        <v>67427.451559363486</v>
      </c>
    </row>
    <row r="1202" spans="1:13">
      <c r="A1202" s="16">
        <v>46074</v>
      </c>
      <c r="B1202" t="s">
        <v>8</v>
      </c>
      <c r="C1202" s="2">
        <v>9513402</v>
      </c>
      <c r="D1202" t="s">
        <v>802</v>
      </c>
      <c r="E1202">
        <v>0</v>
      </c>
      <c r="F1202" s="7">
        <v>0</v>
      </c>
      <c r="G1202" s="2">
        <v>310406</v>
      </c>
      <c r="H1202" t="s">
        <v>25</v>
      </c>
      <c r="I1202" t="s">
        <v>102</v>
      </c>
      <c r="J1202" t="s">
        <v>105</v>
      </c>
      <c r="K1202">
        <v>62432.825517929152</v>
      </c>
      <c r="L1202" s="7">
        <v>2010</v>
      </c>
      <c r="M1202" s="17">
        <v>67427.451559363486</v>
      </c>
    </row>
    <row r="1203" spans="1:13">
      <c r="A1203" s="16">
        <v>46079</v>
      </c>
      <c r="B1203" t="s">
        <v>8</v>
      </c>
      <c r="C1203" s="2">
        <v>9856074</v>
      </c>
      <c r="D1203" t="s">
        <v>632</v>
      </c>
      <c r="E1203">
        <v>0</v>
      </c>
      <c r="F1203" s="7">
        <v>0</v>
      </c>
      <c r="G1203" s="2">
        <v>318744</v>
      </c>
      <c r="H1203" t="s">
        <v>25</v>
      </c>
      <c r="I1203" t="s">
        <v>102</v>
      </c>
      <c r="J1203" t="s">
        <v>132</v>
      </c>
      <c r="K1203">
        <v>62432.825517929152</v>
      </c>
      <c r="L1203" s="7">
        <v>2019</v>
      </c>
      <c r="M1203" s="17">
        <v>64617.974411056668</v>
      </c>
    </row>
    <row r="1204" spans="1:13">
      <c r="A1204" s="16">
        <v>46070</v>
      </c>
      <c r="B1204" t="s">
        <v>19</v>
      </c>
      <c r="C1204" s="2">
        <v>9813448</v>
      </c>
      <c r="D1204" t="s">
        <v>1531</v>
      </c>
      <c r="E1204">
        <v>0</v>
      </c>
      <c r="F1204" s="7">
        <v>0</v>
      </c>
      <c r="G1204" s="2">
        <v>319713</v>
      </c>
      <c r="H1204" t="s">
        <v>25</v>
      </c>
      <c r="I1204" t="s">
        <v>102</v>
      </c>
      <c r="J1204" t="s">
        <v>12</v>
      </c>
      <c r="K1204">
        <v>62432.825517929152</v>
      </c>
      <c r="L1204" s="7">
        <v>2018</v>
      </c>
      <c r="M1204" s="17">
        <v>64930.138538646323</v>
      </c>
    </row>
    <row r="1205" spans="1:13">
      <c r="A1205" s="16">
        <v>46080</v>
      </c>
      <c r="B1205" t="s">
        <v>19</v>
      </c>
      <c r="C1205" s="2">
        <v>9344033</v>
      </c>
      <c r="D1205" t="s">
        <v>514</v>
      </c>
      <c r="E1205">
        <v>1</v>
      </c>
      <c r="F1205" s="7" t="s">
        <v>1708</v>
      </c>
      <c r="G1205" s="2">
        <v>46564</v>
      </c>
      <c r="H1205" t="s">
        <v>25</v>
      </c>
      <c r="I1205" t="s">
        <v>515</v>
      </c>
      <c r="J1205" t="s">
        <v>27</v>
      </c>
      <c r="K1205">
        <v>19496.252164152054</v>
      </c>
      <c r="L1205" s="7">
        <v>2007</v>
      </c>
      <c r="M1205" s="17">
        <v>21348.3961197465</v>
      </c>
    </row>
    <row r="1206" spans="1:13">
      <c r="A1206" s="16">
        <v>46069</v>
      </c>
      <c r="B1206" t="s">
        <v>19</v>
      </c>
      <c r="C1206" s="2">
        <v>1043023</v>
      </c>
      <c r="D1206" t="s">
        <v>1563</v>
      </c>
      <c r="E1206">
        <v>0</v>
      </c>
      <c r="F1206" s="7">
        <v>0</v>
      </c>
      <c r="G1206" s="2">
        <v>13109</v>
      </c>
      <c r="H1206" t="s">
        <v>17</v>
      </c>
      <c r="I1206" t="s">
        <v>193</v>
      </c>
      <c r="J1206" t="s">
        <v>51</v>
      </c>
      <c r="K1206">
        <v>12170.969065904928</v>
      </c>
      <c r="L1206" s="7">
        <v>2024</v>
      </c>
      <c r="M1206" s="17">
        <v>12292.678756563977</v>
      </c>
    </row>
    <row r="1207" spans="1:13">
      <c r="A1207" s="16">
        <v>46072</v>
      </c>
      <c r="B1207" t="s">
        <v>19</v>
      </c>
      <c r="C1207" s="2">
        <v>9418913</v>
      </c>
      <c r="D1207" t="s">
        <v>1358</v>
      </c>
      <c r="E1207">
        <v>0</v>
      </c>
      <c r="F1207" s="7">
        <v>0</v>
      </c>
      <c r="G1207" s="2">
        <v>19992</v>
      </c>
      <c r="H1207" t="s">
        <v>17</v>
      </c>
      <c r="I1207" t="s">
        <v>193</v>
      </c>
      <c r="J1207" t="s">
        <v>788</v>
      </c>
      <c r="K1207">
        <v>12170.969065904928</v>
      </c>
      <c r="L1207" s="7">
        <v>2008</v>
      </c>
      <c r="M1207" s="17">
        <v>13266.356281836373</v>
      </c>
    </row>
    <row r="1208" spans="1:13">
      <c r="A1208" s="16">
        <v>46074</v>
      </c>
      <c r="B1208" t="s">
        <v>19</v>
      </c>
      <c r="C1208" s="2">
        <v>9299214</v>
      </c>
      <c r="D1208" t="s">
        <v>1191</v>
      </c>
      <c r="E1208">
        <v>0</v>
      </c>
      <c r="F1208" s="7">
        <v>0</v>
      </c>
      <c r="G1208" s="2">
        <v>27300</v>
      </c>
      <c r="H1208" t="s">
        <v>17</v>
      </c>
      <c r="I1208" t="s">
        <v>193</v>
      </c>
      <c r="J1208" t="s">
        <v>27</v>
      </c>
      <c r="K1208">
        <v>20866.017230786019</v>
      </c>
      <c r="L1208" s="7">
        <v>2006</v>
      </c>
      <c r="M1208" s="17">
        <v>22952.618953864625</v>
      </c>
    </row>
    <row r="1209" spans="1:13">
      <c r="A1209" s="16">
        <v>46075</v>
      </c>
      <c r="B1209" t="s">
        <v>8</v>
      </c>
      <c r="C1209" s="2">
        <v>9935569</v>
      </c>
      <c r="D1209" t="s">
        <v>1073</v>
      </c>
      <c r="E1209">
        <v>0</v>
      </c>
      <c r="F1209" s="7">
        <v>0</v>
      </c>
      <c r="G1209" s="2">
        <v>39847</v>
      </c>
      <c r="H1209" t="s">
        <v>17</v>
      </c>
      <c r="I1209" t="s">
        <v>193</v>
      </c>
      <c r="J1209" t="s">
        <v>252</v>
      </c>
      <c r="K1209">
        <v>20866.017230786019</v>
      </c>
      <c r="L1209" s="7">
        <v>2022</v>
      </c>
      <c r="M1209" s="17">
        <v>21283.33757540174</v>
      </c>
    </row>
    <row r="1210" spans="1:13">
      <c r="A1210" s="16">
        <v>46079</v>
      </c>
      <c r="B1210" t="s">
        <v>8</v>
      </c>
      <c r="C1210" s="2">
        <v>9722637</v>
      </c>
      <c r="D1210" t="s">
        <v>625</v>
      </c>
      <c r="E1210">
        <v>0</v>
      </c>
      <c r="F1210" s="7">
        <v>0</v>
      </c>
      <c r="G1210" s="2">
        <v>49975</v>
      </c>
      <c r="H1210" t="s">
        <v>17</v>
      </c>
      <c r="I1210" t="s">
        <v>193</v>
      </c>
      <c r="J1210" t="s">
        <v>69</v>
      </c>
      <c r="K1210">
        <v>20866.017230786019</v>
      </c>
      <c r="L1210" s="7">
        <v>2016</v>
      </c>
      <c r="M1210" s="17">
        <v>21909.31809232532</v>
      </c>
    </row>
    <row r="1211" spans="1:13">
      <c r="A1211" s="16">
        <v>46079</v>
      </c>
      <c r="B1211" t="s">
        <v>8</v>
      </c>
      <c r="C1211" s="2">
        <v>9515917</v>
      </c>
      <c r="D1211" t="s">
        <v>614</v>
      </c>
      <c r="E1211">
        <v>0</v>
      </c>
      <c r="F1211" s="7">
        <v>0</v>
      </c>
      <c r="G1211" s="2">
        <v>50155</v>
      </c>
      <c r="H1211" t="s">
        <v>17</v>
      </c>
      <c r="I1211" t="s">
        <v>193</v>
      </c>
      <c r="J1211" t="s">
        <v>35</v>
      </c>
      <c r="K1211">
        <v>20866.017230786019</v>
      </c>
      <c r="L1211" s="7">
        <v>2013</v>
      </c>
      <c r="M1211" s="17">
        <v>22222.308350787109</v>
      </c>
    </row>
    <row r="1212" spans="1:13">
      <c r="A1212" s="16">
        <v>46075</v>
      </c>
      <c r="B1212" t="s">
        <v>19</v>
      </c>
      <c r="C1212" s="2">
        <v>9126429</v>
      </c>
      <c r="D1212" t="s">
        <v>1078</v>
      </c>
      <c r="E1212">
        <v>0</v>
      </c>
      <c r="F1212" s="7">
        <v>0</v>
      </c>
      <c r="G1212" s="2">
        <v>29971</v>
      </c>
      <c r="H1212" t="s">
        <v>33</v>
      </c>
      <c r="I1212" t="s">
        <v>193</v>
      </c>
      <c r="J1212" t="s">
        <v>156</v>
      </c>
      <c r="K1212">
        <v>10987.02772049327</v>
      </c>
      <c r="L1212" s="7">
        <v>1998</v>
      </c>
      <c r="M1212" s="17">
        <v>12525.211601362329</v>
      </c>
    </row>
    <row r="1213" spans="1:13">
      <c r="A1213" s="16">
        <v>46077</v>
      </c>
      <c r="B1213" t="s">
        <v>19</v>
      </c>
      <c r="C1213" s="2">
        <v>9649108</v>
      </c>
      <c r="D1213" t="s">
        <v>926</v>
      </c>
      <c r="E1213">
        <v>0</v>
      </c>
      <c r="F1213" s="7">
        <v>0</v>
      </c>
      <c r="G1213" s="2">
        <v>36722</v>
      </c>
      <c r="H1213" t="s">
        <v>33</v>
      </c>
      <c r="I1213" t="s">
        <v>193</v>
      </c>
      <c r="J1213" t="s">
        <v>51</v>
      </c>
      <c r="K1213">
        <v>15035.813290251652</v>
      </c>
      <c r="L1213" s="7">
        <v>2013</v>
      </c>
      <c r="M1213" s="17">
        <v>16013.141154118008</v>
      </c>
    </row>
    <row r="1214" spans="1:13">
      <c r="A1214" s="16">
        <v>46071</v>
      </c>
      <c r="B1214" t="s">
        <v>19</v>
      </c>
      <c r="C1214" s="2">
        <v>1086817</v>
      </c>
      <c r="D1214" t="s">
        <v>1417</v>
      </c>
      <c r="E1214">
        <v>0</v>
      </c>
      <c r="F1214" s="7">
        <v>0</v>
      </c>
      <c r="G1214" s="2">
        <v>40573</v>
      </c>
      <c r="H1214" t="s">
        <v>33</v>
      </c>
      <c r="I1214" t="s">
        <v>193</v>
      </c>
      <c r="J1214" t="s">
        <v>51</v>
      </c>
      <c r="K1214">
        <v>15035.813290251652</v>
      </c>
      <c r="L1214" s="7">
        <v>2025</v>
      </c>
      <c r="M1214" s="17">
        <v>15110.992356702909</v>
      </c>
    </row>
    <row r="1215" spans="1:13">
      <c r="A1215" s="16">
        <v>46074</v>
      </c>
      <c r="B1215" t="s">
        <v>8</v>
      </c>
      <c r="C1215" s="2">
        <v>9931159</v>
      </c>
      <c r="D1215" t="s">
        <v>1170</v>
      </c>
      <c r="E1215">
        <v>0</v>
      </c>
      <c r="F1215" s="7">
        <v>0</v>
      </c>
      <c r="G1215" s="2">
        <v>61113</v>
      </c>
      <c r="H1215" t="s">
        <v>33</v>
      </c>
      <c r="I1215" t="s">
        <v>193</v>
      </c>
      <c r="J1215" t="s">
        <v>467</v>
      </c>
      <c r="K1215">
        <v>21117.13712246752</v>
      </c>
      <c r="L1215" s="7">
        <v>2022</v>
      </c>
      <c r="M1215" s="17">
        <v>21539.47986491687</v>
      </c>
    </row>
    <row r="1216" spans="1:13">
      <c r="A1216" s="16">
        <v>46068</v>
      </c>
      <c r="B1216" t="s">
        <v>8</v>
      </c>
      <c r="C1216" s="2">
        <v>9577006</v>
      </c>
      <c r="D1216" t="s">
        <v>1640</v>
      </c>
      <c r="E1216">
        <v>0</v>
      </c>
      <c r="F1216" s="7">
        <v>0</v>
      </c>
      <c r="G1216" s="2">
        <v>63549</v>
      </c>
      <c r="H1216" t="s">
        <v>33</v>
      </c>
      <c r="I1216" t="s">
        <v>193</v>
      </c>
      <c r="J1216" t="s">
        <v>23</v>
      </c>
      <c r="K1216">
        <v>21117.13712246752</v>
      </c>
      <c r="L1216" s="7">
        <v>2014</v>
      </c>
      <c r="M1216" s="17">
        <v>22384.165349815572</v>
      </c>
    </row>
    <row r="1217" spans="1:13">
      <c r="A1217" s="16">
        <v>46076</v>
      </c>
      <c r="B1217" t="s">
        <v>19</v>
      </c>
      <c r="C1217" s="2">
        <v>9664952</v>
      </c>
      <c r="D1217" t="s">
        <v>1019</v>
      </c>
      <c r="E1217">
        <v>0</v>
      </c>
      <c r="F1217" s="7">
        <v>0</v>
      </c>
      <c r="G1217" s="2">
        <v>75999</v>
      </c>
      <c r="H1217" t="s">
        <v>33</v>
      </c>
      <c r="I1217" t="s">
        <v>193</v>
      </c>
      <c r="J1217" t="s">
        <v>51</v>
      </c>
      <c r="K1217">
        <v>21117.13712246752</v>
      </c>
      <c r="L1217" s="7">
        <v>2014</v>
      </c>
      <c r="M1217" s="17">
        <v>22384.165349815572</v>
      </c>
    </row>
    <row r="1218" spans="1:13">
      <c r="A1218" s="16">
        <v>46071</v>
      </c>
      <c r="B1218" t="s">
        <v>8</v>
      </c>
      <c r="C1218" s="2">
        <v>9664952</v>
      </c>
      <c r="D1218" t="s">
        <v>1019</v>
      </c>
      <c r="E1218">
        <v>0</v>
      </c>
      <c r="F1218" s="7">
        <v>0</v>
      </c>
      <c r="G1218" s="2">
        <v>75999</v>
      </c>
      <c r="H1218" t="s">
        <v>33</v>
      </c>
      <c r="I1218" t="s">
        <v>193</v>
      </c>
      <c r="J1218" t="s">
        <v>181</v>
      </c>
      <c r="K1218">
        <v>21117.13712246752</v>
      </c>
      <c r="L1218" s="7">
        <v>2014</v>
      </c>
      <c r="M1218" s="17">
        <v>22384.165349815572</v>
      </c>
    </row>
    <row r="1219" spans="1:13">
      <c r="A1219" s="16">
        <v>46069</v>
      </c>
      <c r="B1219" t="s">
        <v>19</v>
      </c>
      <c r="C1219" s="2">
        <v>9664952</v>
      </c>
      <c r="D1219" t="s">
        <v>1019</v>
      </c>
      <c r="E1219">
        <v>0</v>
      </c>
      <c r="F1219" s="7">
        <v>0</v>
      </c>
      <c r="G1219" s="2">
        <v>75999</v>
      </c>
      <c r="H1219" t="s">
        <v>33</v>
      </c>
      <c r="I1219" t="s">
        <v>193</v>
      </c>
      <c r="J1219" t="s">
        <v>51</v>
      </c>
      <c r="K1219">
        <v>21117.13712246752</v>
      </c>
      <c r="L1219" s="7">
        <v>2014</v>
      </c>
      <c r="M1219" s="17">
        <v>22384.165349815572</v>
      </c>
    </row>
    <row r="1220" spans="1:13">
      <c r="A1220" s="16">
        <v>46089</v>
      </c>
      <c r="B1220" t="s">
        <v>19</v>
      </c>
      <c r="C1220" s="2">
        <v>9664964</v>
      </c>
      <c r="D1220" t="s">
        <v>192</v>
      </c>
      <c r="E1220">
        <v>0</v>
      </c>
      <c r="F1220" s="7">
        <v>0</v>
      </c>
      <c r="G1220" s="2">
        <v>76102</v>
      </c>
      <c r="H1220" t="s">
        <v>33</v>
      </c>
      <c r="I1220" t="s">
        <v>193</v>
      </c>
      <c r="J1220" t="s">
        <v>58</v>
      </c>
      <c r="K1220">
        <v>21117.13712246752</v>
      </c>
      <c r="L1220" s="7">
        <v>2014</v>
      </c>
      <c r="M1220" s="17">
        <v>22384.165349815572</v>
      </c>
    </row>
    <row r="1221" spans="1:13">
      <c r="A1221" s="16">
        <v>46070</v>
      </c>
      <c r="B1221" t="s">
        <v>8</v>
      </c>
      <c r="C1221" s="2">
        <v>9675597</v>
      </c>
      <c r="D1221" t="s">
        <v>1484</v>
      </c>
      <c r="E1221">
        <v>0</v>
      </c>
      <c r="F1221" s="7">
        <v>0</v>
      </c>
      <c r="G1221" s="2">
        <v>77116</v>
      </c>
      <c r="H1221" t="s">
        <v>33</v>
      </c>
      <c r="I1221" t="s">
        <v>193</v>
      </c>
      <c r="J1221" t="s">
        <v>840</v>
      </c>
      <c r="K1221">
        <v>21117.13712246752</v>
      </c>
      <c r="L1221" s="7">
        <v>2014</v>
      </c>
      <c r="M1221" s="17">
        <v>22384.165349815572</v>
      </c>
    </row>
    <row r="1222" spans="1:13">
      <c r="A1222" s="16">
        <v>46078</v>
      </c>
      <c r="B1222" t="s">
        <v>19</v>
      </c>
      <c r="C1222" s="2">
        <v>9589671</v>
      </c>
      <c r="D1222" t="s">
        <v>807</v>
      </c>
      <c r="E1222">
        <v>0</v>
      </c>
      <c r="F1222" s="7">
        <v>0</v>
      </c>
      <c r="G1222" s="2">
        <v>81134</v>
      </c>
      <c r="H1222" t="s">
        <v>33</v>
      </c>
      <c r="I1222" t="s">
        <v>193</v>
      </c>
      <c r="J1222" t="s">
        <v>51</v>
      </c>
      <c r="K1222">
        <v>21117.13712246752</v>
      </c>
      <c r="L1222" s="7">
        <v>2011</v>
      </c>
      <c r="M1222" s="17">
        <v>22700.922406652582</v>
      </c>
    </row>
    <row r="1223" spans="1:13">
      <c r="A1223" s="16">
        <v>46074</v>
      </c>
      <c r="B1223" t="s">
        <v>19</v>
      </c>
      <c r="C1223" s="2">
        <v>9718686</v>
      </c>
      <c r="D1223" t="s">
        <v>1215</v>
      </c>
      <c r="E1223">
        <v>0</v>
      </c>
      <c r="F1223" s="7">
        <v>0</v>
      </c>
      <c r="G1223" s="2">
        <v>82036</v>
      </c>
      <c r="H1223" t="s">
        <v>33</v>
      </c>
      <c r="I1223" t="s">
        <v>193</v>
      </c>
      <c r="J1223" t="s">
        <v>933</v>
      </c>
      <c r="K1223">
        <v>21117.13712246752</v>
      </c>
      <c r="L1223" s="7">
        <v>2015</v>
      </c>
      <c r="M1223" s="17">
        <v>22278.579664203233</v>
      </c>
    </row>
    <row r="1224" spans="1:13">
      <c r="A1224" s="16">
        <v>46070</v>
      </c>
      <c r="B1224" t="s">
        <v>8</v>
      </c>
      <c r="C1224" s="2">
        <v>9718686</v>
      </c>
      <c r="D1224" t="s">
        <v>1215</v>
      </c>
      <c r="E1224">
        <v>0</v>
      </c>
      <c r="F1224" s="7">
        <v>0</v>
      </c>
      <c r="G1224" s="2">
        <v>82036</v>
      </c>
      <c r="H1224" t="s">
        <v>33</v>
      </c>
      <c r="I1224" t="s">
        <v>193</v>
      </c>
      <c r="J1224" t="s">
        <v>181</v>
      </c>
      <c r="K1224">
        <v>21117.13712246752</v>
      </c>
      <c r="L1224" s="7">
        <v>2015</v>
      </c>
      <c r="M1224" s="17">
        <v>22278.579664203233</v>
      </c>
    </row>
    <row r="1225" spans="1:13">
      <c r="A1225" s="16">
        <v>46071</v>
      </c>
      <c r="B1225" t="s">
        <v>19</v>
      </c>
      <c r="C1225" s="2">
        <v>9423293</v>
      </c>
      <c r="D1225" t="s">
        <v>1442</v>
      </c>
      <c r="E1225">
        <v>0</v>
      </c>
      <c r="F1225" s="7">
        <v>0</v>
      </c>
      <c r="G1225" s="2">
        <v>87375</v>
      </c>
      <c r="H1225" t="s">
        <v>33</v>
      </c>
      <c r="I1225" t="s">
        <v>193</v>
      </c>
      <c r="J1225" t="s">
        <v>51</v>
      </c>
      <c r="K1225">
        <v>21117.13712246752</v>
      </c>
      <c r="L1225" s="7">
        <v>2010</v>
      </c>
      <c r="M1225" s="17">
        <v>22806.508092264925</v>
      </c>
    </row>
    <row r="1226" spans="1:13">
      <c r="A1226" s="16">
        <v>46070</v>
      </c>
      <c r="B1226" t="s">
        <v>19</v>
      </c>
      <c r="C1226" s="2">
        <v>9471642</v>
      </c>
      <c r="D1226" t="s">
        <v>1512</v>
      </c>
      <c r="E1226">
        <v>0</v>
      </c>
      <c r="F1226" s="7">
        <v>0</v>
      </c>
      <c r="G1226" s="2">
        <v>93258</v>
      </c>
      <c r="H1226" t="s">
        <v>33</v>
      </c>
      <c r="I1226" t="s">
        <v>193</v>
      </c>
      <c r="J1226" t="s">
        <v>27</v>
      </c>
      <c r="K1226">
        <v>21117.13712246752</v>
      </c>
      <c r="L1226" s="7">
        <v>2011</v>
      </c>
      <c r="M1226" s="17">
        <v>22700.922406652582</v>
      </c>
    </row>
    <row r="1227" spans="1:13">
      <c r="A1227" s="16">
        <v>46076</v>
      </c>
      <c r="B1227" t="s">
        <v>8</v>
      </c>
      <c r="C1227" s="2">
        <v>9357547</v>
      </c>
      <c r="D1227" t="s">
        <v>959</v>
      </c>
      <c r="E1227">
        <v>0</v>
      </c>
      <c r="F1227" s="7">
        <v>0</v>
      </c>
      <c r="G1227" s="2">
        <v>22314</v>
      </c>
      <c r="H1227" t="s">
        <v>21</v>
      </c>
      <c r="I1227" t="s">
        <v>193</v>
      </c>
      <c r="J1227" t="s">
        <v>461</v>
      </c>
      <c r="K1227">
        <v>14853.493745799165</v>
      </c>
      <c r="L1227" s="7">
        <v>2008</v>
      </c>
      <c r="M1227" s="17">
        <v>16190.308182921091</v>
      </c>
    </row>
    <row r="1228" spans="1:13">
      <c r="A1228" s="16">
        <v>46072</v>
      </c>
      <c r="B1228" t="s">
        <v>19</v>
      </c>
      <c r="C1228" s="2">
        <v>9357523</v>
      </c>
      <c r="D1228" t="s">
        <v>1349</v>
      </c>
      <c r="E1228">
        <v>0</v>
      </c>
      <c r="F1228" s="7">
        <v>0</v>
      </c>
      <c r="G1228" s="2">
        <v>23314</v>
      </c>
      <c r="H1228" t="s">
        <v>21</v>
      </c>
      <c r="I1228" t="s">
        <v>193</v>
      </c>
      <c r="J1228" t="s">
        <v>1350</v>
      </c>
      <c r="K1228">
        <v>14853.493745799165</v>
      </c>
      <c r="L1228" s="7">
        <v>2008</v>
      </c>
      <c r="M1228" s="17">
        <v>16190.308182921091</v>
      </c>
    </row>
    <row r="1229" spans="1:13">
      <c r="A1229" s="16">
        <v>46078</v>
      </c>
      <c r="B1229" t="s">
        <v>8</v>
      </c>
      <c r="C1229" s="2">
        <v>9593517</v>
      </c>
      <c r="D1229" t="s">
        <v>747</v>
      </c>
      <c r="E1229">
        <v>0</v>
      </c>
      <c r="F1229" s="7">
        <v>0</v>
      </c>
      <c r="G1229" s="2">
        <v>23425</v>
      </c>
      <c r="H1229" t="s">
        <v>21</v>
      </c>
      <c r="I1229" t="s">
        <v>193</v>
      </c>
      <c r="J1229" t="s">
        <v>461</v>
      </c>
      <c r="K1229">
        <v>14853.493745799165</v>
      </c>
      <c r="L1229" s="7">
        <v>2013</v>
      </c>
      <c r="M1229" s="17">
        <v>15818.970839276111</v>
      </c>
    </row>
    <row r="1230" spans="1:13">
      <c r="A1230" s="16">
        <v>46072</v>
      </c>
      <c r="B1230" t="s">
        <v>19</v>
      </c>
      <c r="C1230" s="2">
        <v>9673654</v>
      </c>
      <c r="D1230" t="s">
        <v>1372</v>
      </c>
      <c r="E1230">
        <v>0</v>
      </c>
      <c r="F1230" s="7">
        <v>0</v>
      </c>
      <c r="G1230" s="2">
        <v>23520</v>
      </c>
      <c r="H1230" t="s">
        <v>21</v>
      </c>
      <c r="I1230" t="s">
        <v>193</v>
      </c>
      <c r="J1230" t="s">
        <v>1373</v>
      </c>
      <c r="K1230">
        <v>14853.493745799165</v>
      </c>
      <c r="L1230" s="7">
        <v>2014</v>
      </c>
      <c r="M1230" s="17">
        <v>15744.703370547117</v>
      </c>
    </row>
    <row r="1231" spans="1:13">
      <c r="A1231" s="16">
        <v>46068</v>
      </c>
      <c r="B1231" t="s">
        <v>19</v>
      </c>
      <c r="C1231" s="2">
        <v>9367815</v>
      </c>
      <c r="D1231" t="s">
        <v>1666</v>
      </c>
      <c r="E1231">
        <v>0</v>
      </c>
      <c r="F1231" s="7">
        <v>0</v>
      </c>
      <c r="G1231" s="2">
        <v>34325</v>
      </c>
      <c r="H1231" t="s">
        <v>21</v>
      </c>
      <c r="I1231" t="s">
        <v>193</v>
      </c>
      <c r="J1231" t="s">
        <v>678</v>
      </c>
      <c r="K1231">
        <v>14853.493745799165</v>
      </c>
      <c r="L1231" s="7">
        <v>2008</v>
      </c>
      <c r="M1231" s="17">
        <v>16190.308182921091</v>
      </c>
    </row>
    <row r="1232" spans="1:13">
      <c r="A1232" s="16">
        <v>46076</v>
      </c>
      <c r="B1232" t="s">
        <v>19</v>
      </c>
      <c r="C1232" s="2">
        <v>9377133</v>
      </c>
      <c r="D1232" t="s">
        <v>1006</v>
      </c>
      <c r="E1232">
        <v>0</v>
      </c>
      <c r="F1232" s="7">
        <v>0</v>
      </c>
      <c r="G1232" s="2">
        <v>38070</v>
      </c>
      <c r="H1232" t="s">
        <v>21</v>
      </c>
      <c r="I1232" t="s">
        <v>193</v>
      </c>
      <c r="J1232" t="s">
        <v>678</v>
      </c>
      <c r="K1232">
        <v>14853.493745799165</v>
      </c>
      <c r="L1232" s="7">
        <v>2007</v>
      </c>
      <c r="M1232" s="17">
        <v>16264.575651650086</v>
      </c>
    </row>
    <row r="1233" spans="1:13">
      <c r="A1233" s="16">
        <v>46079</v>
      </c>
      <c r="B1233" t="s">
        <v>8</v>
      </c>
      <c r="C1233" s="2">
        <v>9294173</v>
      </c>
      <c r="D1233" t="s">
        <v>595</v>
      </c>
      <c r="E1233">
        <v>0</v>
      </c>
      <c r="F1233" s="7">
        <v>0</v>
      </c>
      <c r="G1233" s="2">
        <v>39383</v>
      </c>
      <c r="H1233" t="s">
        <v>21</v>
      </c>
      <c r="I1233" t="s">
        <v>193</v>
      </c>
      <c r="J1233" t="s">
        <v>23</v>
      </c>
      <c r="K1233">
        <v>14853.493745799165</v>
      </c>
      <c r="L1233" s="7">
        <v>2005</v>
      </c>
      <c r="M1233" s="17">
        <v>16413.110589108077</v>
      </c>
    </row>
    <row r="1234" spans="1:13">
      <c r="A1234" s="16">
        <v>46079</v>
      </c>
      <c r="B1234" t="s">
        <v>8</v>
      </c>
      <c r="C1234" s="2">
        <v>9694543</v>
      </c>
      <c r="D1234" t="s">
        <v>623</v>
      </c>
      <c r="E1234">
        <v>0</v>
      </c>
      <c r="F1234" s="7">
        <v>0</v>
      </c>
      <c r="G1234" s="2">
        <v>65193</v>
      </c>
      <c r="H1234" t="s">
        <v>21</v>
      </c>
      <c r="I1234" t="s">
        <v>193</v>
      </c>
      <c r="J1234" t="s">
        <v>23</v>
      </c>
      <c r="K1234">
        <v>14853.493745799165</v>
      </c>
      <c r="L1234" s="7">
        <v>2014</v>
      </c>
      <c r="M1234" s="17">
        <v>15744.703370547117</v>
      </c>
    </row>
    <row r="1235" spans="1:13">
      <c r="A1235" s="16">
        <v>46081</v>
      </c>
      <c r="B1235" t="s">
        <v>19</v>
      </c>
      <c r="C1235" s="2">
        <v>9365788</v>
      </c>
      <c r="D1235" t="s">
        <v>389</v>
      </c>
      <c r="E1235">
        <v>0</v>
      </c>
      <c r="F1235" s="7">
        <v>0</v>
      </c>
      <c r="G1235" s="2">
        <v>120853</v>
      </c>
      <c r="H1235" t="s">
        <v>21</v>
      </c>
      <c r="I1235" t="s">
        <v>193</v>
      </c>
      <c r="J1235" t="s">
        <v>229</v>
      </c>
      <c r="K1235">
        <v>14853.493745799165</v>
      </c>
      <c r="L1235" s="7">
        <v>2008</v>
      </c>
      <c r="M1235" s="17">
        <v>16190.308182921091</v>
      </c>
    </row>
    <row r="1236" spans="1:13">
      <c r="A1236" s="16">
        <v>46076</v>
      </c>
      <c r="B1236" t="s">
        <v>8</v>
      </c>
      <c r="C1236" s="2">
        <v>9365788</v>
      </c>
      <c r="D1236" t="s">
        <v>389</v>
      </c>
      <c r="E1236">
        <v>0</v>
      </c>
      <c r="F1236" s="7">
        <v>0</v>
      </c>
      <c r="G1236" s="2">
        <v>120853</v>
      </c>
      <c r="H1236" t="s">
        <v>21</v>
      </c>
      <c r="I1236" t="s">
        <v>193</v>
      </c>
      <c r="J1236" t="s">
        <v>461</v>
      </c>
      <c r="K1236">
        <v>14853.493745799165</v>
      </c>
      <c r="L1236" s="7">
        <v>2008</v>
      </c>
      <c r="M1236" s="17">
        <v>16190.308182921091</v>
      </c>
    </row>
    <row r="1237" spans="1:13">
      <c r="A1237" s="16">
        <v>46075</v>
      </c>
      <c r="B1237" t="s">
        <v>19</v>
      </c>
      <c r="C1237" s="2">
        <v>9410789</v>
      </c>
      <c r="D1237" t="s">
        <v>1111</v>
      </c>
      <c r="E1237">
        <v>0</v>
      </c>
      <c r="F1237" s="7">
        <v>0</v>
      </c>
      <c r="G1237" s="2">
        <v>131236</v>
      </c>
      <c r="H1237" t="s">
        <v>21</v>
      </c>
      <c r="I1237" t="s">
        <v>193</v>
      </c>
      <c r="J1237" t="s">
        <v>365</v>
      </c>
      <c r="K1237">
        <v>14853.493745799165</v>
      </c>
      <c r="L1237" s="7">
        <v>2011</v>
      </c>
      <c r="M1237" s="17">
        <v>15967.505776734102</v>
      </c>
    </row>
    <row r="1238" spans="1:13">
      <c r="A1238" s="16">
        <v>46070</v>
      </c>
      <c r="B1238" t="s">
        <v>8</v>
      </c>
      <c r="C1238" s="2">
        <v>9410789</v>
      </c>
      <c r="D1238" t="s">
        <v>1111</v>
      </c>
      <c r="E1238">
        <v>0</v>
      </c>
      <c r="F1238" s="7">
        <v>0</v>
      </c>
      <c r="G1238" s="2">
        <v>131236</v>
      </c>
      <c r="H1238" t="s">
        <v>21</v>
      </c>
      <c r="I1238" t="s">
        <v>193</v>
      </c>
      <c r="J1238" t="s">
        <v>461</v>
      </c>
      <c r="K1238">
        <v>14853.493745799165</v>
      </c>
      <c r="L1238" s="7">
        <v>2011</v>
      </c>
      <c r="M1238" s="17">
        <v>15967.505776734102</v>
      </c>
    </row>
    <row r="1239" spans="1:13">
      <c r="A1239" s="16">
        <v>46076</v>
      </c>
      <c r="B1239" t="s">
        <v>19</v>
      </c>
      <c r="C1239" s="2">
        <v>9255854</v>
      </c>
      <c r="D1239" t="s">
        <v>998</v>
      </c>
      <c r="E1239">
        <v>0</v>
      </c>
      <c r="F1239" s="7">
        <v>0</v>
      </c>
      <c r="G1239" s="2">
        <v>73705</v>
      </c>
      <c r="H1239" t="s">
        <v>357</v>
      </c>
      <c r="I1239" t="s">
        <v>193</v>
      </c>
      <c r="J1239" t="s">
        <v>669</v>
      </c>
      <c r="K1239">
        <v>6663.8331217997802</v>
      </c>
      <c r="L1239" s="7">
        <v>2004</v>
      </c>
      <c r="M1239" s="17">
        <v>7396.8547651977569</v>
      </c>
    </row>
    <row r="1240" spans="1:13">
      <c r="A1240" s="16">
        <v>46073</v>
      </c>
      <c r="B1240" t="s">
        <v>8</v>
      </c>
      <c r="C1240" s="2">
        <v>9255854</v>
      </c>
      <c r="D1240" t="s">
        <v>998</v>
      </c>
      <c r="E1240">
        <v>0</v>
      </c>
      <c r="F1240" s="7">
        <v>0</v>
      </c>
      <c r="G1240" s="2">
        <v>73705</v>
      </c>
      <c r="H1240" t="s">
        <v>357</v>
      </c>
      <c r="I1240" t="s">
        <v>193</v>
      </c>
      <c r="J1240" t="s">
        <v>108</v>
      </c>
      <c r="K1240">
        <v>6663.8331217997802</v>
      </c>
      <c r="L1240" s="7">
        <v>2004</v>
      </c>
      <c r="M1240" s="17">
        <v>7396.8547651977569</v>
      </c>
    </row>
    <row r="1241" spans="1:13">
      <c r="A1241" s="16">
        <v>46079</v>
      </c>
      <c r="B1241" t="s">
        <v>19</v>
      </c>
      <c r="C1241" s="2">
        <v>9253703</v>
      </c>
      <c r="D1241" t="s">
        <v>652</v>
      </c>
      <c r="E1241">
        <v>0</v>
      </c>
      <c r="F1241" s="7">
        <v>0</v>
      </c>
      <c r="G1241" s="2">
        <v>81097</v>
      </c>
      <c r="H1241" t="s">
        <v>357</v>
      </c>
      <c r="I1241" t="s">
        <v>193</v>
      </c>
      <c r="J1241" t="s">
        <v>653</v>
      </c>
      <c r="K1241">
        <v>6663.8331217997802</v>
      </c>
      <c r="L1241" s="7">
        <v>2004</v>
      </c>
      <c r="M1241" s="17">
        <v>7396.8547651977569</v>
      </c>
    </row>
    <row r="1242" spans="1:13">
      <c r="A1242" s="16">
        <v>46077</v>
      </c>
      <c r="B1242" t="s">
        <v>8</v>
      </c>
      <c r="C1242" s="2">
        <v>9253703</v>
      </c>
      <c r="D1242" t="s">
        <v>652</v>
      </c>
      <c r="E1242">
        <v>0</v>
      </c>
      <c r="F1242" s="7">
        <v>0</v>
      </c>
      <c r="G1242" s="2">
        <v>81097</v>
      </c>
      <c r="H1242" t="s">
        <v>357</v>
      </c>
      <c r="I1242" t="s">
        <v>193</v>
      </c>
      <c r="J1242" t="s">
        <v>108</v>
      </c>
      <c r="K1242">
        <v>6663.8331217997802</v>
      </c>
      <c r="L1242" s="7">
        <v>2004</v>
      </c>
      <c r="M1242" s="17">
        <v>7396.8547651977569</v>
      </c>
    </row>
    <row r="1243" spans="1:13">
      <c r="A1243" s="16">
        <v>46074</v>
      </c>
      <c r="B1243" t="s">
        <v>19</v>
      </c>
      <c r="C1243" s="2">
        <v>9250713</v>
      </c>
      <c r="D1243" t="s">
        <v>1187</v>
      </c>
      <c r="E1243">
        <v>0</v>
      </c>
      <c r="F1243" s="7">
        <v>0</v>
      </c>
      <c r="G1243" s="2">
        <v>81097</v>
      </c>
      <c r="H1243" t="s">
        <v>357</v>
      </c>
      <c r="I1243" t="s">
        <v>193</v>
      </c>
      <c r="J1243" t="s">
        <v>653</v>
      </c>
      <c r="K1243">
        <v>6663.8331217997802</v>
      </c>
      <c r="L1243" s="7">
        <v>2004</v>
      </c>
      <c r="M1243" s="17">
        <v>7396.8547651977569</v>
      </c>
    </row>
    <row r="1244" spans="1:13">
      <c r="A1244" s="16">
        <v>46069</v>
      </c>
      <c r="B1244" t="s">
        <v>19</v>
      </c>
      <c r="C1244" s="2">
        <v>9253703</v>
      </c>
      <c r="D1244" t="s">
        <v>652</v>
      </c>
      <c r="E1244">
        <v>0</v>
      </c>
      <c r="F1244" s="7">
        <v>0</v>
      </c>
      <c r="G1244" s="2">
        <v>81097</v>
      </c>
      <c r="H1244" t="s">
        <v>357</v>
      </c>
      <c r="I1244" t="s">
        <v>193</v>
      </c>
      <c r="J1244" t="s">
        <v>653</v>
      </c>
      <c r="K1244">
        <v>6663.8331217997802</v>
      </c>
      <c r="L1244" s="7">
        <v>2004</v>
      </c>
      <c r="M1244" s="17">
        <v>7396.8547651977569</v>
      </c>
    </row>
    <row r="1245" spans="1:13">
      <c r="A1245" s="16">
        <v>46073</v>
      </c>
      <c r="B1245" t="s">
        <v>19</v>
      </c>
      <c r="C1245" s="2">
        <v>9377547</v>
      </c>
      <c r="D1245" t="s">
        <v>1279</v>
      </c>
      <c r="E1245">
        <v>0</v>
      </c>
      <c r="F1245" s="7">
        <v>0</v>
      </c>
      <c r="G1245" s="2">
        <v>86655</v>
      </c>
      <c r="H1245" t="s">
        <v>357</v>
      </c>
      <c r="I1245" t="s">
        <v>193</v>
      </c>
      <c r="J1245" t="s">
        <v>653</v>
      </c>
      <c r="K1245">
        <v>6663.8331217997802</v>
      </c>
      <c r="L1245" s="7">
        <v>2009</v>
      </c>
      <c r="M1245" s="17">
        <v>7230.2589371527611</v>
      </c>
    </row>
    <row r="1246" spans="1:13">
      <c r="A1246" s="16">
        <v>46073</v>
      </c>
      <c r="B1246" t="s">
        <v>19</v>
      </c>
      <c r="C1246" s="2">
        <v>9763033</v>
      </c>
      <c r="D1246" t="s">
        <v>1301</v>
      </c>
      <c r="E1246">
        <v>0</v>
      </c>
      <c r="F1246" s="7">
        <v>0</v>
      </c>
      <c r="G1246" s="2">
        <v>28447</v>
      </c>
      <c r="H1246" t="s">
        <v>10</v>
      </c>
      <c r="I1246" t="s">
        <v>193</v>
      </c>
      <c r="J1246" t="s">
        <v>550</v>
      </c>
      <c r="K1246">
        <v>20866.017230786019</v>
      </c>
      <c r="L1246" s="7">
        <v>2017</v>
      </c>
      <c r="M1246" s="17">
        <v>21804.988006171388</v>
      </c>
    </row>
    <row r="1247" spans="1:13">
      <c r="A1247" s="16">
        <v>46068</v>
      </c>
      <c r="B1247" t="s">
        <v>19</v>
      </c>
      <c r="C1247" s="2">
        <v>9787352</v>
      </c>
      <c r="D1247" t="s">
        <v>1690</v>
      </c>
      <c r="E1247">
        <v>0</v>
      </c>
      <c r="F1247" s="7">
        <v>0</v>
      </c>
      <c r="G1247" s="2">
        <v>28467</v>
      </c>
      <c r="H1247" t="s">
        <v>10</v>
      </c>
      <c r="I1247" t="s">
        <v>193</v>
      </c>
      <c r="J1247" t="s">
        <v>51</v>
      </c>
      <c r="K1247">
        <v>20866.017230786019</v>
      </c>
      <c r="L1247" s="7">
        <v>2018</v>
      </c>
      <c r="M1247" s="17">
        <v>21700.65792001746</v>
      </c>
    </row>
    <row r="1248" spans="1:13">
      <c r="A1248" s="16">
        <v>46081</v>
      </c>
      <c r="B1248" t="s">
        <v>19</v>
      </c>
      <c r="C1248" s="2">
        <v>9674933</v>
      </c>
      <c r="D1248" t="s">
        <v>417</v>
      </c>
      <c r="E1248">
        <v>0</v>
      </c>
      <c r="F1248" s="7">
        <v>0</v>
      </c>
      <c r="G1248" s="2">
        <v>26052</v>
      </c>
      <c r="H1248" t="s">
        <v>14</v>
      </c>
      <c r="I1248" t="s">
        <v>193</v>
      </c>
      <c r="J1248" t="s">
        <v>51</v>
      </c>
      <c r="K1248">
        <v>14853.493745799165</v>
      </c>
      <c r="L1248" s="7">
        <v>2014</v>
      </c>
      <c r="M1248" s="17">
        <v>15744.703370547117</v>
      </c>
    </row>
    <row r="1249" spans="1:13">
      <c r="A1249" s="16">
        <v>46070</v>
      </c>
      <c r="B1249" t="s">
        <v>8</v>
      </c>
      <c r="C1249" s="2">
        <v>9674933</v>
      </c>
      <c r="D1249" t="s">
        <v>417</v>
      </c>
      <c r="E1249">
        <v>0</v>
      </c>
      <c r="F1249" s="7">
        <v>0</v>
      </c>
      <c r="G1249" s="2">
        <v>26052</v>
      </c>
      <c r="H1249" t="s">
        <v>14</v>
      </c>
      <c r="I1249" t="s">
        <v>193</v>
      </c>
      <c r="J1249" t="s">
        <v>467</v>
      </c>
      <c r="K1249">
        <v>14853.493745799165</v>
      </c>
      <c r="L1249" s="7">
        <v>2014</v>
      </c>
      <c r="M1249" s="17">
        <v>15744.703370547117</v>
      </c>
    </row>
    <row r="1250" spans="1:13">
      <c r="A1250" s="16">
        <v>46079</v>
      </c>
      <c r="B1250" t="s">
        <v>19</v>
      </c>
      <c r="C1250" s="2">
        <v>9221566</v>
      </c>
      <c r="D1250" t="s">
        <v>649</v>
      </c>
      <c r="E1250">
        <v>0</v>
      </c>
      <c r="F1250" s="7">
        <v>0</v>
      </c>
      <c r="G1250" s="2">
        <v>3484</v>
      </c>
      <c r="H1250" t="s">
        <v>266</v>
      </c>
      <c r="I1250" t="s">
        <v>193</v>
      </c>
      <c r="J1250" t="s">
        <v>448</v>
      </c>
      <c r="K1250">
        <v>2148.7943067098481</v>
      </c>
      <c r="L1250" s="7">
        <v>2003</v>
      </c>
      <c r="M1250" s="17">
        <v>2395.9056519814808</v>
      </c>
    </row>
    <row r="1251" spans="1:13">
      <c r="A1251" s="16">
        <v>46072</v>
      </c>
      <c r="B1251" t="s">
        <v>19</v>
      </c>
      <c r="C1251" s="2">
        <v>9221566</v>
      </c>
      <c r="D1251" t="s">
        <v>649</v>
      </c>
      <c r="E1251">
        <v>0</v>
      </c>
      <c r="F1251" s="7">
        <v>0</v>
      </c>
      <c r="G1251" s="2">
        <v>3484</v>
      </c>
      <c r="H1251" t="s">
        <v>266</v>
      </c>
      <c r="I1251" t="s">
        <v>193</v>
      </c>
      <c r="J1251" t="s">
        <v>448</v>
      </c>
      <c r="K1251">
        <v>2148.7943067098481</v>
      </c>
      <c r="L1251" s="7">
        <v>2003</v>
      </c>
      <c r="M1251" s="17">
        <v>2395.9056519814808</v>
      </c>
    </row>
    <row r="1252" spans="1:13">
      <c r="A1252" s="16">
        <v>46080</v>
      </c>
      <c r="B1252" t="s">
        <v>8</v>
      </c>
      <c r="C1252" s="2">
        <v>9678408</v>
      </c>
      <c r="D1252" t="s">
        <v>488</v>
      </c>
      <c r="E1252">
        <v>0</v>
      </c>
      <c r="F1252" s="7">
        <v>0</v>
      </c>
      <c r="G1252" s="2">
        <v>11874</v>
      </c>
      <c r="H1252" t="s">
        <v>266</v>
      </c>
      <c r="I1252" t="s">
        <v>193</v>
      </c>
      <c r="J1252" t="s">
        <v>276</v>
      </c>
      <c r="K1252">
        <v>14853.493745799165</v>
      </c>
      <c r="L1252" s="7">
        <v>2015</v>
      </c>
      <c r="M1252" s="17">
        <v>15670.435901818119</v>
      </c>
    </row>
    <row r="1253" spans="1:13">
      <c r="A1253" s="16">
        <v>46077</v>
      </c>
      <c r="B1253" t="s">
        <v>19</v>
      </c>
      <c r="C1253" s="2">
        <v>9678408</v>
      </c>
      <c r="D1253" t="s">
        <v>488</v>
      </c>
      <c r="E1253">
        <v>0</v>
      </c>
      <c r="F1253" s="7">
        <v>0</v>
      </c>
      <c r="G1253" s="2">
        <v>11874</v>
      </c>
      <c r="H1253" t="s">
        <v>266</v>
      </c>
      <c r="I1253" t="s">
        <v>193</v>
      </c>
      <c r="J1253" t="s">
        <v>928</v>
      </c>
      <c r="K1253">
        <v>14853.493745799165</v>
      </c>
      <c r="L1253" s="7">
        <v>2015</v>
      </c>
      <c r="M1253" s="17">
        <v>15670.435901818119</v>
      </c>
    </row>
    <row r="1254" spans="1:13">
      <c r="A1254" s="16">
        <v>46073</v>
      </c>
      <c r="B1254" t="s">
        <v>8</v>
      </c>
      <c r="C1254" s="2">
        <v>9678408</v>
      </c>
      <c r="D1254" t="s">
        <v>488</v>
      </c>
      <c r="E1254">
        <v>0</v>
      </c>
      <c r="F1254" s="7">
        <v>0</v>
      </c>
      <c r="G1254" s="2">
        <v>11874</v>
      </c>
      <c r="H1254" t="s">
        <v>266</v>
      </c>
      <c r="I1254" t="s">
        <v>193</v>
      </c>
      <c r="J1254" t="s">
        <v>867</v>
      </c>
      <c r="K1254">
        <v>14853.493745799165</v>
      </c>
      <c r="L1254" s="7">
        <v>2015</v>
      </c>
      <c r="M1254" s="17">
        <v>15670.435901818119</v>
      </c>
    </row>
    <row r="1255" spans="1:13">
      <c r="A1255" s="16">
        <v>46070</v>
      </c>
      <c r="B1255" t="s">
        <v>19</v>
      </c>
      <c r="C1255" s="2">
        <v>9678408</v>
      </c>
      <c r="D1255" t="s">
        <v>488</v>
      </c>
      <c r="E1255">
        <v>0</v>
      </c>
      <c r="F1255" s="7">
        <v>0</v>
      </c>
      <c r="G1255" s="2">
        <v>11874</v>
      </c>
      <c r="H1255" t="s">
        <v>266</v>
      </c>
      <c r="I1255" t="s">
        <v>193</v>
      </c>
      <c r="J1255" t="s">
        <v>928</v>
      </c>
      <c r="K1255">
        <v>14853.493745799165</v>
      </c>
      <c r="L1255" s="7">
        <v>2015</v>
      </c>
      <c r="M1255" s="17">
        <v>15670.435901818119</v>
      </c>
    </row>
    <row r="1256" spans="1:13">
      <c r="A1256" s="16">
        <v>46077</v>
      </c>
      <c r="B1256" t="s">
        <v>8</v>
      </c>
      <c r="C1256" s="2">
        <v>9753193</v>
      </c>
      <c r="D1256" t="s">
        <v>870</v>
      </c>
      <c r="E1256">
        <v>0</v>
      </c>
      <c r="F1256" s="7">
        <v>0</v>
      </c>
      <c r="G1256" s="2">
        <v>11921</v>
      </c>
      <c r="H1256" t="s">
        <v>266</v>
      </c>
      <c r="I1256" t="s">
        <v>193</v>
      </c>
      <c r="J1256" t="s">
        <v>69</v>
      </c>
      <c r="K1256">
        <v>14853.493745799165</v>
      </c>
      <c r="L1256" s="7">
        <v>2016</v>
      </c>
      <c r="M1256" s="17">
        <v>15596.168433089124</v>
      </c>
    </row>
    <row r="1257" spans="1:13">
      <c r="A1257" s="16">
        <v>46075</v>
      </c>
      <c r="B1257" t="s">
        <v>19</v>
      </c>
      <c r="C1257" s="2">
        <v>9753193</v>
      </c>
      <c r="D1257" t="s">
        <v>870</v>
      </c>
      <c r="E1257">
        <v>0</v>
      </c>
      <c r="F1257" s="7">
        <v>0</v>
      </c>
      <c r="G1257" s="2">
        <v>11921</v>
      </c>
      <c r="H1257" t="s">
        <v>266</v>
      </c>
      <c r="I1257" t="s">
        <v>193</v>
      </c>
      <c r="J1257" t="s">
        <v>928</v>
      </c>
      <c r="K1257">
        <v>14853.493745799165</v>
      </c>
      <c r="L1257" s="7">
        <v>2016</v>
      </c>
      <c r="M1257" s="17">
        <v>15596.168433089124</v>
      </c>
    </row>
    <row r="1258" spans="1:13">
      <c r="A1258" s="16">
        <v>46077</v>
      </c>
      <c r="B1258" t="s">
        <v>8</v>
      </c>
      <c r="C1258" s="2">
        <v>9733117</v>
      </c>
      <c r="D1258" t="s">
        <v>869</v>
      </c>
      <c r="E1258">
        <v>0</v>
      </c>
      <c r="F1258" s="7">
        <v>0</v>
      </c>
      <c r="G1258" s="2">
        <v>15370</v>
      </c>
      <c r="H1258" t="s">
        <v>266</v>
      </c>
      <c r="I1258" t="s">
        <v>193</v>
      </c>
      <c r="J1258" t="s">
        <v>867</v>
      </c>
      <c r="K1258">
        <v>14853.493745799165</v>
      </c>
      <c r="L1258" s="7">
        <v>2017</v>
      </c>
      <c r="M1258" s="17">
        <v>15521.900964360128</v>
      </c>
    </row>
    <row r="1259" spans="1:13">
      <c r="A1259" s="16">
        <v>46075</v>
      </c>
      <c r="B1259" t="s">
        <v>19</v>
      </c>
      <c r="C1259" s="2">
        <v>9733117</v>
      </c>
      <c r="D1259" t="s">
        <v>869</v>
      </c>
      <c r="E1259">
        <v>0</v>
      </c>
      <c r="F1259" s="7">
        <v>0</v>
      </c>
      <c r="G1259" s="2">
        <v>15370</v>
      </c>
      <c r="H1259" t="s">
        <v>266</v>
      </c>
      <c r="I1259" t="s">
        <v>193</v>
      </c>
      <c r="J1259" t="s">
        <v>911</v>
      </c>
      <c r="K1259">
        <v>14853.493745799165</v>
      </c>
      <c r="L1259" s="7">
        <v>2017</v>
      </c>
      <c r="M1259" s="17">
        <v>15521.900964360128</v>
      </c>
    </row>
    <row r="1260" spans="1:13">
      <c r="A1260" s="16">
        <v>46074</v>
      </c>
      <c r="B1260" t="s">
        <v>8</v>
      </c>
      <c r="C1260" s="2">
        <v>9733117</v>
      </c>
      <c r="D1260" t="s">
        <v>869</v>
      </c>
      <c r="E1260">
        <v>0</v>
      </c>
      <c r="F1260" s="7">
        <v>0</v>
      </c>
      <c r="G1260" s="2">
        <v>15370</v>
      </c>
      <c r="H1260" t="s">
        <v>266</v>
      </c>
      <c r="I1260" t="s">
        <v>193</v>
      </c>
      <c r="J1260" t="s">
        <v>69</v>
      </c>
      <c r="K1260">
        <v>14853.493745799165</v>
      </c>
      <c r="L1260" s="7">
        <v>2017</v>
      </c>
      <c r="M1260" s="17">
        <v>15521.900964360128</v>
      </c>
    </row>
    <row r="1261" spans="1:13">
      <c r="A1261" s="16">
        <v>46073</v>
      </c>
      <c r="B1261" t="s">
        <v>19</v>
      </c>
      <c r="C1261" s="2">
        <v>9448164</v>
      </c>
      <c r="D1261" t="s">
        <v>1285</v>
      </c>
      <c r="E1261">
        <v>0</v>
      </c>
      <c r="F1261" s="7">
        <v>0</v>
      </c>
      <c r="G1261" s="2">
        <v>74788</v>
      </c>
      <c r="H1261" t="s">
        <v>25</v>
      </c>
      <c r="I1261" t="s">
        <v>193</v>
      </c>
      <c r="J1261" t="s">
        <v>1286</v>
      </c>
      <c r="K1261">
        <v>26090.699895346304</v>
      </c>
      <c r="L1261" s="7">
        <v>2009</v>
      </c>
      <c r="M1261" s="17">
        <v>28308.409386450738</v>
      </c>
    </row>
    <row r="1262" spans="1:13">
      <c r="A1262" s="16">
        <v>46070</v>
      </c>
      <c r="B1262" t="s">
        <v>8</v>
      </c>
      <c r="C1262" s="2">
        <v>9448164</v>
      </c>
      <c r="D1262" t="s">
        <v>1285</v>
      </c>
      <c r="E1262">
        <v>0</v>
      </c>
      <c r="F1262" s="7">
        <v>0</v>
      </c>
      <c r="G1262" s="2">
        <v>74788</v>
      </c>
      <c r="H1262" t="s">
        <v>25</v>
      </c>
      <c r="I1262" t="s">
        <v>193</v>
      </c>
      <c r="J1262" t="s">
        <v>323</v>
      </c>
      <c r="K1262">
        <v>26090.699895346304</v>
      </c>
      <c r="L1262" s="7">
        <v>2009</v>
      </c>
      <c r="M1262" s="17">
        <v>28308.409386450738</v>
      </c>
    </row>
    <row r="1263" spans="1:13">
      <c r="A1263" s="16">
        <v>46085</v>
      </c>
      <c r="B1263" t="s">
        <v>8</v>
      </c>
      <c r="C1263" s="2">
        <v>1042823</v>
      </c>
      <c r="D1263" t="s">
        <v>212</v>
      </c>
      <c r="E1263">
        <v>0</v>
      </c>
      <c r="F1263" s="7">
        <v>0</v>
      </c>
      <c r="G1263" s="2">
        <v>74978</v>
      </c>
      <c r="H1263" t="s">
        <v>25</v>
      </c>
      <c r="I1263" t="s">
        <v>193</v>
      </c>
      <c r="J1263" t="s">
        <v>115</v>
      </c>
      <c r="K1263">
        <v>26090.699895346304</v>
      </c>
      <c r="L1263" s="7">
        <v>2025</v>
      </c>
      <c r="M1263" s="17">
        <v>26221.153394823032</v>
      </c>
    </row>
    <row r="1264" spans="1:13">
      <c r="A1264" s="16">
        <v>46078</v>
      </c>
      <c r="B1264" t="s">
        <v>19</v>
      </c>
      <c r="C1264" s="2">
        <v>1042823</v>
      </c>
      <c r="D1264" t="s">
        <v>212</v>
      </c>
      <c r="E1264">
        <v>0</v>
      </c>
      <c r="F1264" s="7">
        <v>0</v>
      </c>
      <c r="G1264" s="2">
        <v>74978</v>
      </c>
      <c r="H1264" t="s">
        <v>25</v>
      </c>
      <c r="I1264" t="s">
        <v>193</v>
      </c>
      <c r="J1264" t="s">
        <v>38</v>
      </c>
      <c r="K1264">
        <v>26090.699895346304</v>
      </c>
      <c r="L1264" s="7">
        <v>2025</v>
      </c>
      <c r="M1264" s="17">
        <v>26221.153394823032</v>
      </c>
    </row>
    <row r="1265" spans="1:13">
      <c r="A1265" s="16">
        <v>46077</v>
      </c>
      <c r="B1265" t="s">
        <v>8</v>
      </c>
      <c r="C1265" s="2">
        <v>1042823</v>
      </c>
      <c r="D1265" t="s">
        <v>212</v>
      </c>
      <c r="E1265">
        <v>0</v>
      </c>
      <c r="F1265" s="7">
        <v>0</v>
      </c>
      <c r="G1265" s="2">
        <v>74978</v>
      </c>
      <c r="H1265" t="s">
        <v>25</v>
      </c>
      <c r="I1265" t="s">
        <v>193</v>
      </c>
      <c r="J1265" t="s">
        <v>38</v>
      </c>
      <c r="K1265">
        <v>26090.699895346304</v>
      </c>
      <c r="L1265" s="7">
        <v>2025</v>
      </c>
      <c r="M1265" s="17">
        <v>26221.153394823032</v>
      </c>
    </row>
    <row r="1266" spans="1:13">
      <c r="A1266" s="16">
        <v>46075</v>
      </c>
      <c r="B1266" t="s">
        <v>8</v>
      </c>
      <c r="C1266" s="2">
        <v>9401154</v>
      </c>
      <c r="D1266" t="s">
        <v>1057</v>
      </c>
      <c r="E1266">
        <v>0</v>
      </c>
      <c r="F1266" s="7">
        <v>0</v>
      </c>
      <c r="G1266" s="2">
        <v>105726</v>
      </c>
      <c r="H1266" t="s">
        <v>25</v>
      </c>
      <c r="I1266" t="s">
        <v>193</v>
      </c>
      <c r="J1266" t="s">
        <v>252</v>
      </c>
      <c r="K1266">
        <v>28821.51635004552</v>
      </c>
      <c r="L1266" s="7">
        <v>2008</v>
      </c>
      <c r="M1266" s="17">
        <v>31415.452821549618</v>
      </c>
    </row>
    <row r="1267" spans="1:13">
      <c r="A1267" s="16">
        <v>46069</v>
      </c>
      <c r="B1267" t="s">
        <v>8</v>
      </c>
      <c r="C1267" s="2">
        <v>9294551</v>
      </c>
      <c r="D1267" t="s">
        <v>1550</v>
      </c>
      <c r="E1267">
        <v>0</v>
      </c>
      <c r="F1267" s="7">
        <v>0</v>
      </c>
      <c r="G1267" s="2">
        <v>105744</v>
      </c>
      <c r="H1267" t="s">
        <v>25</v>
      </c>
      <c r="I1267" t="s">
        <v>193</v>
      </c>
      <c r="J1267" t="s">
        <v>316</v>
      </c>
      <c r="K1267">
        <v>28821.51635004552</v>
      </c>
      <c r="L1267" s="7">
        <v>2004</v>
      </c>
      <c r="M1267" s="17">
        <v>31991.883148550529</v>
      </c>
    </row>
    <row r="1268" spans="1:13">
      <c r="A1268" s="16">
        <v>46075</v>
      </c>
      <c r="B1268" t="s">
        <v>8</v>
      </c>
      <c r="C1268" s="2">
        <v>9732230</v>
      </c>
      <c r="D1268" t="s">
        <v>1065</v>
      </c>
      <c r="E1268">
        <v>0</v>
      </c>
      <c r="F1268" s="7">
        <v>0</v>
      </c>
      <c r="G1268" s="2">
        <v>109991</v>
      </c>
      <c r="H1268" t="s">
        <v>25</v>
      </c>
      <c r="I1268" t="s">
        <v>193</v>
      </c>
      <c r="J1268" t="s">
        <v>69</v>
      </c>
      <c r="K1268">
        <v>28821.51635004552</v>
      </c>
      <c r="L1268" s="7">
        <v>2016</v>
      </c>
      <c r="M1268" s="17">
        <v>30262.592167547798</v>
      </c>
    </row>
    <row r="1269" spans="1:13">
      <c r="A1269" s="16">
        <v>46074</v>
      </c>
      <c r="B1269" t="s">
        <v>8</v>
      </c>
      <c r="C1269" s="2">
        <v>9693070</v>
      </c>
      <c r="D1269" t="s">
        <v>1166</v>
      </c>
      <c r="E1269">
        <v>0</v>
      </c>
      <c r="F1269" s="7">
        <v>0</v>
      </c>
      <c r="G1269" s="2">
        <v>109999</v>
      </c>
      <c r="H1269" t="s">
        <v>25</v>
      </c>
      <c r="I1269" t="s">
        <v>193</v>
      </c>
      <c r="J1269" t="s">
        <v>341</v>
      </c>
      <c r="K1269">
        <v>28821.51635004552</v>
      </c>
      <c r="L1269" s="7">
        <v>2015</v>
      </c>
      <c r="M1269" s="17">
        <v>30406.699749298023</v>
      </c>
    </row>
    <row r="1270" spans="1:13">
      <c r="A1270" s="16">
        <v>46079</v>
      </c>
      <c r="B1270" t="s">
        <v>8</v>
      </c>
      <c r="C1270" s="2">
        <v>9979292</v>
      </c>
      <c r="D1270" t="s">
        <v>640</v>
      </c>
      <c r="E1270">
        <v>0</v>
      </c>
      <c r="F1270" s="7">
        <v>0</v>
      </c>
      <c r="G1270" s="2">
        <v>114934</v>
      </c>
      <c r="H1270" t="s">
        <v>25</v>
      </c>
      <c r="I1270" t="s">
        <v>193</v>
      </c>
      <c r="J1270" t="s">
        <v>115</v>
      </c>
      <c r="K1270">
        <v>28821.51635004552</v>
      </c>
      <c r="L1270" s="7">
        <v>2024</v>
      </c>
      <c r="M1270" s="17">
        <v>29109.731513545976</v>
      </c>
    </row>
    <row r="1271" spans="1:13">
      <c r="A1271" s="16">
        <v>46076</v>
      </c>
      <c r="B1271" t="s">
        <v>19</v>
      </c>
      <c r="C1271" s="2">
        <v>9979292</v>
      </c>
      <c r="D1271" t="s">
        <v>640</v>
      </c>
      <c r="E1271">
        <v>0</v>
      </c>
      <c r="F1271" s="7">
        <v>0</v>
      </c>
      <c r="G1271" s="2">
        <v>114934</v>
      </c>
      <c r="H1271" t="s">
        <v>25</v>
      </c>
      <c r="I1271" t="s">
        <v>193</v>
      </c>
      <c r="J1271" t="s">
        <v>51</v>
      </c>
      <c r="K1271">
        <v>28821.51635004552</v>
      </c>
      <c r="L1271" s="7">
        <v>2024</v>
      </c>
      <c r="M1271" s="17">
        <v>29109.731513545976</v>
      </c>
    </row>
    <row r="1272" spans="1:13">
      <c r="A1272" s="16">
        <v>46069</v>
      </c>
      <c r="B1272" t="s">
        <v>8</v>
      </c>
      <c r="C1272" s="2">
        <v>9979292</v>
      </c>
      <c r="D1272" t="s">
        <v>640</v>
      </c>
      <c r="E1272">
        <v>0</v>
      </c>
      <c r="F1272" s="7">
        <v>0</v>
      </c>
      <c r="G1272" s="2">
        <v>114934</v>
      </c>
      <c r="H1272" t="s">
        <v>25</v>
      </c>
      <c r="I1272" t="s">
        <v>193</v>
      </c>
      <c r="J1272" t="s">
        <v>115</v>
      </c>
      <c r="K1272">
        <v>28821.51635004552</v>
      </c>
      <c r="L1272" s="7">
        <v>2024</v>
      </c>
      <c r="M1272" s="17">
        <v>29109.731513545976</v>
      </c>
    </row>
    <row r="1273" spans="1:13">
      <c r="A1273" s="16">
        <v>46082</v>
      </c>
      <c r="B1273" t="s">
        <v>8</v>
      </c>
      <c r="C1273" s="2">
        <v>9772357</v>
      </c>
      <c r="D1273" t="s">
        <v>256</v>
      </c>
      <c r="E1273">
        <v>0</v>
      </c>
      <c r="F1273" s="7">
        <v>0</v>
      </c>
      <c r="G1273" s="2">
        <v>149992</v>
      </c>
      <c r="H1273" t="s">
        <v>25</v>
      </c>
      <c r="I1273" t="s">
        <v>193</v>
      </c>
      <c r="J1273" t="s">
        <v>105</v>
      </c>
      <c r="K1273">
        <v>37823.924787664982</v>
      </c>
      <c r="L1273" s="7">
        <v>2018</v>
      </c>
      <c r="M1273" s="17">
        <v>39336.881779171585</v>
      </c>
    </row>
    <row r="1274" spans="1:13">
      <c r="A1274" s="16">
        <v>46074</v>
      </c>
      <c r="B1274" t="s">
        <v>19</v>
      </c>
      <c r="C1274" s="2">
        <v>9772321</v>
      </c>
      <c r="D1274" t="s">
        <v>1219</v>
      </c>
      <c r="E1274">
        <v>0</v>
      </c>
      <c r="F1274" s="7">
        <v>0</v>
      </c>
      <c r="G1274" s="2">
        <v>156949</v>
      </c>
      <c r="H1274" t="s">
        <v>25</v>
      </c>
      <c r="I1274" t="s">
        <v>193</v>
      </c>
      <c r="J1274" t="s">
        <v>660</v>
      </c>
      <c r="K1274">
        <v>37823.924787664982</v>
      </c>
      <c r="L1274" s="7">
        <v>2017</v>
      </c>
      <c r="M1274" s="17">
        <v>39526.001403109905</v>
      </c>
    </row>
    <row r="1275" spans="1:13">
      <c r="A1275" s="16">
        <v>46071</v>
      </c>
      <c r="B1275" t="s">
        <v>8</v>
      </c>
      <c r="C1275" s="2">
        <v>9772321</v>
      </c>
      <c r="D1275" t="s">
        <v>1219</v>
      </c>
      <c r="E1275">
        <v>0</v>
      </c>
      <c r="F1275" s="7">
        <v>0</v>
      </c>
      <c r="G1275" s="2">
        <v>156949</v>
      </c>
      <c r="H1275" t="s">
        <v>25</v>
      </c>
      <c r="I1275" t="s">
        <v>193</v>
      </c>
      <c r="J1275" t="s">
        <v>223</v>
      </c>
      <c r="K1275">
        <v>37823.924787664982</v>
      </c>
      <c r="L1275" s="7">
        <v>2017</v>
      </c>
      <c r="M1275" s="17">
        <v>39526.001403109905</v>
      </c>
    </row>
    <row r="1276" spans="1:13">
      <c r="A1276" s="16">
        <v>46077</v>
      </c>
      <c r="B1276" t="s">
        <v>8</v>
      </c>
      <c r="C1276" s="2">
        <v>9845130</v>
      </c>
      <c r="D1276" t="s">
        <v>873</v>
      </c>
      <c r="E1276">
        <v>0</v>
      </c>
      <c r="F1276" s="7">
        <v>0</v>
      </c>
      <c r="G1276" s="2">
        <v>157271</v>
      </c>
      <c r="H1276" t="s">
        <v>25</v>
      </c>
      <c r="I1276" t="s">
        <v>193</v>
      </c>
      <c r="J1276" t="s">
        <v>346</v>
      </c>
      <c r="K1276">
        <v>37823.924787664982</v>
      </c>
      <c r="L1276" s="7">
        <v>2019</v>
      </c>
      <c r="M1276" s="17">
        <v>39147.762155233257</v>
      </c>
    </row>
    <row r="1277" spans="1:13">
      <c r="A1277" s="16">
        <v>46079</v>
      </c>
      <c r="B1277" t="s">
        <v>19</v>
      </c>
      <c r="C1277" s="2">
        <v>9886639</v>
      </c>
      <c r="D1277" t="s">
        <v>707</v>
      </c>
      <c r="E1277">
        <v>0</v>
      </c>
      <c r="F1277" s="7">
        <v>0</v>
      </c>
      <c r="G1277" s="2">
        <v>158082</v>
      </c>
      <c r="H1277" t="s">
        <v>25</v>
      </c>
      <c r="I1277" t="s">
        <v>193</v>
      </c>
      <c r="J1277" t="s">
        <v>708</v>
      </c>
      <c r="K1277">
        <v>37823.924787664982</v>
      </c>
      <c r="L1277" s="7">
        <v>2021</v>
      </c>
      <c r="M1277" s="17">
        <v>38769.522907356601</v>
      </c>
    </row>
    <row r="1278" spans="1:13">
      <c r="A1278" s="16">
        <v>46070</v>
      </c>
      <c r="B1278" t="s">
        <v>8</v>
      </c>
      <c r="C1278" s="2">
        <v>9886639</v>
      </c>
      <c r="D1278" t="s">
        <v>707</v>
      </c>
      <c r="E1278">
        <v>0</v>
      </c>
      <c r="F1278" s="7">
        <v>0</v>
      </c>
      <c r="G1278" s="2">
        <v>158082</v>
      </c>
      <c r="H1278" t="s">
        <v>25</v>
      </c>
      <c r="I1278" t="s">
        <v>193</v>
      </c>
      <c r="J1278" t="s">
        <v>321</v>
      </c>
      <c r="K1278">
        <v>37823.924787664982</v>
      </c>
      <c r="L1278" s="7">
        <v>2021</v>
      </c>
      <c r="M1278" s="17">
        <v>38769.522907356601</v>
      </c>
    </row>
    <row r="1279" spans="1:13">
      <c r="A1279" s="16">
        <v>46069</v>
      </c>
      <c r="B1279" t="s">
        <v>19</v>
      </c>
      <c r="C1279" s="2">
        <v>9877183</v>
      </c>
      <c r="D1279" t="s">
        <v>1618</v>
      </c>
      <c r="E1279">
        <v>0</v>
      </c>
      <c r="F1279" s="7">
        <v>0</v>
      </c>
      <c r="G1279" s="2">
        <v>158082</v>
      </c>
      <c r="H1279" t="s">
        <v>25</v>
      </c>
      <c r="I1279" t="s">
        <v>193</v>
      </c>
      <c r="J1279" t="s">
        <v>156</v>
      </c>
      <c r="K1279">
        <v>37823.924787664982</v>
      </c>
      <c r="L1279" s="7">
        <v>2021</v>
      </c>
      <c r="M1279" s="17">
        <v>38769.522907356601</v>
      </c>
    </row>
    <row r="1280" spans="1:13">
      <c r="A1280" s="16">
        <v>46075</v>
      </c>
      <c r="B1280" t="s">
        <v>19</v>
      </c>
      <c r="C1280" s="2">
        <v>9602916</v>
      </c>
      <c r="D1280" t="s">
        <v>1125</v>
      </c>
      <c r="E1280">
        <v>0</v>
      </c>
      <c r="F1280" s="7">
        <v>0</v>
      </c>
      <c r="G1280" s="2">
        <v>319063</v>
      </c>
      <c r="H1280" t="s">
        <v>25</v>
      </c>
      <c r="I1280" t="s">
        <v>193</v>
      </c>
      <c r="J1280" t="s">
        <v>908</v>
      </c>
      <c r="K1280">
        <v>62432.825517929152</v>
      </c>
      <c r="L1280" s="7">
        <v>2013</v>
      </c>
      <c r="M1280" s="17">
        <v>66490.959176594537</v>
      </c>
    </row>
    <row r="1281" spans="1:13">
      <c r="A1281" s="16">
        <v>46069</v>
      </c>
      <c r="B1281" t="s">
        <v>8</v>
      </c>
      <c r="C1281" s="2">
        <v>9602916</v>
      </c>
      <c r="D1281" t="s">
        <v>1125</v>
      </c>
      <c r="E1281">
        <v>0</v>
      </c>
      <c r="F1281" s="7">
        <v>0</v>
      </c>
      <c r="G1281" s="2">
        <v>319063</v>
      </c>
      <c r="H1281" t="s">
        <v>25</v>
      </c>
      <c r="I1281" t="s">
        <v>193</v>
      </c>
      <c r="J1281" t="s">
        <v>105</v>
      </c>
      <c r="K1281">
        <v>62432.825517929152</v>
      </c>
      <c r="L1281" s="7">
        <v>2013</v>
      </c>
      <c r="M1281" s="17">
        <v>66490.959176594537</v>
      </c>
    </row>
    <row r="1282" spans="1:13">
      <c r="A1282" s="16">
        <v>46071</v>
      </c>
      <c r="B1282" t="s">
        <v>8</v>
      </c>
      <c r="C1282" s="2">
        <v>9274563</v>
      </c>
      <c r="D1282" t="s">
        <v>1393</v>
      </c>
      <c r="E1282">
        <v>0</v>
      </c>
      <c r="F1282" s="7" t="s">
        <v>1708</v>
      </c>
      <c r="G1282" s="2">
        <v>53395</v>
      </c>
      <c r="H1282" t="s">
        <v>10</v>
      </c>
      <c r="I1282" t="s">
        <v>1394</v>
      </c>
      <c r="J1282" t="s">
        <v>31</v>
      </c>
      <c r="K1282">
        <v>20866.017230786019</v>
      </c>
      <c r="L1282" s="7">
        <v>2003</v>
      </c>
      <c r="M1282" s="17">
        <v>23265.60921232641</v>
      </c>
    </row>
    <row r="1283" spans="1:13">
      <c r="A1283" s="16">
        <v>46081</v>
      </c>
      <c r="B1283" t="s">
        <v>8</v>
      </c>
      <c r="C1283" s="2">
        <v>9206023</v>
      </c>
      <c r="D1283" t="s">
        <v>311</v>
      </c>
      <c r="E1283">
        <v>0</v>
      </c>
      <c r="F1283" s="7">
        <v>0</v>
      </c>
      <c r="G1283" s="2">
        <v>15127</v>
      </c>
      <c r="H1283" t="s">
        <v>293</v>
      </c>
      <c r="I1283" t="s">
        <v>312</v>
      </c>
      <c r="J1283" t="s">
        <v>23</v>
      </c>
      <c r="K1283">
        <v>14853.493745799165</v>
      </c>
      <c r="L1283" s="7">
        <v>2000</v>
      </c>
      <c r="M1283" s="17">
        <v>16784.447932753057</v>
      </c>
    </row>
    <row r="1284" spans="1:13">
      <c r="A1284" s="16">
        <v>46081</v>
      </c>
      <c r="B1284" t="s">
        <v>19</v>
      </c>
      <c r="C1284" s="2">
        <v>9933602</v>
      </c>
      <c r="D1284" t="s">
        <v>438</v>
      </c>
      <c r="E1284">
        <v>0</v>
      </c>
      <c r="F1284" s="7">
        <v>0</v>
      </c>
      <c r="G1284" s="2">
        <v>299554</v>
      </c>
      <c r="H1284" t="s">
        <v>25</v>
      </c>
      <c r="I1284" t="s">
        <v>312</v>
      </c>
      <c r="J1284" t="s">
        <v>439</v>
      </c>
      <c r="K1284">
        <v>62432.825517929152</v>
      </c>
      <c r="L1284" s="7">
        <v>2023</v>
      </c>
      <c r="M1284" s="17">
        <v>63369.317900698086</v>
      </c>
    </row>
    <row r="1285" spans="1:13">
      <c r="A1285" s="16">
        <v>46070</v>
      </c>
      <c r="B1285" t="s">
        <v>8</v>
      </c>
      <c r="C1285" s="2">
        <v>9933602</v>
      </c>
      <c r="D1285" t="s">
        <v>438</v>
      </c>
      <c r="E1285">
        <v>0</v>
      </c>
      <c r="F1285" s="7">
        <v>0</v>
      </c>
      <c r="G1285" s="2">
        <v>299554</v>
      </c>
      <c r="H1285" t="s">
        <v>25</v>
      </c>
      <c r="I1285" t="s">
        <v>312</v>
      </c>
      <c r="J1285" t="s">
        <v>105</v>
      </c>
      <c r="K1285">
        <v>62432.825517929152</v>
      </c>
      <c r="L1285" s="7">
        <v>2023</v>
      </c>
      <c r="M1285" s="17">
        <v>63369.317900698086</v>
      </c>
    </row>
    <row r="1286" spans="1:13">
      <c r="A1286" s="16">
        <v>46070</v>
      </c>
      <c r="B1286" t="s">
        <v>8</v>
      </c>
      <c r="C1286" s="2">
        <v>9363182</v>
      </c>
      <c r="D1286" t="s">
        <v>1479</v>
      </c>
      <c r="E1286">
        <v>1</v>
      </c>
      <c r="F1286" s="7" t="s">
        <v>1708</v>
      </c>
      <c r="G1286" s="2">
        <v>9971</v>
      </c>
      <c r="H1286" t="s">
        <v>29</v>
      </c>
      <c r="I1286" t="s">
        <v>1480</v>
      </c>
      <c r="J1286" t="s">
        <v>38</v>
      </c>
      <c r="K1286">
        <v>8000.9025129004085</v>
      </c>
      <c r="L1286" s="7">
        <v>2006</v>
      </c>
      <c r="M1286" s="17">
        <v>8800.9927641904505</v>
      </c>
    </row>
    <row r="1287" spans="1:13">
      <c r="A1287" s="16">
        <v>46072</v>
      </c>
      <c r="B1287" t="s">
        <v>8</v>
      </c>
      <c r="C1287" s="2">
        <v>9558464</v>
      </c>
      <c r="D1287" t="s">
        <v>1330</v>
      </c>
      <c r="E1287">
        <v>0</v>
      </c>
      <c r="F1287" s="7">
        <v>0</v>
      </c>
      <c r="G1287" s="2">
        <v>3750</v>
      </c>
      <c r="H1287" t="s">
        <v>14</v>
      </c>
      <c r="I1287" t="s">
        <v>1331</v>
      </c>
      <c r="J1287" t="s">
        <v>276</v>
      </c>
      <c r="K1287">
        <v>2148.7943067098481</v>
      </c>
      <c r="L1287" s="7">
        <v>2010</v>
      </c>
      <c r="M1287" s="17">
        <v>2320.6978512466362</v>
      </c>
    </row>
    <row r="1288" spans="1:13">
      <c r="A1288" s="16">
        <v>46077</v>
      </c>
      <c r="B1288" t="s">
        <v>19</v>
      </c>
      <c r="C1288" s="2">
        <v>9724453</v>
      </c>
      <c r="D1288" t="s">
        <v>932</v>
      </c>
      <c r="E1288">
        <v>0</v>
      </c>
      <c r="F1288" s="7">
        <v>0</v>
      </c>
      <c r="G1288" s="2">
        <v>19996</v>
      </c>
      <c r="H1288" t="s">
        <v>29</v>
      </c>
      <c r="I1288" t="s">
        <v>274</v>
      </c>
      <c r="J1288" t="s">
        <v>933</v>
      </c>
      <c r="K1288">
        <v>12170.969065904928</v>
      </c>
      <c r="L1288" s="7">
        <v>2016</v>
      </c>
      <c r="M1288" s="17">
        <v>12779.517519200175</v>
      </c>
    </row>
    <row r="1289" spans="1:13">
      <c r="A1289" s="16">
        <v>46071</v>
      </c>
      <c r="B1289" t="s">
        <v>19</v>
      </c>
      <c r="C1289" s="2">
        <v>9752034</v>
      </c>
      <c r="D1289" t="s">
        <v>1456</v>
      </c>
      <c r="E1289">
        <v>0</v>
      </c>
      <c r="F1289" s="7">
        <v>0</v>
      </c>
      <c r="G1289" s="2">
        <v>40895</v>
      </c>
      <c r="H1289" t="s">
        <v>29</v>
      </c>
      <c r="I1289" t="s">
        <v>274</v>
      </c>
      <c r="J1289" t="s">
        <v>51</v>
      </c>
      <c r="K1289">
        <v>20866.017230786019</v>
      </c>
      <c r="L1289" s="7">
        <v>2017</v>
      </c>
      <c r="M1289" s="17">
        <v>21804.988006171388</v>
      </c>
    </row>
    <row r="1290" spans="1:13">
      <c r="A1290" s="16">
        <v>46080</v>
      </c>
      <c r="B1290" t="s">
        <v>19</v>
      </c>
      <c r="C1290" s="2">
        <v>9752010</v>
      </c>
      <c r="D1290" t="s">
        <v>557</v>
      </c>
      <c r="E1290">
        <v>0</v>
      </c>
      <c r="F1290" s="7">
        <v>0</v>
      </c>
      <c r="G1290" s="2">
        <v>40929</v>
      </c>
      <c r="H1290" t="s">
        <v>29</v>
      </c>
      <c r="I1290" t="s">
        <v>274</v>
      </c>
      <c r="J1290" t="s">
        <v>156</v>
      </c>
      <c r="K1290">
        <v>20866.017230786019</v>
      </c>
      <c r="L1290" s="7">
        <v>2016</v>
      </c>
      <c r="M1290" s="17">
        <v>21909.31809232532</v>
      </c>
    </row>
    <row r="1291" spans="1:13">
      <c r="A1291" s="16">
        <v>46073</v>
      </c>
      <c r="B1291" t="s">
        <v>8</v>
      </c>
      <c r="C1291" s="2">
        <v>9752010</v>
      </c>
      <c r="D1291" t="s">
        <v>557</v>
      </c>
      <c r="E1291">
        <v>0</v>
      </c>
      <c r="F1291" s="7">
        <v>0</v>
      </c>
      <c r="G1291" s="2">
        <v>40929</v>
      </c>
      <c r="H1291" t="s">
        <v>29</v>
      </c>
      <c r="I1291" t="s">
        <v>274</v>
      </c>
      <c r="J1291" t="s">
        <v>115</v>
      </c>
      <c r="K1291">
        <v>20866.017230786019</v>
      </c>
      <c r="L1291" s="7">
        <v>2016</v>
      </c>
      <c r="M1291" s="17">
        <v>21909.31809232532</v>
      </c>
    </row>
    <row r="1292" spans="1:13">
      <c r="A1292" s="16">
        <v>46070</v>
      </c>
      <c r="B1292" t="s">
        <v>8</v>
      </c>
      <c r="C1292" s="2">
        <v>9215309</v>
      </c>
      <c r="D1292" t="s">
        <v>1477</v>
      </c>
      <c r="E1292">
        <v>0</v>
      </c>
      <c r="F1292" s="7">
        <v>0</v>
      </c>
      <c r="G1292" s="2">
        <v>49559</v>
      </c>
      <c r="H1292" t="s">
        <v>29</v>
      </c>
      <c r="I1292" t="s">
        <v>274</v>
      </c>
      <c r="J1292" t="s">
        <v>23</v>
      </c>
      <c r="K1292">
        <v>20866.017230786019</v>
      </c>
      <c r="L1292" s="7">
        <v>2007</v>
      </c>
      <c r="M1292" s="17">
        <v>22848.288867710689</v>
      </c>
    </row>
    <row r="1293" spans="1:13">
      <c r="A1293" s="16">
        <v>46082</v>
      </c>
      <c r="B1293" t="s">
        <v>19</v>
      </c>
      <c r="C1293" s="2">
        <v>9215270</v>
      </c>
      <c r="D1293" t="s">
        <v>273</v>
      </c>
      <c r="E1293">
        <v>0</v>
      </c>
      <c r="F1293" s="7">
        <v>0</v>
      </c>
      <c r="G1293" s="2">
        <v>49592</v>
      </c>
      <c r="H1293" t="s">
        <v>29</v>
      </c>
      <c r="I1293" t="s">
        <v>274</v>
      </c>
      <c r="J1293" t="s">
        <v>12</v>
      </c>
      <c r="K1293">
        <v>20866.017230786019</v>
      </c>
      <c r="L1293" s="7">
        <v>2005</v>
      </c>
      <c r="M1293" s="17">
        <v>23056.94904001855</v>
      </c>
    </row>
    <row r="1294" spans="1:13">
      <c r="A1294" s="16">
        <v>46079</v>
      </c>
      <c r="B1294" t="s">
        <v>8</v>
      </c>
      <c r="C1294" s="2">
        <v>9215270</v>
      </c>
      <c r="D1294" t="s">
        <v>273</v>
      </c>
      <c r="E1294">
        <v>0</v>
      </c>
      <c r="F1294" s="7">
        <v>0</v>
      </c>
      <c r="G1294" s="2">
        <v>49592</v>
      </c>
      <c r="H1294" t="s">
        <v>29</v>
      </c>
      <c r="I1294" t="s">
        <v>274</v>
      </c>
      <c r="J1294" t="s">
        <v>23</v>
      </c>
      <c r="K1294">
        <v>20866.017230786019</v>
      </c>
      <c r="L1294" s="7">
        <v>2005</v>
      </c>
      <c r="M1294" s="17">
        <v>23056.94904001855</v>
      </c>
    </row>
    <row r="1295" spans="1:13">
      <c r="A1295" s="16">
        <v>46074</v>
      </c>
      <c r="B1295" t="s">
        <v>19</v>
      </c>
      <c r="C1295" s="2">
        <v>9327451</v>
      </c>
      <c r="D1295" t="s">
        <v>1196</v>
      </c>
      <c r="E1295">
        <v>0</v>
      </c>
      <c r="F1295" s="7">
        <v>0</v>
      </c>
      <c r="G1295" s="2">
        <v>47782</v>
      </c>
      <c r="H1295" t="s">
        <v>17</v>
      </c>
      <c r="I1295" t="s">
        <v>274</v>
      </c>
      <c r="J1295" t="s">
        <v>238</v>
      </c>
      <c r="K1295">
        <v>20866.017230786019</v>
      </c>
      <c r="L1295" s="7">
        <v>2007</v>
      </c>
      <c r="M1295" s="17">
        <v>22848.288867710689</v>
      </c>
    </row>
    <row r="1296" spans="1:13">
      <c r="A1296" s="16">
        <v>46071</v>
      </c>
      <c r="B1296" t="s">
        <v>8</v>
      </c>
      <c r="C1296" s="2">
        <v>9327451</v>
      </c>
      <c r="D1296" t="s">
        <v>1196</v>
      </c>
      <c r="E1296">
        <v>0</v>
      </c>
      <c r="F1296" s="7">
        <v>0</v>
      </c>
      <c r="G1296" s="2">
        <v>47782</v>
      </c>
      <c r="H1296" t="s">
        <v>17</v>
      </c>
      <c r="I1296" t="s">
        <v>274</v>
      </c>
      <c r="J1296" t="s">
        <v>108</v>
      </c>
      <c r="K1296">
        <v>20866.017230786019</v>
      </c>
      <c r="L1296" s="7">
        <v>2007</v>
      </c>
      <c r="M1296" s="17">
        <v>22848.288867710689</v>
      </c>
    </row>
    <row r="1297" spans="1:13">
      <c r="A1297" s="16">
        <v>46080</v>
      </c>
      <c r="B1297" t="s">
        <v>8</v>
      </c>
      <c r="C1297" s="2">
        <v>9873266</v>
      </c>
      <c r="D1297" t="s">
        <v>498</v>
      </c>
      <c r="E1297">
        <v>0</v>
      </c>
      <c r="F1297" s="7">
        <v>0</v>
      </c>
      <c r="G1297" s="2">
        <v>61379</v>
      </c>
      <c r="H1297" t="s">
        <v>33</v>
      </c>
      <c r="I1297" t="s">
        <v>274</v>
      </c>
      <c r="J1297" t="s">
        <v>181</v>
      </c>
      <c r="K1297">
        <v>21117.13712246752</v>
      </c>
      <c r="L1297" s="7">
        <v>2019</v>
      </c>
      <c r="M1297" s="17">
        <v>21856.236921753884</v>
      </c>
    </row>
    <row r="1298" spans="1:13">
      <c r="A1298" s="16">
        <v>46081</v>
      </c>
      <c r="B1298" t="s">
        <v>19</v>
      </c>
      <c r="C1298" s="2">
        <v>1041843</v>
      </c>
      <c r="D1298" t="s">
        <v>359</v>
      </c>
      <c r="E1298">
        <v>0</v>
      </c>
      <c r="F1298" s="7">
        <v>0</v>
      </c>
      <c r="G1298" s="2">
        <v>19256</v>
      </c>
      <c r="H1298" t="s">
        <v>293</v>
      </c>
      <c r="I1298" t="s">
        <v>274</v>
      </c>
      <c r="J1298" t="s">
        <v>229</v>
      </c>
      <c r="K1298">
        <v>14853.493745799165</v>
      </c>
      <c r="L1298" s="7">
        <v>2026</v>
      </c>
      <c r="M1298" s="17">
        <v>14853.493745799165</v>
      </c>
    </row>
    <row r="1299" spans="1:13">
      <c r="A1299" s="16">
        <v>46069</v>
      </c>
      <c r="B1299" t="s">
        <v>19</v>
      </c>
      <c r="C1299" s="2">
        <v>9684990</v>
      </c>
      <c r="D1299" t="s">
        <v>1604</v>
      </c>
      <c r="E1299">
        <v>0</v>
      </c>
      <c r="F1299" s="7">
        <v>0</v>
      </c>
      <c r="G1299" s="2">
        <v>21983</v>
      </c>
      <c r="H1299" t="s">
        <v>293</v>
      </c>
      <c r="I1299" t="s">
        <v>274</v>
      </c>
      <c r="J1299" t="s">
        <v>1605</v>
      </c>
      <c r="K1299">
        <v>14853.493745799165</v>
      </c>
      <c r="L1299" s="7">
        <v>2016</v>
      </c>
      <c r="M1299" s="17">
        <v>15596.168433089124</v>
      </c>
    </row>
    <row r="1300" spans="1:13">
      <c r="A1300" s="16">
        <v>46073</v>
      </c>
      <c r="B1300" t="s">
        <v>19</v>
      </c>
      <c r="C1300" s="2">
        <v>9594884</v>
      </c>
      <c r="D1300" t="s">
        <v>1292</v>
      </c>
      <c r="E1300">
        <v>0</v>
      </c>
      <c r="F1300" s="7">
        <v>0</v>
      </c>
      <c r="G1300" s="2">
        <v>74919</v>
      </c>
      <c r="H1300" t="s">
        <v>25</v>
      </c>
      <c r="I1300" t="s">
        <v>131</v>
      </c>
      <c r="J1300" t="s">
        <v>1293</v>
      </c>
      <c r="K1300">
        <v>26090.699895346304</v>
      </c>
      <c r="L1300" s="7">
        <v>2013</v>
      </c>
      <c r="M1300" s="17">
        <v>27786.595388543814</v>
      </c>
    </row>
    <row r="1301" spans="1:13">
      <c r="A1301" s="16">
        <v>46081</v>
      </c>
      <c r="B1301" t="s">
        <v>19</v>
      </c>
      <c r="C1301" s="2">
        <v>9336842</v>
      </c>
      <c r="D1301" t="s">
        <v>385</v>
      </c>
      <c r="E1301">
        <v>0</v>
      </c>
      <c r="F1301" s="7">
        <v>0</v>
      </c>
      <c r="G1301" s="2">
        <v>105315</v>
      </c>
      <c r="H1301" t="s">
        <v>25</v>
      </c>
      <c r="I1301" t="s">
        <v>131</v>
      </c>
      <c r="J1301" t="s">
        <v>143</v>
      </c>
      <c r="K1301">
        <v>28821.51635004552</v>
      </c>
      <c r="L1301" s="7">
        <v>2006</v>
      </c>
      <c r="M1301" s="17">
        <v>31703.667985050073</v>
      </c>
    </row>
    <row r="1302" spans="1:13">
      <c r="A1302" s="16">
        <v>46076</v>
      </c>
      <c r="B1302" t="s">
        <v>8</v>
      </c>
      <c r="C1302" s="2">
        <v>9336842</v>
      </c>
      <c r="D1302" t="s">
        <v>385</v>
      </c>
      <c r="E1302">
        <v>0</v>
      </c>
      <c r="F1302" s="7">
        <v>0</v>
      </c>
      <c r="G1302" s="2">
        <v>105315</v>
      </c>
      <c r="H1302" t="s">
        <v>25</v>
      </c>
      <c r="I1302" t="s">
        <v>131</v>
      </c>
      <c r="J1302" t="s">
        <v>105</v>
      </c>
      <c r="K1302">
        <v>28821.51635004552</v>
      </c>
      <c r="L1302" s="7">
        <v>2006</v>
      </c>
      <c r="M1302" s="17">
        <v>31703.667985050073</v>
      </c>
    </row>
    <row r="1303" spans="1:13">
      <c r="A1303" s="16">
        <v>46068</v>
      </c>
      <c r="B1303" t="s">
        <v>19</v>
      </c>
      <c r="C1303" s="2">
        <v>9336842</v>
      </c>
      <c r="D1303" t="s">
        <v>385</v>
      </c>
      <c r="E1303">
        <v>0</v>
      </c>
      <c r="F1303" s="7">
        <v>0</v>
      </c>
      <c r="G1303" s="2">
        <v>105315</v>
      </c>
      <c r="H1303" t="s">
        <v>25</v>
      </c>
      <c r="I1303" t="s">
        <v>131</v>
      </c>
      <c r="J1303" t="s">
        <v>105</v>
      </c>
      <c r="K1303">
        <v>28821.51635004552</v>
      </c>
      <c r="L1303" s="7">
        <v>2006</v>
      </c>
      <c r="M1303" s="17">
        <v>31703.667985050073</v>
      </c>
    </row>
    <row r="1304" spans="1:13">
      <c r="A1304" s="16">
        <v>46077</v>
      </c>
      <c r="B1304" t="s">
        <v>19</v>
      </c>
      <c r="C1304" s="2">
        <v>9360465</v>
      </c>
      <c r="D1304" t="s">
        <v>903</v>
      </c>
      <c r="E1304">
        <v>0</v>
      </c>
      <c r="F1304" s="7">
        <v>0</v>
      </c>
      <c r="G1304" s="2">
        <v>107123</v>
      </c>
      <c r="H1304" t="s">
        <v>25</v>
      </c>
      <c r="I1304" t="s">
        <v>131</v>
      </c>
      <c r="J1304" t="s">
        <v>143</v>
      </c>
      <c r="K1304">
        <v>28821.51635004552</v>
      </c>
      <c r="L1304" s="7">
        <v>2008</v>
      </c>
      <c r="M1304" s="17">
        <v>31415.452821549618</v>
      </c>
    </row>
    <row r="1305" spans="1:13">
      <c r="A1305" s="16">
        <v>46073</v>
      </c>
      <c r="B1305" t="s">
        <v>8</v>
      </c>
      <c r="C1305" s="2">
        <v>9360465</v>
      </c>
      <c r="D1305" t="s">
        <v>903</v>
      </c>
      <c r="E1305">
        <v>0</v>
      </c>
      <c r="F1305" s="7">
        <v>0</v>
      </c>
      <c r="G1305" s="2">
        <v>107123</v>
      </c>
      <c r="H1305" t="s">
        <v>25</v>
      </c>
      <c r="I1305" t="s">
        <v>131</v>
      </c>
      <c r="J1305" t="s">
        <v>321</v>
      </c>
      <c r="K1305">
        <v>28821.51635004552</v>
      </c>
      <c r="L1305" s="7">
        <v>2008</v>
      </c>
      <c r="M1305" s="17">
        <v>31415.452821549618</v>
      </c>
    </row>
    <row r="1306" spans="1:13">
      <c r="A1306" s="16">
        <v>46096</v>
      </c>
      <c r="B1306" t="s">
        <v>19</v>
      </c>
      <c r="C1306" s="2">
        <v>9903413</v>
      </c>
      <c r="D1306" t="s">
        <v>130</v>
      </c>
      <c r="E1306">
        <v>0</v>
      </c>
      <c r="F1306" s="7">
        <v>0</v>
      </c>
      <c r="G1306" s="2">
        <v>109990</v>
      </c>
      <c r="H1306" t="s">
        <v>25</v>
      </c>
      <c r="I1306" t="s">
        <v>131</v>
      </c>
      <c r="J1306" t="s">
        <v>132</v>
      </c>
      <c r="K1306">
        <v>28821.51635004552</v>
      </c>
      <c r="L1306" s="7">
        <v>2022</v>
      </c>
      <c r="M1306" s="17">
        <v>29397.946677046431</v>
      </c>
    </row>
    <row r="1307" spans="1:13">
      <c r="A1307" s="16">
        <v>46079</v>
      </c>
      <c r="B1307" t="s">
        <v>8</v>
      </c>
      <c r="C1307" s="2">
        <v>9903413</v>
      </c>
      <c r="D1307" t="s">
        <v>130</v>
      </c>
      <c r="E1307">
        <v>0</v>
      </c>
      <c r="F1307" s="7">
        <v>0</v>
      </c>
      <c r="G1307" s="2">
        <v>109990</v>
      </c>
      <c r="H1307" t="s">
        <v>25</v>
      </c>
      <c r="I1307" t="s">
        <v>131</v>
      </c>
      <c r="J1307" t="s">
        <v>132</v>
      </c>
      <c r="K1307">
        <v>28821.51635004552</v>
      </c>
      <c r="L1307" s="7">
        <v>2022</v>
      </c>
      <c r="M1307" s="17">
        <v>29397.946677046431</v>
      </c>
    </row>
    <row r="1308" spans="1:13">
      <c r="A1308" s="16">
        <v>46070</v>
      </c>
      <c r="B1308" t="s">
        <v>19</v>
      </c>
      <c r="C1308" s="2">
        <v>9903413</v>
      </c>
      <c r="D1308" t="s">
        <v>130</v>
      </c>
      <c r="E1308">
        <v>0</v>
      </c>
      <c r="F1308" s="7">
        <v>0</v>
      </c>
      <c r="G1308" s="2">
        <v>109990</v>
      </c>
      <c r="H1308" t="s">
        <v>25</v>
      </c>
      <c r="I1308" t="s">
        <v>131</v>
      </c>
      <c r="J1308" t="s">
        <v>143</v>
      </c>
      <c r="K1308">
        <v>28821.51635004552</v>
      </c>
      <c r="L1308" s="7">
        <v>2022</v>
      </c>
      <c r="M1308" s="17">
        <v>29397.946677046431</v>
      </c>
    </row>
    <row r="1309" spans="1:13">
      <c r="A1309" s="16">
        <v>46077</v>
      </c>
      <c r="B1309" t="s">
        <v>19</v>
      </c>
      <c r="C1309" s="2">
        <v>9913511</v>
      </c>
      <c r="D1309" t="s">
        <v>942</v>
      </c>
      <c r="E1309">
        <v>0</v>
      </c>
      <c r="F1309" s="7">
        <v>0</v>
      </c>
      <c r="G1309" s="2">
        <v>112051</v>
      </c>
      <c r="H1309" t="s">
        <v>25</v>
      </c>
      <c r="I1309" t="s">
        <v>131</v>
      </c>
      <c r="J1309" t="s">
        <v>143</v>
      </c>
      <c r="K1309">
        <v>28821.51635004552</v>
      </c>
      <c r="L1309" s="7">
        <v>2022</v>
      </c>
      <c r="M1309" s="17">
        <v>29397.946677046431</v>
      </c>
    </row>
    <row r="1310" spans="1:13">
      <c r="A1310" s="16">
        <v>46072</v>
      </c>
      <c r="B1310" t="s">
        <v>8</v>
      </c>
      <c r="C1310" s="2">
        <v>9913511</v>
      </c>
      <c r="D1310" t="s">
        <v>942</v>
      </c>
      <c r="E1310">
        <v>0</v>
      </c>
      <c r="F1310" s="7">
        <v>0</v>
      </c>
      <c r="G1310" s="2">
        <v>112051</v>
      </c>
      <c r="H1310" t="s">
        <v>25</v>
      </c>
      <c r="I1310" t="s">
        <v>131</v>
      </c>
      <c r="J1310" t="s">
        <v>105</v>
      </c>
      <c r="K1310">
        <v>28821.51635004552</v>
      </c>
      <c r="L1310" s="7">
        <v>2022</v>
      </c>
      <c r="M1310" s="17">
        <v>29397.946677046431</v>
      </c>
    </row>
    <row r="1311" spans="1:13">
      <c r="A1311" s="16">
        <v>46069</v>
      </c>
      <c r="B1311" t="s">
        <v>19</v>
      </c>
      <c r="C1311" s="2">
        <v>9409986</v>
      </c>
      <c r="D1311" t="s">
        <v>1587</v>
      </c>
      <c r="E1311">
        <v>1</v>
      </c>
      <c r="F1311" s="7" t="s">
        <v>1708</v>
      </c>
      <c r="G1311" s="2">
        <v>6790</v>
      </c>
      <c r="H1311" t="s">
        <v>29</v>
      </c>
      <c r="I1311" t="s">
        <v>34</v>
      </c>
      <c r="J1311" t="s">
        <v>27</v>
      </c>
      <c r="K1311">
        <v>8000.9025129004085</v>
      </c>
      <c r="L1311" s="7">
        <v>2008</v>
      </c>
      <c r="M1311" s="17">
        <v>8720.9837390614466</v>
      </c>
    </row>
    <row r="1312" spans="1:13">
      <c r="A1312" s="16">
        <v>46068</v>
      </c>
      <c r="B1312" t="s">
        <v>19</v>
      </c>
      <c r="C1312" s="2">
        <v>9449467</v>
      </c>
      <c r="D1312" t="s">
        <v>1675</v>
      </c>
      <c r="E1312">
        <v>0</v>
      </c>
      <c r="F1312" s="7">
        <v>0</v>
      </c>
      <c r="G1312" s="2">
        <v>12834</v>
      </c>
      <c r="H1312" t="s">
        <v>29</v>
      </c>
      <c r="I1312" t="s">
        <v>34</v>
      </c>
      <c r="J1312" t="s">
        <v>297</v>
      </c>
      <c r="K1312">
        <v>12170.969065904928</v>
      </c>
      <c r="L1312" s="7">
        <v>2010</v>
      </c>
      <c r="M1312" s="17">
        <v>13144.646591177323</v>
      </c>
    </row>
    <row r="1313" spans="1:13">
      <c r="A1313" s="16">
        <v>46072</v>
      </c>
      <c r="B1313" t="s">
        <v>8</v>
      </c>
      <c r="C1313" s="2">
        <v>9407201</v>
      </c>
      <c r="D1313" t="s">
        <v>1323</v>
      </c>
      <c r="E1313">
        <v>0</v>
      </c>
      <c r="F1313" s="7">
        <v>0</v>
      </c>
      <c r="G1313" s="2">
        <v>14367</v>
      </c>
      <c r="H1313" t="s">
        <v>29</v>
      </c>
      <c r="I1313" t="s">
        <v>34</v>
      </c>
      <c r="J1313" t="s">
        <v>23</v>
      </c>
      <c r="K1313">
        <v>12170.969065904928</v>
      </c>
      <c r="L1313" s="7">
        <v>2008</v>
      </c>
      <c r="M1313" s="17">
        <v>13266.356281836373</v>
      </c>
    </row>
    <row r="1314" spans="1:13">
      <c r="A1314" s="16">
        <v>46081</v>
      </c>
      <c r="B1314" t="s">
        <v>19</v>
      </c>
      <c r="C1314" s="2">
        <v>9441659</v>
      </c>
      <c r="D1314" t="s">
        <v>396</v>
      </c>
      <c r="E1314">
        <v>0</v>
      </c>
      <c r="F1314" s="7">
        <v>0</v>
      </c>
      <c r="G1314" s="2">
        <v>14583</v>
      </c>
      <c r="H1314" t="s">
        <v>29</v>
      </c>
      <c r="I1314" t="s">
        <v>34</v>
      </c>
      <c r="J1314" t="s">
        <v>143</v>
      </c>
      <c r="K1314">
        <v>12170.969065904928</v>
      </c>
      <c r="L1314" s="7">
        <v>2007</v>
      </c>
      <c r="M1314" s="17">
        <v>13327.211127165896</v>
      </c>
    </row>
    <row r="1315" spans="1:13">
      <c r="A1315" s="16">
        <v>46071</v>
      </c>
      <c r="B1315" t="s">
        <v>8</v>
      </c>
      <c r="C1315" s="2">
        <v>9924716</v>
      </c>
      <c r="D1315" t="s">
        <v>1411</v>
      </c>
      <c r="E1315">
        <v>0</v>
      </c>
      <c r="F1315" s="7">
        <v>0</v>
      </c>
      <c r="G1315" s="2">
        <v>16279</v>
      </c>
      <c r="H1315" t="s">
        <v>29</v>
      </c>
      <c r="I1315" t="s">
        <v>34</v>
      </c>
      <c r="J1315" t="s">
        <v>69</v>
      </c>
      <c r="K1315">
        <v>12170.969065904928</v>
      </c>
      <c r="L1315" s="7">
        <v>2022</v>
      </c>
      <c r="M1315" s="17">
        <v>12414.388447223027</v>
      </c>
    </row>
    <row r="1316" spans="1:13">
      <c r="A1316" s="16">
        <v>46077</v>
      </c>
      <c r="B1316" t="s">
        <v>19</v>
      </c>
      <c r="C1316" s="2">
        <v>9640102</v>
      </c>
      <c r="D1316" t="s">
        <v>925</v>
      </c>
      <c r="E1316">
        <v>0</v>
      </c>
      <c r="F1316" s="7">
        <v>0</v>
      </c>
      <c r="G1316" s="2">
        <v>19802</v>
      </c>
      <c r="H1316" t="s">
        <v>29</v>
      </c>
      <c r="I1316" t="s">
        <v>34</v>
      </c>
      <c r="J1316" t="s">
        <v>229</v>
      </c>
      <c r="K1316">
        <v>12170.969065904928</v>
      </c>
      <c r="L1316" s="7">
        <v>2012</v>
      </c>
      <c r="M1316" s="17">
        <v>13022.936900518274</v>
      </c>
    </row>
    <row r="1317" spans="1:13">
      <c r="A1317" s="16">
        <v>46076</v>
      </c>
      <c r="B1317" t="s">
        <v>8</v>
      </c>
      <c r="C1317" s="2">
        <v>9565742</v>
      </c>
      <c r="D1317" t="s">
        <v>967</v>
      </c>
      <c r="E1317">
        <v>0</v>
      </c>
      <c r="F1317" s="7">
        <v>0</v>
      </c>
      <c r="G1317" s="2">
        <v>19806</v>
      </c>
      <c r="H1317" t="s">
        <v>29</v>
      </c>
      <c r="I1317" t="s">
        <v>34</v>
      </c>
      <c r="J1317" t="s">
        <v>51</v>
      </c>
      <c r="K1317">
        <v>12170.969065904928</v>
      </c>
      <c r="L1317" s="7">
        <v>2011</v>
      </c>
      <c r="M1317" s="17">
        <v>13083.791745847797</v>
      </c>
    </row>
    <row r="1318" spans="1:13">
      <c r="A1318" s="16">
        <v>46079</v>
      </c>
      <c r="B1318" t="s">
        <v>8</v>
      </c>
      <c r="C1318" s="2">
        <v>9416082</v>
      </c>
      <c r="D1318" t="s">
        <v>609</v>
      </c>
      <c r="E1318">
        <v>0</v>
      </c>
      <c r="F1318" s="7">
        <v>0</v>
      </c>
      <c r="G1318" s="2">
        <v>19837</v>
      </c>
      <c r="H1318" t="s">
        <v>29</v>
      </c>
      <c r="I1318" t="s">
        <v>34</v>
      </c>
      <c r="J1318" t="s">
        <v>115</v>
      </c>
      <c r="K1318">
        <v>12170.969065904928</v>
      </c>
      <c r="L1318" s="7">
        <v>2009</v>
      </c>
      <c r="M1318" s="17">
        <v>13205.501436506847</v>
      </c>
    </row>
    <row r="1319" spans="1:13">
      <c r="A1319" s="16">
        <v>46075</v>
      </c>
      <c r="B1319" t="s">
        <v>19</v>
      </c>
      <c r="C1319" s="2">
        <v>9416082</v>
      </c>
      <c r="D1319" t="s">
        <v>609</v>
      </c>
      <c r="E1319">
        <v>0</v>
      </c>
      <c r="F1319" s="7">
        <v>0</v>
      </c>
      <c r="G1319" s="2">
        <v>19837</v>
      </c>
      <c r="H1319" t="s">
        <v>29</v>
      </c>
      <c r="I1319" t="s">
        <v>34</v>
      </c>
      <c r="J1319" t="s">
        <v>51</v>
      </c>
      <c r="K1319">
        <v>12170.969065904928</v>
      </c>
      <c r="L1319" s="7">
        <v>2009</v>
      </c>
      <c r="M1319" s="17">
        <v>13205.501436506847</v>
      </c>
    </row>
    <row r="1320" spans="1:13">
      <c r="A1320" s="16">
        <v>46076</v>
      </c>
      <c r="B1320" t="s">
        <v>19</v>
      </c>
      <c r="C1320" s="2">
        <v>9565613</v>
      </c>
      <c r="D1320" t="s">
        <v>1017</v>
      </c>
      <c r="E1320">
        <v>0</v>
      </c>
      <c r="F1320" s="7">
        <v>0</v>
      </c>
      <c r="G1320" s="2">
        <v>19842</v>
      </c>
      <c r="H1320" t="s">
        <v>29</v>
      </c>
      <c r="I1320" t="s">
        <v>34</v>
      </c>
      <c r="J1320" t="s">
        <v>714</v>
      </c>
      <c r="K1320">
        <v>12170.969065904928</v>
      </c>
      <c r="L1320" s="7">
        <v>2010</v>
      </c>
      <c r="M1320" s="17">
        <v>13144.646591177323</v>
      </c>
    </row>
    <row r="1321" spans="1:13">
      <c r="A1321" s="16">
        <v>46070</v>
      </c>
      <c r="B1321" t="s">
        <v>8</v>
      </c>
      <c r="C1321" s="2">
        <v>9565613</v>
      </c>
      <c r="D1321" t="s">
        <v>1017</v>
      </c>
      <c r="E1321">
        <v>0</v>
      </c>
      <c r="F1321" s="7">
        <v>0</v>
      </c>
      <c r="G1321" s="2">
        <v>19842</v>
      </c>
      <c r="H1321" t="s">
        <v>29</v>
      </c>
      <c r="I1321" t="s">
        <v>34</v>
      </c>
      <c r="J1321" t="s">
        <v>582</v>
      </c>
      <c r="K1321">
        <v>12170.969065904928</v>
      </c>
      <c r="L1321" s="7">
        <v>2010</v>
      </c>
      <c r="M1321" s="17">
        <v>13144.646591177323</v>
      </c>
    </row>
    <row r="1322" spans="1:13">
      <c r="A1322" s="16">
        <v>46074</v>
      </c>
      <c r="B1322" t="s">
        <v>19</v>
      </c>
      <c r="C1322" s="2">
        <v>9363869</v>
      </c>
      <c r="D1322" t="s">
        <v>1198</v>
      </c>
      <c r="E1322">
        <v>0</v>
      </c>
      <c r="F1322" s="7">
        <v>0</v>
      </c>
      <c r="G1322" s="2">
        <v>19896</v>
      </c>
      <c r="H1322" t="s">
        <v>29</v>
      </c>
      <c r="I1322" t="s">
        <v>34</v>
      </c>
      <c r="J1322" t="s">
        <v>51</v>
      </c>
      <c r="K1322">
        <v>12170.969065904928</v>
      </c>
      <c r="L1322" s="7">
        <v>2008</v>
      </c>
      <c r="M1322" s="17">
        <v>13266.356281836373</v>
      </c>
    </row>
    <row r="1323" spans="1:13">
      <c r="A1323" s="16">
        <v>46080</v>
      </c>
      <c r="B1323" t="s">
        <v>8</v>
      </c>
      <c r="C1323" s="2">
        <v>9984156</v>
      </c>
      <c r="D1323" t="s">
        <v>502</v>
      </c>
      <c r="E1323">
        <v>0</v>
      </c>
      <c r="F1323" s="7">
        <v>0</v>
      </c>
      <c r="G1323" s="2">
        <v>19996</v>
      </c>
      <c r="H1323" t="s">
        <v>29</v>
      </c>
      <c r="I1323" t="s">
        <v>34</v>
      </c>
      <c r="J1323" t="s">
        <v>115</v>
      </c>
      <c r="K1323">
        <v>12170.969065904928</v>
      </c>
      <c r="L1323" s="7">
        <v>2024</v>
      </c>
      <c r="M1323" s="17">
        <v>12292.678756563977</v>
      </c>
    </row>
    <row r="1324" spans="1:13">
      <c r="A1324" s="16">
        <v>46071</v>
      </c>
      <c r="B1324" t="s">
        <v>8</v>
      </c>
      <c r="C1324" s="2">
        <v>9542154</v>
      </c>
      <c r="D1324" t="s">
        <v>1402</v>
      </c>
      <c r="E1324">
        <v>0</v>
      </c>
      <c r="F1324" s="7">
        <v>0</v>
      </c>
      <c r="G1324" s="2">
        <v>19999</v>
      </c>
      <c r="H1324" t="s">
        <v>29</v>
      </c>
      <c r="I1324" t="s">
        <v>34</v>
      </c>
      <c r="J1324" t="s">
        <v>115</v>
      </c>
      <c r="K1324">
        <v>12170.969065904928</v>
      </c>
      <c r="L1324" s="7">
        <v>2011</v>
      </c>
      <c r="M1324" s="17">
        <v>13083.791745847797</v>
      </c>
    </row>
    <row r="1325" spans="1:13">
      <c r="A1325" s="16">
        <v>46070</v>
      </c>
      <c r="B1325" t="s">
        <v>19</v>
      </c>
      <c r="C1325" s="2">
        <v>9542154</v>
      </c>
      <c r="D1325" t="s">
        <v>1402</v>
      </c>
      <c r="E1325">
        <v>0</v>
      </c>
      <c r="F1325" s="7">
        <v>0</v>
      </c>
      <c r="G1325" s="2">
        <v>19999</v>
      </c>
      <c r="H1325" t="s">
        <v>29</v>
      </c>
      <c r="I1325" t="s">
        <v>34</v>
      </c>
      <c r="J1325" t="s">
        <v>115</v>
      </c>
      <c r="K1325">
        <v>12170.969065904928</v>
      </c>
      <c r="L1325" s="7">
        <v>2011</v>
      </c>
      <c r="M1325" s="17">
        <v>13083.791745847797</v>
      </c>
    </row>
    <row r="1326" spans="1:13">
      <c r="A1326" s="16">
        <v>46080</v>
      </c>
      <c r="B1326" t="s">
        <v>8</v>
      </c>
      <c r="C1326" s="2">
        <v>9282924</v>
      </c>
      <c r="D1326" t="s">
        <v>460</v>
      </c>
      <c r="E1326">
        <v>0</v>
      </c>
      <c r="F1326" s="7">
        <v>0</v>
      </c>
      <c r="G1326" s="2">
        <v>20809</v>
      </c>
      <c r="H1326" t="s">
        <v>29</v>
      </c>
      <c r="I1326" t="s">
        <v>34</v>
      </c>
      <c r="J1326" t="s">
        <v>461</v>
      </c>
      <c r="K1326">
        <v>20866.017230786019</v>
      </c>
      <c r="L1326" s="7">
        <v>2003</v>
      </c>
      <c r="M1326" s="17">
        <v>23265.60921232641</v>
      </c>
    </row>
    <row r="1327" spans="1:13">
      <c r="A1327" s="16">
        <v>46076</v>
      </c>
      <c r="B1327" t="s">
        <v>19</v>
      </c>
      <c r="C1327" s="2">
        <v>9331256</v>
      </c>
      <c r="D1327" t="s">
        <v>1004</v>
      </c>
      <c r="E1327">
        <v>0</v>
      </c>
      <c r="F1327" s="7">
        <v>0</v>
      </c>
      <c r="G1327" s="2">
        <v>20854</v>
      </c>
      <c r="H1327" t="s">
        <v>29</v>
      </c>
      <c r="I1327" t="s">
        <v>34</v>
      </c>
      <c r="J1327" t="s">
        <v>229</v>
      </c>
      <c r="K1327">
        <v>20866.017230786019</v>
      </c>
      <c r="L1327" s="7">
        <v>2006</v>
      </c>
      <c r="M1327" s="17">
        <v>22952.618953864625</v>
      </c>
    </row>
    <row r="1328" spans="1:13">
      <c r="A1328" s="16">
        <v>46068</v>
      </c>
      <c r="B1328" t="s">
        <v>8</v>
      </c>
      <c r="C1328" s="2">
        <v>9331256</v>
      </c>
      <c r="D1328" t="s">
        <v>1004</v>
      </c>
      <c r="E1328">
        <v>0</v>
      </c>
      <c r="F1328" s="7">
        <v>0</v>
      </c>
      <c r="G1328" s="2">
        <v>20854</v>
      </c>
      <c r="H1328" t="s">
        <v>29</v>
      </c>
      <c r="I1328" t="s">
        <v>34</v>
      </c>
      <c r="J1328" t="s">
        <v>328</v>
      </c>
      <c r="K1328">
        <v>20866.017230786019</v>
      </c>
      <c r="L1328" s="7">
        <v>2006</v>
      </c>
      <c r="M1328" s="17">
        <v>22952.618953864625</v>
      </c>
    </row>
    <row r="1329" spans="1:13">
      <c r="A1329" s="16">
        <v>46071</v>
      </c>
      <c r="B1329" t="s">
        <v>19</v>
      </c>
      <c r="C1329" s="2">
        <v>9827451</v>
      </c>
      <c r="D1329" t="s">
        <v>1464</v>
      </c>
      <c r="E1329">
        <v>0</v>
      </c>
      <c r="F1329" s="7">
        <v>0</v>
      </c>
      <c r="G1329" s="2">
        <v>21117</v>
      </c>
      <c r="H1329" t="s">
        <v>29</v>
      </c>
      <c r="I1329" t="s">
        <v>34</v>
      </c>
      <c r="J1329" t="s">
        <v>51</v>
      </c>
      <c r="K1329">
        <v>20866.017230786019</v>
      </c>
      <c r="L1329" s="7">
        <v>2018</v>
      </c>
      <c r="M1329" s="17">
        <v>21700.65792001746</v>
      </c>
    </row>
    <row r="1330" spans="1:13">
      <c r="A1330" s="16">
        <v>46079</v>
      </c>
      <c r="B1330" t="s">
        <v>8</v>
      </c>
      <c r="C1330" s="2">
        <v>9798648</v>
      </c>
      <c r="D1330" t="s">
        <v>628</v>
      </c>
      <c r="E1330">
        <v>0</v>
      </c>
      <c r="F1330" s="7">
        <v>0</v>
      </c>
      <c r="G1330" s="2">
        <v>21176</v>
      </c>
      <c r="H1330" t="s">
        <v>29</v>
      </c>
      <c r="I1330" t="s">
        <v>34</v>
      </c>
      <c r="J1330" t="s">
        <v>582</v>
      </c>
      <c r="K1330">
        <v>20866.017230786019</v>
      </c>
      <c r="L1330" s="7">
        <v>2017</v>
      </c>
      <c r="M1330" s="17">
        <v>21804.988006171388</v>
      </c>
    </row>
    <row r="1331" spans="1:13">
      <c r="A1331" s="16">
        <v>46078</v>
      </c>
      <c r="B1331" t="s">
        <v>19</v>
      </c>
      <c r="C1331" s="2">
        <v>9798648</v>
      </c>
      <c r="D1331" t="s">
        <v>628</v>
      </c>
      <c r="E1331">
        <v>0</v>
      </c>
      <c r="F1331" s="7">
        <v>0</v>
      </c>
      <c r="G1331" s="2">
        <v>21176</v>
      </c>
      <c r="H1331" t="s">
        <v>29</v>
      </c>
      <c r="I1331" t="s">
        <v>34</v>
      </c>
      <c r="J1331" t="s">
        <v>38</v>
      </c>
      <c r="K1331">
        <v>20866.017230786019</v>
      </c>
      <c r="L1331" s="7">
        <v>2017</v>
      </c>
      <c r="M1331" s="17">
        <v>21804.988006171388</v>
      </c>
    </row>
    <row r="1332" spans="1:13">
      <c r="A1332" s="16">
        <v>46072</v>
      </c>
      <c r="B1332" t="s">
        <v>8</v>
      </c>
      <c r="C1332" s="2">
        <v>9798648</v>
      </c>
      <c r="D1332" t="s">
        <v>628</v>
      </c>
      <c r="E1332">
        <v>0</v>
      </c>
      <c r="F1332" s="7">
        <v>0</v>
      </c>
      <c r="G1332" s="2">
        <v>21176</v>
      </c>
      <c r="H1332" t="s">
        <v>29</v>
      </c>
      <c r="I1332" t="s">
        <v>34</v>
      </c>
      <c r="J1332" t="s">
        <v>23</v>
      </c>
      <c r="K1332">
        <v>20866.017230786019</v>
      </c>
      <c r="L1332" s="7">
        <v>2017</v>
      </c>
      <c r="M1332" s="17">
        <v>21804.988006171388</v>
      </c>
    </row>
    <row r="1333" spans="1:13">
      <c r="A1333" s="16">
        <v>46073</v>
      </c>
      <c r="B1333" t="s">
        <v>8</v>
      </c>
      <c r="C1333" s="2">
        <v>9773179</v>
      </c>
      <c r="D1333" t="s">
        <v>1247</v>
      </c>
      <c r="E1333">
        <v>0</v>
      </c>
      <c r="F1333" s="7">
        <v>0</v>
      </c>
      <c r="G1333" s="2">
        <v>21193</v>
      </c>
      <c r="H1333" t="s">
        <v>29</v>
      </c>
      <c r="I1333" t="s">
        <v>34</v>
      </c>
      <c r="J1333" t="s">
        <v>115</v>
      </c>
      <c r="K1333">
        <v>20866.017230786019</v>
      </c>
      <c r="L1333" s="7">
        <v>2016</v>
      </c>
      <c r="M1333" s="17">
        <v>21909.31809232532</v>
      </c>
    </row>
    <row r="1334" spans="1:13">
      <c r="A1334" s="16">
        <v>46070</v>
      </c>
      <c r="B1334" t="s">
        <v>8</v>
      </c>
      <c r="C1334" s="2">
        <v>9343780</v>
      </c>
      <c r="D1334" t="s">
        <v>1478</v>
      </c>
      <c r="E1334">
        <v>0</v>
      </c>
      <c r="F1334" s="7">
        <v>0</v>
      </c>
      <c r="G1334" s="2">
        <v>26046</v>
      </c>
      <c r="H1334" t="s">
        <v>29</v>
      </c>
      <c r="I1334" t="s">
        <v>34</v>
      </c>
      <c r="J1334" t="s">
        <v>582</v>
      </c>
      <c r="K1334">
        <v>20866.017230786019</v>
      </c>
      <c r="L1334" s="7">
        <v>2006</v>
      </c>
      <c r="M1334" s="17">
        <v>22952.618953864625</v>
      </c>
    </row>
    <row r="1335" spans="1:13">
      <c r="A1335" s="16">
        <v>46073</v>
      </c>
      <c r="B1335" t="s">
        <v>8</v>
      </c>
      <c r="C1335" s="2">
        <v>9278715</v>
      </c>
      <c r="D1335" t="s">
        <v>1233</v>
      </c>
      <c r="E1335">
        <v>0</v>
      </c>
      <c r="F1335" s="7">
        <v>0</v>
      </c>
      <c r="G1335" s="2">
        <v>26197</v>
      </c>
      <c r="H1335" t="s">
        <v>29</v>
      </c>
      <c r="I1335" t="s">
        <v>34</v>
      </c>
      <c r="J1335" t="s">
        <v>115</v>
      </c>
      <c r="K1335">
        <v>20866.017230786019</v>
      </c>
      <c r="L1335" s="7">
        <v>2003</v>
      </c>
      <c r="M1335" s="17">
        <v>23265.60921232641</v>
      </c>
    </row>
    <row r="1336" spans="1:13">
      <c r="A1336" s="16">
        <v>46075</v>
      </c>
      <c r="B1336" t="s">
        <v>8</v>
      </c>
      <c r="C1336" s="2">
        <v>9932725</v>
      </c>
      <c r="D1336" t="s">
        <v>1072</v>
      </c>
      <c r="E1336">
        <v>0</v>
      </c>
      <c r="F1336" s="7">
        <v>0</v>
      </c>
      <c r="G1336" s="2">
        <v>26400</v>
      </c>
      <c r="H1336" t="s">
        <v>29</v>
      </c>
      <c r="I1336" t="s">
        <v>34</v>
      </c>
      <c r="J1336" t="s">
        <v>115</v>
      </c>
      <c r="K1336">
        <v>20866.017230786019</v>
      </c>
      <c r="L1336" s="7">
        <v>2022</v>
      </c>
      <c r="M1336" s="17">
        <v>21283.33757540174</v>
      </c>
    </row>
    <row r="1337" spans="1:13">
      <c r="A1337" s="16">
        <v>46078</v>
      </c>
      <c r="B1337" t="s">
        <v>8</v>
      </c>
      <c r="C1337" s="2">
        <v>9777412</v>
      </c>
      <c r="D1337" t="s">
        <v>753</v>
      </c>
      <c r="E1337">
        <v>0</v>
      </c>
      <c r="F1337" s="7">
        <v>0</v>
      </c>
      <c r="G1337" s="2">
        <v>40738</v>
      </c>
      <c r="H1337" t="s">
        <v>29</v>
      </c>
      <c r="I1337" t="s">
        <v>34</v>
      </c>
      <c r="J1337" t="s">
        <v>754</v>
      </c>
      <c r="K1337">
        <v>20866.017230786019</v>
      </c>
      <c r="L1337" s="7">
        <v>2018</v>
      </c>
      <c r="M1337" s="17">
        <v>21700.65792001746</v>
      </c>
    </row>
    <row r="1338" spans="1:13">
      <c r="A1338" s="16">
        <v>46081</v>
      </c>
      <c r="B1338" t="s">
        <v>19</v>
      </c>
      <c r="C1338" s="2">
        <v>9322982</v>
      </c>
      <c r="D1338" t="s">
        <v>188</v>
      </c>
      <c r="E1338">
        <v>0</v>
      </c>
      <c r="F1338" s="7" t="s">
        <v>1708</v>
      </c>
      <c r="G1338" s="2">
        <v>11316</v>
      </c>
      <c r="H1338" t="s">
        <v>17</v>
      </c>
      <c r="I1338" t="s">
        <v>34</v>
      </c>
      <c r="J1338" t="s">
        <v>51</v>
      </c>
      <c r="K1338">
        <v>12170.969065904928</v>
      </c>
      <c r="L1338" s="7">
        <v>2018</v>
      </c>
      <c r="M1338" s="17">
        <v>12657.807828541127</v>
      </c>
    </row>
    <row r="1339" spans="1:13">
      <c r="A1339" s="16">
        <v>46069</v>
      </c>
      <c r="B1339" t="s">
        <v>8</v>
      </c>
      <c r="C1339" s="2">
        <v>9322982</v>
      </c>
      <c r="D1339" t="s">
        <v>188</v>
      </c>
      <c r="E1339">
        <v>0</v>
      </c>
      <c r="F1339" s="7" t="s">
        <v>1708</v>
      </c>
      <c r="G1339" s="2">
        <v>11316</v>
      </c>
      <c r="H1339" t="s">
        <v>17</v>
      </c>
      <c r="I1339" t="s">
        <v>34</v>
      </c>
      <c r="J1339" t="s">
        <v>35</v>
      </c>
      <c r="K1339">
        <v>12170.969065904928</v>
      </c>
      <c r="L1339" s="7">
        <v>2018</v>
      </c>
      <c r="M1339" s="17">
        <v>12657.807828541127</v>
      </c>
    </row>
    <row r="1340" spans="1:13">
      <c r="A1340" s="16">
        <v>46097</v>
      </c>
      <c r="B1340" t="s">
        <v>8</v>
      </c>
      <c r="C1340" s="2">
        <v>9322097</v>
      </c>
      <c r="D1340" t="s">
        <v>66</v>
      </c>
      <c r="E1340">
        <v>0</v>
      </c>
      <c r="F1340" s="7">
        <v>0</v>
      </c>
      <c r="G1340" s="2">
        <v>13125</v>
      </c>
      <c r="H1340" t="s">
        <v>17</v>
      </c>
      <c r="I1340" t="s">
        <v>34</v>
      </c>
      <c r="J1340" t="s">
        <v>27</v>
      </c>
      <c r="K1340">
        <v>12170.969065904928</v>
      </c>
      <c r="L1340" s="7">
        <v>2007</v>
      </c>
      <c r="M1340" s="17">
        <v>13327.211127165896</v>
      </c>
    </row>
    <row r="1341" spans="1:13">
      <c r="A1341" s="16">
        <v>46079</v>
      </c>
      <c r="B1341" t="s">
        <v>19</v>
      </c>
      <c r="C1341" s="2">
        <v>9353888</v>
      </c>
      <c r="D1341" t="s">
        <v>663</v>
      </c>
      <c r="E1341">
        <v>0</v>
      </c>
      <c r="F1341" s="7">
        <v>0</v>
      </c>
      <c r="G1341" s="2">
        <v>13130</v>
      </c>
      <c r="H1341" t="s">
        <v>17</v>
      </c>
      <c r="I1341" t="s">
        <v>34</v>
      </c>
      <c r="J1341" t="s">
        <v>51</v>
      </c>
      <c r="K1341">
        <v>12170.969065904928</v>
      </c>
      <c r="L1341" s="7">
        <v>2006</v>
      </c>
      <c r="M1341" s="17">
        <v>13388.065972495422</v>
      </c>
    </row>
    <row r="1342" spans="1:13">
      <c r="A1342" s="16">
        <v>46074</v>
      </c>
      <c r="B1342" t="s">
        <v>8</v>
      </c>
      <c r="C1342" s="2">
        <v>9353888</v>
      </c>
      <c r="D1342" t="s">
        <v>663</v>
      </c>
      <c r="E1342">
        <v>0</v>
      </c>
      <c r="F1342" s="7">
        <v>0</v>
      </c>
      <c r="G1342" s="2">
        <v>13130</v>
      </c>
      <c r="H1342" t="s">
        <v>17</v>
      </c>
      <c r="I1342" t="s">
        <v>34</v>
      </c>
      <c r="J1342" t="s">
        <v>316</v>
      </c>
      <c r="K1342">
        <v>12170.969065904928</v>
      </c>
      <c r="L1342" s="7">
        <v>2006</v>
      </c>
      <c r="M1342" s="17">
        <v>13388.065972495422</v>
      </c>
    </row>
    <row r="1343" spans="1:13">
      <c r="A1343" s="16">
        <v>46070</v>
      </c>
      <c r="B1343" t="s">
        <v>19</v>
      </c>
      <c r="C1343" s="2">
        <v>9353888</v>
      </c>
      <c r="D1343" t="s">
        <v>663</v>
      </c>
      <c r="E1343">
        <v>0</v>
      </c>
      <c r="F1343" s="7">
        <v>0</v>
      </c>
      <c r="G1343" s="2">
        <v>13130</v>
      </c>
      <c r="H1343" t="s">
        <v>17</v>
      </c>
      <c r="I1343" t="s">
        <v>34</v>
      </c>
      <c r="J1343" t="s">
        <v>51</v>
      </c>
      <c r="K1343">
        <v>12170.969065904928</v>
      </c>
      <c r="L1343" s="7">
        <v>2006</v>
      </c>
      <c r="M1343" s="17">
        <v>13388.065972495422</v>
      </c>
    </row>
    <row r="1344" spans="1:13">
      <c r="A1344" s="16">
        <v>46075</v>
      </c>
      <c r="B1344" t="s">
        <v>19</v>
      </c>
      <c r="C1344" s="2">
        <v>9582738</v>
      </c>
      <c r="D1344" t="s">
        <v>1121</v>
      </c>
      <c r="E1344">
        <v>0</v>
      </c>
      <c r="F1344" s="7">
        <v>0</v>
      </c>
      <c r="G1344" s="2">
        <v>14497</v>
      </c>
      <c r="H1344" t="s">
        <v>17</v>
      </c>
      <c r="I1344" t="s">
        <v>34</v>
      </c>
      <c r="J1344" t="s">
        <v>51</v>
      </c>
      <c r="K1344">
        <v>12170.969065904928</v>
      </c>
      <c r="L1344" s="7">
        <v>2010</v>
      </c>
      <c r="M1344" s="17">
        <v>13144.646591177323</v>
      </c>
    </row>
    <row r="1345" spans="1:13">
      <c r="A1345" s="16">
        <v>46071</v>
      </c>
      <c r="B1345" t="s">
        <v>19</v>
      </c>
      <c r="C1345" s="2">
        <v>9268423</v>
      </c>
      <c r="D1345" t="s">
        <v>1425</v>
      </c>
      <c r="E1345">
        <v>0</v>
      </c>
      <c r="F1345" s="7">
        <v>0</v>
      </c>
      <c r="G1345" s="2">
        <v>18736</v>
      </c>
      <c r="H1345" t="s">
        <v>17</v>
      </c>
      <c r="I1345" t="s">
        <v>34</v>
      </c>
      <c r="J1345" t="s">
        <v>165</v>
      </c>
      <c r="K1345">
        <v>12170.969065904928</v>
      </c>
      <c r="L1345" s="7">
        <v>2003</v>
      </c>
      <c r="M1345" s="17">
        <v>13570.630508483995</v>
      </c>
    </row>
    <row r="1346" spans="1:13">
      <c r="A1346" s="16">
        <v>46071</v>
      </c>
      <c r="B1346" t="s">
        <v>19</v>
      </c>
      <c r="C1346" s="2">
        <v>9888144</v>
      </c>
      <c r="D1346" t="s">
        <v>1469</v>
      </c>
      <c r="E1346">
        <v>0</v>
      </c>
      <c r="F1346" s="7">
        <v>0</v>
      </c>
      <c r="G1346" s="2">
        <v>19880</v>
      </c>
      <c r="H1346" t="s">
        <v>17</v>
      </c>
      <c r="I1346" t="s">
        <v>34</v>
      </c>
      <c r="J1346" t="s">
        <v>156</v>
      </c>
      <c r="K1346">
        <v>12170.969065904928</v>
      </c>
      <c r="L1346" s="7">
        <v>2022</v>
      </c>
      <c r="M1346" s="17">
        <v>12414.388447223027</v>
      </c>
    </row>
    <row r="1347" spans="1:13">
      <c r="A1347" s="16">
        <v>46072</v>
      </c>
      <c r="B1347" t="s">
        <v>8</v>
      </c>
      <c r="C1347" s="2">
        <v>9234628</v>
      </c>
      <c r="D1347" t="s">
        <v>1319</v>
      </c>
      <c r="E1347">
        <v>1</v>
      </c>
      <c r="F1347" s="7" t="s">
        <v>1702</v>
      </c>
      <c r="G1347" s="2">
        <v>24028</v>
      </c>
      <c r="H1347" t="s">
        <v>17</v>
      </c>
      <c r="I1347" t="s">
        <v>34</v>
      </c>
      <c r="J1347" t="s">
        <v>316</v>
      </c>
      <c r="K1347">
        <v>20866.017230786019</v>
      </c>
      <c r="L1347" s="7">
        <v>2003</v>
      </c>
      <c r="M1347" s="17">
        <v>23265.60921232641</v>
      </c>
    </row>
    <row r="1348" spans="1:13">
      <c r="A1348" s="16">
        <v>46076</v>
      </c>
      <c r="B1348" t="s">
        <v>19</v>
      </c>
      <c r="C1348" s="2">
        <v>9240706</v>
      </c>
      <c r="D1348" t="s">
        <v>996</v>
      </c>
      <c r="E1348">
        <v>0</v>
      </c>
      <c r="F1348" s="7">
        <v>0</v>
      </c>
      <c r="G1348" s="2">
        <v>37163</v>
      </c>
      <c r="H1348" t="s">
        <v>17</v>
      </c>
      <c r="I1348" t="s">
        <v>34</v>
      </c>
      <c r="J1348" t="s">
        <v>997</v>
      </c>
      <c r="K1348">
        <v>20866.017230786019</v>
      </c>
      <c r="L1348" s="7">
        <v>2003</v>
      </c>
      <c r="M1348" s="17">
        <v>23265.60921232641</v>
      </c>
    </row>
    <row r="1349" spans="1:13">
      <c r="A1349" s="16">
        <v>46079</v>
      </c>
      <c r="B1349" t="s">
        <v>8</v>
      </c>
      <c r="C1349" s="2">
        <v>9343998</v>
      </c>
      <c r="D1349" t="s">
        <v>602</v>
      </c>
      <c r="E1349">
        <v>0</v>
      </c>
      <c r="F1349" s="7">
        <v>0</v>
      </c>
      <c r="G1349" s="2">
        <v>37784</v>
      </c>
      <c r="H1349" t="s">
        <v>17</v>
      </c>
      <c r="I1349" t="s">
        <v>34</v>
      </c>
      <c r="J1349" t="s">
        <v>115</v>
      </c>
      <c r="K1349">
        <v>20866.017230786019</v>
      </c>
      <c r="L1349" s="7">
        <v>2007</v>
      </c>
      <c r="M1349" s="17">
        <v>22848.288867710689</v>
      </c>
    </row>
    <row r="1350" spans="1:13">
      <c r="A1350" s="16">
        <v>46082</v>
      </c>
      <c r="B1350" t="s">
        <v>19</v>
      </c>
      <c r="C1350" s="2">
        <v>9281566</v>
      </c>
      <c r="D1350" t="s">
        <v>280</v>
      </c>
      <c r="E1350">
        <v>1</v>
      </c>
      <c r="F1350" s="7" t="s">
        <v>1702</v>
      </c>
      <c r="G1350" s="2">
        <v>45592</v>
      </c>
      <c r="H1350" t="s">
        <v>17</v>
      </c>
      <c r="I1350" t="s">
        <v>34</v>
      </c>
      <c r="J1350" t="s">
        <v>31</v>
      </c>
      <c r="K1350">
        <v>20866.017230786019</v>
      </c>
      <c r="L1350" s="7">
        <v>2005</v>
      </c>
      <c r="M1350" s="17">
        <v>23056.94904001855</v>
      </c>
    </row>
    <row r="1351" spans="1:13">
      <c r="A1351" s="16">
        <v>46076</v>
      </c>
      <c r="B1351" t="s">
        <v>8</v>
      </c>
      <c r="C1351" s="2">
        <v>9281566</v>
      </c>
      <c r="D1351" t="s">
        <v>280</v>
      </c>
      <c r="E1351">
        <v>1</v>
      </c>
      <c r="F1351" s="7" t="s">
        <v>1702</v>
      </c>
      <c r="G1351" s="2">
        <v>45592</v>
      </c>
      <c r="H1351" t="s">
        <v>17</v>
      </c>
      <c r="I1351" t="s">
        <v>34</v>
      </c>
      <c r="J1351" t="s">
        <v>316</v>
      </c>
      <c r="K1351">
        <v>20866.017230786019</v>
      </c>
      <c r="L1351" s="7">
        <v>2005</v>
      </c>
      <c r="M1351" s="17">
        <v>23056.94904001855</v>
      </c>
    </row>
    <row r="1352" spans="1:13">
      <c r="A1352" s="16">
        <v>46095</v>
      </c>
      <c r="B1352" t="s">
        <v>8</v>
      </c>
      <c r="C1352" s="2">
        <v>9289740</v>
      </c>
      <c r="D1352" t="s">
        <v>133</v>
      </c>
      <c r="E1352">
        <v>1</v>
      </c>
      <c r="F1352" s="7" t="s">
        <v>1708</v>
      </c>
      <c r="G1352" s="2">
        <v>45999</v>
      </c>
      <c r="H1352" t="s">
        <v>17</v>
      </c>
      <c r="I1352" t="s">
        <v>34</v>
      </c>
      <c r="J1352" t="s">
        <v>31</v>
      </c>
      <c r="K1352">
        <v>20866.017230786019</v>
      </c>
      <c r="L1352" s="7">
        <v>2005</v>
      </c>
      <c r="M1352" s="17">
        <v>23056.94904001855</v>
      </c>
    </row>
    <row r="1353" spans="1:13">
      <c r="A1353" s="16">
        <v>46080</v>
      </c>
      <c r="B1353" t="s">
        <v>8</v>
      </c>
      <c r="C1353" s="2">
        <v>9273246</v>
      </c>
      <c r="D1353" t="s">
        <v>459</v>
      </c>
      <c r="E1353">
        <v>0</v>
      </c>
      <c r="F1353" s="7">
        <v>0</v>
      </c>
      <c r="G1353" s="2">
        <v>46048</v>
      </c>
      <c r="H1353" t="s">
        <v>17</v>
      </c>
      <c r="I1353" t="s">
        <v>34</v>
      </c>
      <c r="J1353" t="s">
        <v>31</v>
      </c>
      <c r="K1353">
        <v>20866.017230786019</v>
      </c>
      <c r="L1353" s="7">
        <v>2022</v>
      </c>
      <c r="M1353" s="17">
        <v>21283.33757540174</v>
      </c>
    </row>
    <row r="1354" spans="1:13">
      <c r="A1354" s="16">
        <v>46069</v>
      </c>
      <c r="B1354" t="s">
        <v>19</v>
      </c>
      <c r="C1354" s="2">
        <v>9443877</v>
      </c>
      <c r="D1354" t="s">
        <v>1588</v>
      </c>
      <c r="E1354">
        <v>0</v>
      </c>
      <c r="F1354" s="7">
        <v>0</v>
      </c>
      <c r="G1354" s="2">
        <v>46159</v>
      </c>
      <c r="H1354" t="s">
        <v>17</v>
      </c>
      <c r="I1354" t="s">
        <v>34</v>
      </c>
      <c r="J1354" t="s">
        <v>51</v>
      </c>
      <c r="K1354">
        <v>20866.017230786019</v>
      </c>
      <c r="L1354" s="7">
        <v>2008</v>
      </c>
      <c r="M1354" s="17">
        <v>22743.958781556761</v>
      </c>
    </row>
    <row r="1355" spans="1:13">
      <c r="A1355" s="16">
        <v>46086</v>
      </c>
      <c r="B1355" t="s">
        <v>19</v>
      </c>
      <c r="C1355" s="2">
        <v>9250488</v>
      </c>
      <c r="D1355" t="s">
        <v>208</v>
      </c>
      <c r="E1355">
        <v>1</v>
      </c>
      <c r="F1355" s="7" t="s">
        <v>1702</v>
      </c>
      <c r="G1355" s="2">
        <v>46350</v>
      </c>
      <c r="H1355" t="s">
        <v>17</v>
      </c>
      <c r="I1355" t="s">
        <v>34</v>
      </c>
      <c r="J1355" t="s">
        <v>12</v>
      </c>
      <c r="K1355">
        <v>20866.017230786019</v>
      </c>
      <c r="L1355" s="7">
        <v>2003</v>
      </c>
      <c r="M1355" s="17">
        <v>23265.60921232641</v>
      </c>
    </row>
    <row r="1356" spans="1:13">
      <c r="A1356" s="16">
        <v>46080</v>
      </c>
      <c r="B1356" t="s">
        <v>8</v>
      </c>
      <c r="C1356" s="2">
        <v>9250488</v>
      </c>
      <c r="D1356" t="s">
        <v>208</v>
      </c>
      <c r="E1356">
        <v>1</v>
      </c>
      <c r="F1356" s="7" t="s">
        <v>1702</v>
      </c>
      <c r="G1356" s="2">
        <v>46350</v>
      </c>
      <c r="H1356" t="s">
        <v>17</v>
      </c>
      <c r="I1356" t="s">
        <v>34</v>
      </c>
      <c r="J1356" t="s">
        <v>316</v>
      </c>
      <c r="K1356">
        <v>20866.017230786019</v>
      </c>
      <c r="L1356" s="7">
        <v>2003</v>
      </c>
      <c r="M1356" s="17">
        <v>23265.60921232641</v>
      </c>
    </row>
    <row r="1357" spans="1:13">
      <c r="A1357" s="16">
        <v>46070</v>
      </c>
      <c r="B1357" t="s">
        <v>19</v>
      </c>
      <c r="C1357" s="2">
        <v>9306457</v>
      </c>
      <c r="D1357" t="s">
        <v>1500</v>
      </c>
      <c r="E1357">
        <v>1</v>
      </c>
      <c r="F1357" s="7" t="s">
        <v>1702</v>
      </c>
      <c r="G1357" s="2">
        <v>46746</v>
      </c>
      <c r="H1357" t="s">
        <v>17</v>
      </c>
      <c r="I1357" t="s">
        <v>34</v>
      </c>
      <c r="J1357" t="s">
        <v>143</v>
      </c>
      <c r="K1357">
        <v>20866.017230786019</v>
      </c>
      <c r="L1357" s="7">
        <v>2005</v>
      </c>
      <c r="M1357" s="17">
        <v>23056.94904001855</v>
      </c>
    </row>
    <row r="1358" spans="1:13">
      <c r="A1358" s="16">
        <v>46082</v>
      </c>
      <c r="B1358" t="s">
        <v>19</v>
      </c>
      <c r="C1358" s="2">
        <v>9820300</v>
      </c>
      <c r="D1358" t="s">
        <v>307</v>
      </c>
      <c r="E1358">
        <v>0</v>
      </c>
      <c r="F1358" s="7">
        <v>0</v>
      </c>
      <c r="G1358" s="2">
        <v>49552</v>
      </c>
      <c r="H1358" t="s">
        <v>17</v>
      </c>
      <c r="I1358" t="s">
        <v>34</v>
      </c>
      <c r="K1358">
        <v>20866.017230786019</v>
      </c>
      <c r="L1358" s="7">
        <v>2018</v>
      </c>
      <c r="M1358" s="17">
        <v>21700.65792001746</v>
      </c>
    </row>
    <row r="1359" spans="1:13">
      <c r="A1359" s="16">
        <v>46069</v>
      </c>
      <c r="B1359" t="s">
        <v>8</v>
      </c>
      <c r="C1359" s="2">
        <v>9820300</v>
      </c>
      <c r="D1359" t="s">
        <v>307</v>
      </c>
      <c r="E1359">
        <v>0</v>
      </c>
      <c r="F1359" s="7">
        <v>0</v>
      </c>
      <c r="G1359" s="2">
        <v>49552</v>
      </c>
      <c r="H1359" t="s">
        <v>17</v>
      </c>
      <c r="I1359" t="s">
        <v>34</v>
      </c>
      <c r="K1359">
        <v>20866.017230786019</v>
      </c>
      <c r="L1359" s="7">
        <v>2018</v>
      </c>
      <c r="M1359" s="17">
        <v>21700.65792001746</v>
      </c>
    </row>
    <row r="1360" spans="1:13">
      <c r="A1360" s="16">
        <v>46079</v>
      </c>
      <c r="B1360" t="s">
        <v>19</v>
      </c>
      <c r="C1360" s="2">
        <v>1022718</v>
      </c>
      <c r="D1360" t="s">
        <v>642</v>
      </c>
      <c r="E1360">
        <v>0</v>
      </c>
      <c r="F1360" s="7">
        <v>0</v>
      </c>
      <c r="G1360" s="2">
        <v>49999</v>
      </c>
      <c r="H1360" t="s">
        <v>17</v>
      </c>
      <c r="I1360" t="s">
        <v>34</v>
      </c>
      <c r="J1360" t="s">
        <v>401</v>
      </c>
      <c r="K1360">
        <v>20866.017230786019</v>
      </c>
      <c r="L1360" s="7">
        <v>2025</v>
      </c>
      <c r="M1360" s="17">
        <v>20970.347316939948</v>
      </c>
    </row>
    <row r="1361" spans="1:13">
      <c r="A1361" s="16">
        <v>46079</v>
      </c>
      <c r="B1361" t="s">
        <v>19</v>
      </c>
      <c r="C1361" s="2">
        <v>9304588</v>
      </c>
      <c r="D1361" t="s">
        <v>658</v>
      </c>
      <c r="E1361">
        <v>0</v>
      </c>
      <c r="F1361" s="7">
        <v>0</v>
      </c>
      <c r="G1361" s="2">
        <v>49999</v>
      </c>
      <c r="H1361" t="s">
        <v>17</v>
      </c>
      <c r="I1361" t="s">
        <v>34</v>
      </c>
      <c r="J1361" t="s">
        <v>51</v>
      </c>
      <c r="K1361">
        <v>20866.017230786019</v>
      </c>
      <c r="L1361" s="7">
        <v>2005</v>
      </c>
      <c r="M1361" s="17">
        <v>23056.94904001855</v>
      </c>
    </row>
    <row r="1362" spans="1:13">
      <c r="A1362" s="16">
        <v>46073</v>
      </c>
      <c r="B1362" t="s">
        <v>8</v>
      </c>
      <c r="C1362" s="2">
        <v>1022718</v>
      </c>
      <c r="D1362" t="s">
        <v>642</v>
      </c>
      <c r="E1362">
        <v>0</v>
      </c>
      <c r="F1362" s="7">
        <v>0</v>
      </c>
      <c r="G1362" s="2">
        <v>49999</v>
      </c>
      <c r="H1362" t="s">
        <v>17</v>
      </c>
      <c r="I1362" t="s">
        <v>34</v>
      </c>
      <c r="J1362" t="s">
        <v>115</v>
      </c>
      <c r="K1362">
        <v>20866.017230786019</v>
      </c>
      <c r="L1362" s="7">
        <v>2025</v>
      </c>
      <c r="M1362" s="17">
        <v>20970.347316939948</v>
      </c>
    </row>
    <row r="1363" spans="1:13">
      <c r="A1363" s="16">
        <v>46092</v>
      </c>
      <c r="B1363" t="s">
        <v>19</v>
      </c>
      <c r="C1363" s="2">
        <v>9116321</v>
      </c>
      <c r="D1363" t="s">
        <v>153</v>
      </c>
      <c r="E1363">
        <v>0</v>
      </c>
      <c r="F1363" s="7">
        <v>0</v>
      </c>
      <c r="G1363" s="2">
        <v>27900</v>
      </c>
      <c r="H1363" t="s">
        <v>33</v>
      </c>
      <c r="I1363" t="s">
        <v>34</v>
      </c>
      <c r="J1363" t="s">
        <v>123</v>
      </c>
      <c r="K1363">
        <v>10987.02772049327</v>
      </c>
      <c r="L1363" s="7">
        <v>1995</v>
      </c>
      <c r="M1363" s="17">
        <v>12635.08187856726</v>
      </c>
    </row>
    <row r="1364" spans="1:13">
      <c r="A1364" s="16">
        <v>46088</v>
      </c>
      <c r="B1364" t="s">
        <v>8</v>
      </c>
      <c r="C1364" s="2">
        <v>9116321</v>
      </c>
      <c r="D1364" t="s">
        <v>153</v>
      </c>
      <c r="E1364">
        <v>0</v>
      </c>
      <c r="F1364" s="7">
        <v>0</v>
      </c>
      <c r="G1364" s="2">
        <v>27900</v>
      </c>
      <c r="H1364" t="s">
        <v>33</v>
      </c>
      <c r="I1364" t="s">
        <v>34</v>
      </c>
      <c r="J1364" t="s">
        <v>123</v>
      </c>
      <c r="K1364">
        <v>10987.02772049327</v>
      </c>
      <c r="L1364" s="7">
        <v>1995</v>
      </c>
      <c r="M1364" s="17">
        <v>12635.08187856726</v>
      </c>
    </row>
    <row r="1365" spans="1:13">
      <c r="A1365" s="16">
        <v>46072</v>
      </c>
      <c r="B1365" t="s">
        <v>19</v>
      </c>
      <c r="C1365" s="2">
        <v>9493200</v>
      </c>
      <c r="D1365" t="s">
        <v>1364</v>
      </c>
      <c r="E1365">
        <v>0</v>
      </c>
      <c r="F1365" s="7">
        <v>0</v>
      </c>
      <c r="G1365" s="2">
        <v>28183</v>
      </c>
      <c r="H1365" t="s">
        <v>33</v>
      </c>
      <c r="I1365" t="s">
        <v>34</v>
      </c>
      <c r="J1365" t="s">
        <v>51</v>
      </c>
      <c r="K1365">
        <v>10987.02772049327</v>
      </c>
      <c r="L1365" s="7">
        <v>2010</v>
      </c>
      <c r="M1365" s="17">
        <v>11865.989938132732</v>
      </c>
    </row>
    <row r="1366" spans="1:13">
      <c r="A1366" s="16">
        <v>46077</v>
      </c>
      <c r="B1366" t="s">
        <v>8</v>
      </c>
      <c r="C1366" s="2">
        <v>9589724</v>
      </c>
      <c r="D1366" t="s">
        <v>862</v>
      </c>
      <c r="E1366">
        <v>0</v>
      </c>
      <c r="F1366" s="7">
        <v>0</v>
      </c>
      <c r="G1366" s="2">
        <v>28213</v>
      </c>
      <c r="H1366" t="s">
        <v>33</v>
      </c>
      <c r="I1366" t="s">
        <v>34</v>
      </c>
      <c r="J1366" t="s">
        <v>863</v>
      </c>
      <c r="K1366">
        <v>10987.02772049327</v>
      </c>
      <c r="L1366" s="7">
        <v>2011</v>
      </c>
      <c r="M1366" s="17">
        <v>11811.054799530264</v>
      </c>
    </row>
    <row r="1367" spans="1:13">
      <c r="A1367" s="16">
        <v>46079</v>
      </c>
      <c r="B1367" t="s">
        <v>8</v>
      </c>
      <c r="C1367" s="2">
        <v>9613226</v>
      </c>
      <c r="D1367" t="s">
        <v>617</v>
      </c>
      <c r="E1367">
        <v>0</v>
      </c>
      <c r="F1367" s="7">
        <v>0</v>
      </c>
      <c r="G1367" s="2">
        <v>29033</v>
      </c>
      <c r="H1367" t="s">
        <v>33</v>
      </c>
      <c r="I1367" t="s">
        <v>34</v>
      </c>
      <c r="J1367" t="s">
        <v>115</v>
      </c>
      <c r="K1367">
        <v>10987.02772049327</v>
      </c>
      <c r="L1367" s="7">
        <v>2011</v>
      </c>
      <c r="M1367" s="17">
        <v>11811.054799530264</v>
      </c>
    </row>
    <row r="1368" spans="1:13">
      <c r="A1368" s="16">
        <v>46096</v>
      </c>
      <c r="B1368" t="s">
        <v>8</v>
      </c>
      <c r="C1368" s="2">
        <v>9561825</v>
      </c>
      <c r="D1368" t="s">
        <v>122</v>
      </c>
      <c r="E1368">
        <v>0</v>
      </c>
      <c r="F1368" s="7">
        <v>0</v>
      </c>
      <c r="G1368" s="2">
        <v>29627</v>
      </c>
      <c r="H1368" t="s">
        <v>33</v>
      </c>
      <c r="I1368" t="s">
        <v>34</v>
      </c>
      <c r="J1368" t="s">
        <v>123</v>
      </c>
      <c r="K1368">
        <v>10987.02772049327</v>
      </c>
      <c r="L1368" s="7">
        <v>2013</v>
      </c>
      <c r="M1368" s="17">
        <v>11701.184522325331</v>
      </c>
    </row>
    <row r="1369" spans="1:13">
      <c r="A1369" s="16">
        <v>46072</v>
      </c>
      <c r="B1369" t="s">
        <v>19</v>
      </c>
      <c r="C1369" s="2">
        <v>9316945</v>
      </c>
      <c r="D1369" t="s">
        <v>1347</v>
      </c>
      <c r="E1369">
        <v>0</v>
      </c>
      <c r="F1369" s="7">
        <v>0</v>
      </c>
      <c r="G1369" s="2">
        <v>29678</v>
      </c>
      <c r="H1369" t="s">
        <v>33</v>
      </c>
      <c r="I1369" t="s">
        <v>34</v>
      </c>
      <c r="J1369" t="s">
        <v>123</v>
      </c>
      <c r="K1369">
        <v>10987.02772049327</v>
      </c>
      <c r="L1369" s="7">
        <v>2005</v>
      </c>
      <c r="M1369" s="17">
        <v>12140.665631145062</v>
      </c>
    </row>
    <row r="1370" spans="1:13">
      <c r="A1370" s="16">
        <v>46071</v>
      </c>
      <c r="B1370" t="s">
        <v>8</v>
      </c>
      <c r="C1370" s="2">
        <v>9316945</v>
      </c>
      <c r="D1370" t="s">
        <v>1347</v>
      </c>
      <c r="E1370">
        <v>0</v>
      </c>
      <c r="F1370" s="7">
        <v>0</v>
      </c>
      <c r="G1370" s="2">
        <v>29678</v>
      </c>
      <c r="H1370" t="s">
        <v>33</v>
      </c>
      <c r="I1370" t="s">
        <v>34</v>
      </c>
      <c r="J1370" t="s">
        <v>123</v>
      </c>
      <c r="K1370">
        <v>10987.02772049327</v>
      </c>
      <c r="L1370" s="7">
        <v>2005</v>
      </c>
      <c r="M1370" s="17">
        <v>12140.665631145062</v>
      </c>
    </row>
    <row r="1371" spans="1:13">
      <c r="A1371" s="16">
        <v>46078</v>
      </c>
      <c r="B1371" t="s">
        <v>19</v>
      </c>
      <c r="C1371" s="2">
        <v>9583897</v>
      </c>
      <c r="D1371" t="s">
        <v>806</v>
      </c>
      <c r="E1371">
        <v>0</v>
      </c>
      <c r="F1371" s="7" t="s">
        <v>1708</v>
      </c>
      <c r="G1371" s="2">
        <v>32790</v>
      </c>
      <c r="H1371" t="s">
        <v>33</v>
      </c>
      <c r="I1371" t="s">
        <v>34</v>
      </c>
      <c r="J1371" t="s">
        <v>165</v>
      </c>
      <c r="K1371">
        <v>10987.02772049327</v>
      </c>
      <c r="L1371" s="7">
        <v>2000</v>
      </c>
      <c r="M1371" s="17">
        <v>12415.341324157394</v>
      </c>
    </row>
    <row r="1372" spans="1:13">
      <c r="A1372" s="16">
        <v>46071</v>
      </c>
      <c r="B1372" t="s">
        <v>8</v>
      </c>
      <c r="C1372" s="2">
        <v>9583897</v>
      </c>
      <c r="D1372" t="s">
        <v>806</v>
      </c>
      <c r="E1372">
        <v>0</v>
      </c>
      <c r="F1372" s="7" t="s">
        <v>1708</v>
      </c>
      <c r="G1372" s="2">
        <v>32790</v>
      </c>
      <c r="H1372" t="s">
        <v>33</v>
      </c>
      <c r="I1372" t="s">
        <v>34</v>
      </c>
      <c r="J1372" t="s">
        <v>23</v>
      </c>
      <c r="K1372">
        <v>10987.02772049327</v>
      </c>
      <c r="L1372" s="7">
        <v>2000</v>
      </c>
      <c r="M1372" s="17">
        <v>12415.341324157394</v>
      </c>
    </row>
    <row r="1373" spans="1:13">
      <c r="A1373" s="16">
        <v>46072</v>
      </c>
      <c r="B1373" t="s">
        <v>8</v>
      </c>
      <c r="C1373" s="2">
        <v>9449508</v>
      </c>
      <c r="D1373" t="s">
        <v>1324</v>
      </c>
      <c r="E1373">
        <v>0</v>
      </c>
      <c r="F1373" s="7">
        <v>0</v>
      </c>
      <c r="G1373" s="2">
        <v>32949</v>
      </c>
      <c r="H1373" t="s">
        <v>33</v>
      </c>
      <c r="I1373" t="s">
        <v>34</v>
      </c>
      <c r="J1373" t="s">
        <v>1325</v>
      </c>
      <c r="K1373">
        <v>10987.02772049327</v>
      </c>
      <c r="L1373" s="7">
        <v>2009</v>
      </c>
      <c r="M1373" s="17">
        <v>11920.925076735197</v>
      </c>
    </row>
    <row r="1374" spans="1:13">
      <c r="A1374" s="16">
        <v>46075</v>
      </c>
      <c r="B1374" t="s">
        <v>8</v>
      </c>
      <c r="C1374" s="2">
        <v>9392157</v>
      </c>
      <c r="D1374" t="s">
        <v>1055</v>
      </c>
      <c r="E1374">
        <v>0</v>
      </c>
      <c r="F1374" s="7">
        <v>0</v>
      </c>
      <c r="G1374" s="2">
        <v>33738</v>
      </c>
      <c r="H1374" t="s">
        <v>33</v>
      </c>
      <c r="I1374" t="s">
        <v>34</v>
      </c>
      <c r="J1374" t="s">
        <v>23</v>
      </c>
      <c r="K1374">
        <v>10987.02772049327</v>
      </c>
      <c r="L1374" s="7">
        <v>2010</v>
      </c>
      <c r="M1374" s="17">
        <v>11865.989938132732</v>
      </c>
    </row>
    <row r="1375" spans="1:13">
      <c r="A1375" s="16">
        <v>46091</v>
      </c>
      <c r="B1375" t="s">
        <v>19</v>
      </c>
      <c r="C1375" s="2">
        <v>9268942</v>
      </c>
      <c r="D1375" t="s">
        <v>171</v>
      </c>
      <c r="E1375">
        <v>0</v>
      </c>
      <c r="F1375" s="7">
        <v>0</v>
      </c>
      <c r="G1375" s="2">
        <v>33745</v>
      </c>
      <c r="H1375" t="s">
        <v>33</v>
      </c>
      <c r="I1375" t="s">
        <v>34</v>
      </c>
      <c r="J1375" t="s">
        <v>123</v>
      </c>
      <c r="K1375">
        <v>10987.02772049327</v>
      </c>
      <c r="L1375" s="7">
        <v>2017</v>
      </c>
      <c r="M1375" s="17">
        <v>11481.443967915466</v>
      </c>
    </row>
    <row r="1376" spans="1:13">
      <c r="A1376" s="16">
        <v>46078</v>
      </c>
      <c r="B1376" t="s">
        <v>19</v>
      </c>
      <c r="C1376" s="2">
        <v>9749984</v>
      </c>
      <c r="D1376" t="s">
        <v>818</v>
      </c>
      <c r="E1376">
        <v>0</v>
      </c>
      <c r="F1376" s="7">
        <v>0</v>
      </c>
      <c r="G1376" s="2">
        <v>34484</v>
      </c>
      <c r="H1376" t="s">
        <v>33</v>
      </c>
      <c r="I1376" t="s">
        <v>34</v>
      </c>
      <c r="J1376" t="s">
        <v>393</v>
      </c>
      <c r="K1376">
        <v>10987.02772049327</v>
      </c>
      <c r="L1376" s="7">
        <v>2019</v>
      </c>
      <c r="M1376" s="17">
        <v>11371.573690710533</v>
      </c>
    </row>
    <row r="1377" spans="1:13">
      <c r="A1377" s="16">
        <v>46080</v>
      </c>
      <c r="B1377" t="s">
        <v>8</v>
      </c>
      <c r="C1377" s="2">
        <v>9736963</v>
      </c>
      <c r="D1377" t="s">
        <v>492</v>
      </c>
      <c r="E1377">
        <v>0</v>
      </c>
      <c r="F1377" s="7">
        <v>0</v>
      </c>
      <c r="G1377" s="2">
        <v>34512</v>
      </c>
      <c r="H1377" t="s">
        <v>33</v>
      </c>
      <c r="I1377" t="s">
        <v>34</v>
      </c>
      <c r="J1377" t="s">
        <v>31</v>
      </c>
      <c r="K1377">
        <v>10987.02772049327</v>
      </c>
      <c r="L1377" s="7">
        <v>2015</v>
      </c>
      <c r="M1377" s="17">
        <v>11591.314245120398</v>
      </c>
    </row>
    <row r="1378" spans="1:13">
      <c r="A1378" s="16">
        <v>46080</v>
      </c>
      <c r="B1378" t="s">
        <v>8</v>
      </c>
      <c r="C1378" s="2">
        <v>9959450</v>
      </c>
      <c r="D1378" t="s">
        <v>501</v>
      </c>
      <c r="E1378">
        <v>0</v>
      </c>
      <c r="F1378" s="7">
        <v>0</v>
      </c>
      <c r="G1378" s="2">
        <v>40040</v>
      </c>
      <c r="H1378" t="s">
        <v>33</v>
      </c>
      <c r="I1378" t="s">
        <v>34</v>
      </c>
      <c r="J1378" t="s">
        <v>276</v>
      </c>
      <c r="K1378">
        <v>15035.813290251652</v>
      </c>
      <c r="L1378" s="7">
        <v>2023</v>
      </c>
      <c r="M1378" s="17">
        <v>15261.350489605426</v>
      </c>
    </row>
    <row r="1379" spans="1:13">
      <c r="A1379" s="16">
        <v>46069</v>
      </c>
      <c r="B1379" t="s">
        <v>19</v>
      </c>
      <c r="C1379" s="2">
        <v>9991226</v>
      </c>
      <c r="D1379" t="s">
        <v>1625</v>
      </c>
      <c r="E1379">
        <v>0</v>
      </c>
      <c r="F1379" s="7">
        <v>0</v>
      </c>
      <c r="G1379" s="2">
        <v>40093</v>
      </c>
      <c r="H1379" t="s">
        <v>33</v>
      </c>
      <c r="I1379" t="s">
        <v>34</v>
      </c>
      <c r="J1379" t="s">
        <v>1626</v>
      </c>
      <c r="K1379">
        <v>15035.813290251652</v>
      </c>
      <c r="L1379" s="7">
        <v>2024</v>
      </c>
      <c r="M1379" s="17">
        <v>15186.171423154168</v>
      </c>
    </row>
    <row r="1380" spans="1:13">
      <c r="A1380" s="16">
        <v>46076</v>
      </c>
      <c r="B1380" t="s">
        <v>19</v>
      </c>
      <c r="C1380" s="2">
        <v>9973054</v>
      </c>
      <c r="D1380" t="s">
        <v>1040</v>
      </c>
      <c r="E1380">
        <v>0</v>
      </c>
      <c r="F1380" s="7">
        <v>0</v>
      </c>
      <c r="G1380" s="2">
        <v>42541</v>
      </c>
      <c r="H1380" t="s">
        <v>33</v>
      </c>
      <c r="I1380" t="s">
        <v>34</v>
      </c>
      <c r="J1380" t="s">
        <v>1041</v>
      </c>
      <c r="K1380">
        <v>15035.813290251652</v>
      </c>
      <c r="L1380" s="7">
        <v>2023</v>
      </c>
      <c r="M1380" s="17">
        <v>15261.350489605426</v>
      </c>
    </row>
    <row r="1381" spans="1:13">
      <c r="A1381" s="16">
        <v>46069</v>
      </c>
      <c r="B1381" t="s">
        <v>8</v>
      </c>
      <c r="C1381" s="2">
        <v>9132868</v>
      </c>
      <c r="D1381" t="s">
        <v>1545</v>
      </c>
      <c r="E1381">
        <v>0</v>
      </c>
      <c r="F1381" s="7">
        <v>0</v>
      </c>
      <c r="G1381" s="2">
        <v>45320</v>
      </c>
      <c r="H1381" t="s">
        <v>33</v>
      </c>
      <c r="I1381" t="s">
        <v>34</v>
      </c>
      <c r="J1381" t="s">
        <v>23</v>
      </c>
      <c r="K1381">
        <v>15035.813290251652</v>
      </c>
      <c r="L1381" s="7">
        <v>1996</v>
      </c>
      <c r="M1381" s="17">
        <v>17291.185283789397</v>
      </c>
    </row>
    <row r="1382" spans="1:13">
      <c r="A1382" s="16">
        <v>46072</v>
      </c>
      <c r="B1382" t="s">
        <v>8</v>
      </c>
      <c r="C1382" s="2">
        <v>9207792</v>
      </c>
      <c r="D1382" t="s">
        <v>1317</v>
      </c>
      <c r="E1382">
        <v>0</v>
      </c>
      <c r="F1382" s="7">
        <v>0</v>
      </c>
      <c r="G1382" s="2">
        <v>45659</v>
      </c>
      <c r="H1382" t="s">
        <v>33</v>
      </c>
      <c r="I1382" t="s">
        <v>34</v>
      </c>
      <c r="J1382" t="s">
        <v>31</v>
      </c>
      <c r="K1382">
        <v>15035.813290251652</v>
      </c>
      <c r="L1382" s="7">
        <v>2000</v>
      </c>
      <c r="M1382" s="17">
        <v>16990.469017984364</v>
      </c>
    </row>
    <row r="1383" spans="1:13">
      <c r="A1383" s="16">
        <v>46068</v>
      </c>
      <c r="B1383" t="s">
        <v>8</v>
      </c>
      <c r="C1383" s="2">
        <v>9161481</v>
      </c>
      <c r="D1383" t="s">
        <v>1630</v>
      </c>
      <c r="E1383">
        <v>0</v>
      </c>
      <c r="F1383" s="7">
        <v>0</v>
      </c>
      <c r="G1383" s="2">
        <v>45874</v>
      </c>
      <c r="H1383" t="s">
        <v>33</v>
      </c>
      <c r="I1383" t="s">
        <v>34</v>
      </c>
      <c r="J1383" t="s">
        <v>582</v>
      </c>
      <c r="K1383">
        <v>15035.813290251652</v>
      </c>
      <c r="L1383" s="7">
        <v>1997</v>
      </c>
      <c r="M1383" s="17">
        <v>17216.006217338141</v>
      </c>
    </row>
    <row r="1384" spans="1:13">
      <c r="A1384" s="16">
        <v>46078</v>
      </c>
      <c r="B1384" t="s">
        <v>19</v>
      </c>
      <c r="C1384" s="2">
        <v>9182461</v>
      </c>
      <c r="D1384" t="s">
        <v>767</v>
      </c>
      <c r="E1384">
        <v>0</v>
      </c>
      <c r="F1384" s="7">
        <v>0</v>
      </c>
      <c r="G1384" s="2">
        <v>46223</v>
      </c>
      <c r="H1384" t="s">
        <v>33</v>
      </c>
      <c r="I1384" t="s">
        <v>34</v>
      </c>
      <c r="J1384" t="s">
        <v>123</v>
      </c>
      <c r="K1384">
        <v>15035.813290251652</v>
      </c>
      <c r="L1384" s="7">
        <v>1998</v>
      </c>
      <c r="M1384" s="17">
        <v>17140.827150886886</v>
      </c>
    </row>
    <row r="1385" spans="1:13">
      <c r="A1385" s="16">
        <v>46078</v>
      </c>
      <c r="B1385" t="s">
        <v>19</v>
      </c>
      <c r="C1385" s="2">
        <v>9219458</v>
      </c>
      <c r="D1385" t="s">
        <v>768</v>
      </c>
      <c r="E1385">
        <v>0</v>
      </c>
      <c r="F1385" s="7">
        <v>0</v>
      </c>
      <c r="G1385" s="2">
        <v>46644</v>
      </c>
      <c r="H1385" t="s">
        <v>33</v>
      </c>
      <c r="I1385" t="s">
        <v>34</v>
      </c>
      <c r="J1385" t="s">
        <v>123</v>
      </c>
      <c r="K1385">
        <v>15035.813290251652</v>
      </c>
      <c r="L1385" s="7">
        <v>2000</v>
      </c>
      <c r="M1385" s="17">
        <v>16990.469017984364</v>
      </c>
    </row>
    <row r="1386" spans="1:13">
      <c r="A1386" s="16">
        <v>46083</v>
      </c>
      <c r="B1386" t="s">
        <v>19</v>
      </c>
      <c r="C1386" s="2">
        <v>9181027</v>
      </c>
      <c r="D1386" t="s">
        <v>237</v>
      </c>
      <c r="E1386">
        <v>0</v>
      </c>
      <c r="F1386" s="7" t="s">
        <v>1708</v>
      </c>
      <c r="G1386" s="2">
        <v>46667</v>
      </c>
      <c r="H1386" t="s">
        <v>33</v>
      </c>
      <c r="I1386" t="s">
        <v>34</v>
      </c>
      <c r="J1386" t="s">
        <v>238</v>
      </c>
      <c r="K1386">
        <v>15035.813290251652</v>
      </c>
      <c r="L1386" s="7">
        <v>2012</v>
      </c>
      <c r="M1386" s="17">
        <v>16088.320220569269</v>
      </c>
    </row>
    <row r="1387" spans="1:13">
      <c r="A1387" s="16">
        <v>46073</v>
      </c>
      <c r="B1387" t="s">
        <v>19</v>
      </c>
      <c r="C1387" s="2">
        <v>9163001</v>
      </c>
      <c r="D1387" t="s">
        <v>1255</v>
      </c>
      <c r="E1387">
        <v>0</v>
      </c>
      <c r="F1387" s="7">
        <v>0</v>
      </c>
      <c r="G1387" s="2">
        <v>47245</v>
      </c>
      <c r="H1387" t="s">
        <v>33</v>
      </c>
      <c r="I1387" t="s">
        <v>34</v>
      </c>
      <c r="J1387" t="s">
        <v>123</v>
      </c>
      <c r="K1387">
        <v>15035.813290251652</v>
      </c>
      <c r="L1387" s="7">
        <v>1998</v>
      </c>
      <c r="M1387" s="17">
        <v>17140.827150886886</v>
      </c>
    </row>
    <row r="1388" spans="1:13">
      <c r="A1388" s="16">
        <v>46081</v>
      </c>
      <c r="B1388" t="s">
        <v>19</v>
      </c>
      <c r="C1388" s="2">
        <v>9254836</v>
      </c>
      <c r="D1388" t="s">
        <v>374</v>
      </c>
      <c r="E1388">
        <v>0</v>
      </c>
      <c r="F1388" s="7">
        <v>0</v>
      </c>
      <c r="G1388" s="2">
        <v>50399</v>
      </c>
      <c r="H1388" t="s">
        <v>33</v>
      </c>
      <c r="I1388" t="s">
        <v>34</v>
      </c>
      <c r="J1388" t="s">
        <v>51</v>
      </c>
      <c r="K1388">
        <v>15035.813290251652</v>
      </c>
      <c r="L1388" s="7">
        <v>2002</v>
      </c>
      <c r="M1388" s="17">
        <v>16840.110885081853</v>
      </c>
    </row>
    <row r="1389" spans="1:13">
      <c r="A1389" s="16">
        <v>46070</v>
      </c>
      <c r="B1389" t="s">
        <v>19</v>
      </c>
      <c r="C1389" s="2">
        <v>9243459</v>
      </c>
      <c r="D1389" t="s">
        <v>1492</v>
      </c>
      <c r="E1389">
        <v>0</v>
      </c>
      <c r="F1389" s="7">
        <v>0</v>
      </c>
      <c r="G1389" s="2">
        <v>52489</v>
      </c>
      <c r="H1389" t="s">
        <v>33</v>
      </c>
      <c r="I1389" t="s">
        <v>34</v>
      </c>
      <c r="J1389" t="s">
        <v>123</v>
      </c>
      <c r="K1389">
        <v>15035.813290251652</v>
      </c>
      <c r="L1389" s="7">
        <v>2001</v>
      </c>
      <c r="M1389" s="17">
        <v>16915.289951533108</v>
      </c>
    </row>
    <row r="1390" spans="1:13">
      <c r="A1390" s="16">
        <v>46068</v>
      </c>
      <c r="B1390" t="s">
        <v>19</v>
      </c>
      <c r="C1390" s="2">
        <v>9298569</v>
      </c>
      <c r="D1390" t="s">
        <v>1662</v>
      </c>
      <c r="E1390">
        <v>0</v>
      </c>
      <c r="F1390" s="7">
        <v>0</v>
      </c>
      <c r="G1390" s="2">
        <v>52525</v>
      </c>
      <c r="H1390" t="s">
        <v>33</v>
      </c>
      <c r="I1390" t="s">
        <v>34</v>
      </c>
      <c r="J1390" t="s">
        <v>123</v>
      </c>
      <c r="K1390">
        <v>15035.813290251652</v>
      </c>
      <c r="L1390" s="7">
        <v>2006</v>
      </c>
      <c r="M1390" s="17">
        <v>16539.39461927682</v>
      </c>
    </row>
    <row r="1391" spans="1:13">
      <c r="A1391" s="16">
        <v>46068</v>
      </c>
      <c r="B1391" t="s">
        <v>19</v>
      </c>
      <c r="C1391" s="2">
        <v>9291353</v>
      </c>
      <c r="D1391" t="s">
        <v>1661</v>
      </c>
      <c r="E1391">
        <v>0</v>
      </c>
      <c r="F1391" s="7">
        <v>0</v>
      </c>
      <c r="G1391" s="2">
        <v>53074</v>
      </c>
      <c r="H1391" t="s">
        <v>33</v>
      </c>
      <c r="I1391" t="s">
        <v>34</v>
      </c>
      <c r="J1391" t="s">
        <v>51</v>
      </c>
      <c r="K1391">
        <v>15035.813290251652</v>
      </c>
      <c r="L1391" s="7">
        <v>2003</v>
      </c>
      <c r="M1391" s="17">
        <v>16764.93181863059</v>
      </c>
    </row>
    <row r="1392" spans="1:13">
      <c r="A1392" s="16">
        <v>46098</v>
      </c>
      <c r="B1392" t="s">
        <v>8</v>
      </c>
      <c r="C1392" s="2">
        <v>9287962</v>
      </c>
      <c r="D1392" t="s">
        <v>32</v>
      </c>
      <c r="E1392">
        <v>0</v>
      </c>
      <c r="F1392" s="7">
        <v>0</v>
      </c>
      <c r="G1392" s="2">
        <v>53299</v>
      </c>
      <c r="H1392" t="s">
        <v>33</v>
      </c>
      <c r="I1392" t="s">
        <v>34</v>
      </c>
      <c r="J1392" t="s">
        <v>35</v>
      </c>
      <c r="K1392">
        <v>15035.813290251652</v>
      </c>
      <c r="L1392" s="7">
        <v>2005</v>
      </c>
      <c r="M1392" s="17">
        <v>16614.573685728075</v>
      </c>
    </row>
    <row r="1393" spans="1:13">
      <c r="A1393" s="16">
        <v>46074</v>
      </c>
      <c r="B1393" t="s">
        <v>19</v>
      </c>
      <c r="C1393" s="2">
        <v>9287962</v>
      </c>
      <c r="D1393" t="s">
        <v>32</v>
      </c>
      <c r="E1393">
        <v>0</v>
      </c>
      <c r="F1393" s="7">
        <v>0</v>
      </c>
      <c r="G1393" s="2">
        <v>53299</v>
      </c>
      <c r="H1393" t="s">
        <v>33</v>
      </c>
      <c r="I1393" t="s">
        <v>34</v>
      </c>
      <c r="J1393" t="s">
        <v>123</v>
      </c>
      <c r="K1393">
        <v>15035.813290251652</v>
      </c>
      <c r="L1393" s="7">
        <v>2005</v>
      </c>
      <c r="M1393" s="17">
        <v>16614.573685728075</v>
      </c>
    </row>
    <row r="1394" spans="1:13">
      <c r="A1394" s="16">
        <v>46086</v>
      </c>
      <c r="B1394" t="s">
        <v>8</v>
      </c>
      <c r="C1394" s="2">
        <v>9373618</v>
      </c>
      <c r="D1394" t="s">
        <v>205</v>
      </c>
      <c r="E1394">
        <v>0</v>
      </c>
      <c r="F1394" s="7">
        <v>0</v>
      </c>
      <c r="G1394" s="2">
        <v>53393</v>
      </c>
      <c r="H1394" t="s">
        <v>33</v>
      </c>
      <c r="I1394" t="s">
        <v>34</v>
      </c>
      <c r="J1394" t="s">
        <v>69</v>
      </c>
      <c r="K1394">
        <v>15035.813290251652</v>
      </c>
      <c r="L1394" s="7">
        <v>2006</v>
      </c>
      <c r="M1394" s="17">
        <v>16539.39461927682</v>
      </c>
    </row>
    <row r="1395" spans="1:13">
      <c r="A1395" s="16">
        <v>46092</v>
      </c>
      <c r="B1395" t="s">
        <v>8</v>
      </c>
      <c r="C1395" s="2">
        <v>9301196</v>
      </c>
      <c r="D1395" t="s">
        <v>148</v>
      </c>
      <c r="E1395">
        <v>0</v>
      </c>
      <c r="F1395" s="7">
        <v>0</v>
      </c>
      <c r="G1395" s="2">
        <v>53533</v>
      </c>
      <c r="H1395" t="s">
        <v>33</v>
      </c>
      <c r="I1395" t="s">
        <v>34</v>
      </c>
      <c r="J1395" t="s">
        <v>38</v>
      </c>
      <c r="K1395">
        <v>15035.813290251652</v>
      </c>
      <c r="L1395" s="7">
        <v>2005</v>
      </c>
      <c r="M1395" s="17">
        <v>16614.573685728075</v>
      </c>
    </row>
    <row r="1396" spans="1:13">
      <c r="A1396" s="16">
        <v>46081</v>
      </c>
      <c r="B1396" t="s">
        <v>8</v>
      </c>
      <c r="C1396" s="2">
        <v>9301146</v>
      </c>
      <c r="D1396" t="s">
        <v>319</v>
      </c>
      <c r="E1396">
        <v>0</v>
      </c>
      <c r="F1396" s="7">
        <v>0</v>
      </c>
      <c r="G1396" s="2">
        <v>53702</v>
      </c>
      <c r="H1396" t="s">
        <v>33</v>
      </c>
      <c r="I1396" t="s">
        <v>34</v>
      </c>
      <c r="J1396" t="s">
        <v>23</v>
      </c>
      <c r="K1396">
        <v>15035.813290251652</v>
      </c>
      <c r="L1396" s="7">
        <v>2005</v>
      </c>
      <c r="M1396" s="17">
        <v>16614.573685728075</v>
      </c>
    </row>
    <row r="1397" spans="1:13">
      <c r="A1397" s="16">
        <v>46069</v>
      </c>
      <c r="B1397" t="s">
        <v>8</v>
      </c>
      <c r="C1397" s="2">
        <v>9405007</v>
      </c>
      <c r="D1397" t="s">
        <v>1553</v>
      </c>
      <c r="E1397">
        <v>0</v>
      </c>
      <c r="F1397" s="7">
        <v>0</v>
      </c>
      <c r="G1397" s="2">
        <v>55091</v>
      </c>
      <c r="H1397" t="s">
        <v>33</v>
      </c>
      <c r="I1397" t="s">
        <v>34</v>
      </c>
      <c r="J1397" t="s">
        <v>276</v>
      </c>
      <c r="K1397">
        <v>15035.813290251652</v>
      </c>
      <c r="L1397" s="7">
        <v>2010</v>
      </c>
      <c r="M1397" s="17">
        <v>16238.678353471785</v>
      </c>
    </row>
    <row r="1398" spans="1:13">
      <c r="A1398" s="16">
        <v>46081</v>
      </c>
      <c r="B1398" t="s">
        <v>19</v>
      </c>
      <c r="C1398" s="2">
        <v>9566411</v>
      </c>
      <c r="D1398" t="s">
        <v>404</v>
      </c>
      <c r="E1398">
        <v>0</v>
      </c>
      <c r="F1398" s="7">
        <v>0</v>
      </c>
      <c r="G1398" s="2">
        <v>56111</v>
      </c>
      <c r="H1398" t="s">
        <v>33</v>
      </c>
      <c r="I1398" t="s">
        <v>34</v>
      </c>
      <c r="J1398" t="s">
        <v>51</v>
      </c>
      <c r="K1398">
        <v>15035.813290251652</v>
      </c>
      <c r="L1398" s="7">
        <v>2012</v>
      </c>
      <c r="M1398" s="17">
        <v>16088.320220569269</v>
      </c>
    </row>
    <row r="1399" spans="1:13">
      <c r="A1399" s="16">
        <v>46076</v>
      </c>
      <c r="B1399" t="s">
        <v>8</v>
      </c>
      <c r="C1399" s="2">
        <v>9566411</v>
      </c>
      <c r="D1399" t="s">
        <v>404</v>
      </c>
      <c r="E1399">
        <v>0</v>
      </c>
      <c r="F1399" s="7">
        <v>0</v>
      </c>
      <c r="G1399" s="2">
        <v>56111</v>
      </c>
      <c r="H1399" t="s">
        <v>33</v>
      </c>
      <c r="I1399" t="s">
        <v>34</v>
      </c>
      <c r="J1399" t="s">
        <v>323</v>
      </c>
      <c r="K1399">
        <v>15035.813290251652</v>
      </c>
      <c r="L1399" s="7">
        <v>2012</v>
      </c>
      <c r="M1399" s="17">
        <v>16088.320220569269</v>
      </c>
    </row>
    <row r="1400" spans="1:13">
      <c r="A1400" s="16">
        <v>46076</v>
      </c>
      <c r="B1400" t="s">
        <v>8</v>
      </c>
      <c r="C1400" s="2">
        <v>9609811</v>
      </c>
      <c r="D1400" t="s">
        <v>970</v>
      </c>
      <c r="E1400">
        <v>0</v>
      </c>
      <c r="F1400" s="7">
        <v>0</v>
      </c>
      <c r="G1400" s="2">
        <v>56582</v>
      </c>
      <c r="H1400" t="s">
        <v>33</v>
      </c>
      <c r="I1400" t="s">
        <v>34</v>
      </c>
      <c r="J1400" t="s">
        <v>467</v>
      </c>
      <c r="K1400">
        <v>15035.813290251652</v>
      </c>
      <c r="L1400" s="7">
        <v>2011</v>
      </c>
      <c r="M1400" s="17">
        <v>16163.499287020524</v>
      </c>
    </row>
    <row r="1401" spans="1:13">
      <c r="A1401" s="16">
        <v>46082</v>
      </c>
      <c r="B1401" t="s">
        <v>19</v>
      </c>
      <c r="C1401" s="2">
        <v>9598713</v>
      </c>
      <c r="D1401" t="s">
        <v>300</v>
      </c>
      <c r="E1401">
        <v>0</v>
      </c>
      <c r="F1401" s="7">
        <v>0</v>
      </c>
      <c r="G1401" s="2">
        <v>56659</v>
      </c>
      <c r="H1401" t="s">
        <v>33</v>
      </c>
      <c r="I1401" t="s">
        <v>34</v>
      </c>
      <c r="J1401" t="s">
        <v>51</v>
      </c>
      <c r="K1401">
        <v>15035.813290251652</v>
      </c>
      <c r="L1401" s="7">
        <v>2012</v>
      </c>
      <c r="M1401" s="17">
        <v>16088.320220569269</v>
      </c>
    </row>
    <row r="1402" spans="1:13">
      <c r="A1402" s="16">
        <v>46072</v>
      </c>
      <c r="B1402" t="s">
        <v>8</v>
      </c>
      <c r="C1402" s="2">
        <v>9598713</v>
      </c>
      <c r="D1402" t="s">
        <v>300</v>
      </c>
      <c r="E1402">
        <v>0</v>
      </c>
      <c r="F1402" s="7">
        <v>0</v>
      </c>
      <c r="G1402" s="2">
        <v>56659</v>
      </c>
      <c r="H1402" t="s">
        <v>33</v>
      </c>
      <c r="I1402" t="s">
        <v>34</v>
      </c>
      <c r="J1402" t="s">
        <v>328</v>
      </c>
      <c r="K1402">
        <v>15035.813290251652</v>
      </c>
      <c r="L1402" s="7">
        <v>2012</v>
      </c>
      <c r="M1402" s="17">
        <v>16088.320220569269</v>
      </c>
    </row>
    <row r="1403" spans="1:13">
      <c r="A1403" s="16">
        <v>46068</v>
      </c>
      <c r="B1403" t="s">
        <v>19</v>
      </c>
      <c r="C1403" s="2">
        <v>9606819</v>
      </c>
      <c r="D1403" t="s">
        <v>1683</v>
      </c>
      <c r="E1403">
        <v>0</v>
      </c>
      <c r="F1403" s="7">
        <v>0</v>
      </c>
      <c r="G1403" s="2">
        <v>56721</v>
      </c>
      <c r="H1403" t="s">
        <v>33</v>
      </c>
      <c r="I1403" t="s">
        <v>34</v>
      </c>
      <c r="J1403" t="s">
        <v>156</v>
      </c>
      <c r="K1403">
        <v>15035.813290251652</v>
      </c>
      <c r="L1403" s="7">
        <v>2012</v>
      </c>
      <c r="M1403" s="17">
        <v>16088.320220569269</v>
      </c>
    </row>
    <row r="1404" spans="1:13">
      <c r="A1404" s="16">
        <v>46080</v>
      </c>
      <c r="B1404" t="s">
        <v>19</v>
      </c>
      <c r="C1404" s="2">
        <v>9636369</v>
      </c>
      <c r="D1404" t="s">
        <v>543</v>
      </c>
      <c r="E1404">
        <v>0</v>
      </c>
      <c r="F1404" s="7">
        <v>0</v>
      </c>
      <c r="G1404" s="2">
        <v>60830</v>
      </c>
      <c r="H1404" t="s">
        <v>33</v>
      </c>
      <c r="I1404" t="s">
        <v>34</v>
      </c>
      <c r="J1404" t="s">
        <v>51</v>
      </c>
      <c r="K1404">
        <v>21117.13712246752</v>
      </c>
      <c r="L1404" s="7">
        <v>2014</v>
      </c>
      <c r="M1404" s="17">
        <v>22384.165349815572</v>
      </c>
    </row>
    <row r="1405" spans="1:13">
      <c r="A1405" s="16">
        <v>46076</v>
      </c>
      <c r="B1405" t="s">
        <v>8</v>
      </c>
      <c r="C1405" s="2">
        <v>9701360</v>
      </c>
      <c r="D1405" t="s">
        <v>975</v>
      </c>
      <c r="E1405">
        <v>0</v>
      </c>
      <c r="F1405" s="7">
        <v>0</v>
      </c>
      <c r="G1405" s="2">
        <v>63696</v>
      </c>
      <c r="H1405" t="s">
        <v>33</v>
      </c>
      <c r="I1405" t="s">
        <v>34</v>
      </c>
      <c r="J1405" t="s">
        <v>467</v>
      </c>
      <c r="K1405">
        <v>21117.13712246752</v>
      </c>
      <c r="L1405" s="7">
        <v>2015</v>
      </c>
      <c r="M1405" s="17">
        <v>22278.579664203233</v>
      </c>
    </row>
    <row r="1406" spans="1:13">
      <c r="A1406" s="16">
        <v>46076</v>
      </c>
      <c r="B1406" t="s">
        <v>19</v>
      </c>
      <c r="C1406" s="2">
        <v>9951795</v>
      </c>
      <c r="D1406" t="s">
        <v>1038</v>
      </c>
      <c r="E1406">
        <v>0</v>
      </c>
      <c r="F1406" s="7">
        <v>0</v>
      </c>
      <c r="G1406" s="2">
        <v>63736</v>
      </c>
      <c r="H1406" t="s">
        <v>33</v>
      </c>
      <c r="I1406" t="s">
        <v>34</v>
      </c>
      <c r="J1406" t="s">
        <v>27</v>
      </c>
      <c r="K1406">
        <v>21117.13712246752</v>
      </c>
      <c r="L1406" s="7">
        <v>2023</v>
      </c>
      <c r="M1406" s="17">
        <v>21433.894179304531</v>
      </c>
    </row>
    <row r="1407" spans="1:13">
      <c r="A1407" s="16">
        <v>46075</v>
      </c>
      <c r="B1407" t="s">
        <v>19</v>
      </c>
      <c r="C1407" s="2">
        <v>9978274</v>
      </c>
      <c r="D1407" t="s">
        <v>1154</v>
      </c>
      <c r="E1407">
        <v>0</v>
      </c>
      <c r="F1407" s="7">
        <v>0</v>
      </c>
      <c r="G1407" s="2">
        <v>64777</v>
      </c>
      <c r="H1407" t="s">
        <v>33</v>
      </c>
      <c r="I1407" t="s">
        <v>34</v>
      </c>
      <c r="J1407" t="s">
        <v>27</v>
      </c>
      <c r="K1407">
        <v>21117.13712246752</v>
      </c>
      <c r="L1407" s="7">
        <v>2025</v>
      </c>
      <c r="M1407" s="17">
        <v>21222.722808079856</v>
      </c>
    </row>
    <row r="1408" spans="1:13">
      <c r="A1408" s="16">
        <v>46097</v>
      </c>
      <c r="B1408" t="s">
        <v>19</v>
      </c>
      <c r="C1408" s="2">
        <v>9189770</v>
      </c>
      <c r="D1408" t="s">
        <v>96</v>
      </c>
      <c r="E1408">
        <v>0</v>
      </c>
      <c r="F1408" s="7">
        <v>0</v>
      </c>
      <c r="G1408" s="2">
        <v>72493</v>
      </c>
      <c r="H1408" t="s">
        <v>33</v>
      </c>
      <c r="I1408" t="s">
        <v>34</v>
      </c>
      <c r="J1408" t="s">
        <v>58</v>
      </c>
      <c r="K1408">
        <v>21117.13712246752</v>
      </c>
      <c r="L1408" s="7">
        <v>2000</v>
      </c>
      <c r="M1408" s="17">
        <v>23862.364948388295</v>
      </c>
    </row>
    <row r="1409" spans="1:13">
      <c r="A1409" s="16">
        <v>46090</v>
      </c>
      <c r="B1409" t="s">
        <v>19</v>
      </c>
      <c r="C1409" s="2">
        <v>9179696</v>
      </c>
      <c r="D1409" t="s">
        <v>180</v>
      </c>
      <c r="E1409">
        <v>0</v>
      </c>
      <c r="F1409" s="7">
        <v>0</v>
      </c>
      <c r="G1409" s="2">
        <v>72867</v>
      </c>
      <c r="H1409" t="s">
        <v>33</v>
      </c>
      <c r="I1409" t="s">
        <v>34</v>
      </c>
      <c r="J1409" t="s">
        <v>181</v>
      </c>
      <c r="K1409">
        <v>21117.13712246752</v>
      </c>
      <c r="L1409" s="7">
        <v>2001</v>
      </c>
      <c r="M1409" s="17">
        <v>23756.779262775959</v>
      </c>
    </row>
    <row r="1410" spans="1:13">
      <c r="A1410" s="16">
        <v>46080</v>
      </c>
      <c r="B1410" t="s">
        <v>8</v>
      </c>
      <c r="C1410" s="2">
        <v>9179696</v>
      </c>
      <c r="D1410" t="s">
        <v>180</v>
      </c>
      <c r="E1410">
        <v>0</v>
      </c>
      <c r="F1410" s="7">
        <v>0</v>
      </c>
      <c r="G1410" s="2">
        <v>72867</v>
      </c>
      <c r="H1410" t="s">
        <v>33</v>
      </c>
      <c r="I1410" t="s">
        <v>34</v>
      </c>
      <c r="J1410" t="s">
        <v>181</v>
      </c>
      <c r="K1410">
        <v>21117.13712246752</v>
      </c>
      <c r="L1410" s="7">
        <v>2001</v>
      </c>
      <c r="M1410" s="17">
        <v>23756.779262775959</v>
      </c>
    </row>
    <row r="1411" spans="1:13">
      <c r="A1411" s="16">
        <v>46075</v>
      </c>
      <c r="B1411" t="s">
        <v>8</v>
      </c>
      <c r="C1411" s="2">
        <v>9118678</v>
      </c>
      <c r="D1411" t="s">
        <v>1046</v>
      </c>
      <c r="E1411">
        <v>0</v>
      </c>
      <c r="F1411" s="7">
        <v>0</v>
      </c>
      <c r="G1411" s="2">
        <v>72873</v>
      </c>
      <c r="H1411" t="s">
        <v>33</v>
      </c>
      <c r="I1411" t="s">
        <v>34</v>
      </c>
      <c r="J1411" t="s">
        <v>582</v>
      </c>
      <c r="K1411">
        <v>21117.13712246752</v>
      </c>
      <c r="L1411" s="7">
        <v>1997</v>
      </c>
      <c r="M1411" s="17">
        <v>24179.122005225312</v>
      </c>
    </row>
    <row r="1412" spans="1:13">
      <c r="A1412" s="16">
        <v>46075</v>
      </c>
      <c r="B1412" t="s">
        <v>19</v>
      </c>
      <c r="C1412" s="2">
        <v>9131826</v>
      </c>
      <c r="D1412" t="s">
        <v>1080</v>
      </c>
      <c r="E1412">
        <v>0</v>
      </c>
      <c r="F1412" s="7">
        <v>0</v>
      </c>
      <c r="G1412" s="2">
        <v>72874</v>
      </c>
      <c r="H1412" t="s">
        <v>33</v>
      </c>
      <c r="I1412" t="s">
        <v>34</v>
      </c>
      <c r="J1412" t="s">
        <v>51</v>
      </c>
      <c r="K1412">
        <v>21117.13712246752</v>
      </c>
      <c r="L1412" s="7">
        <v>1997</v>
      </c>
      <c r="M1412" s="17">
        <v>24179.122005225312</v>
      </c>
    </row>
    <row r="1413" spans="1:13">
      <c r="A1413" s="16">
        <v>46075</v>
      </c>
      <c r="B1413" t="s">
        <v>19</v>
      </c>
      <c r="C1413" s="2">
        <v>9169380</v>
      </c>
      <c r="D1413" t="s">
        <v>1011</v>
      </c>
      <c r="E1413">
        <v>0</v>
      </c>
      <c r="F1413" s="7">
        <v>0</v>
      </c>
      <c r="G1413" s="2">
        <v>72891</v>
      </c>
      <c r="H1413" t="s">
        <v>33</v>
      </c>
      <c r="I1413" t="s">
        <v>34</v>
      </c>
      <c r="J1413" t="s">
        <v>123</v>
      </c>
      <c r="K1413">
        <v>21117.13712246752</v>
      </c>
      <c r="L1413" s="7">
        <v>2007</v>
      </c>
      <c r="M1413" s="17">
        <v>23123.265149101935</v>
      </c>
    </row>
    <row r="1414" spans="1:13">
      <c r="A1414" s="16">
        <v>46077</v>
      </c>
      <c r="B1414" t="s">
        <v>8</v>
      </c>
      <c r="C1414" s="2">
        <v>9218284</v>
      </c>
      <c r="D1414" t="s">
        <v>839</v>
      </c>
      <c r="E1414">
        <v>0</v>
      </c>
      <c r="F1414" s="7">
        <v>0</v>
      </c>
      <c r="G1414" s="2">
        <v>73311</v>
      </c>
      <c r="H1414" t="s">
        <v>33</v>
      </c>
      <c r="I1414" t="s">
        <v>34</v>
      </c>
      <c r="J1414" t="s">
        <v>840</v>
      </c>
      <c r="K1414">
        <v>21117.13712246752</v>
      </c>
      <c r="L1414" s="7">
        <v>2001</v>
      </c>
      <c r="M1414" s="17">
        <v>23756.779262775959</v>
      </c>
    </row>
    <row r="1415" spans="1:13">
      <c r="A1415" s="16">
        <v>46078</v>
      </c>
      <c r="B1415" t="s">
        <v>19</v>
      </c>
      <c r="C1415" s="2">
        <v>9221437</v>
      </c>
      <c r="D1415" t="s">
        <v>769</v>
      </c>
      <c r="E1415">
        <v>0</v>
      </c>
      <c r="F1415" s="7">
        <v>0</v>
      </c>
      <c r="G1415" s="2">
        <v>73910</v>
      </c>
      <c r="H1415" t="s">
        <v>33</v>
      </c>
      <c r="I1415" t="s">
        <v>34</v>
      </c>
      <c r="J1415" t="s">
        <v>51</v>
      </c>
      <c r="K1415">
        <v>21117.13712246752</v>
      </c>
      <c r="L1415" s="7">
        <v>2001</v>
      </c>
      <c r="M1415" s="17">
        <v>23756.779262775959</v>
      </c>
    </row>
    <row r="1416" spans="1:13">
      <c r="A1416" s="16">
        <v>46079</v>
      </c>
      <c r="B1416" t="s">
        <v>8</v>
      </c>
      <c r="C1416" s="2">
        <v>9184847</v>
      </c>
      <c r="D1416" t="s">
        <v>585</v>
      </c>
      <c r="E1416">
        <v>0</v>
      </c>
      <c r="F1416" s="7">
        <v>0</v>
      </c>
      <c r="G1416" s="2">
        <v>74063</v>
      </c>
      <c r="H1416" t="s">
        <v>33</v>
      </c>
      <c r="I1416" t="s">
        <v>34</v>
      </c>
      <c r="J1416" t="s">
        <v>582</v>
      </c>
      <c r="K1416">
        <v>21117.13712246752</v>
      </c>
      <c r="L1416" s="7">
        <v>1999</v>
      </c>
      <c r="M1416" s="17">
        <v>23967.950634000637</v>
      </c>
    </row>
    <row r="1417" spans="1:13">
      <c r="A1417" s="16">
        <v>46069</v>
      </c>
      <c r="B1417" t="s">
        <v>19</v>
      </c>
      <c r="C1417" s="2">
        <v>9184847</v>
      </c>
      <c r="D1417" t="s">
        <v>585</v>
      </c>
      <c r="E1417">
        <v>0</v>
      </c>
      <c r="F1417" s="7">
        <v>0</v>
      </c>
      <c r="G1417" s="2">
        <v>74063</v>
      </c>
      <c r="H1417" t="s">
        <v>33</v>
      </c>
      <c r="I1417" t="s">
        <v>34</v>
      </c>
      <c r="J1417" t="s">
        <v>51</v>
      </c>
      <c r="K1417">
        <v>21117.13712246752</v>
      </c>
      <c r="L1417" s="7">
        <v>1999</v>
      </c>
      <c r="M1417" s="17">
        <v>23967.950634000637</v>
      </c>
    </row>
    <row r="1418" spans="1:13">
      <c r="A1418" s="16">
        <v>46078</v>
      </c>
      <c r="B1418" t="s">
        <v>8</v>
      </c>
      <c r="C1418" s="2">
        <v>9209520</v>
      </c>
      <c r="D1418" t="s">
        <v>718</v>
      </c>
      <c r="E1418">
        <v>0</v>
      </c>
      <c r="F1418" s="7">
        <v>0</v>
      </c>
      <c r="G1418" s="2">
        <v>74078</v>
      </c>
      <c r="H1418" t="s">
        <v>33</v>
      </c>
      <c r="I1418" t="s">
        <v>34</v>
      </c>
      <c r="J1418" t="s">
        <v>328</v>
      </c>
      <c r="K1418">
        <v>21117.13712246752</v>
      </c>
      <c r="L1418" s="7">
        <v>2000</v>
      </c>
      <c r="M1418" s="17">
        <v>23862.364948388295</v>
      </c>
    </row>
    <row r="1419" spans="1:13">
      <c r="A1419" s="16">
        <v>46071</v>
      </c>
      <c r="B1419" t="s">
        <v>19</v>
      </c>
      <c r="C1419" s="2">
        <v>9209520</v>
      </c>
      <c r="D1419" t="s">
        <v>718</v>
      </c>
      <c r="E1419">
        <v>0</v>
      </c>
      <c r="F1419" s="7">
        <v>0</v>
      </c>
      <c r="G1419" s="2">
        <v>74078</v>
      </c>
      <c r="H1419" t="s">
        <v>33</v>
      </c>
      <c r="I1419" t="s">
        <v>34</v>
      </c>
      <c r="J1419" t="s">
        <v>51</v>
      </c>
      <c r="K1419">
        <v>21117.13712246752</v>
      </c>
      <c r="L1419" s="7">
        <v>2000</v>
      </c>
      <c r="M1419" s="17">
        <v>23862.364948388295</v>
      </c>
    </row>
    <row r="1420" spans="1:13">
      <c r="A1420" s="16">
        <v>46068</v>
      </c>
      <c r="B1420" t="s">
        <v>8</v>
      </c>
      <c r="C1420" s="2">
        <v>9218789</v>
      </c>
      <c r="D1420" t="s">
        <v>1631</v>
      </c>
      <c r="E1420">
        <v>0</v>
      </c>
      <c r="F1420" s="7">
        <v>0</v>
      </c>
      <c r="G1420" s="2">
        <v>74540</v>
      </c>
      <c r="H1420" t="s">
        <v>33</v>
      </c>
      <c r="I1420" t="s">
        <v>34</v>
      </c>
      <c r="J1420" t="s">
        <v>23</v>
      </c>
      <c r="K1420">
        <v>21117.13712246752</v>
      </c>
      <c r="L1420" s="7">
        <v>2001</v>
      </c>
      <c r="M1420" s="17">
        <v>23756.779262775959</v>
      </c>
    </row>
    <row r="1421" spans="1:13">
      <c r="A1421" s="16">
        <v>46071</v>
      </c>
      <c r="B1421" t="s">
        <v>8</v>
      </c>
      <c r="C1421" s="2">
        <v>9213363</v>
      </c>
      <c r="D1421" t="s">
        <v>1392</v>
      </c>
      <c r="E1421">
        <v>0</v>
      </c>
      <c r="F1421" s="7">
        <v>0</v>
      </c>
      <c r="G1421" s="2">
        <v>75172</v>
      </c>
      <c r="H1421" t="s">
        <v>33</v>
      </c>
      <c r="I1421" t="s">
        <v>34</v>
      </c>
      <c r="J1421" t="s">
        <v>23</v>
      </c>
      <c r="K1421">
        <v>21117.13712246752</v>
      </c>
      <c r="L1421" s="7">
        <v>2001</v>
      </c>
      <c r="M1421" s="17">
        <v>23756.779262775959</v>
      </c>
    </row>
    <row r="1422" spans="1:13">
      <c r="A1422" s="16">
        <v>46081</v>
      </c>
      <c r="B1422" t="s">
        <v>19</v>
      </c>
      <c r="C1422" s="2">
        <v>9204685</v>
      </c>
      <c r="D1422" t="s">
        <v>369</v>
      </c>
      <c r="E1422">
        <v>0</v>
      </c>
      <c r="F1422" s="7">
        <v>0</v>
      </c>
      <c r="G1422" s="2">
        <v>75681</v>
      </c>
      <c r="H1422" t="s">
        <v>33</v>
      </c>
      <c r="I1422" t="s">
        <v>34</v>
      </c>
      <c r="J1422" t="s">
        <v>123</v>
      </c>
      <c r="K1422">
        <v>21117.13712246752</v>
      </c>
      <c r="L1422" s="7">
        <v>2000</v>
      </c>
      <c r="M1422" s="17">
        <v>23862.364948388295</v>
      </c>
    </row>
    <row r="1423" spans="1:13">
      <c r="A1423" s="16">
        <v>46076</v>
      </c>
      <c r="B1423" t="s">
        <v>8</v>
      </c>
      <c r="C1423" s="2">
        <v>9204685</v>
      </c>
      <c r="D1423" t="s">
        <v>369</v>
      </c>
      <c r="E1423">
        <v>0</v>
      </c>
      <c r="F1423" s="7">
        <v>0</v>
      </c>
      <c r="G1423" s="2">
        <v>75681</v>
      </c>
      <c r="H1423" t="s">
        <v>33</v>
      </c>
      <c r="I1423" t="s">
        <v>34</v>
      </c>
      <c r="J1423" t="s">
        <v>328</v>
      </c>
      <c r="K1423">
        <v>21117.13712246752</v>
      </c>
      <c r="L1423" s="7">
        <v>2000</v>
      </c>
      <c r="M1423" s="17">
        <v>23862.364948388295</v>
      </c>
    </row>
    <row r="1424" spans="1:13">
      <c r="A1424" s="16">
        <v>46077</v>
      </c>
      <c r="B1424" t="s">
        <v>19</v>
      </c>
      <c r="C1424" s="2">
        <v>9260627</v>
      </c>
      <c r="D1424" t="s">
        <v>892</v>
      </c>
      <c r="E1424">
        <v>0</v>
      </c>
      <c r="F1424" s="7">
        <v>0</v>
      </c>
      <c r="G1424" s="2">
        <v>75707</v>
      </c>
      <c r="H1424" t="s">
        <v>33</v>
      </c>
      <c r="I1424" t="s">
        <v>34</v>
      </c>
      <c r="J1424" t="s">
        <v>51</v>
      </c>
      <c r="K1424">
        <v>21117.13712246752</v>
      </c>
      <c r="L1424" s="7">
        <v>2004</v>
      </c>
      <c r="M1424" s="17">
        <v>23440.022205938949</v>
      </c>
    </row>
    <row r="1425" spans="1:13">
      <c r="A1425" s="16">
        <v>46080</v>
      </c>
      <c r="B1425" t="s">
        <v>8</v>
      </c>
      <c r="C1425" s="2">
        <v>9250309</v>
      </c>
      <c r="D1425" t="s">
        <v>454</v>
      </c>
      <c r="E1425">
        <v>0</v>
      </c>
      <c r="F1425" s="7">
        <v>0</v>
      </c>
      <c r="G1425" s="2">
        <v>75845</v>
      </c>
      <c r="H1425" t="s">
        <v>33</v>
      </c>
      <c r="I1425" t="s">
        <v>34</v>
      </c>
      <c r="J1425" t="s">
        <v>328</v>
      </c>
      <c r="K1425">
        <v>21117.13712246752</v>
      </c>
      <c r="L1425" s="7">
        <v>2002</v>
      </c>
      <c r="M1425" s="17">
        <v>23651.193577163624</v>
      </c>
    </row>
    <row r="1426" spans="1:13">
      <c r="A1426" s="16">
        <v>46074</v>
      </c>
      <c r="B1426" t="s">
        <v>19</v>
      </c>
      <c r="C1426" s="2">
        <v>9250309</v>
      </c>
      <c r="D1426" t="s">
        <v>454</v>
      </c>
      <c r="E1426">
        <v>0</v>
      </c>
      <c r="F1426" s="7">
        <v>0</v>
      </c>
      <c r="G1426" s="2">
        <v>75845</v>
      </c>
      <c r="H1426" t="s">
        <v>33</v>
      </c>
      <c r="I1426" t="s">
        <v>34</v>
      </c>
      <c r="J1426" t="s">
        <v>51</v>
      </c>
      <c r="K1426">
        <v>21117.13712246752</v>
      </c>
      <c r="L1426" s="7">
        <v>2002</v>
      </c>
      <c r="M1426" s="17">
        <v>23651.193577163624</v>
      </c>
    </row>
    <row r="1427" spans="1:13">
      <c r="A1427" s="16">
        <v>46070</v>
      </c>
      <c r="B1427" t="s">
        <v>8</v>
      </c>
      <c r="C1427" s="2">
        <v>9250309</v>
      </c>
      <c r="D1427" t="s">
        <v>454</v>
      </c>
      <c r="E1427">
        <v>0</v>
      </c>
      <c r="F1427" s="7">
        <v>0</v>
      </c>
      <c r="G1427" s="2">
        <v>75845</v>
      </c>
      <c r="H1427" t="s">
        <v>33</v>
      </c>
      <c r="I1427" t="s">
        <v>34</v>
      </c>
      <c r="J1427" t="s">
        <v>328</v>
      </c>
      <c r="K1427">
        <v>21117.13712246752</v>
      </c>
      <c r="L1427" s="7">
        <v>2002</v>
      </c>
      <c r="M1427" s="17">
        <v>23651.193577163624</v>
      </c>
    </row>
    <row r="1428" spans="1:13">
      <c r="A1428" s="16">
        <v>46095</v>
      </c>
      <c r="B1428" t="s">
        <v>19</v>
      </c>
      <c r="C1428" s="2">
        <v>9250218</v>
      </c>
      <c r="D1428" t="s">
        <v>135</v>
      </c>
      <c r="E1428">
        <v>0</v>
      </c>
      <c r="F1428" s="7">
        <v>0</v>
      </c>
      <c r="G1428" s="2">
        <v>76634</v>
      </c>
      <c r="H1428" t="s">
        <v>33</v>
      </c>
      <c r="I1428" t="s">
        <v>34</v>
      </c>
      <c r="J1428" t="s">
        <v>38</v>
      </c>
      <c r="K1428">
        <v>21117.13712246752</v>
      </c>
      <c r="L1428" s="7">
        <v>2002</v>
      </c>
      <c r="M1428" s="17">
        <v>23651.193577163624</v>
      </c>
    </row>
    <row r="1429" spans="1:13">
      <c r="A1429" s="16">
        <v>46068</v>
      </c>
      <c r="B1429" t="s">
        <v>19</v>
      </c>
      <c r="C1429" s="2">
        <v>9713430</v>
      </c>
      <c r="D1429" t="s">
        <v>1686</v>
      </c>
      <c r="E1429">
        <v>0</v>
      </c>
      <c r="F1429" s="7">
        <v>0</v>
      </c>
      <c r="G1429" s="2">
        <v>77095</v>
      </c>
      <c r="H1429" t="s">
        <v>33</v>
      </c>
      <c r="I1429" t="s">
        <v>34</v>
      </c>
      <c r="J1429" t="s">
        <v>51</v>
      </c>
      <c r="K1429">
        <v>21117.13712246752</v>
      </c>
      <c r="L1429" s="7">
        <v>2014</v>
      </c>
      <c r="M1429" s="17">
        <v>22384.165349815572</v>
      </c>
    </row>
    <row r="1430" spans="1:13">
      <c r="A1430" s="16">
        <v>46093</v>
      </c>
      <c r="B1430" t="s">
        <v>19</v>
      </c>
      <c r="C1430" s="2">
        <v>9285562</v>
      </c>
      <c r="D1430" t="s">
        <v>144</v>
      </c>
      <c r="E1430">
        <v>0</v>
      </c>
      <c r="F1430" s="7">
        <v>0</v>
      </c>
      <c r="G1430" s="2">
        <v>77598</v>
      </c>
      <c r="H1430" t="s">
        <v>33</v>
      </c>
      <c r="I1430" t="s">
        <v>34</v>
      </c>
      <c r="J1430" t="s">
        <v>38</v>
      </c>
      <c r="K1430">
        <v>21117.13712246752</v>
      </c>
      <c r="L1430" s="7">
        <v>2004</v>
      </c>
      <c r="M1430" s="17">
        <v>23440.022205938949</v>
      </c>
    </row>
    <row r="1431" spans="1:13">
      <c r="A1431" s="16">
        <v>46077</v>
      </c>
      <c r="B1431" t="s">
        <v>8</v>
      </c>
      <c r="C1431" s="2">
        <v>9285562</v>
      </c>
      <c r="D1431" t="s">
        <v>144</v>
      </c>
      <c r="E1431">
        <v>0</v>
      </c>
      <c r="F1431" s="7">
        <v>0</v>
      </c>
      <c r="G1431" s="2">
        <v>77598</v>
      </c>
      <c r="H1431" t="s">
        <v>33</v>
      </c>
      <c r="I1431" t="s">
        <v>34</v>
      </c>
      <c r="J1431" t="s">
        <v>276</v>
      </c>
      <c r="K1431">
        <v>21117.13712246752</v>
      </c>
      <c r="L1431" s="7">
        <v>2004</v>
      </c>
      <c r="M1431" s="17">
        <v>23440.022205938949</v>
      </c>
    </row>
    <row r="1432" spans="1:13">
      <c r="A1432" s="16">
        <v>46075</v>
      </c>
      <c r="B1432" t="s">
        <v>19</v>
      </c>
      <c r="C1432" s="2">
        <v>9591985</v>
      </c>
      <c r="D1432" t="s">
        <v>1123</v>
      </c>
      <c r="E1432">
        <v>0</v>
      </c>
      <c r="F1432" s="7">
        <v>0</v>
      </c>
      <c r="G1432" s="2">
        <v>78103</v>
      </c>
      <c r="H1432" t="s">
        <v>33</v>
      </c>
      <c r="I1432" t="s">
        <v>34</v>
      </c>
      <c r="J1432" t="s">
        <v>51</v>
      </c>
      <c r="K1432">
        <v>21117.13712246752</v>
      </c>
      <c r="L1432" s="7">
        <v>2012</v>
      </c>
      <c r="M1432" s="17">
        <v>22595.336721040247</v>
      </c>
    </row>
    <row r="1433" spans="1:13">
      <c r="A1433" s="16">
        <v>46079</v>
      </c>
      <c r="B1433" t="s">
        <v>19</v>
      </c>
      <c r="C1433" s="2">
        <v>9404338</v>
      </c>
      <c r="D1433" t="s">
        <v>672</v>
      </c>
      <c r="E1433">
        <v>0</v>
      </c>
      <c r="F1433" s="7">
        <v>0</v>
      </c>
      <c r="G1433" s="2">
        <v>80372</v>
      </c>
      <c r="H1433" t="s">
        <v>33</v>
      </c>
      <c r="I1433" t="s">
        <v>34</v>
      </c>
      <c r="K1433">
        <v>21117.13712246752</v>
      </c>
      <c r="L1433" s="7">
        <v>2009</v>
      </c>
      <c r="M1433" s="17">
        <v>22912.09377787726</v>
      </c>
    </row>
    <row r="1434" spans="1:13">
      <c r="A1434" s="16">
        <v>46074</v>
      </c>
      <c r="B1434" t="s">
        <v>8</v>
      </c>
      <c r="C1434" s="2">
        <v>9404338</v>
      </c>
      <c r="D1434" t="s">
        <v>672</v>
      </c>
      <c r="E1434">
        <v>0</v>
      </c>
      <c r="F1434" s="7">
        <v>0</v>
      </c>
      <c r="G1434" s="2">
        <v>80372</v>
      </c>
      <c r="H1434" t="s">
        <v>33</v>
      </c>
      <c r="I1434" t="s">
        <v>34</v>
      </c>
      <c r="J1434" t="s">
        <v>749</v>
      </c>
      <c r="K1434">
        <v>21117.13712246752</v>
      </c>
      <c r="L1434" s="7">
        <v>2009</v>
      </c>
      <c r="M1434" s="17">
        <v>22912.09377787726</v>
      </c>
    </row>
    <row r="1435" spans="1:13">
      <c r="A1435" s="16">
        <v>46070</v>
      </c>
      <c r="B1435" t="s">
        <v>19</v>
      </c>
      <c r="C1435" s="2">
        <v>9852925</v>
      </c>
      <c r="D1435" t="s">
        <v>1535</v>
      </c>
      <c r="E1435">
        <v>0</v>
      </c>
      <c r="F1435" s="7">
        <v>0</v>
      </c>
      <c r="G1435" s="2">
        <v>82011</v>
      </c>
      <c r="H1435" t="s">
        <v>33</v>
      </c>
      <c r="I1435" t="s">
        <v>34</v>
      </c>
      <c r="J1435" t="s">
        <v>51</v>
      </c>
      <c r="K1435">
        <v>21117.13712246752</v>
      </c>
      <c r="L1435" s="7">
        <v>2019</v>
      </c>
      <c r="M1435" s="17">
        <v>21856.236921753884</v>
      </c>
    </row>
    <row r="1436" spans="1:13">
      <c r="A1436" s="16">
        <v>46071</v>
      </c>
      <c r="B1436" t="s">
        <v>19</v>
      </c>
      <c r="C1436" s="2">
        <v>9937555</v>
      </c>
      <c r="D1436" t="s">
        <v>1473</v>
      </c>
      <c r="E1436">
        <v>0</v>
      </c>
      <c r="F1436" s="7">
        <v>0</v>
      </c>
      <c r="G1436" s="2">
        <v>82245</v>
      </c>
      <c r="H1436" t="s">
        <v>33</v>
      </c>
      <c r="I1436" t="s">
        <v>34</v>
      </c>
      <c r="J1436" t="s">
        <v>51</v>
      </c>
      <c r="K1436">
        <v>21117.13712246752</v>
      </c>
      <c r="L1436" s="7">
        <v>2023</v>
      </c>
      <c r="M1436" s="17">
        <v>21433.894179304531</v>
      </c>
    </row>
    <row r="1437" spans="1:13">
      <c r="A1437" s="16">
        <v>46071</v>
      </c>
      <c r="B1437" t="s">
        <v>8</v>
      </c>
      <c r="C1437" s="2">
        <v>9989950</v>
      </c>
      <c r="D1437" t="s">
        <v>1413</v>
      </c>
      <c r="E1437">
        <v>0</v>
      </c>
      <c r="F1437" s="7">
        <v>0</v>
      </c>
      <c r="G1437" s="2">
        <v>82365</v>
      </c>
      <c r="H1437" t="s">
        <v>33</v>
      </c>
      <c r="I1437" t="s">
        <v>34</v>
      </c>
      <c r="J1437" t="s">
        <v>467</v>
      </c>
      <c r="K1437">
        <v>21117.13712246752</v>
      </c>
      <c r="L1437" s="7">
        <v>2024</v>
      </c>
      <c r="M1437" s="17">
        <v>21328.308493692195</v>
      </c>
    </row>
    <row r="1438" spans="1:13">
      <c r="A1438" s="16">
        <v>46077</v>
      </c>
      <c r="B1438" t="s">
        <v>19</v>
      </c>
      <c r="C1438" s="2">
        <v>9913028</v>
      </c>
      <c r="D1438" t="s">
        <v>941</v>
      </c>
      <c r="E1438">
        <v>0</v>
      </c>
      <c r="F1438" s="7">
        <v>0</v>
      </c>
      <c r="G1438" s="2">
        <v>82501</v>
      </c>
      <c r="H1438" t="s">
        <v>33</v>
      </c>
      <c r="I1438" t="s">
        <v>34</v>
      </c>
      <c r="J1438" t="s">
        <v>12</v>
      </c>
      <c r="K1438">
        <v>21117.13712246752</v>
      </c>
      <c r="L1438" s="7">
        <v>2022</v>
      </c>
      <c r="M1438" s="17">
        <v>21539.47986491687</v>
      </c>
    </row>
    <row r="1439" spans="1:13">
      <c r="A1439" s="16">
        <v>46073</v>
      </c>
      <c r="B1439" t="s">
        <v>8</v>
      </c>
      <c r="C1439" s="2">
        <v>9323871</v>
      </c>
      <c r="D1439" t="s">
        <v>1234</v>
      </c>
      <c r="E1439">
        <v>0</v>
      </c>
      <c r="F1439" s="7">
        <v>0</v>
      </c>
      <c r="G1439" s="2">
        <v>87144</v>
      </c>
      <c r="H1439" t="s">
        <v>33</v>
      </c>
      <c r="I1439" t="s">
        <v>34</v>
      </c>
      <c r="J1439" t="s">
        <v>276</v>
      </c>
      <c r="K1439">
        <v>21117.13712246752</v>
      </c>
      <c r="L1439" s="7">
        <v>2006</v>
      </c>
      <c r="M1439" s="17">
        <v>23228.850834714274</v>
      </c>
    </row>
    <row r="1440" spans="1:13">
      <c r="A1440" s="16">
        <v>46079</v>
      </c>
      <c r="B1440" t="s">
        <v>8</v>
      </c>
      <c r="C1440" s="2">
        <v>9132739</v>
      </c>
      <c r="D1440" t="s">
        <v>581</v>
      </c>
      <c r="E1440">
        <v>0</v>
      </c>
      <c r="F1440" s="7">
        <v>0</v>
      </c>
      <c r="G1440" s="2">
        <v>88736</v>
      </c>
      <c r="H1440" t="s">
        <v>33</v>
      </c>
      <c r="I1440" t="s">
        <v>34</v>
      </c>
      <c r="J1440" t="s">
        <v>582</v>
      </c>
      <c r="K1440">
        <v>21117.13712246752</v>
      </c>
      <c r="L1440" s="7">
        <v>1996</v>
      </c>
      <c r="M1440" s="17">
        <v>24284.707690837648</v>
      </c>
    </row>
    <row r="1441" spans="1:13">
      <c r="A1441" s="16">
        <v>46097</v>
      </c>
      <c r="B1441" t="s">
        <v>8</v>
      </c>
      <c r="C1441" s="2">
        <v>9056806</v>
      </c>
      <c r="D1441" t="s">
        <v>49</v>
      </c>
      <c r="E1441">
        <v>0</v>
      </c>
      <c r="F1441" s="7">
        <v>0</v>
      </c>
      <c r="G1441" s="2">
        <v>142674</v>
      </c>
      <c r="H1441" t="s">
        <v>50</v>
      </c>
      <c r="I1441" t="s">
        <v>34</v>
      </c>
      <c r="J1441" t="s">
        <v>51</v>
      </c>
      <c r="K1441">
        <v>37823.924787664982</v>
      </c>
      <c r="L1441" s="7">
        <v>1994</v>
      </c>
      <c r="M1441" s="17">
        <v>43497.513505814728</v>
      </c>
    </row>
    <row r="1442" spans="1:13">
      <c r="A1442" s="16">
        <v>46074</v>
      </c>
      <c r="B1442" t="s">
        <v>19</v>
      </c>
      <c r="C1442" s="2">
        <v>9124689</v>
      </c>
      <c r="D1442" t="s">
        <v>1178</v>
      </c>
      <c r="E1442">
        <v>0</v>
      </c>
      <c r="F1442" s="7">
        <v>0</v>
      </c>
      <c r="G1442" s="2">
        <v>7185</v>
      </c>
      <c r="H1442" t="s">
        <v>21</v>
      </c>
      <c r="I1442" t="s">
        <v>34</v>
      </c>
      <c r="J1442" t="s">
        <v>123</v>
      </c>
      <c r="K1442">
        <v>6161.669833913701</v>
      </c>
      <c r="L1442" s="7">
        <v>1995</v>
      </c>
      <c r="M1442" s="17">
        <v>7085.9203090007559</v>
      </c>
    </row>
    <row r="1443" spans="1:13">
      <c r="A1443" s="16">
        <v>46072</v>
      </c>
      <c r="B1443" t="s">
        <v>8</v>
      </c>
      <c r="C1443" s="2">
        <v>9124689</v>
      </c>
      <c r="D1443" t="s">
        <v>1178</v>
      </c>
      <c r="E1443">
        <v>0</v>
      </c>
      <c r="F1443" s="7">
        <v>0</v>
      </c>
      <c r="G1443" s="2">
        <v>7185</v>
      </c>
      <c r="H1443" t="s">
        <v>21</v>
      </c>
      <c r="I1443" t="s">
        <v>34</v>
      </c>
      <c r="J1443" t="s">
        <v>123</v>
      </c>
      <c r="K1443">
        <v>6161.669833913701</v>
      </c>
      <c r="L1443" s="7">
        <v>1995</v>
      </c>
      <c r="M1443" s="17">
        <v>7085.9203090007559</v>
      </c>
    </row>
    <row r="1444" spans="1:13">
      <c r="A1444" s="16">
        <v>46084</v>
      </c>
      <c r="B1444" t="s">
        <v>19</v>
      </c>
      <c r="C1444" s="2">
        <v>9224350</v>
      </c>
      <c r="D1444" t="s">
        <v>227</v>
      </c>
      <c r="E1444">
        <v>0</v>
      </c>
      <c r="F1444" s="7">
        <v>0</v>
      </c>
      <c r="G1444" s="2">
        <v>9164</v>
      </c>
      <c r="H1444" t="s">
        <v>21</v>
      </c>
      <c r="I1444" t="s">
        <v>34</v>
      </c>
      <c r="J1444" t="s">
        <v>27</v>
      </c>
      <c r="K1444">
        <v>6161.669833913701</v>
      </c>
      <c r="L1444" s="7">
        <v>2000</v>
      </c>
      <c r="M1444" s="17">
        <v>6962.6869123224815</v>
      </c>
    </row>
    <row r="1445" spans="1:13">
      <c r="A1445" s="16">
        <v>46073</v>
      </c>
      <c r="B1445" t="s">
        <v>19</v>
      </c>
      <c r="C1445" s="2">
        <v>9207572</v>
      </c>
      <c r="D1445" t="s">
        <v>1257</v>
      </c>
      <c r="E1445">
        <v>0</v>
      </c>
      <c r="F1445" s="7">
        <v>0</v>
      </c>
      <c r="G1445" s="2">
        <v>12649</v>
      </c>
      <c r="H1445" t="s">
        <v>21</v>
      </c>
      <c r="I1445" t="s">
        <v>34</v>
      </c>
      <c r="J1445" t="s">
        <v>238</v>
      </c>
      <c r="K1445">
        <v>14853.493745799165</v>
      </c>
      <c r="L1445" s="7">
        <v>2000</v>
      </c>
      <c r="M1445" s="17">
        <v>16784.447932753057</v>
      </c>
    </row>
    <row r="1446" spans="1:13">
      <c r="A1446" s="16">
        <v>46077</v>
      </c>
      <c r="B1446" t="s">
        <v>8</v>
      </c>
      <c r="C1446" s="2">
        <v>9378943</v>
      </c>
      <c r="D1446" t="s">
        <v>852</v>
      </c>
      <c r="E1446">
        <v>0</v>
      </c>
      <c r="F1446" s="7">
        <v>0</v>
      </c>
      <c r="G1446" s="2">
        <v>13760</v>
      </c>
      <c r="H1446" t="s">
        <v>21</v>
      </c>
      <c r="I1446" t="s">
        <v>34</v>
      </c>
      <c r="J1446" t="s">
        <v>123</v>
      </c>
      <c r="K1446">
        <v>14853.493745799165</v>
      </c>
      <c r="L1446" s="7">
        <v>2009</v>
      </c>
      <c r="M1446" s="17">
        <v>16116.040714192093</v>
      </c>
    </row>
    <row r="1447" spans="1:13">
      <c r="A1447" s="16">
        <v>46075</v>
      </c>
      <c r="B1447" t="s">
        <v>19</v>
      </c>
      <c r="C1447" s="2">
        <v>9378943</v>
      </c>
      <c r="D1447" t="s">
        <v>852</v>
      </c>
      <c r="E1447">
        <v>0</v>
      </c>
      <c r="F1447" s="7">
        <v>0</v>
      </c>
      <c r="G1447" s="2">
        <v>13760</v>
      </c>
      <c r="H1447" t="s">
        <v>21</v>
      </c>
      <c r="I1447" t="s">
        <v>34</v>
      </c>
      <c r="J1447" t="s">
        <v>123</v>
      </c>
      <c r="K1447">
        <v>14853.493745799165</v>
      </c>
      <c r="L1447" s="7">
        <v>2009</v>
      </c>
      <c r="M1447" s="17">
        <v>16116.040714192093</v>
      </c>
    </row>
    <row r="1448" spans="1:13">
      <c r="A1448" s="16">
        <v>46068</v>
      </c>
      <c r="B1448" t="s">
        <v>8</v>
      </c>
      <c r="C1448" s="2">
        <v>9378943</v>
      </c>
      <c r="D1448" t="s">
        <v>852</v>
      </c>
      <c r="E1448">
        <v>0</v>
      </c>
      <c r="F1448" s="7">
        <v>0</v>
      </c>
      <c r="G1448" s="2">
        <v>13760</v>
      </c>
      <c r="H1448" t="s">
        <v>21</v>
      </c>
      <c r="I1448" t="s">
        <v>34</v>
      </c>
      <c r="J1448" t="s">
        <v>955</v>
      </c>
      <c r="K1448">
        <v>14853.493745799165</v>
      </c>
      <c r="L1448" s="7">
        <v>2009</v>
      </c>
      <c r="M1448" s="17">
        <v>16116.040714192093</v>
      </c>
    </row>
    <row r="1449" spans="1:13">
      <c r="A1449" s="16">
        <v>46081</v>
      </c>
      <c r="B1449" t="s">
        <v>8</v>
      </c>
      <c r="C1449" s="2">
        <v>9202156</v>
      </c>
      <c r="D1449" t="s">
        <v>310</v>
      </c>
      <c r="E1449">
        <v>0</v>
      </c>
      <c r="F1449" s="7">
        <v>0</v>
      </c>
      <c r="G1449" s="2">
        <v>19309</v>
      </c>
      <c r="H1449" t="s">
        <v>21</v>
      </c>
      <c r="I1449" t="s">
        <v>34</v>
      </c>
      <c r="J1449" t="s">
        <v>38</v>
      </c>
      <c r="K1449">
        <v>14853.493745799165</v>
      </c>
      <c r="L1449" s="7">
        <v>1999</v>
      </c>
      <c r="M1449" s="17">
        <v>16858.715401482052</v>
      </c>
    </row>
    <row r="1450" spans="1:13">
      <c r="A1450" s="16">
        <v>46069</v>
      </c>
      <c r="B1450" t="s">
        <v>19</v>
      </c>
      <c r="C1450" s="2">
        <v>9202156</v>
      </c>
      <c r="D1450" t="s">
        <v>310</v>
      </c>
      <c r="E1450">
        <v>0</v>
      </c>
      <c r="F1450" s="7">
        <v>0</v>
      </c>
      <c r="G1450" s="2">
        <v>19309</v>
      </c>
      <c r="H1450" t="s">
        <v>21</v>
      </c>
      <c r="I1450" t="s">
        <v>34</v>
      </c>
      <c r="J1450" t="s">
        <v>529</v>
      </c>
      <c r="K1450">
        <v>14853.493745799165</v>
      </c>
      <c r="L1450" s="7">
        <v>1999</v>
      </c>
      <c r="M1450" s="17">
        <v>16858.715401482052</v>
      </c>
    </row>
    <row r="1451" spans="1:13">
      <c r="A1451" s="16">
        <v>46080</v>
      </c>
      <c r="B1451" t="s">
        <v>19</v>
      </c>
      <c r="C1451" s="2">
        <v>9377690</v>
      </c>
      <c r="D1451" t="s">
        <v>518</v>
      </c>
      <c r="E1451">
        <v>0</v>
      </c>
      <c r="F1451" s="7">
        <v>0</v>
      </c>
      <c r="G1451" s="2">
        <v>21416</v>
      </c>
      <c r="H1451" t="s">
        <v>21</v>
      </c>
      <c r="I1451" t="s">
        <v>34</v>
      </c>
      <c r="J1451" t="s">
        <v>143</v>
      </c>
      <c r="K1451">
        <v>14853.493745799165</v>
      </c>
      <c r="L1451" s="7">
        <v>2006</v>
      </c>
      <c r="M1451" s="17">
        <v>16338.843120379084</v>
      </c>
    </row>
    <row r="1452" spans="1:13">
      <c r="A1452" s="16">
        <v>46074</v>
      </c>
      <c r="B1452" t="s">
        <v>19</v>
      </c>
      <c r="C1452" s="2">
        <v>9216729</v>
      </c>
      <c r="D1452" t="s">
        <v>1183</v>
      </c>
      <c r="E1452">
        <v>0</v>
      </c>
      <c r="F1452" s="7">
        <v>0</v>
      </c>
      <c r="G1452" s="2">
        <v>21614</v>
      </c>
      <c r="H1452" t="s">
        <v>21</v>
      </c>
      <c r="I1452" t="s">
        <v>34</v>
      </c>
      <c r="J1452" t="s">
        <v>238</v>
      </c>
      <c r="K1452">
        <v>14853.493745799165</v>
      </c>
      <c r="L1452" s="7">
        <v>2000</v>
      </c>
      <c r="M1452" s="17">
        <v>16784.447932753057</v>
      </c>
    </row>
    <row r="1453" spans="1:13">
      <c r="A1453" s="16">
        <v>46081</v>
      </c>
      <c r="B1453" t="s">
        <v>19</v>
      </c>
      <c r="C1453" s="2">
        <v>9133331</v>
      </c>
      <c r="D1453" t="s">
        <v>362</v>
      </c>
      <c r="E1453">
        <v>0</v>
      </c>
      <c r="F1453" s="7">
        <v>0</v>
      </c>
      <c r="G1453" s="2">
        <v>21813</v>
      </c>
      <c r="H1453" t="s">
        <v>21</v>
      </c>
      <c r="I1453" t="s">
        <v>34</v>
      </c>
      <c r="J1453" t="s">
        <v>123</v>
      </c>
      <c r="K1453">
        <v>14853.493745799165</v>
      </c>
      <c r="L1453" s="7">
        <v>1997</v>
      </c>
      <c r="M1453" s="17">
        <v>17007.250338940044</v>
      </c>
    </row>
    <row r="1454" spans="1:13">
      <c r="A1454" s="16">
        <v>46076</v>
      </c>
      <c r="B1454" t="s">
        <v>8</v>
      </c>
      <c r="C1454" s="2">
        <v>9133331</v>
      </c>
      <c r="D1454" t="s">
        <v>362</v>
      </c>
      <c r="E1454">
        <v>0</v>
      </c>
      <c r="F1454" s="7">
        <v>0</v>
      </c>
      <c r="G1454" s="2">
        <v>21813</v>
      </c>
      <c r="H1454" t="s">
        <v>21</v>
      </c>
      <c r="I1454" t="s">
        <v>34</v>
      </c>
      <c r="J1454" t="s">
        <v>23</v>
      </c>
      <c r="K1454">
        <v>14853.493745799165</v>
      </c>
      <c r="L1454" s="7">
        <v>1997</v>
      </c>
      <c r="M1454" s="17">
        <v>17007.250338940044</v>
      </c>
    </row>
    <row r="1455" spans="1:13">
      <c r="A1455" s="16">
        <v>46068</v>
      </c>
      <c r="B1455" t="s">
        <v>19</v>
      </c>
      <c r="C1455" s="2">
        <v>9133331</v>
      </c>
      <c r="D1455" t="s">
        <v>362</v>
      </c>
      <c r="E1455">
        <v>0</v>
      </c>
      <c r="F1455" s="7">
        <v>0</v>
      </c>
      <c r="G1455" s="2">
        <v>21813</v>
      </c>
      <c r="H1455" t="s">
        <v>21</v>
      </c>
      <c r="I1455" t="s">
        <v>34</v>
      </c>
      <c r="J1455" t="s">
        <v>123</v>
      </c>
      <c r="K1455">
        <v>14853.493745799165</v>
      </c>
      <c r="L1455" s="7">
        <v>1997</v>
      </c>
      <c r="M1455" s="17">
        <v>17007.250338940044</v>
      </c>
    </row>
    <row r="1456" spans="1:13">
      <c r="A1456" s="16">
        <v>46068</v>
      </c>
      <c r="B1456" t="s">
        <v>19</v>
      </c>
      <c r="C1456" s="2">
        <v>9182019</v>
      </c>
      <c r="D1456" t="s">
        <v>1655</v>
      </c>
      <c r="E1456">
        <v>0</v>
      </c>
      <c r="F1456" s="7">
        <v>0</v>
      </c>
      <c r="G1456" s="2">
        <v>23752</v>
      </c>
      <c r="H1456" t="s">
        <v>21</v>
      </c>
      <c r="I1456" t="s">
        <v>34</v>
      </c>
      <c r="J1456" t="s">
        <v>776</v>
      </c>
      <c r="K1456">
        <v>14853.493745799165</v>
      </c>
      <c r="L1456" s="7">
        <v>1998</v>
      </c>
      <c r="M1456" s="17">
        <v>16932.98287021105</v>
      </c>
    </row>
    <row r="1457" spans="1:13">
      <c r="A1457" s="16">
        <v>46074</v>
      </c>
      <c r="B1457" t="s">
        <v>19</v>
      </c>
      <c r="C1457" s="2">
        <v>1116076</v>
      </c>
      <c r="D1457" t="s">
        <v>1174</v>
      </c>
      <c r="E1457">
        <v>0</v>
      </c>
      <c r="F1457" s="7">
        <v>0</v>
      </c>
      <c r="G1457" s="2">
        <v>24431</v>
      </c>
      <c r="H1457" t="s">
        <v>21</v>
      </c>
      <c r="I1457" t="s">
        <v>34</v>
      </c>
      <c r="J1457" t="s">
        <v>529</v>
      </c>
      <c r="K1457">
        <v>14853.493745799165</v>
      </c>
      <c r="L1457" s="7">
        <v>2023</v>
      </c>
      <c r="M1457" s="17">
        <v>15076.296151986151</v>
      </c>
    </row>
    <row r="1458" spans="1:13">
      <c r="A1458" s="16">
        <v>46071</v>
      </c>
      <c r="B1458" t="s">
        <v>8</v>
      </c>
      <c r="C1458" s="2">
        <v>1116076</v>
      </c>
      <c r="D1458" t="s">
        <v>1174</v>
      </c>
      <c r="E1458">
        <v>0</v>
      </c>
      <c r="F1458" s="7">
        <v>0</v>
      </c>
      <c r="G1458" s="2">
        <v>24431</v>
      </c>
      <c r="H1458" t="s">
        <v>21</v>
      </c>
      <c r="I1458" t="s">
        <v>34</v>
      </c>
      <c r="J1458" t="s">
        <v>23</v>
      </c>
      <c r="K1458">
        <v>14853.493745799165</v>
      </c>
      <c r="L1458" s="7">
        <v>2023</v>
      </c>
      <c r="M1458" s="17">
        <v>15076.296151986151</v>
      </c>
    </row>
    <row r="1459" spans="1:13">
      <c r="A1459" s="16">
        <v>46068</v>
      </c>
      <c r="B1459" t="s">
        <v>19</v>
      </c>
      <c r="C1459" s="2">
        <v>9149861</v>
      </c>
      <c r="D1459" t="s">
        <v>1654</v>
      </c>
      <c r="E1459">
        <v>0</v>
      </c>
      <c r="F1459" s="7">
        <v>0</v>
      </c>
      <c r="G1459" s="2">
        <v>24767</v>
      </c>
      <c r="H1459" t="s">
        <v>21</v>
      </c>
      <c r="I1459" t="s">
        <v>34</v>
      </c>
      <c r="J1459" t="s">
        <v>156</v>
      </c>
      <c r="K1459">
        <v>14853.493745799165</v>
      </c>
      <c r="L1459" s="7">
        <v>1997</v>
      </c>
      <c r="M1459" s="17">
        <v>17007.250338940044</v>
      </c>
    </row>
    <row r="1460" spans="1:13">
      <c r="A1460" s="16">
        <v>46075</v>
      </c>
      <c r="B1460" t="s">
        <v>19</v>
      </c>
      <c r="C1460" s="2">
        <v>9149847</v>
      </c>
      <c r="D1460" t="s">
        <v>1081</v>
      </c>
      <c r="E1460">
        <v>0</v>
      </c>
      <c r="F1460" s="7">
        <v>0</v>
      </c>
      <c r="G1460" s="2">
        <v>24799</v>
      </c>
      <c r="H1460" t="s">
        <v>21</v>
      </c>
      <c r="I1460" t="s">
        <v>34</v>
      </c>
      <c r="J1460" t="s">
        <v>156</v>
      </c>
      <c r="K1460">
        <v>14853.493745799165</v>
      </c>
      <c r="L1460" s="7">
        <v>1997</v>
      </c>
      <c r="M1460" s="17">
        <v>17007.250338940044</v>
      </c>
    </row>
    <row r="1461" spans="1:13">
      <c r="A1461" s="16">
        <v>46076</v>
      </c>
      <c r="B1461" t="s">
        <v>19</v>
      </c>
      <c r="C1461" s="2">
        <v>1054840</v>
      </c>
      <c r="D1461" t="s">
        <v>982</v>
      </c>
      <c r="E1461">
        <v>0</v>
      </c>
      <c r="F1461" s="7">
        <v>0</v>
      </c>
      <c r="G1461" s="2">
        <v>27672</v>
      </c>
      <c r="H1461" t="s">
        <v>21</v>
      </c>
      <c r="I1461" t="s">
        <v>34</v>
      </c>
      <c r="J1461" t="s">
        <v>229</v>
      </c>
      <c r="K1461">
        <v>14853.493745799165</v>
      </c>
      <c r="L1461" s="7">
        <v>2024</v>
      </c>
      <c r="M1461" s="17">
        <v>15002.028683257156</v>
      </c>
    </row>
    <row r="1462" spans="1:13">
      <c r="A1462" s="16">
        <v>46073</v>
      </c>
      <c r="B1462" t="s">
        <v>8</v>
      </c>
      <c r="C1462" s="2">
        <v>1054840</v>
      </c>
      <c r="D1462" t="s">
        <v>982</v>
      </c>
      <c r="E1462">
        <v>0</v>
      </c>
      <c r="F1462" s="7">
        <v>0</v>
      </c>
      <c r="G1462" s="2">
        <v>27672</v>
      </c>
      <c r="H1462" t="s">
        <v>21</v>
      </c>
      <c r="I1462" t="s">
        <v>34</v>
      </c>
      <c r="J1462" t="s">
        <v>23</v>
      </c>
      <c r="K1462">
        <v>14853.493745799165</v>
      </c>
      <c r="L1462" s="7">
        <v>2024</v>
      </c>
      <c r="M1462" s="17">
        <v>15002.028683257156</v>
      </c>
    </row>
    <row r="1463" spans="1:13">
      <c r="A1463" s="16">
        <v>46079</v>
      </c>
      <c r="B1463" t="s">
        <v>19</v>
      </c>
      <c r="C1463" s="2">
        <v>1030973</v>
      </c>
      <c r="D1463" t="s">
        <v>643</v>
      </c>
      <c r="E1463">
        <v>0</v>
      </c>
      <c r="F1463" s="7">
        <v>0</v>
      </c>
      <c r="G1463" s="2">
        <v>27849</v>
      </c>
      <c r="H1463" t="s">
        <v>21</v>
      </c>
      <c r="I1463" t="s">
        <v>34</v>
      </c>
      <c r="J1463" t="s">
        <v>529</v>
      </c>
      <c r="K1463">
        <v>14853.493745799165</v>
      </c>
      <c r="L1463" s="7">
        <v>2024</v>
      </c>
      <c r="M1463" s="17">
        <v>15002.028683257156</v>
      </c>
    </row>
    <row r="1464" spans="1:13">
      <c r="A1464" s="16">
        <v>46076</v>
      </c>
      <c r="B1464" t="s">
        <v>8</v>
      </c>
      <c r="C1464" s="2">
        <v>1030973</v>
      </c>
      <c r="D1464" t="s">
        <v>643</v>
      </c>
      <c r="E1464">
        <v>0</v>
      </c>
      <c r="F1464" s="7">
        <v>0</v>
      </c>
      <c r="G1464" s="2">
        <v>27849</v>
      </c>
      <c r="H1464" t="s">
        <v>21</v>
      </c>
      <c r="I1464" t="s">
        <v>34</v>
      </c>
      <c r="J1464" t="s">
        <v>23</v>
      </c>
      <c r="K1464">
        <v>14853.493745799165</v>
      </c>
      <c r="L1464" s="7">
        <v>2024</v>
      </c>
      <c r="M1464" s="17">
        <v>15002.028683257156</v>
      </c>
    </row>
    <row r="1465" spans="1:13">
      <c r="A1465" s="16">
        <v>46081</v>
      </c>
      <c r="B1465" t="s">
        <v>19</v>
      </c>
      <c r="C1465" s="2">
        <v>9989833</v>
      </c>
      <c r="D1465" t="s">
        <v>444</v>
      </c>
      <c r="E1465">
        <v>0</v>
      </c>
      <c r="F1465" s="7">
        <v>0</v>
      </c>
      <c r="G1465" s="2">
        <v>28510</v>
      </c>
      <c r="H1465" t="s">
        <v>21</v>
      </c>
      <c r="I1465" t="s">
        <v>34</v>
      </c>
      <c r="J1465" t="s">
        <v>229</v>
      </c>
      <c r="K1465">
        <v>14853.493745799165</v>
      </c>
      <c r="L1465" s="7">
        <v>2024</v>
      </c>
      <c r="M1465" s="17">
        <v>15002.028683257156</v>
      </c>
    </row>
    <row r="1466" spans="1:13">
      <c r="A1466" s="16">
        <v>46080</v>
      </c>
      <c r="B1466" t="s">
        <v>8</v>
      </c>
      <c r="C1466" s="2">
        <v>1028475</v>
      </c>
      <c r="D1466" t="s">
        <v>445</v>
      </c>
      <c r="E1466">
        <v>0</v>
      </c>
      <c r="F1466" s="7">
        <v>0</v>
      </c>
      <c r="G1466" s="2">
        <v>29370</v>
      </c>
      <c r="H1466" t="s">
        <v>21</v>
      </c>
      <c r="I1466" t="s">
        <v>34</v>
      </c>
      <c r="J1466" t="s">
        <v>23</v>
      </c>
      <c r="K1466">
        <v>14853.493745799165</v>
      </c>
      <c r="L1466" s="7">
        <v>2023</v>
      </c>
      <c r="M1466" s="17">
        <v>15076.296151986151</v>
      </c>
    </row>
    <row r="1467" spans="1:13">
      <c r="A1467" s="16">
        <v>46082</v>
      </c>
      <c r="B1467" t="s">
        <v>19</v>
      </c>
      <c r="C1467" s="2">
        <v>9232395</v>
      </c>
      <c r="D1467" t="s">
        <v>275</v>
      </c>
      <c r="E1467">
        <v>0</v>
      </c>
      <c r="F1467" s="7">
        <v>0</v>
      </c>
      <c r="G1467" s="2">
        <v>33739</v>
      </c>
      <c r="H1467" t="s">
        <v>21</v>
      </c>
      <c r="I1467" t="s">
        <v>34</v>
      </c>
      <c r="J1467" t="s">
        <v>276</v>
      </c>
      <c r="K1467">
        <v>14853.493745799165</v>
      </c>
      <c r="L1467" s="7">
        <v>2002</v>
      </c>
      <c r="M1467" s="17">
        <v>16635.912995295068</v>
      </c>
    </row>
    <row r="1468" spans="1:13">
      <c r="A1468" s="16">
        <v>46072</v>
      </c>
      <c r="B1468" t="s">
        <v>8</v>
      </c>
      <c r="C1468" s="2">
        <v>9232395</v>
      </c>
      <c r="D1468" t="s">
        <v>275</v>
      </c>
      <c r="E1468">
        <v>0</v>
      </c>
      <c r="F1468" s="7">
        <v>0</v>
      </c>
      <c r="G1468" s="2">
        <v>33739</v>
      </c>
      <c r="H1468" t="s">
        <v>21</v>
      </c>
      <c r="I1468" t="s">
        <v>34</v>
      </c>
      <c r="J1468" t="s">
        <v>276</v>
      </c>
      <c r="K1468">
        <v>14853.493745799165</v>
      </c>
      <c r="L1468" s="7">
        <v>2002</v>
      </c>
      <c r="M1468" s="17">
        <v>16635.912995295068</v>
      </c>
    </row>
    <row r="1469" spans="1:13">
      <c r="A1469" s="16">
        <v>46070</v>
      </c>
      <c r="B1469" t="s">
        <v>19</v>
      </c>
      <c r="C1469" s="2">
        <v>9232395</v>
      </c>
      <c r="D1469" t="s">
        <v>275</v>
      </c>
      <c r="E1469">
        <v>0</v>
      </c>
      <c r="F1469" s="7">
        <v>0</v>
      </c>
      <c r="G1469" s="2">
        <v>33739</v>
      </c>
      <c r="H1469" t="s">
        <v>21</v>
      </c>
      <c r="I1469" t="s">
        <v>34</v>
      </c>
      <c r="J1469" t="s">
        <v>123</v>
      </c>
      <c r="K1469">
        <v>14853.493745799165</v>
      </c>
      <c r="L1469" s="7">
        <v>2002</v>
      </c>
      <c r="M1469" s="17">
        <v>16635.912995295068</v>
      </c>
    </row>
    <row r="1470" spans="1:13">
      <c r="A1470" s="16">
        <v>46074</v>
      </c>
      <c r="B1470" t="s">
        <v>19</v>
      </c>
      <c r="C1470" s="2">
        <v>9232400</v>
      </c>
      <c r="D1470" t="s">
        <v>1185</v>
      </c>
      <c r="E1470">
        <v>0</v>
      </c>
      <c r="F1470" s="7">
        <v>0</v>
      </c>
      <c r="G1470" s="2">
        <v>33742</v>
      </c>
      <c r="H1470" t="s">
        <v>21</v>
      </c>
      <c r="I1470" t="s">
        <v>34</v>
      </c>
      <c r="J1470" t="s">
        <v>229</v>
      </c>
      <c r="K1470">
        <v>14853.493745799165</v>
      </c>
      <c r="L1470" s="7">
        <v>2002</v>
      </c>
      <c r="M1470" s="17">
        <v>16635.912995295068</v>
      </c>
    </row>
    <row r="1471" spans="1:13">
      <c r="A1471" s="16">
        <v>46072</v>
      </c>
      <c r="B1471" t="s">
        <v>8</v>
      </c>
      <c r="C1471" s="2">
        <v>9232400</v>
      </c>
      <c r="D1471" t="s">
        <v>1185</v>
      </c>
      <c r="E1471">
        <v>0</v>
      </c>
      <c r="F1471" s="7">
        <v>0</v>
      </c>
      <c r="G1471" s="2">
        <v>33742</v>
      </c>
      <c r="H1471" t="s">
        <v>21</v>
      </c>
      <c r="I1471" t="s">
        <v>34</v>
      </c>
      <c r="J1471" t="s">
        <v>23</v>
      </c>
      <c r="K1471">
        <v>14853.493745799165</v>
      </c>
      <c r="L1471" s="7">
        <v>2002</v>
      </c>
      <c r="M1471" s="17">
        <v>16635.912995295068</v>
      </c>
    </row>
    <row r="1472" spans="1:13">
      <c r="A1472" s="16">
        <v>46079</v>
      </c>
      <c r="B1472" t="s">
        <v>19</v>
      </c>
      <c r="C1472" s="2">
        <v>9241918</v>
      </c>
      <c r="D1472" t="s">
        <v>651</v>
      </c>
      <c r="E1472">
        <v>0</v>
      </c>
      <c r="F1472" s="7">
        <v>0</v>
      </c>
      <c r="G1472" s="2">
        <v>35814</v>
      </c>
      <c r="H1472" t="s">
        <v>21</v>
      </c>
      <c r="I1472" t="s">
        <v>34</v>
      </c>
      <c r="J1472" t="s">
        <v>278</v>
      </c>
      <c r="K1472">
        <v>14853.493745799165</v>
      </c>
      <c r="L1472" s="7">
        <v>2004</v>
      </c>
      <c r="M1472" s="17">
        <v>16487.378057837075</v>
      </c>
    </row>
    <row r="1473" spans="1:13">
      <c r="A1473" s="16">
        <v>46091</v>
      </c>
      <c r="B1473" t="s">
        <v>8</v>
      </c>
      <c r="C1473" s="2">
        <v>9992775</v>
      </c>
      <c r="D1473" t="s">
        <v>169</v>
      </c>
      <c r="E1473">
        <v>0</v>
      </c>
      <c r="F1473" s="7">
        <v>0</v>
      </c>
      <c r="G1473" s="2">
        <v>38397</v>
      </c>
      <c r="H1473" t="s">
        <v>21</v>
      </c>
      <c r="I1473" t="s">
        <v>34</v>
      </c>
      <c r="J1473" t="s">
        <v>170</v>
      </c>
      <c r="K1473">
        <v>14853.493745799165</v>
      </c>
      <c r="L1473" s="7">
        <v>2023</v>
      </c>
      <c r="M1473" s="17">
        <v>15076.296151986151</v>
      </c>
    </row>
    <row r="1474" spans="1:13">
      <c r="A1474" s="16">
        <v>46090</v>
      </c>
      <c r="B1474" t="s">
        <v>19</v>
      </c>
      <c r="C1474" s="2">
        <v>9992775</v>
      </c>
      <c r="D1474" t="s">
        <v>169</v>
      </c>
      <c r="E1474">
        <v>0</v>
      </c>
      <c r="F1474" s="7">
        <v>0</v>
      </c>
      <c r="G1474" s="2">
        <v>38397</v>
      </c>
      <c r="H1474" t="s">
        <v>21</v>
      </c>
      <c r="I1474" t="s">
        <v>34</v>
      </c>
      <c r="J1474" t="s">
        <v>170</v>
      </c>
      <c r="K1474">
        <v>14853.493745799165</v>
      </c>
      <c r="L1474" s="7">
        <v>2023</v>
      </c>
      <c r="M1474" s="17">
        <v>15076.296151986151</v>
      </c>
    </row>
    <row r="1475" spans="1:13">
      <c r="A1475" s="16">
        <v>46080</v>
      </c>
      <c r="B1475" t="s">
        <v>19</v>
      </c>
      <c r="C1475" s="2">
        <v>9714939</v>
      </c>
      <c r="D1475" t="s">
        <v>548</v>
      </c>
      <c r="E1475">
        <v>0</v>
      </c>
      <c r="F1475" s="7">
        <v>0</v>
      </c>
      <c r="G1475" s="2">
        <v>40605</v>
      </c>
      <c r="H1475" t="s">
        <v>21</v>
      </c>
      <c r="I1475" t="s">
        <v>34</v>
      </c>
      <c r="J1475" t="s">
        <v>165</v>
      </c>
      <c r="K1475">
        <v>14853.493745799165</v>
      </c>
      <c r="L1475" s="7">
        <v>2020</v>
      </c>
      <c r="M1475" s="17">
        <v>15299.09855817314</v>
      </c>
    </row>
    <row r="1476" spans="1:13">
      <c r="A1476" s="16">
        <v>46069</v>
      </c>
      <c r="B1476" t="s">
        <v>8</v>
      </c>
      <c r="C1476" s="2">
        <v>9714939</v>
      </c>
      <c r="D1476" t="s">
        <v>548</v>
      </c>
      <c r="E1476">
        <v>0</v>
      </c>
      <c r="F1476" s="7">
        <v>0</v>
      </c>
      <c r="G1476" s="2">
        <v>40605</v>
      </c>
      <c r="H1476" t="s">
        <v>21</v>
      </c>
      <c r="I1476" t="s">
        <v>34</v>
      </c>
      <c r="J1476" t="s">
        <v>1557</v>
      </c>
      <c r="K1476">
        <v>14853.493745799165</v>
      </c>
      <c r="L1476" s="7">
        <v>2020</v>
      </c>
      <c r="M1476" s="17">
        <v>15299.09855817314</v>
      </c>
    </row>
    <row r="1477" spans="1:13">
      <c r="A1477" s="16">
        <v>46078</v>
      </c>
      <c r="B1477" t="s">
        <v>8</v>
      </c>
      <c r="C1477" s="2">
        <v>9392559</v>
      </c>
      <c r="D1477" t="s">
        <v>732</v>
      </c>
      <c r="E1477">
        <v>0</v>
      </c>
      <c r="F1477" s="7">
        <v>0</v>
      </c>
      <c r="G1477" s="2">
        <v>42004</v>
      </c>
      <c r="H1477" t="s">
        <v>21</v>
      </c>
      <c r="I1477" t="s">
        <v>34</v>
      </c>
      <c r="J1477" t="s">
        <v>23</v>
      </c>
      <c r="K1477">
        <v>14853.493745799165</v>
      </c>
      <c r="L1477" s="7">
        <v>2009</v>
      </c>
      <c r="M1477" s="17">
        <v>16116.040714192093</v>
      </c>
    </row>
    <row r="1478" spans="1:13">
      <c r="A1478" s="16">
        <v>46068</v>
      </c>
      <c r="B1478" t="s">
        <v>19</v>
      </c>
      <c r="C1478" s="2">
        <v>9392559</v>
      </c>
      <c r="D1478" t="s">
        <v>732</v>
      </c>
      <c r="E1478">
        <v>0</v>
      </c>
      <c r="F1478" s="7">
        <v>0</v>
      </c>
      <c r="G1478" s="2">
        <v>42004</v>
      </c>
      <c r="H1478" t="s">
        <v>21</v>
      </c>
      <c r="I1478" t="s">
        <v>34</v>
      </c>
      <c r="J1478" t="s">
        <v>123</v>
      </c>
      <c r="K1478">
        <v>14853.493745799165</v>
      </c>
      <c r="L1478" s="7">
        <v>2009</v>
      </c>
      <c r="M1478" s="17">
        <v>16116.040714192093</v>
      </c>
    </row>
    <row r="1479" spans="1:13">
      <c r="A1479" s="16">
        <v>46075</v>
      </c>
      <c r="B1479" t="s">
        <v>19</v>
      </c>
      <c r="C1479" s="2">
        <v>9295397</v>
      </c>
      <c r="D1479" t="s">
        <v>1093</v>
      </c>
      <c r="E1479">
        <v>0</v>
      </c>
      <c r="F1479" s="7">
        <v>0</v>
      </c>
      <c r="G1479" s="2">
        <v>72037</v>
      </c>
      <c r="H1479" t="s">
        <v>21</v>
      </c>
      <c r="I1479" t="s">
        <v>34</v>
      </c>
      <c r="J1479" t="s">
        <v>365</v>
      </c>
      <c r="K1479">
        <v>14853.493745799165</v>
      </c>
      <c r="L1479" s="7">
        <v>2005</v>
      </c>
      <c r="M1479" s="17">
        <v>16413.110589108077</v>
      </c>
    </row>
    <row r="1480" spans="1:13">
      <c r="A1480" s="16">
        <v>46069</v>
      </c>
      <c r="B1480" t="s">
        <v>19</v>
      </c>
      <c r="C1480" s="2">
        <v>9251717</v>
      </c>
      <c r="D1480" t="s">
        <v>1567</v>
      </c>
      <c r="E1480">
        <v>0</v>
      </c>
      <c r="F1480" s="7">
        <v>0</v>
      </c>
      <c r="G1480" s="2">
        <v>85810</v>
      </c>
      <c r="H1480" t="s">
        <v>21</v>
      </c>
      <c r="I1480" t="s">
        <v>34</v>
      </c>
      <c r="J1480" t="s">
        <v>229</v>
      </c>
      <c r="K1480">
        <v>14853.493745799165</v>
      </c>
      <c r="L1480" s="7">
        <v>2003</v>
      </c>
      <c r="M1480" s="17">
        <v>16561.64552656607</v>
      </c>
    </row>
    <row r="1481" spans="1:13">
      <c r="A1481" s="16">
        <v>46072</v>
      </c>
      <c r="B1481" t="s">
        <v>8</v>
      </c>
      <c r="C1481" s="2">
        <v>9604122</v>
      </c>
      <c r="D1481" t="s">
        <v>1332</v>
      </c>
      <c r="E1481">
        <v>0</v>
      </c>
      <c r="F1481" s="7">
        <v>0</v>
      </c>
      <c r="G1481" s="2">
        <v>103668</v>
      </c>
      <c r="H1481" t="s">
        <v>21</v>
      </c>
      <c r="I1481" t="s">
        <v>34</v>
      </c>
      <c r="J1481" t="s">
        <v>23</v>
      </c>
      <c r="K1481">
        <v>14853.493745799165</v>
      </c>
      <c r="L1481" s="7">
        <v>2013</v>
      </c>
      <c r="M1481" s="17">
        <v>15818.970839276111</v>
      </c>
    </row>
    <row r="1482" spans="1:13">
      <c r="A1482" s="16">
        <v>46076</v>
      </c>
      <c r="B1482" t="s">
        <v>8</v>
      </c>
      <c r="C1482" s="2">
        <v>9305702</v>
      </c>
      <c r="D1482" t="s">
        <v>956</v>
      </c>
      <c r="E1482">
        <v>0</v>
      </c>
      <c r="F1482" s="7">
        <v>0</v>
      </c>
      <c r="G1482" s="2">
        <v>114908</v>
      </c>
      <c r="H1482" t="s">
        <v>21</v>
      </c>
      <c r="I1482" t="s">
        <v>34</v>
      </c>
      <c r="J1482" t="s">
        <v>276</v>
      </c>
      <c r="K1482">
        <v>14853.493745799165</v>
      </c>
      <c r="L1482" s="7">
        <v>2006</v>
      </c>
      <c r="M1482" s="17">
        <v>16338.843120379084</v>
      </c>
    </row>
    <row r="1483" spans="1:13">
      <c r="A1483" s="16">
        <v>46075</v>
      </c>
      <c r="B1483" t="s">
        <v>8</v>
      </c>
      <c r="C1483" s="2">
        <v>9401116</v>
      </c>
      <c r="D1483" t="s">
        <v>1056</v>
      </c>
      <c r="E1483">
        <v>0</v>
      </c>
      <c r="F1483" s="7">
        <v>0</v>
      </c>
      <c r="G1483" s="2">
        <v>138377</v>
      </c>
      <c r="H1483" t="s">
        <v>21</v>
      </c>
      <c r="I1483" t="s">
        <v>34</v>
      </c>
      <c r="J1483" t="s">
        <v>23</v>
      </c>
      <c r="K1483">
        <v>14853.493745799165</v>
      </c>
      <c r="L1483" s="7">
        <v>2008</v>
      </c>
      <c r="M1483" s="17">
        <v>16190.308182921091</v>
      </c>
    </row>
    <row r="1484" spans="1:13">
      <c r="A1484" s="16">
        <v>46077</v>
      </c>
      <c r="B1484" t="s">
        <v>8</v>
      </c>
      <c r="C1484" s="2">
        <v>9708693</v>
      </c>
      <c r="D1484" t="s">
        <v>868</v>
      </c>
      <c r="E1484">
        <v>0</v>
      </c>
      <c r="F1484" s="7">
        <v>0</v>
      </c>
      <c r="G1484" s="2">
        <v>199273</v>
      </c>
      <c r="H1484" t="s">
        <v>21</v>
      </c>
      <c r="I1484" t="s">
        <v>34</v>
      </c>
      <c r="J1484" t="s">
        <v>467</v>
      </c>
      <c r="K1484">
        <v>14853.493745799165</v>
      </c>
      <c r="L1484" s="7">
        <v>2015</v>
      </c>
      <c r="M1484" s="17">
        <v>15670.435901818119</v>
      </c>
    </row>
    <row r="1485" spans="1:13">
      <c r="A1485" s="16">
        <v>46078</v>
      </c>
      <c r="B1485" t="s">
        <v>8</v>
      </c>
      <c r="C1485" s="2">
        <v>9210816</v>
      </c>
      <c r="D1485" t="s">
        <v>719</v>
      </c>
      <c r="E1485">
        <v>0</v>
      </c>
      <c r="F1485" s="7">
        <v>0</v>
      </c>
      <c r="G1485" s="2">
        <v>71997</v>
      </c>
      <c r="H1485" t="s">
        <v>357</v>
      </c>
      <c r="I1485" t="s">
        <v>34</v>
      </c>
      <c r="J1485" t="s">
        <v>132</v>
      </c>
      <c r="K1485">
        <v>6663.8331217997802</v>
      </c>
      <c r="L1485" s="7">
        <v>2001</v>
      </c>
      <c r="M1485" s="17">
        <v>7496.8122620247523</v>
      </c>
    </row>
    <row r="1486" spans="1:13">
      <c r="A1486" s="16">
        <v>46072</v>
      </c>
      <c r="B1486" t="s">
        <v>19</v>
      </c>
      <c r="C1486" s="2">
        <v>9210816</v>
      </c>
      <c r="D1486" t="s">
        <v>719</v>
      </c>
      <c r="E1486">
        <v>0</v>
      </c>
      <c r="F1486" s="7">
        <v>0</v>
      </c>
      <c r="G1486" s="2">
        <v>71997</v>
      </c>
      <c r="H1486" t="s">
        <v>357</v>
      </c>
      <c r="I1486" t="s">
        <v>34</v>
      </c>
      <c r="J1486" t="s">
        <v>229</v>
      </c>
      <c r="K1486">
        <v>6663.8331217997802</v>
      </c>
      <c r="L1486" s="7">
        <v>2001</v>
      </c>
      <c r="M1486" s="17">
        <v>7496.8122620247523</v>
      </c>
    </row>
    <row r="1487" spans="1:13">
      <c r="A1487" s="16">
        <v>46069</v>
      </c>
      <c r="B1487" t="s">
        <v>19</v>
      </c>
      <c r="C1487" s="2">
        <v>9403669</v>
      </c>
      <c r="D1487" t="s">
        <v>1586</v>
      </c>
      <c r="E1487">
        <v>0</v>
      </c>
      <c r="F1487" s="7">
        <v>0</v>
      </c>
      <c r="G1487" s="2">
        <v>76939</v>
      </c>
      <c r="H1487" t="s">
        <v>357</v>
      </c>
      <c r="I1487" t="s">
        <v>34</v>
      </c>
      <c r="J1487" t="s">
        <v>896</v>
      </c>
      <c r="K1487">
        <v>6663.8331217997802</v>
      </c>
      <c r="L1487" s="7">
        <v>2009</v>
      </c>
      <c r="M1487" s="17">
        <v>7230.2589371527611</v>
      </c>
    </row>
    <row r="1488" spans="1:13">
      <c r="A1488" s="16">
        <v>46077</v>
      </c>
      <c r="B1488" t="s">
        <v>19</v>
      </c>
      <c r="C1488" s="2">
        <v>9403657</v>
      </c>
      <c r="D1488" t="s">
        <v>905</v>
      </c>
      <c r="E1488">
        <v>0</v>
      </c>
      <c r="F1488" s="7">
        <v>0</v>
      </c>
      <c r="G1488" s="2">
        <v>76971</v>
      </c>
      <c r="H1488" t="s">
        <v>357</v>
      </c>
      <c r="I1488" t="s">
        <v>34</v>
      </c>
      <c r="J1488" t="s">
        <v>108</v>
      </c>
      <c r="K1488">
        <v>6663.8331217997802</v>
      </c>
      <c r="L1488" s="7">
        <v>2010</v>
      </c>
      <c r="M1488" s="17">
        <v>7196.9397715437635</v>
      </c>
    </row>
    <row r="1489" spans="1:13">
      <c r="A1489" s="16">
        <v>46075</v>
      </c>
      <c r="B1489" t="s">
        <v>8</v>
      </c>
      <c r="C1489" s="2">
        <v>9403657</v>
      </c>
      <c r="D1489" t="s">
        <v>905</v>
      </c>
      <c r="E1489">
        <v>0</v>
      </c>
      <c r="F1489" s="7">
        <v>0</v>
      </c>
      <c r="G1489" s="2">
        <v>76971</v>
      </c>
      <c r="H1489" t="s">
        <v>357</v>
      </c>
      <c r="I1489" t="s">
        <v>34</v>
      </c>
      <c r="J1489" t="s">
        <v>108</v>
      </c>
      <c r="K1489">
        <v>6663.8331217997802</v>
      </c>
      <c r="L1489" s="7">
        <v>2010</v>
      </c>
      <c r="M1489" s="17">
        <v>7196.9397715437635</v>
      </c>
    </row>
    <row r="1490" spans="1:13">
      <c r="A1490" s="16">
        <v>46076</v>
      </c>
      <c r="B1490" t="s">
        <v>19</v>
      </c>
      <c r="C1490" s="2">
        <v>9005118</v>
      </c>
      <c r="D1490" t="s">
        <v>987</v>
      </c>
      <c r="E1490">
        <v>0</v>
      </c>
      <c r="F1490" s="7">
        <v>0</v>
      </c>
      <c r="G1490" s="2">
        <v>4319</v>
      </c>
      <c r="H1490" t="s">
        <v>10</v>
      </c>
      <c r="I1490" t="s">
        <v>34</v>
      </c>
      <c r="J1490" t="s">
        <v>123</v>
      </c>
      <c r="K1490">
        <v>5914.245110781796</v>
      </c>
      <c r="L1490" s="7">
        <v>1991</v>
      </c>
      <c r="M1490" s="17">
        <v>6801.3818773990652</v>
      </c>
    </row>
    <row r="1491" spans="1:13">
      <c r="A1491" s="16">
        <v>46081</v>
      </c>
      <c r="B1491" t="s">
        <v>19</v>
      </c>
      <c r="C1491" s="2">
        <v>9139945</v>
      </c>
      <c r="D1491" t="s">
        <v>366</v>
      </c>
      <c r="E1491">
        <v>0</v>
      </c>
      <c r="F1491" s="7">
        <v>0</v>
      </c>
      <c r="G1491" s="2">
        <v>7678</v>
      </c>
      <c r="H1491" t="s">
        <v>10</v>
      </c>
      <c r="I1491" t="s">
        <v>34</v>
      </c>
      <c r="J1491" t="s">
        <v>27</v>
      </c>
      <c r="K1491">
        <v>8000.9025129004085</v>
      </c>
      <c r="L1491" s="7">
        <v>1996</v>
      </c>
      <c r="M1491" s="17">
        <v>9201.0378898354684</v>
      </c>
    </row>
    <row r="1492" spans="1:13">
      <c r="A1492" s="16">
        <v>46072</v>
      </c>
      <c r="B1492" t="s">
        <v>8</v>
      </c>
      <c r="C1492" s="2">
        <v>9139945</v>
      </c>
      <c r="D1492" t="s">
        <v>366</v>
      </c>
      <c r="E1492">
        <v>0</v>
      </c>
      <c r="F1492" s="7">
        <v>0</v>
      </c>
      <c r="G1492" s="2">
        <v>7678</v>
      </c>
      <c r="H1492" t="s">
        <v>10</v>
      </c>
      <c r="I1492" t="s">
        <v>34</v>
      </c>
      <c r="J1492" t="s">
        <v>339</v>
      </c>
      <c r="K1492">
        <v>8000.9025129004085</v>
      </c>
      <c r="L1492" s="7">
        <v>1996</v>
      </c>
      <c r="M1492" s="17">
        <v>9201.0378898354684</v>
      </c>
    </row>
    <row r="1493" spans="1:13">
      <c r="A1493" s="16">
        <v>46081</v>
      </c>
      <c r="B1493" t="s">
        <v>19</v>
      </c>
      <c r="C1493" s="2">
        <v>9237747</v>
      </c>
      <c r="D1493" t="s">
        <v>372</v>
      </c>
      <c r="E1493">
        <v>0</v>
      </c>
      <c r="F1493" s="7">
        <v>0</v>
      </c>
      <c r="G1493" s="2">
        <v>26616</v>
      </c>
      <c r="H1493" t="s">
        <v>10</v>
      </c>
      <c r="I1493" t="s">
        <v>34</v>
      </c>
      <c r="J1493" t="s">
        <v>165</v>
      </c>
      <c r="K1493">
        <v>20866.017230786019</v>
      </c>
      <c r="L1493" s="7">
        <v>2002</v>
      </c>
      <c r="M1493" s="17">
        <v>23369.939298480345</v>
      </c>
    </row>
    <row r="1494" spans="1:13">
      <c r="A1494" s="16">
        <v>46078</v>
      </c>
      <c r="B1494" t="s">
        <v>8</v>
      </c>
      <c r="C1494" s="2">
        <v>9237747</v>
      </c>
      <c r="D1494" t="s">
        <v>372</v>
      </c>
      <c r="E1494">
        <v>0</v>
      </c>
      <c r="F1494" s="7">
        <v>0</v>
      </c>
      <c r="G1494" s="2">
        <v>26616</v>
      </c>
      <c r="H1494" t="s">
        <v>10</v>
      </c>
      <c r="I1494" t="s">
        <v>34</v>
      </c>
      <c r="J1494" t="s">
        <v>323</v>
      </c>
      <c r="K1494">
        <v>20866.017230786019</v>
      </c>
      <c r="L1494" s="7">
        <v>2002</v>
      </c>
      <c r="M1494" s="17">
        <v>23369.939298480345</v>
      </c>
    </row>
    <row r="1495" spans="1:13">
      <c r="A1495" s="16">
        <v>46070</v>
      </c>
      <c r="B1495" t="s">
        <v>19</v>
      </c>
      <c r="C1495" s="2">
        <v>9237747</v>
      </c>
      <c r="D1495" t="s">
        <v>372</v>
      </c>
      <c r="E1495">
        <v>0</v>
      </c>
      <c r="F1495" s="7">
        <v>0</v>
      </c>
      <c r="G1495" s="2">
        <v>26616</v>
      </c>
      <c r="H1495" t="s">
        <v>10</v>
      </c>
      <c r="I1495" t="s">
        <v>34</v>
      </c>
      <c r="J1495" t="s">
        <v>165</v>
      </c>
      <c r="K1495">
        <v>20866.017230786019</v>
      </c>
      <c r="L1495" s="7">
        <v>2002</v>
      </c>
      <c r="M1495" s="17">
        <v>23369.939298480345</v>
      </c>
    </row>
    <row r="1496" spans="1:13">
      <c r="A1496" s="16">
        <v>46091</v>
      </c>
      <c r="B1496" t="s">
        <v>8</v>
      </c>
      <c r="C1496" s="2">
        <v>9471123</v>
      </c>
      <c r="D1496" t="s">
        <v>168</v>
      </c>
      <c r="E1496">
        <v>0</v>
      </c>
      <c r="F1496" s="7">
        <v>0</v>
      </c>
      <c r="G1496" s="2">
        <v>26618</v>
      </c>
      <c r="H1496" t="s">
        <v>10</v>
      </c>
      <c r="I1496" t="s">
        <v>34</v>
      </c>
      <c r="J1496" t="s">
        <v>27</v>
      </c>
      <c r="K1496">
        <v>20866.017230786019</v>
      </c>
      <c r="L1496" s="7">
        <v>2010</v>
      </c>
      <c r="M1496" s="17">
        <v>22535.298609248901</v>
      </c>
    </row>
    <row r="1497" spans="1:13">
      <c r="A1497" s="16">
        <v>46078</v>
      </c>
      <c r="B1497" t="s">
        <v>19</v>
      </c>
      <c r="C1497" s="2">
        <v>9543079</v>
      </c>
      <c r="D1497" t="s">
        <v>805</v>
      </c>
      <c r="E1497">
        <v>0</v>
      </c>
      <c r="F1497" s="7">
        <v>0</v>
      </c>
      <c r="G1497" s="2">
        <v>28104</v>
      </c>
      <c r="H1497" t="s">
        <v>10</v>
      </c>
      <c r="I1497" t="s">
        <v>34</v>
      </c>
      <c r="J1497" t="s">
        <v>165</v>
      </c>
      <c r="K1497">
        <v>20866.017230786019</v>
      </c>
      <c r="L1497" s="7">
        <v>2017</v>
      </c>
      <c r="M1497" s="17">
        <v>21804.988006171388</v>
      </c>
    </row>
    <row r="1498" spans="1:13">
      <c r="A1498" s="16">
        <v>46075</v>
      </c>
      <c r="B1498" t="s">
        <v>19</v>
      </c>
      <c r="C1498" s="2">
        <v>9177806</v>
      </c>
      <c r="D1498" t="s">
        <v>1083</v>
      </c>
      <c r="E1498">
        <v>0</v>
      </c>
      <c r="F1498" s="7">
        <v>0</v>
      </c>
      <c r="G1498" s="2">
        <v>29121</v>
      </c>
      <c r="H1498" t="s">
        <v>10</v>
      </c>
      <c r="I1498" t="s">
        <v>34</v>
      </c>
      <c r="J1498" t="s">
        <v>35</v>
      </c>
      <c r="K1498">
        <v>20866.017230786019</v>
      </c>
      <c r="L1498" s="7">
        <v>1999</v>
      </c>
      <c r="M1498" s="17">
        <v>23682.929556942134</v>
      </c>
    </row>
    <row r="1499" spans="1:13">
      <c r="A1499" s="16">
        <v>46075</v>
      </c>
      <c r="B1499" t="s">
        <v>19</v>
      </c>
      <c r="C1499" s="2">
        <v>9127033</v>
      </c>
      <c r="D1499" t="s">
        <v>1079</v>
      </c>
      <c r="E1499">
        <v>0</v>
      </c>
      <c r="F1499" s="7">
        <v>0</v>
      </c>
      <c r="G1499" s="2">
        <v>49708</v>
      </c>
      <c r="H1499" t="s">
        <v>10</v>
      </c>
      <c r="I1499" t="s">
        <v>34</v>
      </c>
      <c r="J1499" t="s">
        <v>291</v>
      </c>
      <c r="K1499">
        <v>20866.017230786019</v>
      </c>
      <c r="L1499" s="7">
        <v>1996</v>
      </c>
      <c r="M1499" s="17">
        <v>23995.919815403919</v>
      </c>
    </row>
    <row r="1500" spans="1:13">
      <c r="A1500" s="16">
        <v>46077</v>
      </c>
      <c r="B1500" t="s">
        <v>19</v>
      </c>
      <c r="C1500" s="2">
        <v>9225342</v>
      </c>
      <c r="D1500" t="s">
        <v>889</v>
      </c>
      <c r="E1500">
        <v>0</v>
      </c>
      <c r="F1500" s="7">
        <v>0</v>
      </c>
      <c r="G1500" s="2">
        <v>49999</v>
      </c>
      <c r="H1500" t="s">
        <v>10</v>
      </c>
      <c r="I1500" t="s">
        <v>34</v>
      </c>
      <c r="J1500" t="s">
        <v>156</v>
      </c>
      <c r="K1500">
        <v>20866.017230786019</v>
      </c>
      <c r="L1500" s="7">
        <v>2001</v>
      </c>
      <c r="M1500" s="17">
        <v>23474.269384634274</v>
      </c>
    </row>
    <row r="1501" spans="1:13">
      <c r="A1501" s="16">
        <v>46068</v>
      </c>
      <c r="B1501" t="s">
        <v>19</v>
      </c>
      <c r="C1501" s="2">
        <v>9522415</v>
      </c>
      <c r="D1501" t="s">
        <v>1680</v>
      </c>
      <c r="E1501">
        <v>0</v>
      </c>
      <c r="F1501" s="7">
        <v>0</v>
      </c>
      <c r="G1501" s="2">
        <v>49999</v>
      </c>
      <c r="H1501" t="s">
        <v>10</v>
      </c>
      <c r="I1501" t="s">
        <v>34</v>
      </c>
      <c r="J1501" t="s">
        <v>1681</v>
      </c>
      <c r="K1501">
        <v>20866.017230786019</v>
      </c>
      <c r="L1501" s="7">
        <v>2012</v>
      </c>
      <c r="M1501" s="17">
        <v>22326.638436941041</v>
      </c>
    </row>
    <row r="1502" spans="1:13">
      <c r="A1502" s="16">
        <v>46077</v>
      </c>
      <c r="B1502" t="s">
        <v>8</v>
      </c>
      <c r="C1502" s="2">
        <v>9208227</v>
      </c>
      <c r="D1502" t="s">
        <v>838</v>
      </c>
      <c r="E1502">
        <v>0</v>
      </c>
      <c r="F1502" s="7">
        <v>0</v>
      </c>
      <c r="G1502" s="2">
        <v>54826</v>
      </c>
      <c r="H1502" t="s">
        <v>10</v>
      </c>
      <c r="I1502" t="s">
        <v>34</v>
      </c>
      <c r="J1502" t="s">
        <v>316</v>
      </c>
      <c r="K1502">
        <v>20866.017230786019</v>
      </c>
      <c r="L1502" s="7">
        <v>2001</v>
      </c>
      <c r="M1502" s="17">
        <v>23474.269384634274</v>
      </c>
    </row>
    <row r="1503" spans="1:13">
      <c r="A1503" s="16">
        <v>46078</v>
      </c>
      <c r="B1503" t="s">
        <v>19</v>
      </c>
      <c r="C1503" s="2">
        <v>9354612</v>
      </c>
      <c r="D1503" t="s">
        <v>781</v>
      </c>
      <c r="E1503">
        <v>0</v>
      </c>
      <c r="F1503" s="7">
        <v>0</v>
      </c>
      <c r="G1503" s="2">
        <v>54985</v>
      </c>
      <c r="H1503" t="s">
        <v>10</v>
      </c>
      <c r="I1503" t="s">
        <v>34</v>
      </c>
      <c r="J1503" t="s">
        <v>782</v>
      </c>
      <c r="K1503">
        <v>20866.017230786019</v>
      </c>
      <c r="L1503" s="7">
        <v>2008</v>
      </c>
      <c r="M1503" s="17">
        <v>22743.958781556761</v>
      </c>
    </row>
    <row r="1504" spans="1:13">
      <c r="A1504" s="16">
        <v>46073</v>
      </c>
      <c r="B1504" t="s">
        <v>8</v>
      </c>
      <c r="C1504" s="2">
        <v>9354612</v>
      </c>
      <c r="D1504" t="s">
        <v>781</v>
      </c>
      <c r="E1504">
        <v>0</v>
      </c>
      <c r="F1504" s="7">
        <v>0</v>
      </c>
      <c r="G1504" s="2">
        <v>54985</v>
      </c>
      <c r="H1504" t="s">
        <v>10</v>
      </c>
      <c r="I1504" t="s">
        <v>34</v>
      </c>
      <c r="J1504" t="s">
        <v>108</v>
      </c>
      <c r="K1504">
        <v>20866.017230786019</v>
      </c>
      <c r="L1504" s="7">
        <v>2008</v>
      </c>
      <c r="M1504" s="17">
        <v>22743.958781556761</v>
      </c>
    </row>
    <row r="1505" spans="1:13">
      <c r="A1505" s="16">
        <v>46082</v>
      </c>
      <c r="B1505" t="s">
        <v>19</v>
      </c>
      <c r="C1505" s="2">
        <v>9534614</v>
      </c>
      <c r="D1505" t="s">
        <v>290</v>
      </c>
      <c r="E1505">
        <v>0</v>
      </c>
      <c r="F1505" s="7">
        <v>0</v>
      </c>
      <c r="G1505" s="2">
        <v>55062</v>
      </c>
      <c r="H1505" t="s">
        <v>10</v>
      </c>
      <c r="I1505" t="s">
        <v>34</v>
      </c>
      <c r="J1505" t="s">
        <v>291</v>
      </c>
      <c r="K1505">
        <v>20866.017230786019</v>
      </c>
      <c r="L1505" s="7">
        <v>2011</v>
      </c>
      <c r="M1505" s="17">
        <v>22430.968523094969</v>
      </c>
    </row>
    <row r="1506" spans="1:13">
      <c r="A1506" s="16">
        <v>46076</v>
      </c>
      <c r="B1506" t="s">
        <v>8</v>
      </c>
      <c r="C1506" s="2">
        <v>9534614</v>
      </c>
      <c r="D1506" t="s">
        <v>290</v>
      </c>
      <c r="E1506">
        <v>0</v>
      </c>
      <c r="F1506" s="7">
        <v>0</v>
      </c>
      <c r="G1506" s="2">
        <v>55062</v>
      </c>
      <c r="H1506" t="s">
        <v>10</v>
      </c>
      <c r="I1506" t="s">
        <v>34</v>
      </c>
      <c r="J1506" t="s">
        <v>69</v>
      </c>
      <c r="K1506">
        <v>20866.017230786019</v>
      </c>
      <c r="L1506" s="7">
        <v>2011</v>
      </c>
      <c r="M1506" s="17">
        <v>22430.968523094969</v>
      </c>
    </row>
    <row r="1507" spans="1:13">
      <c r="A1507" s="16">
        <v>46072</v>
      </c>
      <c r="B1507" t="s">
        <v>19</v>
      </c>
      <c r="C1507" s="2">
        <v>9929209</v>
      </c>
      <c r="D1507" t="s">
        <v>1386</v>
      </c>
      <c r="E1507">
        <v>0</v>
      </c>
      <c r="F1507" s="7">
        <v>0</v>
      </c>
      <c r="G1507" s="2">
        <v>55091</v>
      </c>
      <c r="H1507" t="s">
        <v>10</v>
      </c>
      <c r="I1507" t="s">
        <v>34</v>
      </c>
      <c r="J1507" t="s">
        <v>414</v>
      </c>
      <c r="K1507">
        <v>20866.017230786019</v>
      </c>
      <c r="L1507" s="7">
        <v>2022</v>
      </c>
      <c r="M1507" s="17">
        <v>21283.33757540174</v>
      </c>
    </row>
    <row r="1508" spans="1:13">
      <c r="A1508" s="16">
        <v>46068</v>
      </c>
      <c r="B1508" t="s">
        <v>8</v>
      </c>
      <c r="C1508" s="2">
        <v>9929209</v>
      </c>
      <c r="D1508" t="s">
        <v>1386</v>
      </c>
      <c r="E1508">
        <v>0</v>
      </c>
      <c r="F1508" s="7">
        <v>0</v>
      </c>
      <c r="G1508" s="2">
        <v>55091</v>
      </c>
      <c r="H1508" t="s">
        <v>10</v>
      </c>
      <c r="I1508" t="s">
        <v>34</v>
      </c>
      <c r="J1508" t="s">
        <v>323</v>
      </c>
      <c r="K1508">
        <v>20866.017230786019</v>
      </c>
      <c r="L1508" s="7">
        <v>2022</v>
      </c>
      <c r="M1508" s="17">
        <v>21283.33757540174</v>
      </c>
    </row>
    <row r="1509" spans="1:13">
      <c r="A1509" s="16">
        <v>46070</v>
      </c>
      <c r="B1509" t="s">
        <v>19</v>
      </c>
      <c r="C1509" s="2">
        <v>9266310</v>
      </c>
      <c r="D1509" t="s">
        <v>1497</v>
      </c>
      <c r="E1509">
        <v>0</v>
      </c>
      <c r="F1509" s="7">
        <v>0</v>
      </c>
      <c r="G1509" s="2">
        <v>7541</v>
      </c>
      <c r="H1509" t="s">
        <v>14</v>
      </c>
      <c r="I1509" t="s">
        <v>34</v>
      </c>
      <c r="J1509" t="s">
        <v>297</v>
      </c>
      <c r="K1509">
        <v>6161.669833913701</v>
      </c>
      <c r="L1509" s="7">
        <v>2003</v>
      </c>
      <c r="M1509" s="17">
        <v>6870.2618648137768</v>
      </c>
    </row>
    <row r="1510" spans="1:13">
      <c r="A1510" s="16">
        <v>46092</v>
      </c>
      <c r="B1510" t="s">
        <v>8</v>
      </c>
      <c r="C1510" s="2">
        <v>9043146</v>
      </c>
      <c r="D1510" t="s">
        <v>145</v>
      </c>
      <c r="E1510">
        <v>0</v>
      </c>
      <c r="F1510" s="7">
        <v>0</v>
      </c>
      <c r="G1510" s="2">
        <v>8865</v>
      </c>
      <c r="H1510" t="s">
        <v>14</v>
      </c>
      <c r="I1510" t="s">
        <v>34</v>
      </c>
      <c r="J1510" t="s">
        <v>146</v>
      </c>
      <c r="K1510">
        <v>6161.669833913701</v>
      </c>
      <c r="L1510" s="7">
        <v>1997</v>
      </c>
      <c r="M1510" s="17">
        <v>7055.111959831188</v>
      </c>
    </row>
    <row r="1511" spans="1:13">
      <c r="A1511" s="16">
        <v>46074</v>
      </c>
      <c r="B1511" t="s">
        <v>19</v>
      </c>
      <c r="C1511" s="2">
        <v>9235488</v>
      </c>
      <c r="D1511" t="s">
        <v>1186</v>
      </c>
      <c r="E1511">
        <v>0</v>
      </c>
      <c r="F1511" s="7">
        <v>0</v>
      </c>
      <c r="G1511" s="2">
        <v>8959</v>
      </c>
      <c r="H1511" t="s">
        <v>14</v>
      </c>
      <c r="I1511" t="s">
        <v>34</v>
      </c>
      <c r="J1511" t="s">
        <v>38</v>
      </c>
      <c r="K1511">
        <v>6161.669833913701</v>
      </c>
      <c r="L1511" s="7">
        <v>2000</v>
      </c>
      <c r="M1511" s="17">
        <v>6962.6869123224815</v>
      </c>
    </row>
    <row r="1512" spans="1:13">
      <c r="A1512" s="16">
        <v>46071</v>
      </c>
      <c r="B1512" t="s">
        <v>8</v>
      </c>
      <c r="C1512" s="2">
        <v>9235488</v>
      </c>
      <c r="D1512" t="s">
        <v>1186</v>
      </c>
      <c r="E1512">
        <v>0</v>
      </c>
      <c r="F1512" s="7">
        <v>0</v>
      </c>
      <c r="G1512" s="2">
        <v>8959</v>
      </c>
      <c r="H1512" t="s">
        <v>14</v>
      </c>
      <c r="I1512" t="s">
        <v>34</v>
      </c>
      <c r="J1512" t="s">
        <v>461</v>
      </c>
      <c r="K1512">
        <v>6161.669833913701</v>
      </c>
      <c r="L1512" s="7">
        <v>2000</v>
      </c>
      <c r="M1512" s="17">
        <v>6962.6869123224815</v>
      </c>
    </row>
    <row r="1513" spans="1:13">
      <c r="A1513" s="16">
        <v>46069</v>
      </c>
      <c r="B1513" t="s">
        <v>19</v>
      </c>
      <c r="C1513" s="2">
        <v>9235488</v>
      </c>
      <c r="D1513" t="s">
        <v>1186</v>
      </c>
      <c r="E1513">
        <v>0</v>
      </c>
      <c r="F1513" s="7">
        <v>0</v>
      </c>
      <c r="G1513" s="2">
        <v>8959</v>
      </c>
      <c r="H1513" t="s">
        <v>14</v>
      </c>
      <c r="I1513" t="s">
        <v>34</v>
      </c>
      <c r="J1513" t="s">
        <v>123</v>
      </c>
      <c r="K1513">
        <v>6161.669833913701</v>
      </c>
      <c r="L1513" s="7">
        <v>2000</v>
      </c>
      <c r="M1513" s="17">
        <v>6962.6869123224815</v>
      </c>
    </row>
    <row r="1514" spans="1:13">
      <c r="A1514" s="16">
        <v>46093</v>
      </c>
      <c r="B1514" t="s">
        <v>19</v>
      </c>
      <c r="C1514" s="2">
        <v>9108996</v>
      </c>
      <c r="D1514" t="s">
        <v>142</v>
      </c>
      <c r="E1514">
        <v>0</v>
      </c>
      <c r="F1514" s="7">
        <v>0</v>
      </c>
      <c r="G1514" s="2">
        <v>10257</v>
      </c>
      <c r="H1514" t="s">
        <v>14</v>
      </c>
      <c r="I1514" t="s">
        <v>34</v>
      </c>
      <c r="J1514" t="s">
        <v>143</v>
      </c>
      <c r="K1514">
        <v>14853.493745799165</v>
      </c>
      <c r="L1514" s="7">
        <v>1995</v>
      </c>
      <c r="M1514" s="17">
        <v>17081.517807669039</v>
      </c>
    </row>
    <row r="1515" spans="1:13">
      <c r="A1515" s="16">
        <v>46086</v>
      </c>
      <c r="B1515" t="s">
        <v>8</v>
      </c>
      <c r="C1515" s="2">
        <v>9108996</v>
      </c>
      <c r="D1515" t="s">
        <v>142</v>
      </c>
      <c r="E1515">
        <v>0</v>
      </c>
      <c r="F1515" s="7">
        <v>0</v>
      </c>
      <c r="G1515" s="2">
        <v>10257</v>
      </c>
      <c r="H1515" t="s">
        <v>14</v>
      </c>
      <c r="I1515" t="s">
        <v>34</v>
      </c>
      <c r="J1515" t="s">
        <v>23</v>
      </c>
      <c r="K1515">
        <v>14853.493745799165</v>
      </c>
      <c r="L1515" s="7">
        <v>1995</v>
      </c>
      <c r="M1515" s="17">
        <v>17081.517807669039</v>
      </c>
    </row>
    <row r="1516" spans="1:13">
      <c r="A1516" s="16">
        <v>46079</v>
      </c>
      <c r="B1516" t="s">
        <v>19</v>
      </c>
      <c r="C1516" s="2">
        <v>9108996</v>
      </c>
      <c r="D1516" t="s">
        <v>142</v>
      </c>
      <c r="E1516">
        <v>0</v>
      </c>
      <c r="F1516" s="7">
        <v>0</v>
      </c>
      <c r="G1516" s="2">
        <v>10257</v>
      </c>
      <c r="H1516" t="s">
        <v>14</v>
      </c>
      <c r="I1516" t="s">
        <v>34</v>
      </c>
      <c r="J1516" t="s">
        <v>143</v>
      </c>
      <c r="K1516">
        <v>14853.493745799165</v>
      </c>
      <c r="L1516" s="7">
        <v>1995</v>
      </c>
      <c r="M1516" s="17">
        <v>17081.517807669039</v>
      </c>
    </row>
    <row r="1517" spans="1:13">
      <c r="A1517" s="16">
        <v>46075</v>
      </c>
      <c r="B1517" t="s">
        <v>8</v>
      </c>
      <c r="C1517" s="2">
        <v>9108996</v>
      </c>
      <c r="D1517" t="s">
        <v>142</v>
      </c>
      <c r="E1517">
        <v>0</v>
      </c>
      <c r="F1517" s="7">
        <v>0</v>
      </c>
      <c r="G1517" s="2">
        <v>10257</v>
      </c>
      <c r="H1517" t="s">
        <v>14</v>
      </c>
      <c r="I1517" t="s">
        <v>34</v>
      </c>
      <c r="J1517" t="s">
        <v>23</v>
      </c>
      <c r="K1517">
        <v>14853.493745799165</v>
      </c>
      <c r="L1517" s="7">
        <v>1995</v>
      </c>
      <c r="M1517" s="17">
        <v>17081.517807669039</v>
      </c>
    </row>
    <row r="1518" spans="1:13">
      <c r="A1518" s="16">
        <v>46080</v>
      </c>
      <c r="B1518" t="s">
        <v>8</v>
      </c>
      <c r="C1518" s="2">
        <v>9342243</v>
      </c>
      <c r="D1518" t="s">
        <v>466</v>
      </c>
      <c r="E1518">
        <v>0</v>
      </c>
      <c r="F1518" s="7">
        <v>0</v>
      </c>
      <c r="G1518" s="2">
        <v>10959</v>
      </c>
      <c r="H1518" t="s">
        <v>14</v>
      </c>
      <c r="I1518" t="s">
        <v>34</v>
      </c>
      <c r="J1518" t="s">
        <v>467</v>
      </c>
      <c r="K1518">
        <v>14853.493745799165</v>
      </c>
      <c r="L1518" s="7">
        <v>2006</v>
      </c>
      <c r="M1518" s="17">
        <v>16338.843120379084</v>
      </c>
    </row>
    <row r="1519" spans="1:13">
      <c r="A1519" s="16">
        <v>46068</v>
      </c>
      <c r="B1519" t="s">
        <v>8</v>
      </c>
      <c r="C1519" s="2">
        <v>9510034</v>
      </c>
      <c r="D1519" t="s">
        <v>1638</v>
      </c>
      <c r="E1519">
        <v>0</v>
      </c>
      <c r="F1519" s="7">
        <v>0</v>
      </c>
      <c r="G1519" s="2">
        <v>11004</v>
      </c>
      <c r="H1519" t="s">
        <v>14</v>
      </c>
      <c r="I1519" t="s">
        <v>34</v>
      </c>
      <c r="J1519" t="s">
        <v>31</v>
      </c>
      <c r="K1519">
        <v>14853.493745799165</v>
      </c>
      <c r="L1519" s="7">
        <v>2010</v>
      </c>
      <c r="M1519" s="17">
        <v>16041.7732454631</v>
      </c>
    </row>
    <row r="1520" spans="1:13">
      <c r="A1520" s="16">
        <v>46081</v>
      </c>
      <c r="B1520" t="s">
        <v>19</v>
      </c>
      <c r="C1520" s="2">
        <v>9607655</v>
      </c>
      <c r="D1520" t="s">
        <v>409</v>
      </c>
      <c r="E1520">
        <v>0</v>
      </c>
      <c r="F1520" s="7">
        <v>0</v>
      </c>
      <c r="G1520" s="2">
        <v>12271</v>
      </c>
      <c r="H1520" t="s">
        <v>14</v>
      </c>
      <c r="I1520" t="s">
        <v>34</v>
      </c>
      <c r="J1520" t="s">
        <v>51</v>
      </c>
      <c r="K1520">
        <v>14853.493745799165</v>
      </c>
      <c r="L1520" s="7">
        <v>2011</v>
      </c>
      <c r="M1520" s="17">
        <v>15967.505776734102</v>
      </c>
    </row>
    <row r="1521" spans="1:13">
      <c r="A1521" s="16">
        <v>46076</v>
      </c>
      <c r="B1521" t="s">
        <v>8</v>
      </c>
      <c r="C1521" s="2">
        <v>9607655</v>
      </c>
      <c r="D1521" t="s">
        <v>409</v>
      </c>
      <c r="E1521">
        <v>0</v>
      </c>
      <c r="F1521" s="7">
        <v>0</v>
      </c>
      <c r="G1521" s="2">
        <v>12271</v>
      </c>
      <c r="H1521" t="s">
        <v>14</v>
      </c>
      <c r="I1521" t="s">
        <v>34</v>
      </c>
      <c r="J1521" t="s">
        <v>467</v>
      </c>
      <c r="K1521">
        <v>14853.493745799165</v>
      </c>
      <c r="L1521" s="7">
        <v>2011</v>
      </c>
      <c r="M1521" s="17">
        <v>15967.505776734102</v>
      </c>
    </row>
    <row r="1522" spans="1:13">
      <c r="A1522" s="16">
        <v>46075</v>
      </c>
      <c r="B1522" t="s">
        <v>8</v>
      </c>
      <c r="C1522" s="2">
        <v>9803106</v>
      </c>
      <c r="D1522" t="s">
        <v>1066</v>
      </c>
      <c r="E1522">
        <v>0</v>
      </c>
      <c r="F1522" s="7">
        <v>0</v>
      </c>
      <c r="G1522" s="2">
        <v>14177</v>
      </c>
      <c r="H1522" t="s">
        <v>14</v>
      </c>
      <c r="I1522" t="s">
        <v>34</v>
      </c>
      <c r="J1522" t="s">
        <v>23</v>
      </c>
      <c r="K1522">
        <v>14853.493745799165</v>
      </c>
      <c r="L1522" s="7">
        <v>2016</v>
      </c>
      <c r="M1522" s="17">
        <v>15596.168433089124</v>
      </c>
    </row>
    <row r="1523" spans="1:13">
      <c r="A1523" s="16">
        <v>46073</v>
      </c>
      <c r="B1523" t="s">
        <v>19</v>
      </c>
      <c r="C1523" s="2">
        <v>1072476</v>
      </c>
      <c r="D1523" t="s">
        <v>1251</v>
      </c>
      <c r="E1523">
        <v>0</v>
      </c>
      <c r="F1523" s="7">
        <v>0</v>
      </c>
      <c r="G1523" s="2">
        <v>14877</v>
      </c>
      <c r="H1523" t="s">
        <v>14</v>
      </c>
      <c r="I1523" t="s">
        <v>34</v>
      </c>
      <c r="J1523" t="s">
        <v>123</v>
      </c>
      <c r="K1523">
        <v>14853.493745799165</v>
      </c>
      <c r="L1523" s="7">
        <v>2014</v>
      </c>
      <c r="M1523" s="17">
        <v>15744.703370547117</v>
      </c>
    </row>
    <row r="1524" spans="1:13">
      <c r="A1524" s="16">
        <v>46069</v>
      </c>
      <c r="B1524" t="s">
        <v>8</v>
      </c>
      <c r="C1524" s="2">
        <v>1072476</v>
      </c>
      <c r="D1524" t="s">
        <v>1251</v>
      </c>
      <c r="E1524">
        <v>0</v>
      </c>
      <c r="F1524" s="7">
        <v>0</v>
      </c>
      <c r="G1524" s="2">
        <v>14877</v>
      </c>
      <c r="H1524" t="s">
        <v>14</v>
      </c>
      <c r="I1524" t="s">
        <v>34</v>
      </c>
      <c r="J1524" t="s">
        <v>23</v>
      </c>
      <c r="K1524">
        <v>14853.493745799165</v>
      </c>
      <c r="L1524" s="7">
        <v>2014</v>
      </c>
      <c r="M1524" s="17">
        <v>15744.703370547117</v>
      </c>
    </row>
    <row r="1525" spans="1:13">
      <c r="A1525" s="16">
        <v>46071</v>
      </c>
      <c r="B1525" t="s">
        <v>8</v>
      </c>
      <c r="C1525" s="2">
        <v>9570943</v>
      </c>
      <c r="D1525" t="s">
        <v>1404</v>
      </c>
      <c r="E1525">
        <v>0</v>
      </c>
      <c r="F1525" s="7">
        <v>0</v>
      </c>
      <c r="G1525" s="2">
        <v>17556</v>
      </c>
      <c r="H1525" t="s">
        <v>14</v>
      </c>
      <c r="I1525" t="s">
        <v>34</v>
      </c>
      <c r="J1525" t="s">
        <v>461</v>
      </c>
      <c r="K1525">
        <v>14853.493745799165</v>
      </c>
      <c r="L1525" s="7">
        <v>2010</v>
      </c>
      <c r="M1525" s="17">
        <v>16041.7732454631</v>
      </c>
    </row>
    <row r="1526" spans="1:13">
      <c r="A1526" s="16">
        <v>46070</v>
      </c>
      <c r="B1526" t="s">
        <v>19</v>
      </c>
      <c r="C1526" s="2">
        <v>9530333</v>
      </c>
      <c r="D1526" t="s">
        <v>1516</v>
      </c>
      <c r="E1526">
        <v>0</v>
      </c>
      <c r="F1526" s="7">
        <v>0</v>
      </c>
      <c r="G1526" s="2">
        <v>17556</v>
      </c>
      <c r="H1526" t="s">
        <v>14</v>
      </c>
      <c r="I1526" t="s">
        <v>34</v>
      </c>
      <c r="J1526" t="s">
        <v>165</v>
      </c>
      <c r="K1526">
        <v>14853.493745799165</v>
      </c>
      <c r="L1526" s="7">
        <v>2009</v>
      </c>
      <c r="M1526" s="17">
        <v>16116.040714192093</v>
      </c>
    </row>
    <row r="1527" spans="1:13">
      <c r="A1527" s="16">
        <v>46076</v>
      </c>
      <c r="B1527" t="s">
        <v>19</v>
      </c>
      <c r="C1527" s="2">
        <v>9300879</v>
      </c>
      <c r="D1527" t="s">
        <v>1001</v>
      </c>
      <c r="E1527">
        <v>0</v>
      </c>
      <c r="F1527" s="7">
        <v>0</v>
      </c>
      <c r="G1527" s="2">
        <v>19946</v>
      </c>
      <c r="H1527" t="s">
        <v>14</v>
      </c>
      <c r="I1527" t="s">
        <v>34</v>
      </c>
      <c r="J1527" t="s">
        <v>51</v>
      </c>
      <c r="K1527">
        <v>14853.493745799165</v>
      </c>
      <c r="L1527" s="7">
        <v>2004</v>
      </c>
      <c r="M1527" s="17">
        <v>16487.378057837075</v>
      </c>
    </row>
    <row r="1528" spans="1:13">
      <c r="A1528" s="16">
        <v>46076</v>
      </c>
      <c r="B1528" t="s">
        <v>19</v>
      </c>
      <c r="C1528" s="2">
        <v>1073028</v>
      </c>
      <c r="D1528" t="s">
        <v>983</v>
      </c>
      <c r="E1528">
        <v>0</v>
      </c>
      <c r="F1528" s="7">
        <v>0</v>
      </c>
      <c r="G1528" s="2">
        <v>23876</v>
      </c>
      <c r="H1528" t="s">
        <v>14</v>
      </c>
      <c r="I1528" t="s">
        <v>34</v>
      </c>
      <c r="J1528" t="s">
        <v>143</v>
      </c>
      <c r="K1528">
        <v>14853.493745799165</v>
      </c>
      <c r="L1528" s="7">
        <v>2022</v>
      </c>
      <c r="M1528" s="17">
        <v>15150.563620715149</v>
      </c>
    </row>
    <row r="1529" spans="1:13">
      <c r="A1529" s="16">
        <v>46073</v>
      </c>
      <c r="B1529" t="s">
        <v>8</v>
      </c>
      <c r="C1529" s="2">
        <v>1073028</v>
      </c>
      <c r="D1529" t="s">
        <v>983</v>
      </c>
      <c r="E1529">
        <v>0</v>
      </c>
      <c r="F1529" s="7">
        <v>0</v>
      </c>
      <c r="G1529" s="2">
        <v>23876</v>
      </c>
      <c r="H1529" t="s">
        <v>14</v>
      </c>
      <c r="I1529" t="s">
        <v>34</v>
      </c>
      <c r="J1529" t="s">
        <v>23</v>
      </c>
      <c r="K1529">
        <v>14853.493745799165</v>
      </c>
      <c r="L1529" s="7">
        <v>2022</v>
      </c>
      <c r="M1529" s="17">
        <v>15150.563620715149</v>
      </c>
    </row>
    <row r="1530" spans="1:13">
      <c r="A1530" s="16">
        <v>46076</v>
      </c>
      <c r="B1530" t="s">
        <v>19</v>
      </c>
      <c r="C1530" s="2">
        <v>9526291</v>
      </c>
      <c r="D1530" t="s">
        <v>1016</v>
      </c>
      <c r="E1530">
        <v>0</v>
      </c>
      <c r="F1530" s="7">
        <v>0</v>
      </c>
      <c r="G1530" s="2">
        <v>24290</v>
      </c>
      <c r="H1530" t="s">
        <v>14</v>
      </c>
      <c r="I1530" t="s">
        <v>34</v>
      </c>
      <c r="J1530" t="s">
        <v>51</v>
      </c>
      <c r="K1530">
        <v>14853.493745799165</v>
      </c>
      <c r="L1530" s="7">
        <v>2014</v>
      </c>
      <c r="M1530" s="17">
        <v>15744.703370547117</v>
      </c>
    </row>
    <row r="1531" spans="1:13">
      <c r="A1531" s="16">
        <v>46080</v>
      </c>
      <c r="B1531" t="s">
        <v>8</v>
      </c>
      <c r="C1531" s="2">
        <v>9231133</v>
      </c>
      <c r="D1531" t="s">
        <v>452</v>
      </c>
      <c r="E1531">
        <v>0</v>
      </c>
      <c r="F1531" s="7">
        <v>0</v>
      </c>
      <c r="G1531" s="2">
        <v>30396</v>
      </c>
      <c r="H1531" t="s">
        <v>14</v>
      </c>
      <c r="I1531" t="s">
        <v>34</v>
      </c>
      <c r="J1531" t="s">
        <v>23</v>
      </c>
      <c r="K1531">
        <v>14853.493745799165</v>
      </c>
      <c r="L1531" s="7">
        <v>2003</v>
      </c>
      <c r="M1531" s="17">
        <v>16561.64552656607</v>
      </c>
    </row>
    <row r="1532" spans="1:13">
      <c r="A1532" s="16">
        <v>46073</v>
      </c>
      <c r="B1532" t="s">
        <v>19</v>
      </c>
      <c r="C1532" s="2">
        <v>9231133</v>
      </c>
      <c r="D1532" t="s">
        <v>452</v>
      </c>
      <c r="E1532">
        <v>0</v>
      </c>
      <c r="F1532" s="7">
        <v>0</v>
      </c>
      <c r="G1532" s="2">
        <v>30396</v>
      </c>
      <c r="H1532" t="s">
        <v>14</v>
      </c>
      <c r="I1532" t="s">
        <v>34</v>
      </c>
      <c r="J1532" t="s">
        <v>165</v>
      </c>
      <c r="K1532">
        <v>14853.493745799165</v>
      </c>
      <c r="L1532" s="7">
        <v>2003</v>
      </c>
      <c r="M1532" s="17">
        <v>16561.64552656607</v>
      </c>
    </row>
    <row r="1533" spans="1:13">
      <c r="A1533" s="16">
        <v>46069</v>
      </c>
      <c r="B1533" t="s">
        <v>8</v>
      </c>
      <c r="C1533" s="2">
        <v>9231133</v>
      </c>
      <c r="D1533" t="s">
        <v>452</v>
      </c>
      <c r="E1533">
        <v>0</v>
      </c>
      <c r="F1533" s="7">
        <v>0</v>
      </c>
      <c r="G1533" s="2">
        <v>30396</v>
      </c>
      <c r="H1533" t="s">
        <v>14</v>
      </c>
      <c r="I1533" t="s">
        <v>34</v>
      </c>
      <c r="J1533" t="s">
        <v>23</v>
      </c>
      <c r="K1533">
        <v>14853.493745799165</v>
      </c>
      <c r="L1533" s="7">
        <v>2003</v>
      </c>
      <c r="M1533" s="17">
        <v>16561.64552656607</v>
      </c>
    </row>
    <row r="1534" spans="1:13">
      <c r="A1534" s="16">
        <v>46071</v>
      </c>
      <c r="B1534" t="s">
        <v>19</v>
      </c>
      <c r="C1534" s="2">
        <v>9220988</v>
      </c>
      <c r="D1534" t="s">
        <v>1419</v>
      </c>
      <c r="E1534">
        <v>0</v>
      </c>
      <c r="F1534" s="7">
        <v>0</v>
      </c>
      <c r="G1534" s="2">
        <v>31923</v>
      </c>
      <c r="H1534" t="s">
        <v>14</v>
      </c>
      <c r="I1534" t="s">
        <v>34</v>
      </c>
      <c r="J1534" t="s">
        <v>27</v>
      </c>
      <c r="K1534">
        <v>14853.493745799165</v>
      </c>
      <c r="L1534" s="7">
        <v>2000</v>
      </c>
      <c r="M1534" s="17">
        <v>16784.447932753057</v>
      </c>
    </row>
    <row r="1535" spans="1:13">
      <c r="A1535" s="16">
        <v>46084</v>
      </c>
      <c r="B1535" t="s">
        <v>19</v>
      </c>
      <c r="C1535" s="2">
        <v>9643312</v>
      </c>
      <c r="D1535" t="s">
        <v>231</v>
      </c>
      <c r="E1535">
        <v>0</v>
      </c>
      <c r="F1535" s="7">
        <v>0</v>
      </c>
      <c r="G1535" s="2">
        <v>37084</v>
      </c>
      <c r="H1535" t="s">
        <v>14</v>
      </c>
      <c r="I1535" t="s">
        <v>34</v>
      </c>
      <c r="J1535" t="s">
        <v>123</v>
      </c>
      <c r="K1535">
        <v>14853.493745799165</v>
      </c>
      <c r="L1535" s="7">
        <v>2013</v>
      </c>
      <c r="M1535" s="17">
        <v>15818.970839276111</v>
      </c>
    </row>
    <row r="1536" spans="1:13">
      <c r="A1536" s="16">
        <v>46081</v>
      </c>
      <c r="B1536" t="s">
        <v>8</v>
      </c>
      <c r="C1536" s="2">
        <v>9643312</v>
      </c>
      <c r="D1536" t="s">
        <v>231</v>
      </c>
      <c r="E1536">
        <v>0</v>
      </c>
      <c r="F1536" s="7">
        <v>0</v>
      </c>
      <c r="G1536" s="2">
        <v>37084</v>
      </c>
      <c r="H1536" t="s">
        <v>14</v>
      </c>
      <c r="I1536" t="s">
        <v>34</v>
      </c>
      <c r="J1536" t="s">
        <v>123</v>
      </c>
      <c r="K1536">
        <v>14853.493745799165</v>
      </c>
      <c r="L1536" s="7">
        <v>2013</v>
      </c>
      <c r="M1536" s="17">
        <v>15818.970839276111</v>
      </c>
    </row>
    <row r="1537" spans="1:13">
      <c r="A1537" s="16">
        <v>46073</v>
      </c>
      <c r="B1537" t="s">
        <v>8</v>
      </c>
      <c r="C1537" s="2">
        <v>9491680</v>
      </c>
      <c r="D1537" t="s">
        <v>1240</v>
      </c>
      <c r="E1537">
        <v>0</v>
      </c>
      <c r="F1537" s="7">
        <v>0</v>
      </c>
      <c r="G1537" s="2">
        <v>37218</v>
      </c>
      <c r="H1537" t="s">
        <v>14</v>
      </c>
      <c r="I1537" t="s">
        <v>34</v>
      </c>
      <c r="J1537" t="s">
        <v>276</v>
      </c>
      <c r="K1537">
        <v>14853.493745799165</v>
      </c>
      <c r="L1537" s="7">
        <v>2011</v>
      </c>
      <c r="M1537" s="17">
        <v>15967.505776734102</v>
      </c>
    </row>
    <row r="1538" spans="1:13">
      <c r="A1538" s="16">
        <v>46082</v>
      </c>
      <c r="B1538" t="s">
        <v>8</v>
      </c>
      <c r="C1538" s="2">
        <v>9300764</v>
      </c>
      <c r="D1538" t="s">
        <v>250</v>
      </c>
      <c r="E1538">
        <v>0</v>
      </c>
      <c r="F1538" s="7">
        <v>0</v>
      </c>
      <c r="G1538" s="2">
        <v>37832</v>
      </c>
      <c r="H1538" t="s">
        <v>14</v>
      </c>
      <c r="I1538" t="s">
        <v>34</v>
      </c>
      <c r="J1538" t="s">
        <v>35</v>
      </c>
      <c r="K1538">
        <v>14853.493745799165</v>
      </c>
      <c r="L1538" s="7">
        <v>2005</v>
      </c>
      <c r="M1538" s="17">
        <v>16413.110589108077</v>
      </c>
    </row>
    <row r="1539" spans="1:13">
      <c r="A1539" s="16">
        <v>46081</v>
      </c>
      <c r="B1539" t="s">
        <v>19</v>
      </c>
      <c r="C1539" s="2">
        <v>9300764</v>
      </c>
      <c r="D1539" t="s">
        <v>250</v>
      </c>
      <c r="E1539">
        <v>0</v>
      </c>
      <c r="F1539" s="7">
        <v>0</v>
      </c>
      <c r="G1539" s="2">
        <v>37832</v>
      </c>
      <c r="H1539" t="s">
        <v>14</v>
      </c>
      <c r="I1539" t="s">
        <v>34</v>
      </c>
      <c r="J1539" t="s">
        <v>123</v>
      </c>
      <c r="K1539">
        <v>14853.493745799165</v>
      </c>
      <c r="L1539" s="7">
        <v>2005</v>
      </c>
      <c r="M1539" s="17">
        <v>16413.110589108077</v>
      </c>
    </row>
    <row r="1540" spans="1:13">
      <c r="A1540" s="16">
        <v>46079</v>
      </c>
      <c r="B1540" t="s">
        <v>8</v>
      </c>
      <c r="C1540" s="2">
        <v>1039292</v>
      </c>
      <c r="D1540" t="s">
        <v>578</v>
      </c>
      <c r="E1540">
        <v>0</v>
      </c>
      <c r="F1540" s="7">
        <v>0</v>
      </c>
      <c r="G1540" s="2">
        <v>38314</v>
      </c>
      <c r="H1540" t="s">
        <v>14</v>
      </c>
      <c r="I1540" t="s">
        <v>34</v>
      </c>
      <c r="J1540" t="s">
        <v>115</v>
      </c>
      <c r="K1540">
        <v>14853.493745799165</v>
      </c>
      <c r="L1540" s="7">
        <v>2026</v>
      </c>
      <c r="M1540" s="17">
        <v>14853.493745799165</v>
      </c>
    </row>
    <row r="1541" spans="1:13">
      <c r="A1541" s="16">
        <v>46069</v>
      </c>
      <c r="B1541" t="s">
        <v>19</v>
      </c>
      <c r="C1541" s="2">
        <v>1039280</v>
      </c>
      <c r="D1541" t="s">
        <v>1561</v>
      </c>
      <c r="E1541">
        <v>0</v>
      </c>
      <c r="F1541" s="7">
        <v>0</v>
      </c>
      <c r="G1541" s="2">
        <v>38321</v>
      </c>
      <c r="H1541" t="s">
        <v>14</v>
      </c>
      <c r="I1541" t="s">
        <v>34</v>
      </c>
      <c r="J1541" t="s">
        <v>1562</v>
      </c>
      <c r="K1541">
        <v>14853.493745799165</v>
      </c>
      <c r="L1541" s="7">
        <v>2025</v>
      </c>
      <c r="M1541" s="17">
        <v>14927.76121452816</v>
      </c>
    </row>
    <row r="1542" spans="1:13">
      <c r="A1542" s="16">
        <v>46068</v>
      </c>
      <c r="B1542" t="s">
        <v>19</v>
      </c>
      <c r="C1542" s="2">
        <v>9104263</v>
      </c>
      <c r="D1542" t="s">
        <v>1653</v>
      </c>
      <c r="E1542">
        <v>0</v>
      </c>
      <c r="F1542" s="7">
        <v>0</v>
      </c>
      <c r="G1542" s="2">
        <v>4803</v>
      </c>
      <c r="H1542" t="s">
        <v>293</v>
      </c>
      <c r="I1542" t="s">
        <v>34</v>
      </c>
      <c r="J1542" t="s">
        <v>776</v>
      </c>
      <c r="K1542">
        <v>2148.7943067098481</v>
      </c>
      <c r="L1542" s="7">
        <v>1995</v>
      </c>
      <c r="M1542" s="17">
        <v>2471.1134527163254</v>
      </c>
    </row>
    <row r="1543" spans="1:13">
      <c r="A1543" s="16">
        <v>46078</v>
      </c>
      <c r="B1543" t="s">
        <v>8</v>
      </c>
      <c r="C1543" s="2">
        <v>9202883</v>
      </c>
      <c r="D1543" t="s">
        <v>717</v>
      </c>
      <c r="E1543">
        <v>0</v>
      </c>
      <c r="F1543" s="7">
        <v>0</v>
      </c>
      <c r="G1543" s="2">
        <v>5707</v>
      </c>
      <c r="H1543" t="s">
        <v>293</v>
      </c>
      <c r="I1543" t="s">
        <v>34</v>
      </c>
      <c r="J1543" t="s">
        <v>575</v>
      </c>
      <c r="K1543">
        <v>6161.669833913701</v>
      </c>
      <c r="L1543" s="7">
        <v>1999</v>
      </c>
      <c r="M1543" s="17">
        <v>6993.4952614920503</v>
      </c>
    </row>
    <row r="1544" spans="1:13">
      <c r="A1544" s="16">
        <v>46070</v>
      </c>
      <c r="B1544" t="s">
        <v>19</v>
      </c>
      <c r="C1544" s="2">
        <v>9188805</v>
      </c>
      <c r="D1544" t="s">
        <v>1489</v>
      </c>
      <c r="E1544">
        <v>0</v>
      </c>
      <c r="F1544" s="7">
        <v>0</v>
      </c>
      <c r="G1544" s="2">
        <v>10818</v>
      </c>
      <c r="H1544" t="s">
        <v>293</v>
      </c>
      <c r="I1544" t="s">
        <v>34</v>
      </c>
      <c r="J1544" t="s">
        <v>23</v>
      </c>
      <c r="K1544">
        <v>14853.493745799165</v>
      </c>
      <c r="L1544" s="7">
        <v>1999</v>
      </c>
      <c r="M1544" s="17">
        <v>16858.715401482052</v>
      </c>
    </row>
    <row r="1545" spans="1:13">
      <c r="A1545" s="16">
        <v>46079</v>
      </c>
      <c r="B1545" t="s">
        <v>19</v>
      </c>
      <c r="C1545" s="2">
        <v>9402744</v>
      </c>
      <c r="D1545" t="s">
        <v>670</v>
      </c>
      <c r="E1545">
        <v>0</v>
      </c>
      <c r="F1545" s="7">
        <v>0</v>
      </c>
      <c r="G1545" s="2">
        <v>12853</v>
      </c>
      <c r="H1545" t="s">
        <v>293</v>
      </c>
      <c r="I1545" t="s">
        <v>34</v>
      </c>
      <c r="J1545" t="s">
        <v>671</v>
      </c>
      <c r="K1545">
        <v>14853.493745799165</v>
      </c>
      <c r="L1545" s="7">
        <v>2008</v>
      </c>
      <c r="M1545" s="17">
        <v>16190.308182921091</v>
      </c>
    </row>
    <row r="1546" spans="1:13">
      <c r="A1546" s="16">
        <v>46072</v>
      </c>
      <c r="B1546" t="s">
        <v>8</v>
      </c>
      <c r="C1546" s="2">
        <v>9402744</v>
      </c>
      <c r="D1546" t="s">
        <v>670</v>
      </c>
      <c r="E1546">
        <v>0</v>
      </c>
      <c r="F1546" s="7">
        <v>0</v>
      </c>
      <c r="G1546" s="2">
        <v>12853</v>
      </c>
      <c r="H1546" t="s">
        <v>293</v>
      </c>
      <c r="I1546" t="s">
        <v>34</v>
      </c>
      <c r="J1546" t="s">
        <v>467</v>
      </c>
      <c r="K1546">
        <v>14853.493745799165</v>
      </c>
      <c r="L1546" s="7">
        <v>2008</v>
      </c>
      <c r="M1546" s="17">
        <v>16190.308182921091</v>
      </c>
    </row>
    <row r="1547" spans="1:13">
      <c r="A1547" s="16">
        <v>46071</v>
      </c>
      <c r="B1547" t="s">
        <v>19</v>
      </c>
      <c r="C1547" s="2">
        <v>9325776</v>
      </c>
      <c r="D1547" t="s">
        <v>1429</v>
      </c>
      <c r="E1547">
        <v>0</v>
      </c>
      <c r="F1547" s="7">
        <v>0</v>
      </c>
      <c r="G1547" s="2">
        <v>12980</v>
      </c>
      <c r="H1547" t="s">
        <v>293</v>
      </c>
      <c r="I1547" t="s">
        <v>34</v>
      </c>
      <c r="K1547">
        <v>14853.493745799165</v>
      </c>
      <c r="L1547" s="7">
        <v>2007</v>
      </c>
      <c r="M1547" s="17">
        <v>16264.575651650086</v>
      </c>
    </row>
    <row r="1548" spans="1:13">
      <c r="A1548" s="16">
        <v>46069</v>
      </c>
      <c r="B1548" t="s">
        <v>19</v>
      </c>
      <c r="C1548" s="2">
        <v>9454723</v>
      </c>
      <c r="D1548" t="s">
        <v>1589</v>
      </c>
      <c r="E1548">
        <v>0</v>
      </c>
      <c r="F1548" s="7">
        <v>0</v>
      </c>
      <c r="G1548" s="2">
        <v>14707</v>
      </c>
      <c r="H1548" t="s">
        <v>293</v>
      </c>
      <c r="I1548" t="s">
        <v>34</v>
      </c>
      <c r="J1548" t="s">
        <v>46</v>
      </c>
      <c r="K1548">
        <v>14853.493745799165</v>
      </c>
      <c r="L1548" s="7">
        <v>2011</v>
      </c>
      <c r="M1548" s="17">
        <v>15967.505776734102</v>
      </c>
    </row>
    <row r="1549" spans="1:13">
      <c r="A1549" s="16">
        <v>46077</v>
      </c>
      <c r="B1549" t="s">
        <v>8</v>
      </c>
      <c r="C1549" s="2">
        <v>9325788</v>
      </c>
      <c r="D1549" t="s">
        <v>845</v>
      </c>
      <c r="E1549">
        <v>0</v>
      </c>
      <c r="F1549" s="7">
        <v>0</v>
      </c>
      <c r="G1549" s="2">
        <v>15069</v>
      </c>
      <c r="H1549" t="s">
        <v>293</v>
      </c>
      <c r="I1549" t="s">
        <v>34</v>
      </c>
      <c r="J1549" t="s">
        <v>467</v>
      </c>
      <c r="K1549">
        <v>14853.493745799165</v>
      </c>
      <c r="L1549" s="7">
        <v>2007</v>
      </c>
      <c r="M1549" s="17">
        <v>16264.575651650086</v>
      </c>
    </row>
    <row r="1550" spans="1:13">
      <c r="A1550" s="16">
        <v>46077</v>
      </c>
      <c r="B1550" t="s">
        <v>8</v>
      </c>
      <c r="C1550" s="2">
        <v>9304514</v>
      </c>
      <c r="D1550" t="s">
        <v>843</v>
      </c>
      <c r="E1550">
        <v>0</v>
      </c>
      <c r="F1550" s="7">
        <v>0</v>
      </c>
      <c r="G1550" s="2">
        <v>15128</v>
      </c>
      <c r="H1550" t="s">
        <v>293</v>
      </c>
      <c r="I1550" t="s">
        <v>34</v>
      </c>
      <c r="J1550" t="s">
        <v>23</v>
      </c>
      <c r="K1550">
        <v>14853.493745799165</v>
      </c>
      <c r="L1550" s="7">
        <v>2005</v>
      </c>
      <c r="M1550" s="17">
        <v>16413.110589108077</v>
      </c>
    </row>
    <row r="1551" spans="1:13">
      <c r="A1551" s="16">
        <v>46070</v>
      </c>
      <c r="B1551" t="s">
        <v>19</v>
      </c>
      <c r="C1551" s="2">
        <v>9304502</v>
      </c>
      <c r="D1551" t="s">
        <v>1499</v>
      </c>
      <c r="E1551">
        <v>0</v>
      </c>
      <c r="F1551" s="7">
        <v>0</v>
      </c>
      <c r="G1551" s="2">
        <v>15128</v>
      </c>
      <c r="H1551" t="s">
        <v>293</v>
      </c>
      <c r="I1551" t="s">
        <v>34</v>
      </c>
      <c r="J1551" t="s">
        <v>43</v>
      </c>
      <c r="K1551">
        <v>14853.493745799165</v>
      </c>
      <c r="L1551" s="7">
        <v>2004</v>
      </c>
      <c r="M1551" s="17">
        <v>16487.378057837075</v>
      </c>
    </row>
    <row r="1552" spans="1:13">
      <c r="A1552" s="16">
        <v>46077</v>
      </c>
      <c r="B1552" t="s">
        <v>19</v>
      </c>
      <c r="C1552" s="2">
        <v>9889112</v>
      </c>
      <c r="D1552" t="s">
        <v>940</v>
      </c>
      <c r="E1552">
        <v>0</v>
      </c>
      <c r="F1552" s="7">
        <v>0</v>
      </c>
      <c r="G1552" s="2">
        <v>17885</v>
      </c>
      <c r="H1552" t="s">
        <v>293</v>
      </c>
      <c r="I1552" t="s">
        <v>34</v>
      </c>
      <c r="J1552" t="s">
        <v>269</v>
      </c>
      <c r="K1552">
        <v>14853.493745799165</v>
      </c>
      <c r="L1552" s="7">
        <v>2021</v>
      </c>
      <c r="M1552" s="17">
        <v>15224.831089444144</v>
      </c>
    </row>
    <row r="1553" spans="1:13">
      <c r="A1553" s="16">
        <v>46071</v>
      </c>
      <c r="B1553" t="s">
        <v>8</v>
      </c>
      <c r="C1553" s="2">
        <v>9303223</v>
      </c>
      <c r="D1553" t="s">
        <v>1395</v>
      </c>
      <c r="E1553">
        <v>0</v>
      </c>
      <c r="F1553" s="7">
        <v>0</v>
      </c>
      <c r="G1553" s="2">
        <v>18058</v>
      </c>
      <c r="H1553" t="s">
        <v>293</v>
      </c>
      <c r="I1553" t="s">
        <v>34</v>
      </c>
      <c r="J1553" t="s">
        <v>23</v>
      </c>
      <c r="K1553">
        <v>14853.493745799165</v>
      </c>
      <c r="L1553" s="7">
        <v>2007</v>
      </c>
      <c r="M1553" s="17">
        <v>16264.575651650086</v>
      </c>
    </row>
    <row r="1554" spans="1:13">
      <c r="A1554" s="16">
        <v>46079</v>
      </c>
      <c r="B1554" t="s">
        <v>19</v>
      </c>
      <c r="C1554" s="2">
        <v>9340570</v>
      </c>
      <c r="D1554" t="s">
        <v>662</v>
      </c>
      <c r="E1554">
        <v>0</v>
      </c>
      <c r="F1554" s="7">
        <v>0</v>
      </c>
      <c r="G1554" s="2">
        <v>18262</v>
      </c>
      <c r="H1554" t="s">
        <v>293</v>
      </c>
      <c r="I1554" t="s">
        <v>34</v>
      </c>
      <c r="J1554" t="s">
        <v>297</v>
      </c>
      <c r="K1554">
        <v>14853.493745799165</v>
      </c>
      <c r="L1554" s="7">
        <v>2008</v>
      </c>
      <c r="M1554" s="17">
        <v>16190.308182921091</v>
      </c>
    </row>
    <row r="1555" spans="1:13">
      <c r="A1555" s="16">
        <v>46080</v>
      </c>
      <c r="B1555" t="s">
        <v>19</v>
      </c>
      <c r="C1555" s="2">
        <v>9334234</v>
      </c>
      <c r="D1555" t="s">
        <v>512</v>
      </c>
      <c r="E1555">
        <v>0</v>
      </c>
      <c r="F1555" s="7">
        <v>0</v>
      </c>
      <c r="G1555" s="2">
        <v>18299</v>
      </c>
      <c r="H1555" t="s">
        <v>293</v>
      </c>
      <c r="I1555" t="s">
        <v>34</v>
      </c>
      <c r="J1555" t="s">
        <v>156</v>
      </c>
      <c r="K1555">
        <v>14853.493745799165</v>
      </c>
      <c r="L1555" s="7">
        <v>2008</v>
      </c>
      <c r="M1555" s="17">
        <v>16190.308182921091</v>
      </c>
    </row>
    <row r="1556" spans="1:13">
      <c r="A1556" s="16">
        <v>46069</v>
      </c>
      <c r="B1556" t="s">
        <v>8</v>
      </c>
      <c r="C1556" s="2">
        <v>9334234</v>
      </c>
      <c r="D1556" t="s">
        <v>512</v>
      </c>
      <c r="E1556">
        <v>0</v>
      </c>
      <c r="F1556" s="7">
        <v>0</v>
      </c>
      <c r="G1556" s="2">
        <v>18299</v>
      </c>
      <c r="H1556" t="s">
        <v>293</v>
      </c>
      <c r="I1556" t="s">
        <v>34</v>
      </c>
      <c r="J1556" t="s">
        <v>23</v>
      </c>
      <c r="K1556">
        <v>14853.493745799165</v>
      </c>
      <c r="L1556" s="7">
        <v>2008</v>
      </c>
      <c r="M1556" s="17">
        <v>16190.308182921091</v>
      </c>
    </row>
    <row r="1557" spans="1:13">
      <c r="A1557" s="16">
        <v>46071</v>
      </c>
      <c r="B1557" t="s">
        <v>19</v>
      </c>
      <c r="C1557" s="2">
        <v>9397999</v>
      </c>
      <c r="D1557" t="s">
        <v>1441</v>
      </c>
      <c r="E1557">
        <v>0</v>
      </c>
      <c r="F1557" s="7">
        <v>0</v>
      </c>
      <c r="G1557" s="2">
        <v>18760</v>
      </c>
      <c r="H1557" t="s">
        <v>293</v>
      </c>
      <c r="I1557" t="s">
        <v>34</v>
      </c>
      <c r="J1557" t="s">
        <v>678</v>
      </c>
      <c r="K1557">
        <v>14853.493745799165</v>
      </c>
      <c r="L1557" s="7">
        <v>2008</v>
      </c>
      <c r="M1557" s="17">
        <v>16190.308182921091</v>
      </c>
    </row>
    <row r="1558" spans="1:13">
      <c r="A1558" s="16">
        <v>46078</v>
      </c>
      <c r="B1558" t="s">
        <v>19</v>
      </c>
      <c r="C1558" s="2">
        <v>9676876</v>
      </c>
      <c r="D1558" t="s">
        <v>811</v>
      </c>
      <c r="E1558">
        <v>0</v>
      </c>
      <c r="F1558" s="7">
        <v>0</v>
      </c>
      <c r="G1558" s="2">
        <v>18781</v>
      </c>
      <c r="H1558" t="s">
        <v>293</v>
      </c>
      <c r="I1558" t="s">
        <v>34</v>
      </c>
      <c r="J1558" t="s">
        <v>812</v>
      </c>
      <c r="K1558">
        <v>14853.493745799165</v>
      </c>
      <c r="L1558" s="7">
        <v>2014</v>
      </c>
      <c r="M1558" s="17">
        <v>15744.703370547117</v>
      </c>
    </row>
    <row r="1559" spans="1:13">
      <c r="A1559" s="16">
        <v>46070</v>
      </c>
      <c r="B1559" t="s">
        <v>19</v>
      </c>
      <c r="C1559" s="2">
        <v>9519107</v>
      </c>
      <c r="D1559" t="s">
        <v>1515</v>
      </c>
      <c r="E1559">
        <v>0</v>
      </c>
      <c r="F1559" s="7">
        <v>0</v>
      </c>
      <c r="G1559" s="2">
        <v>18792</v>
      </c>
      <c r="H1559" t="s">
        <v>293</v>
      </c>
      <c r="I1559" t="s">
        <v>34</v>
      </c>
      <c r="J1559" t="s">
        <v>229</v>
      </c>
      <c r="K1559">
        <v>14853.493745799165</v>
      </c>
      <c r="L1559" s="7">
        <v>2009</v>
      </c>
      <c r="M1559" s="17">
        <v>16116.040714192093</v>
      </c>
    </row>
    <row r="1560" spans="1:13">
      <c r="A1560" s="16">
        <v>46079</v>
      </c>
      <c r="B1560" t="s">
        <v>19</v>
      </c>
      <c r="C1560" s="2">
        <v>9536961</v>
      </c>
      <c r="D1560" t="s">
        <v>691</v>
      </c>
      <c r="E1560">
        <v>0</v>
      </c>
      <c r="F1560" s="7">
        <v>0</v>
      </c>
      <c r="G1560" s="2">
        <v>18906</v>
      </c>
      <c r="H1560" t="s">
        <v>293</v>
      </c>
      <c r="I1560" t="s">
        <v>34</v>
      </c>
      <c r="J1560" t="s">
        <v>575</v>
      </c>
      <c r="K1560">
        <v>14853.493745799165</v>
      </c>
      <c r="L1560" s="7">
        <v>2011</v>
      </c>
      <c r="M1560" s="17">
        <v>15967.505776734102</v>
      </c>
    </row>
    <row r="1561" spans="1:13">
      <c r="A1561" s="16">
        <v>46071</v>
      </c>
      <c r="B1561" t="s">
        <v>19</v>
      </c>
      <c r="C1561" s="2">
        <v>9832561</v>
      </c>
      <c r="D1561" t="s">
        <v>1465</v>
      </c>
      <c r="E1561">
        <v>0</v>
      </c>
      <c r="F1561" s="7">
        <v>0</v>
      </c>
      <c r="G1561" s="2">
        <v>19115</v>
      </c>
      <c r="H1561" t="s">
        <v>293</v>
      </c>
      <c r="I1561" t="s">
        <v>34</v>
      </c>
      <c r="J1561" t="s">
        <v>297</v>
      </c>
      <c r="K1561">
        <v>14853.493745799165</v>
      </c>
      <c r="L1561" s="7">
        <v>2018</v>
      </c>
      <c r="M1561" s="17">
        <v>15447.633495631133</v>
      </c>
    </row>
    <row r="1562" spans="1:13">
      <c r="A1562" s="16">
        <v>46070</v>
      </c>
      <c r="B1562" t="s">
        <v>19</v>
      </c>
      <c r="C1562" s="2">
        <v>9641833</v>
      </c>
      <c r="D1562" t="s">
        <v>1521</v>
      </c>
      <c r="E1562">
        <v>0</v>
      </c>
      <c r="F1562" s="7">
        <v>0</v>
      </c>
      <c r="G1562" s="2">
        <v>19227</v>
      </c>
      <c r="H1562" t="s">
        <v>293</v>
      </c>
      <c r="I1562" t="s">
        <v>34</v>
      </c>
      <c r="J1562" t="s">
        <v>123</v>
      </c>
      <c r="K1562">
        <v>14853.493745799165</v>
      </c>
      <c r="L1562" s="7">
        <v>2013</v>
      </c>
      <c r="M1562" s="17">
        <v>15818.970839276111</v>
      </c>
    </row>
    <row r="1563" spans="1:13">
      <c r="A1563" s="16">
        <v>46074</v>
      </c>
      <c r="B1563" t="s">
        <v>19</v>
      </c>
      <c r="C1563" s="2">
        <v>9827243</v>
      </c>
      <c r="D1563" t="s">
        <v>1221</v>
      </c>
      <c r="E1563">
        <v>0</v>
      </c>
      <c r="F1563" s="7">
        <v>0</v>
      </c>
      <c r="G1563" s="2">
        <v>21052</v>
      </c>
      <c r="H1563" t="s">
        <v>293</v>
      </c>
      <c r="I1563" t="s">
        <v>34</v>
      </c>
      <c r="J1563" t="s">
        <v>812</v>
      </c>
      <c r="K1563">
        <v>14853.493745799165</v>
      </c>
      <c r="L1563" s="7">
        <v>2018</v>
      </c>
      <c r="M1563" s="17">
        <v>15447.633495631133</v>
      </c>
    </row>
    <row r="1564" spans="1:13">
      <c r="A1564" s="16">
        <v>46080</v>
      </c>
      <c r="B1564" t="s">
        <v>19</v>
      </c>
      <c r="C1564" s="2">
        <v>9999553</v>
      </c>
      <c r="D1564" t="s">
        <v>574</v>
      </c>
      <c r="E1564">
        <v>0</v>
      </c>
      <c r="F1564" s="7">
        <v>0</v>
      </c>
      <c r="G1564" s="2">
        <v>21063</v>
      </c>
      <c r="H1564" t="s">
        <v>293</v>
      </c>
      <c r="I1564" t="s">
        <v>34</v>
      </c>
      <c r="J1564" t="s">
        <v>575</v>
      </c>
      <c r="K1564">
        <v>14853.493745799165</v>
      </c>
      <c r="L1564" s="7">
        <v>2026</v>
      </c>
      <c r="M1564" s="17">
        <v>14853.493745799165</v>
      </c>
    </row>
    <row r="1565" spans="1:13">
      <c r="A1565" s="16">
        <v>46080</v>
      </c>
      <c r="B1565" t="s">
        <v>19</v>
      </c>
      <c r="C1565" s="2">
        <v>9738777</v>
      </c>
      <c r="D1565" t="s">
        <v>552</v>
      </c>
      <c r="E1565">
        <v>0</v>
      </c>
      <c r="F1565" s="7">
        <v>0</v>
      </c>
      <c r="G1565" s="2">
        <v>21155</v>
      </c>
      <c r="H1565" t="s">
        <v>293</v>
      </c>
      <c r="I1565" t="s">
        <v>34</v>
      </c>
      <c r="J1565" t="s">
        <v>553</v>
      </c>
      <c r="K1565">
        <v>14853.493745799165</v>
      </c>
      <c r="L1565" s="7">
        <v>2015</v>
      </c>
      <c r="M1565" s="17">
        <v>15670.435901818119</v>
      </c>
    </row>
    <row r="1566" spans="1:13">
      <c r="A1566" s="16">
        <v>46071</v>
      </c>
      <c r="B1566" t="s">
        <v>8</v>
      </c>
      <c r="C1566" s="2">
        <v>9738777</v>
      </c>
      <c r="D1566" t="s">
        <v>552</v>
      </c>
      <c r="E1566">
        <v>0</v>
      </c>
      <c r="F1566" s="7">
        <v>0</v>
      </c>
      <c r="G1566" s="2">
        <v>21155</v>
      </c>
      <c r="H1566" t="s">
        <v>293</v>
      </c>
      <c r="I1566" t="s">
        <v>34</v>
      </c>
      <c r="J1566" t="s">
        <v>23</v>
      </c>
      <c r="K1566">
        <v>14853.493745799165</v>
      </c>
      <c r="L1566" s="7">
        <v>2015</v>
      </c>
      <c r="M1566" s="17">
        <v>15670.435901818119</v>
      </c>
    </row>
    <row r="1567" spans="1:13">
      <c r="A1567" s="16">
        <v>46077</v>
      </c>
      <c r="B1567" t="s">
        <v>19</v>
      </c>
      <c r="C1567" s="2">
        <v>9553488</v>
      </c>
      <c r="D1567" t="s">
        <v>920</v>
      </c>
      <c r="E1567">
        <v>0</v>
      </c>
      <c r="F1567" s="7">
        <v>0</v>
      </c>
      <c r="G1567" s="2">
        <v>21351</v>
      </c>
      <c r="H1567" t="s">
        <v>293</v>
      </c>
      <c r="I1567" t="s">
        <v>34</v>
      </c>
      <c r="J1567" t="s">
        <v>830</v>
      </c>
      <c r="K1567">
        <v>14853.493745799165</v>
      </c>
      <c r="L1567" s="7">
        <v>2013</v>
      </c>
      <c r="M1567" s="17">
        <v>15818.970839276111</v>
      </c>
    </row>
    <row r="1568" spans="1:13">
      <c r="A1568" s="16">
        <v>46069</v>
      </c>
      <c r="B1568" t="s">
        <v>8</v>
      </c>
      <c r="C1568" s="2">
        <v>9553488</v>
      </c>
      <c r="D1568" t="s">
        <v>920</v>
      </c>
      <c r="E1568">
        <v>0</v>
      </c>
      <c r="F1568" s="7">
        <v>0</v>
      </c>
      <c r="G1568" s="2">
        <v>21351</v>
      </c>
      <c r="H1568" t="s">
        <v>293</v>
      </c>
      <c r="I1568" t="s">
        <v>34</v>
      </c>
      <c r="J1568" t="s">
        <v>467</v>
      </c>
      <c r="K1568">
        <v>14853.493745799165</v>
      </c>
      <c r="L1568" s="7">
        <v>2013</v>
      </c>
      <c r="M1568" s="17">
        <v>15818.970839276111</v>
      </c>
    </row>
    <row r="1569" spans="1:13">
      <c r="A1569" s="16">
        <v>46077</v>
      </c>
      <c r="B1569" t="s">
        <v>8</v>
      </c>
      <c r="C1569" s="2">
        <v>9565558</v>
      </c>
      <c r="D1569" t="s">
        <v>861</v>
      </c>
      <c r="E1569">
        <v>0</v>
      </c>
      <c r="F1569" s="7">
        <v>0</v>
      </c>
      <c r="G1569" s="2">
        <v>21676</v>
      </c>
      <c r="H1569" t="s">
        <v>293</v>
      </c>
      <c r="I1569" t="s">
        <v>34</v>
      </c>
      <c r="J1569" t="s">
        <v>23</v>
      </c>
      <c r="K1569">
        <v>14853.493745799165</v>
      </c>
      <c r="L1569" s="7">
        <v>2011</v>
      </c>
      <c r="M1569" s="17">
        <v>15967.505776734102</v>
      </c>
    </row>
    <row r="1570" spans="1:13">
      <c r="A1570" s="16">
        <v>46081</v>
      </c>
      <c r="B1570" t="s">
        <v>19</v>
      </c>
      <c r="C1570" s="2">
        <v>9133599</v>
      </c>
      <c r="D1570" t="s">
        <v>363</v>
      </c>
      <c r="E1570">
        <v>0</v>
      </c>
      <c r="F1570" s="7">
        <v>0</v>
      </c>
      <c r="G1570" s="2">
        <v>4450</v>
      </c>
      <c r="H1570" t="s">
        <v>25</v>
      </c>
      <c r="I1570" t="s">
        <v>34</v>
      </c>
      <c r="J1570" t="s">
        <v>123</v>
      </c>
      <c r="K1570">
        <v>4489.3240553380201</v>
      </c>
      <c r="L1570" s="7">
        <v>1995</v>
      </c>
      <c r="M1570" s="17">
        <v>5162.7226636387231</v>
      </c>
    </row>
    <row r="1571" spans="1:13">
      <c r="A1571" s="16">
        <v>46076</v>
      </c>
      <c r="B1571" t="s">
        <v>8</v>
      </c>
      <c r="C1571" s="2">
        <v>9133599</v>
      </c>
      <c r="D1571" t="s">
        <v>363</v>
      </c>
      <c r="E1571">
        <v>0</v>
      </c>
      <c r="F1571" s="7">
        <v>0</v>
      </c>
      <c r="G1571" s="2">
        <v>4450</v>
      </c>
      <c r="H1571" t="s">
        <v>25</v>
      </c>
      <c r="I1571" t="s">
        <v>34</v>
      </c>
      <c r="J1571" t="s">
        <v>38</v>
      </c>
      <c r="K1571">
        <v>4489.3240553380201</v>
      </c>
      <c r="L1571" s="7">
        <v>1995</v>
      </c>
      <c r="M1571" s="17">
        <v>5162.7226636387231</v>
      </c>
    </row>
    <row r="1572" spans="1:13">
      <c r="A1572" s="16">
        <v>46069</v>
      </c>
      <c r="B1572" t="s">
        <v>19</v>
      </c>
      <c r="C1572" s="2">
        <v>9357585</v>
      </c>
      <c r="D1572" t="s">
        <v>1577</v>
      </c>
      <c r="E1572">
        <v>0</v>
      </c>
      <c r="F1572" s="7">
        <v>0</v>
      </c>
      <c r="G1572" s="2">
        <v>5709</v>
      </c>
      <c r="H1572" t="s">
        <v>25</v>
      </c>
      <c r="I1572" t="s">
        <v>34</v>
      </c>
      <c r="J1572" t="s">
        <v>51</v>
      </c>
      <c r="K1572">
        <v>7155.0784426618739</v>
      </c>
      <c r="L1572" s="7">
        <v>2011</v>
      </c>
      <c r="M1572" s="17">
        <v>7691.7093258615141</v>
      </c>
    </row>
    <row r="1573" spans="1:13">
      <c r="A1573" s="16">
        <v>46076</v>
      </c>
      <c r="B1573" t="s">
        <v>19</v>
      </c>
      <c r="C1573" s="2">
        <v>9287883</v>
      </c>
      <c r="D1573" t="s">
        <v>1000</v>
      </c>
      <c r="E1573">
        <v>0</v>
      </c>
      <c r="F1573" s="7">
        <v>0</v>
      </c>
      <c r="G1573" s="2">
        <v>5872</v>
      </c>
      <c r="H1573" t="s">
        <v>25</v>
      </c>
      <c r="I1573" t="s">
        <v>34</v>
      </c>
      <c r="J1573" t="s">
        <v>51</v>
      </c>
      <c r="K1573">
        <v>7155.0784426618739</v>
      </c>
      <c r="L1573" s="7">
        <v>2004</v>
      </c>
      <c r="M1573" s="17">
        <v>7942.1370713546803</v>
      </c>
    </row>
    <row r="1574" spans="1:13">
      <c r="A1574" s="16">
        <v>46072</v>
      </c>
      <c r="B1574" t="s">
        <v>8</v>
      </c>
      <c r="C1574" s="2">
        <v>9287883</v>
      </c>
      <c r="D1574" t="s">
        <v>1000</v>
      </c>
      <c r="E1574">
        <v>0</v>
      </c>
      <c r="F1574" s="7">
        <v>0</v>
      </c>
      <c r="G1574" s="2">
        <v>5872</v>
      </c>
      <c r="H1574" t="s">
        <v>25</v>
      </c>
      <c r="I1574" t="s">
        <v>34</v>
      </c>
      <c r="J1574" t="s">
        <v>350</v>
      </c>
      <c r="K1574">
        <v>7155.0784426618739</v>
      </c>
      <c r="L1574" s="7">
        <v>2004</v>
      </c>
      <c r="M1574" s="17">
        <v>7942.1370713546803</v>
      </c>
    </row>
    <row r="1575" spans="1:13">
      <c r="A1575" s="16">
        <v>46097</v>
      </c>
      <c r="B1575" t="s">
        <v>8</v>
      </c>
      <c r="C1575" s="2">
        <v>9553282</v>
      </c>
      <c r="D1575" t="s">
        <v>82</v>
      </c>
      <c r="E1575">
        <v>0</v>
      </c>
      <c r="F1575" s="7">
        <v>0</v>
      </c>
      <c r="G1575" s="2">
        <v>5999</v>
      </c>
      <c r="H1575" t="s">
        <v>25</v>
      </c>
      <c r="I1575" t="s">
        <v>34</v>
      </c>
      <c r="J1575" t="s">
        <v>51</v>
      </c>
      <c r="K1575">
        <v>7155.0784426618739</v>
      </c>
      <c r="L1575" s="7">
        <v>2012</v>
      </c>
      <c r="M1575" s="17">
        <v>7655.9339336482053</v>
      </c>
    </row>
    <row r="1576" spans="1:13">
      <c r="A1576" s="16">
        <v>46071</v>
      </c>
      <c r="B1576" t="s">
        <v>19</v>
      </c>
      <c r="C1576" s="2">
        <v>9531765</v>
      </c>
      <c r="D1576" t="s">
        <v>1447</v>
      </c>
      <c r="E1576">
        <v>0</v>
      </c>
      <c r="F1576" s="7">
        <v>0</v>
      </c>
      <c r="G1576" s="2">
        <v>6603</v>
      </c>
      <c r="H1576" t="s">
        <v>25</v>
      </c>
      <c r="I1576" t="s">
        <v>34</v>
      </c>
      <c r="J1576" t="s">
        <v>27</v>
      </c>
      <c r="K1576">
        <v>7155.0784426618739</v>
      </c>
      <c r="L1576" s="7">
        <v>2010</v>
      </c>
      <c r="M1576" s="17">
        <v>7727.4847180748238</v>
      </c>
    </row>
    <row r="1577" spans="1:13">
      <c r="A1577" s="16">
        <v>46076</v>
      </c>
      <c r="B1577" t="s">
        <v>19</v>
      </c>
      <c r="C1577" s="2">
        <v>9521485</v>
      </c>
      <c r="D1577" t="s">
        <v>1015</v>
      </c>
      <c r="E1577">
        <v>0</v>
      </c>
      <c r="F1577" s="7">
        <v>0</v>
      </c>
      <c r="G1577" s="2">
        <v>7058</v>
      </c>
      <c r="H1577" t="s">
        <v>25</v>
      </c>
      <c r="I1577" t="s">
        <v>34</v>
      </c>
      <c r="J1577" t="s">
        <v>27</v>
      </c>
      <c r="K1577">
        <v>7155.0784426618739</v>
      </c>
      <c r="L1577" s="7">
        <v>2009</v>
      </c>
      <c r="M1577" s="17">
        <v>7763.2601102881326</v>
      </c>
    </row>
    <row r="1578" spans="1:13">
      <c r="A1578" s="16">
        <v>46082</v>
      </c>
      <c r="B1578" t="s">
        <v>19</v>
      </c>
      <c r="C1578" s="2">
        <v>9377585</v>
      </c>
      <c r="D1578" t="s">
        <v>284</v>
      </c>
      <c r="E1578">
        <v>0</v>
      </c>
      <c r="F1578" s="7">
        <v>0</v>
      </c>
      <c r="G1578" s="2">
        <v>7695</v>
      </c>
      <c r="H1578" t="s">
        <v>25</v>
      </c>
      <c r="I1578" t="s">
        <v>34</v>
      </c>
      <c r="J1578" t="s">
        <v>27</v>
      </c>
      <c r="K1578">
        <v>7155.0784426618739</v>
      </c>
      <c r="L1578" s="7">
        <v>2006</v>
      </c>
      <c r="M1578" s="17">
        <v>7870.5862869280618</v>
      </c>
    </row>
    <row r="1579" spans="1:13">
      <c r="A1579" s="16">
        <v>46080</v>
      </c>
      <c r="B1579" t="s">
        <v>8</v>
      </c>
      <c r="C1579" s="2">
        <v>9377585</v>
      </c>
      <c r="D1579" t="s">
        <v>284</v>
      </c>
      <c r="E1579">
        <v>0</v>
      </c>
      <c r="F1579" s="7">
        <v>0</v>
      </c>
      <c r="G1579" s="2">
        <v>7695</v>
      </c>
      <c r="H1579" t="s">
        <v>25</v>
      </c>
      <c r="I1579" t="s">
        <v>34</v>
      </c>
      <c r="J1579" t="s">
        <v>316</v>
      </c>
      <c r="K1579">
        <v>7155.0784426618739</v>
      </c>
      <c r="L1579" s="7">
        <v>2006</v>
      </c>
      <c r="M1579" s="17">
        <v>7870.5862869280618</v>
      </c>
    </row>
    <row r="1580" spans="1:13">
      <c r="A1580" s="16">
        <v>46081</v>
      </c>
      <c r="B1580" t="s">
        <v>8</v>
      </c>
      <c r="C1580" s="2">
        <v>9796559</v>
      </c>
      <c r="D1580" t="s">
        <v>342</v>
      </c>
      <c r="E1580">
        <v>0</v>
      </c>
      <c r="F1580" s="7">
        <v>0</v>
      </c>
      <c r="G1580" s="2">
        <v>7769</v>
      </c>
      <c r="H1580" t="s">
        <v>25</v>
      </c>
      <c r="I1580" t="s">
        <v>34</v>
      </c>
      <c r="J1580" t="s">
        <v>343</v>
      </c>
      <c r="K1580">
        <v>7155.0784426618739</v>
      </c>
      <c r="L1580" s="7">
        <v>2017</v>
      </c>
      <c r="M1580" s="17">
        <v>7477.0569725816576</v>
      </c>
    </row>
    <row r="1581" spans="1:13">
      <c r="A1581" s="16">
        <v>46073</v>
      </c>
      <c r="B1581" t="s">
        <v>8</v>
      </c>
      <c r="C1581" s="2">
        <v>9390264</v>
      </c>
      <c r="D1581" t="s">
        <v>1236</v>
      </c>
      <c r="E1581">
        <v>0</v>
      </c>
      <c r="F1581" s="7">
        <v>0</v>
      </c>
      <c r="G1581" s="2">
        <v>9210</v>
      </c>
      <c r="H1581" t="s">
        <v>25</v>
      </c>
      <c r="I1581" t="s">
        <v>34</v>
      </c>
      <c r="J1581" t="s">
        <v>316</v>
      </c>
      <c r="K1581">
        <v>7155.0784426618739</v>
      </c>
      <c r="L1581" s="7">
        <v>2006</v>
      </c>
      <c r="M1581" s="17">
        <v>7870.5862869280618</v>
      </c>
    </row>
    <row r="1582" spans="1:13">
      <c r="A1582" s="16">
        <v>46068</v>
      </c>
      <c r="B1582" t="s">
        <v>19</v>
      </c>
      <c r="C1582" s="2">
        <v>9390264</v>
      </c>
      <c r="D1582" t="s">
        <v>1236</v>
      </c>
      <c r="E1582">
        <v>0</v>
      </c>
      <c r="F1582" s="7">
        <v>0</v>
      </c>
      <c r="G1582" s="2">
        <v>9210</v>
      </c>
      <c r="H1582" t="s">
        <v>25</v>
      </c>
      <c r="I1582" t="s">
        <v>34</v>
      </c>
      <c r="J1582" t="s">
        <v>51</v>
      </c>
      <c r="K1582">
        <v>7155.0784426618739</v>
      </c>
      <c r="L1582" s="7">
        <v>2006</v>
      </c>
      <c r="M1582" s="17">
        <v>7870.5862869280618</v>
      </c>
    </row>
    <row r="1583" spans="1:13">
      <c r="A1583" s="16">
        <v>46080</v>
      </c>
      <c r="B1583" t="s">
        <v>8</v>
      </c>
      <c r="C1583" s="2">
        <v>9257711</v>
      </c>
      <c r="D1583" t="s">
        <v>455</v>
      </c>
      <c r="E1583">
        <v>1</v>
      </c>
      <c r="F1583" s="7" t="s">
        <v>1702</v>
      </c>
      <c r="G1583" s="2">
        <v>44995</v>
      </c>
      <c r="H1583" t="s">
        <v>25</v>
      </c>
      <c r="I1583" t="s">
        <v>34</v>
      </c>
      <c r="J1583" t="s">
        <v>31</v>
      </c>
      <c r="K1583">
        <v>19496.252164152054</v>
      </c>
      <c r="L1583" s="7">
        <v>2017</v>
      </c>
      <c r="M1583" s="17">
        <v>20373.583511538895</v>
      </c>
    </row>
    <row r="1584" spans="1:13">
      <c r="A1584" s="16">
        <v>46078</v>
      </c>
      <c r="B1584" t="s">
        <v>8</v>
      </c>
      <c r="C1584" s="2">
        <v>9325817</v>
      </c>
      <c r="D1584" t="s">
        <v>724</v>
      </c>
      <c r="E1584">
        <v>1</v>
      </c>
      <c r="F1584" s="7" t="s">
        <v>1702</v>
      </c>
      <c r="G1584" s="2">
        <v>44996</v>
      </c>
      <c r="H1584" t="s">
        <v>25</v>
      </c>
      <c r="I1584" t="s">
        <v>34</v>
      </c>
      <c r="J1584" t="s">
        <v>51</v>
      </c>
      <c r="K1584">
        <v>19496.252164152054</v>
      </c>
      <c r="L1584" s="7">
        <v>2006</v>
      </c>
      <c r="M1584" s="17">
        <v>21445.877380567261</v>
      </c>
    </row>
    <row r="1585" spans="1:13">
      <c r="A1585" s="16">
        <v>46068</v>
      </c>
      <c r="B1585" t="s">
        <v>19</v>
      </c>
      <c r="C1585" s="2">
        <v>9325817</v>
      </c>
      <c r="D1585" t="s">
        <v>724</v>
      </c>
      <c r="E1585">
        <v>1</v>
      </c>
      <c r="F1585" s="7" t="s">
        <v>1702</v>
      </c>
      <c r="G1585" s="2">
        <v>44996</v>
      </c>
      <c r="H1585" t="s">
        <v>25</v>
      </c>
      <c r="I1585" t="s">
        <v>34</v>
      </c>
      <c r="J1585" t="s">
        <v>647</v>
      </c>
      <c r="K1585">
        <v>19496.252164152054</v>
      </c>
      <c r="L1585" s="7">
        <v>2006</v>
      </c>
      <c r="M1585" s="17">
        <v>21445.877380567261</v>
      </c>
    </row>
    <row r="1586" spans="1:13">
      <c r="A1586" s="16">
        <v>46068</v>
      </c>
      <c r="B1586" t="s">
        <v>8</v>
      </c>
      <c r="C1586" s="2">
        <v>9288289</v>
      </c>
      <c r="D1586" t="s">
        <v>1633</v>
      </c>
      <c r="E1586">
        <v>0</v>
      </c>
      <c r="F1586" s="7" t="s">
        <v>1708</v>
      </c>
      <c r="G1586" s="2">
        <v>45913</v>
      </c>
      <c r="H1586" t="s">
        <v>25</v>
      </c>
      <c r="I1586" t="s">
        <v>34</v>
      </c>
      <c r="J1586" t="s">
        <v>31</v>
      </c>
      <c r="K1586">
        <v>19496.252164152054</v>
      </c>
      <c r="L1586" s="7">
        <v>2001</v>
      </c>
      <c r="M1586" s="17">
        <v>21933.28368467106</v>
      </c>
    </row>
    <row r="1587" spans="1:13">
      <c r="A1587" s="16">
        <v>46096</v>
      </c>
      <c r="B1587" t="s">
        <v>19</v>
      </c>
      <c r="C1587" s="2">
        <v>9267948</v>
      </c>
      <c r="D1587" t="s">
        <v>124</v>
      </c>
      <c r="E1587">
        <v>1</v>
      </c>
      <c r="F1587" s="7" t="s">
        <v>1708</v>
      </c>
      <c r="G1587" s="2">
        <v>46101</v>
      </c>
      <c r="H1587" t="s">
        <v>25</v>
      </c>
      <c r="I1587" t="s">
        <v>34</v>
      </c>
      <c r="J1587" t="s">
        <v>12</v>
      </c>
      <c r="K1587">
        <v>19496.252164152054</v>
      </c>
      <c r="L1587" s="7">
        <v>2003</v>
      </c>
      <c r="M1587" s="17">
        <v>21738.321163029541</v>
      </c>
    </row>
    <row r="1588" spans="1:13">
      <c r="A1588" s="16">
        <v>46077</v>
      </c>
      <c r="B1588" t="s">
        <v>8</v>
      </c>
      <c r="C1588" s="2">
        <v>9367748</v>
      </c>
      <c r="D1588" t="s">
        <v>851</v>
      </c>
      <c r="E1588">
        <v>0</v>
      </c>
      <c r="F1588" s="7">
        <v>0</v>
      </c>
      <c r="G1588" s="2">
        <v>47399</v>
      </c>
      <c r="H1588" t="s">
        <v>25</v>
      </c>
      <c r="I1588" t="s">
        <v>34</v>
      </c>
      <c r="J1588" t="s">
        <v>115</v>
      </c>
      <c r="K1588">
        <v>19496.252164152054</v>
      </c>
      <c r="L1588" s="7">
        <v>2008</v>
      </c>
      <c r="M1588" s="17">
        <v>21250.914858925742</v>
      </c>
    </row>
    <row r="1589" spans="1:13">
      <c r="A1589" s="16">
        <v>46069</v>
      </c>
      <c r="B1589" t="s">
        <v>19</v>
      </c>
      <c r="C1589" s="2">
        <v>9367748</v>
      </c>
      <c r="D1589" t="s">
        <v>851</v>
      </c>
      <c r="E1589">
        <v>0</v>
      </c>
      <c r="F1589" s="7">
        <v>0</v>
      </c>
      <c r="G1589" s="2">
        <v>47399</v>
      </c>
      <c r="H1589" t="s">
        <v>25</v>
      </c>
      <c r="I1589" t="s">
        <v>34</v>
      </c>
      <c r="J1589" t="s">
        <v>123</v>
      </c>
      <c r="K1589">
        <v>19496.252164152054</v>
      </c>
      <c r="L1589" s="7">
        <v>2008</v>
      </c>
      <c r="M1589" s="17">
        <v>21250.914858925742</v>
      </c>
    </row>
    <row r="1590" spans="1:13">
      <c r="A1590" s="16">
        <v>46077</v>
      </c>
      <c r="B1590" t="s">
        <v>19</v>
      </c>
      <c r="C1590" s="2">
        <v>9292826</v>
      </c>
      <c r="D1590" t="s">
        <v>894</v>
      </c>
      <c r="E1590">
        <v>1</v>
      </c>
      <c r="F1590" s="7" t="s">
        <v>1702</v>
      </c>
      <c r="G1590" s="2">
        <v>49000</v>
      </c>
      <c r="H1590" t="s">
        <v>25</v>
      </c>
      <c r="I1590" t="s">
        <v>34</v>
      </c>
      <c r="J1590" t="s">
        <v>51</v>
      </c>
      <c r="K1590">
        <v>19496.252164152054</v>
      </c>
      <c r="L1590" s="7">
        <v>2005</v>
      </c>
      <c r="M1590" s="17">
        <v>21543.358641388018</v>
      </c>
    </row>
    <row r="1591" spans="1:13">
      <c r="A1591" s="16">
        <v>46071</v>
      </c>
      <c r="B1591" t="s">
        <v>19</v>
      </c>
      <c r="C1591" s="2">
        <v>9806146</v>
      </c>
      <c r="D1591" t="s">
        <v>1463</v>
      </c>
      <c r="E1591">
        <v>0</v>
      </c>
      <c r="F1591" s="7">
        <v>0</v>
      </c>
      <c r="G1591" s="2">
        <v>79902</v>
      </c>
      <c r="H1591" t="s">
        <v>25</v>
      </c>
      <c r="I1591" t="s">
        <v>34</v>
      </c>
      <c r="J1591" t="s">
        <v>1119</v>
      </c>
      <c r="K1591">
        <v>26090.699895346304</v>
      </c>
      <c r="L1591" s="7">
        <v>2015</v>
      </c>
      <c r="M1591" s="17">
        <v>27525.688389590348</v>
      </c>
    </row>
    <row r="1592" spans="1:13">
      <c r="A1592" s="16">
        <v>46076</v>
      </c>
      <c r="B1592" t="s">
        <v>8</v>
      </c>
      <c r="C1592" s="2">
        <v>9677313</v>
      </c>
      <c r="D1592" t="s">
        <v>973</v>
      </c>
      <c r="E1592">
        <v>0</v>
      </c>
      <c r="F1592" s="7">
        <v>0</v>
      </c>
      <c r="G1592" s="2">
        <v>105638</v>
      </c>
      <c r="H1592" t="s">
        <v>25</v>
      </c>
      <c r="I1592" t="s">
        <v>34</v>
      </c>
      <c r="J1592" t="s">
        <v>316</v>
      </c>
      <c r="K1592">
        <v>28821.51635004552</v>
      </c>
      <c r="L1592" s="7">
        <v>2014</v>
      </c>
      <c r="M1592" s="17">
        <v>30550.807331048254</v>
      </c>
    </row>
    <row r="1593" spans="1:13">
      <c r="A1593" s="16">
        <v>46077</v>
      </c>
      <c r="B1593" t="s">
        <v>8</v>
      </c>
      <c r="C1593" s="2">
        <v>9783899</v>
      </c>
      <c r="D1593" t="s">
        <v>871</v>
      </c>
      <c r="E1593">
        <v>0</v>
      </c>
      <c r="F1593" s="7">
        <v>0</v>
      </c>
      <c r="G1593" s="2">
        <v>108524</v>
      </c>
      <c r="H1593" t="s">
        <v>25</v>
      </c>
      <c r="I1593" t="s">
        <v>34</v>
      </c>
      <c r="J1593" t="s">
        <v>115</v>
      </c>
      <c r="K1593">
        <v>28821.51635004552</v>
      </c>
      <c r="L1593" s="7">
        <v>2018</v>
      </c>
      <c r="M1593" s="17">
        <v>29974.377004047343</v>
      </c>
    </row>
    <row r="1594" spans="1:13">
      <c r="A1594" s="16">
        <v>46075</v>
      </c>
      <c r="B1594" t="s">
        <v>19</v>
      </c>
      <c r="C1594" s="2">
        <v>9740469</v>
      </c>
      <c r="D1594" t="s">
        <v>1134</v>
      </c>
      <c r="E1594">
        <v>0</v>
      </c>
      <c r="F1594" s="7">
        <v>0</v>
      </c>
      <c r="G1594" s="2">
        <v>109985</v>
      </c>
      <c r="H1594" t="s">
        <v>25</v>
      </c>
      <c r="I1594" t="s">
        <v>34</v>
      </c>
      <c r="J1594" t="s">
        <v>238</v>
      </c>
      <c r="K1594">
        <v>28821.51635004552</v>
      </c>
      <c r="L1594" s="7">
        <v>2017</v>
      </c>
      <c r="M1594" s="17">
        <v>30118.484585797567</v>
      </c>
    </row>
    <row r="1595" spans="1:13">
      <c r="A1595" s="16">
        <v>46069</v>
      </c>
      <c r="B1595" t="s">
        <v>8</v>
      </c>
      <c r="C1595" s="2">
        <v>9740469</v>
      </c>
      <c r="D1595" t="s">
        <v>1134</v>
      </c>
      <c r="E1595">
        <v>0</v>
      </c>
      <c r="F1595" s="7">
        <v>0</v>
      </c>
      <c r="G1595" s="2">
        <v>109985</v>
      </c>
      <c r="H1595" t="s">
        <v>25</v>
      </c>
      <c r="I1595" t="s">
        <v>34</v>
      </c>
      <c r="J1595" t="s">
        <v>341</v>
      </c>
      <c r="K1595">
        <v>28821.51635004552</v>
      </c>
      <c r="L1595" s="7">
        <v>2017</v>
      </c>
      <c r="M1595" s="17">
        <v>30118.484585797567</v>
      </c>
    </row>
    <row r="1596" spans="1:13">
      <c r="A1596" s="16">
        <v>46080</v>
      </c>
      <c r="B1596" t="s">
        <v>19</v>
      </c>
      <c r="C1596" s="2">
        <v>9607710</v>
      </c>
      <c r="D1596" t="s">
        <v>542</v>
      </c>
      <c r="E1596">
        <v>0</v>
      </c>
      <c r="F1596" s="7">
        <v>0</v>
      </c>
      <c r="G1596" s="2">
        <v>112147</v>
      </c>
      <c r="H1596" t="s">
        <v>25</v>
      </c>
      <c r="I1596" t="s">
        <v>34</v>
      </c>
      <c r="J1596" t="s">
        <v>27</v>
      </c>
      <c r="K1596">
        <v>28821.51635004552</v>
      </c>
      <c r="L1596" s="7">
        <v>2023</v>
      </c>
      <c r="M1596" s="17">
        <v>29253.8390952962</v>
      </c>
    </row>
    <row r="1597" spans="1:13">
      <c r="A1597" s="16">
        <v>46077</v>
      </c>
      <c r="B1597" t="s">
        <v>8</v>
      </c>
      <c r="C1597" s="2">
        <v>9607710</v>
      </c>
      <c r="D1597" t="s">
        <v>542</v>
      </c>
      <c r="E1597">
        <v>0</v>
      </c>
      <c r="F1597" s="7">
        <v>0</v>
      </c>
      <c r="G1597" s="2">
        <v>112147</v>
      </c>
      <c r="H1597" t="s">
        <v>25</v>
      </c>
      <c r="I1597" t="s">
        <v>34</v>
      </c>
      <c r="J1597" t="s">
        <v>23</v>
      </c>
      <c r="K1597">
        <v>28821.51635004552</v>
      </c>
      <c r="L1597" s="7">
        <v>2023</v>
      </c>
      <c r="M1597" s="17">
        <v>29253.8390952962</v>
      </c>
    </row>
    <row r="1598" spans="1:13">
      <c r="A1598" s="16">
        <v>46076</v>
      </c>
      <c r="B1598" t="s">
        <v>19</v>
      </c>
      <c r="C1598" s="2">
        <v>9893228</v>
      </c>
      <c r="D1598" t="s">
        <v>1037</v>
      </c>
      <c r="E1598">
        <v>0</v>
      </c>
      <c r="F1598" s="7">
        <v>0</v>
      </c>
      <c r="G1598" s="2">
        <v>114623</v>
      </c>
      <c r="H1598" t="s">
        <v>25</v>
      </c>
      <c r="I1598" t="s">
        <v>34</v>
      </c>
      <c r="J1598" t="s">
        <v>238</v>
      </c>
      <c r="K1598">
        <v>28821.51635004552</v>
      </c>
      <c r="L1598" s="7">
        <v>2021</v>
      </c>
      <c r="M1598" s="17">
        <v>29542.054258796656</v>
      </c>
    </row>
    <row r="1599" spans="1:13">
      <c r="A1599" s="16">
        <v>46072</v>
      </c>
      <c r="B1599" t="s">
        <v>19</v>
      </c>
      <c r="C1599" s="2">
        <v>9379612</v>
      </c>
      <c r="D1599" t="s">
        <v>1352</v>
      </c>
      <c r="E1599">
        <v>0</v>
      </c>
      <c r="F1599" s="7">
        <v>0</v>
      </c>
      <c r="G1599" s="2">
        <v>115878</v>
      </c>
      <c r="H1599" t="s">
        <v>25</v>
      </c>
      <c r="I1599" t="s">
        <v>34</v>
      </c>
      <c r="J1599" t="s">
        <v>788</v>
      </c>
      <c r="K1599">
        <v>28821.51635004552</v>
      </c>
      <c r="L1599" s="7">
        <v>2009</v>
      </c>
      <c r="M1599" s="17">
        <v>31271.34523979939</v>
      </c>
    </row>
    <row r="1600" spans="1:13">
      <c r="A1600" s="16">
        <v>46078</v>
      </c>
      <c r="B1600" t="s">
        <v>8</v>
      </c>
      <c r="C1600" s="2">
        <v>9416422</v>
      </c>
      <c r="D1600" t="s">
        <v>735</v>
      </c>
      <c r="E1600">
        <v>0</v>
      </c>
      <c r="F1600" s="7">
        <v>0</v>
      </c>
      <c r="G1600" s="2">
        <v>164737</v>
      </c>
      <c r="H1600" t="s">
        <v>25</v>
      </c>
      <c r="I1600" t="s">
        <v>34</v>
      </c>
      <c r="J1600" t="s">
        <v>346</v>
      </c>
      <c r="K1600">
        <v>37823.924787664982</v>
      </c>
      <c r="L1600" s="7">
        <v>2009</v>
      </c>
      <c r="M1600" s="17">
        <v>41038.958394616508</v>
      </c>
    </row>
    <row r="1601" spans="1:13">
      <c r="A1601" s="16">
        <v>46075</v>
      </c>
      <c r="B1601" t="s">
        <v>8</v>
      </c>
      <c r="C1601" s="2">
        <v>9197832</v>
      </c>
      <c r="D1601" t="s">
        <v>1049</v>
      </c>
      <c r="E1601">
        <v>1</v>
      </c>
      <c r="F1601" s="7" t="s">
        <v>1708</v>
      </c>
      <c r="G1601" s="2">
        <v>281037</v>
      </c>
      <c r="H1601" t="s">
        <v>25</v>
      </c>
      <c r="I1601" t="s">
        <v>34</v>
      </c>
      <c r="J1601" t="s">
        <v>123</v>
      </c>
      <c r="K1601">
        <v>62432.825517929152</v>
      </c>
      <c r="L1601" s="7">
        <v>2000</v>
      </c>
      <c r="M1601" s="17">
        <v>70549.092835259929</v>
      </c>
    </row>
    <row r="1602" spans="1:13">
      <c r="A1602" s="16">
        <v>46077</v>
      </c>
      <c r="B1602" t="s">
        <v>8</v>
      </c>
      <c r="C1602" s="2">
        <v>9395290</v>
      </c>
      <c r="D1602" t="s">
        <v>853</v>
      </c>
      <c r="E1602">
        <v>0</v>
      </c>
      <c r="F1602" s="7">
        <v>0</v>
      </c>
      <c r="G1602" s="2">
        <v>297221</v>
      </c>
      <c r="H1602" t="s">
        <v>25</v>
      </c>
      <c r="I1602" t="s">
        <v>34</v>
      </c>
      <c r="J1602" t="s">
        <v>854</v>
      </c>
      <c r="K1602">
        <v>62432.825517929152</v>
      </c>
      <c r="L1602" s="7">
        <v>2011</v>
      </c>
      <c r="M1602" s="17">
        <v>67115.287431773831</v>
      </c>
    </row>
    <row r="1603" spans="1:13">
      <c r="A1603" s="16">
        <v>46078</v>
      </c>
      <c r="B1603" t="s">
        <v>19</v>
      </c>
      <c r="C1603" s="2">
        <v>9377418</v>
      </c>
      <c r="D1603" t="s">
        <v>789</v>
      </c>
      <c r="E1603">
        <v>0</v>
      </c>
      <c r="F1603" s="7">
        <v>0</v>
      </c>
      <c r="G1603" s="2">
        <v>297958</v>
      </c>
      <c r="H1603" t="s">
        <v>25</v>
      </c>
      <c r="I1603" t="s">
        <v>34</v>
      </c>
      <c r="J1603" t="s">
        <v>667</v>
      </c>
      <c r="K1603">
        <v>62432.825517929152</v>
      </c>
      <c r="L1603" s="7">
        <v>2010</v>
      </c>
      <c r="M1603" s="17">
        <v>67427.451559363486</v>
      </c>
    </row>
    <row r="1604" spans="1:13">
      <c r="A1604" s="16">
        <v>46071</v>
      </c>
      <c r="B1604" t="s">
        <v>8</v>
      </c>
      <c r="C1604" s="2">
        <v>9377418</v>
      </c>
      <c r="D1604" t="s">
        <v>789</v>
      </c>
      <c r="E1604">
        <v>0</v>
      </c>
      <c r="F1604" s="7">
        <v>0</v>
      </c>
      <c r="G1604" s="2">
        <v>297958</v>
      </c>
      <c r="H1604" t="s">
        <v>25</v>
      </c>
      <c r="I1604" t="s">
        <v>34</v>
      </c>
      <c r="J1604" t="s">
        <v>346</v>
      </c>
      <c r="K1604">
        <v>62432.825517929152</v>
      </c>
      <c r="L1604" s="7">
        <v>2010</v>
      </c>
      <c r="M1604" s="17">
        <v>67427.451559363486</v>
      </c>
    </row>
    <row r="1605" spans="1:13">
      <c r="A1605" s="16">
        <v>46081</v>
      </c>
      <c r="B1605" t="s">
        <v>19</v>
      </c>
      <c r="C1605" s="2">
        <v>9422160</v>
      </c>
      <c r="D1605" t="s">
        <v>394</v>
      </c>
      <c r="E1605">
        <v>0</v>
      </c>
      <c r="F1605" s="7">
        <v>0</v>
      </c>
      <c r="G1605" s="2">
        <v>298502</v>
      </c>
      <c r="H1605" t="s">
        <v>25</v>
      </c>
      <c r="I1605" t="s">
        <v>34</v>
      </c>
      <c r="J1605" t="s">
        <v>119</v>
      </c>
      <c r="K1605">
        <v>62432.825517929152</v>
      </c>
      <c r="L1605" s="7">
        <v>2010</v>
      </c>
      <c r="M1605" s="17">
        <v>67427.451559363486</v>
      </c>
    </row>
    <row r="1606" spans="1:13">
      <c r="A1606" s="16">
        <v>46074</v>
      </c>
      <c r="B1606" t="s">
        <v>8</v>
      </c>
      <c r="C1606" s="2">
        <v>9422160</v>
      </c>
      <c r="D1606" t="s">
        <v>394</v>
      </c>
      <c r="E1606">
        <v>0</v>
      </c>
      <c r="F1606" s="7">
        <v>0</v>
      </c>
      <c r="G1606" s="2">
        <v>298502</v>
      </c>
      <c r="H1606" t="s">
        <v>25</v>
      </c>
      <c r="I1606" t="s">
        <v>34</v>
      </c>
      <c r="J1606" t="s">
        <v>346</v>
      </c>
      <c r="K1606">
        <v>62432.825517929152</v>
      </c>
      <c r="L1606" s="7">
        <v>2010</v>
      </c>
      <c r="M1606" s="17">
        <v>67427.451559363486</v>
      </c>
    </row>
    <row r="1607" spans="1:13">
      <c r="A1607" s="16">
        <v>46070</v>
      </c>
      <c r="B1607" t="s">
        <v>19</v>
      </c>
      <c r="C1607" s="2">
        <v>9421984</v>
      </c>
      <c r="D1607" t="s">
        <v>1508</v>
      </c>
      <c r="E1607">
        <v>0</v>
      </c>
      <c r="F1607" s="7">
        <v>0</v>
      </c>
      <c r="G1607" s="2">
        <v>298984</v>
      </c>
      <c r="H1607" t="s">
        <v>25</v>
      </c>
      <c r="I1607" t="s">
        <v>34</v>
      </c>
      <c r="J1607" t="s">
        <v>1509</v>
      </c>
      <c r="K1607">
        <v>62432.825517929152</v>
      </c>
      <c r="L1607" s="7">
        <v>2009</v>
      </c>
      <c r="M1607" s="17">
        <v>67739.615686953126</v>
      </c>
    </row>
    <row r="1608" spans="1:13">
      <c r="A1608" s="16">
        <v>46071</v>
      </c>
      <c r="B1608" t="s">
        <v>19</v>
      </c>
      <c r="C1608" s="2">
        <v>9605190</v>
      </c>
      <c r="D1608" t="s">
        <v>1450</v>
      </c>
      <c r="E1608">
        <v>0</v>
      </c>
      <c r="F1608" s="7">
        <v>0</v>
      </c>
      <c r="G1608" s="2">
        <v>298999</v>
      </c>
      <c r="H1608" t="s">
        <v>25</v>
      </c>
      <c r="I1608" t="s">
        <v>34</v>
      </c>
      <c r="J1608" t="s">
        <v>119</v>
      </c>
      <c r="K1608">
        <v>62432.825517929152</v>
      </c>
      <c r="L1608" s="7">
        <v>2012</v>
      </c>
      <c r="M1608" s="17">
        <v>66803.123304184192</v>
      </c>
    </row>
    <row r="1609" spans="1:13">
      <c r="A1609" s="16">
        <v>46079</v>
      </c>
      <c r="B1609" t="s">
        <v>8</v>
      </c>
      <c r="C1609" s="2">
        <v>9735373</v>
      </c>
      <c r="D1609" t="s">
        <v>626</v>
      </c>
      <c r="E1609">
        <v>0</v>
      </c>
      <c r="F1609" s="7">
        <v>0</v>
      </c>
      <c r="G1609" s="2">
        <v>299981</v>
      </c>
      <c r="H1609" t="s">
        <v>25</v>
      </c>
      <c r="I1609" t="s">
        <v>34</v>
      </c>
      <c r="J1609" t="s">
        <v>12</v>
      </c>
      <c r="K1609">
        <v>62432.825517929152</v>
      </c>
      <c r="L1609" s="7">
        <v>2017</v>
      </c>
      <c r="M1609" s="17">
        <v>65242.302666235963</v>
      </c>
    </row>
    <row r="1610" spans="1:13">
      <c r="A1610" s="16">
        <v>46069</v>
      </c>
      <c r="B1610" t="s">
        <v>19</v>
      </c>
      <c r="C1610" s="2">
        <v>9735373</v>
      </c>
      <c r="D1610" t="s">
        <v>626</v>
      </c>
      <c r="E1610">
        <v>0</v>
      </c>
      <c r="F1610" s="7">
        <v>0</v>
      </c>
      <c r="G1610" s="2">
        <v>299981</v>
      </c>
      <c r="H1610" t="s">
        <v>25</v>
      </c>
      <c r="I1610" t="s">
        <v>34</v>
      </c>
      <c r="J1610" t="s">
        <v>788</v>
      </c>
      <c r="K1610">
        <v>62432.825517929152</v>
      </c>
      <c r="L1610" s="7">
        <v>2017</v>
      </c>
      <c r="M1610" s="17">
        <v>65242.302666235963</v>
      </c>
    </row>
    <row r="1611" spans="1:13">
      <c r="A1611" s="16">
        <v>46068</v>
      </c>
      <c r="B1611" t="s">
        <v>8</v>
      </c>
      <c r="C1611" s="2">
        <v>9788887</v>
      </c>
      <c r="D1611" t="s">
        <v>1646</v>
      </c>
      <c r="E1611">
        <v>0</v>
      </c>
      <c r="F1611" s="7">
        <v>0</v>
      </c>
      <c r="G1611" s="2">
        <v>299987</v>
      </c>
      <c r="H1611" t="s">
        <v>25</v>
      </c>
      <c r="I1611" t="s">
        <v>34</v>
      </c>
      <c r="J1611" t="s">
        <v>69</v>
      </c>
      <c r="K1611">
        <v>62432.825517929152</v>
      </c>
      <c r="L1611" s="7">
        <v>2017</v>
      </c>
      <c r="M1611" s="17">
        <v>65242.302666235963</v>
      </c>
    </row>
    <row r="1612" spans="1:13">
      <c r="A1612" s="16">
        <v>46081</v>
      </c>
      <c r="B1612" t="s">
        <v>8</v>
      </c>
      <c r="C1612" s="2">
        <v>9915569</v>
      </c>
      <c r="D1612" t="s">
        <v>353</v>
      </c>
      <c r="E1612">
        <v>0</v>
      </c>
      <c r="F1612" s="7">
        <v>0</v>
      </c>
      <c r="G1612" s="2">
        <v>299988</v>
      </c>
      <c r="H1612" t="s">
        <v>25</v>
      </c>
      <c r="I1612" t="s">
        <v>34</v>
      </c>
      <c r="J1612" t="s">
        <v>105</v>
      </c>
      <c r="K1612">
        <v>62432.825517929152</v>
      </c>
      <c r="L1612" s="7">
        <v>2021</v>
      </c>
      <c r="M1612" s="17">
        <v>63993.646155877374</v>
      </c>
    </row>
    <row r="1613" spans="1:13">
      <c r="A1613" s="16">
        <v>46079</v>
      </c>
      <c r="B1613" t="s">
        <v>8</v>
      </c>
      <c r="C1613" s="2">
        <v>9334210</v>
      </c>
      <c r="D1613" t="s">
        <v>601</v>
      </c>
      <c r="E1613">
        <v>0</v>
      </c>
      <c r="F1613" s="7">
        <v>0</v>
      </c>
      <c r="G1613" s="2">
        <v>300433</v>
      </c>
      <c r="H1613" t="s">
        <v>25</v>
      </c>
      <c r="I1613" t="s">
        <v>34</v>
      </c>
      <c r="J1613" t="s">
        <v>105</v>
      </c>
      <c r="K1613">
        <v>62432.825517929152</v>
      </c>
      <c r="L1613" s="7">
        <v>2007</v>
      </c>
      <c r="M1613" s="17">
        <v>68363.94394213242</v>
      </c>
    </row>
    <row r="1614" spans="1:13">
      <c r="A1614" s="16">
        <v>46078</v>
      </c>
      <c r="B1614" t="s">
        <v>8</v>
      </c>
      <c r="C1614" s="2">
        <v>9343390</v>
      </c>
      <c r="D1614" t="s">
        <v>727</v>
      </c>
      <c r="E1614">
        <v>0</v>
      </c>
      <c r="F1614" s="7">
        <v>0</v>
      </c>
      <c r="G1614" s="2">
        <v>302107</v>
      </c>
      <c r="H1614" t="s">
        <v>25</v>
      </c>
      <c r="I1614" t="s">
        <v>34</v>
      </c>
      <c r="J1614" t="s">
        <v>12</v>
      </c>
      <c r="K1614">
        <v>62432.825517929152</v>
      </c>
      <c r="L1614" s="7">
        <v>2008</v>
      </c>
      <c r="M1614" s="17">
        <v>68051.779814542781</v>
      </c>
    </row>
    <row r="1615" spans="1:13">
      <c r="A1615" s="16">
        <v>46078</v>
      </c>
      <c r="B1615" t="s">
        <v>19</v>
      </c>
      <c r="C1615" s="2">
        <v>9362889</v>
      </c>
      <c r="D1615" t="s">
        <v>783</v>
      </c>
      <c r="E1615">
        <v>0</v>
      </c>
      <c r="F1615" s="7">
        <v>0</v>
      </c>
      <c r="G1615" s="2">
        <v>302290</v>
      </c>
      <c r="H1615" t="s">
        <v>25</v>
      </c>
      <c r="I1615" t="s">
        <v>34</v>
      </c>
      <c r="J1615" t="s">
        <v>419</v>
      </c>
      <c r="K1615">
        <v>62432.825517929152</v>
      </c>
      <c r="L1615" s="7">
        <v>2026</v>
      </c>
      <c r="M1615" s="17">
        <v>62432.825517929152</v>
      </c>
    </row>
    <row r="1616" spans="1:13">
      <c r="A1616" s="16">
        <v>46070</v>
      </c>
      <c r="B1616" t="s">
        <v>8</v>
      </c>
      <c r="C1616" s="2">
        <v>9362889</v>
      </c>
      <c r="D1616" t="s">
        <v>783</v>
      </c>
      <c r="E1616">
        <v>0</v>
      </c>
      <c r="F1616" s="7">
        <v>0</v>
      </c>
      <c r="G1616" s="2">
        <v>302290</v>
      </c>
      <c r="H1616" t="s">
        <v>25</v>
      </c>
      <c r="I1616" t="s">
        <v>34</v>
      </c>
      <c r="J1616" t="s">
        <v>339</v>
      </c>
      <c r="K1616">
        <v>62432.825517929152</v>
      </c>
      <c r="L1616" s="7">
        <v>2026</v>
      </c>
      <c r="M1616" s="17">
        <v>62432.825517929152</v>
      </c>
    </row>
    <row r="1617" spans="1:13">
      <c r="A1617" s="16">
        <v>46076</v>
      </c>
      <c r="B1617" t="s">
        <v>19</v>
      </c>
      <c r="C1617" s="2">
        <v>9397145</v>
      </c>
      <c r="D1617" t="s">
        <v>1007</v>
      </c>
      <c r="E1617">
        <v>0</v>
      </c>
      <c r="F1617" s="7">
        <v>0</v>
      </c>
      <c r="G1617" s="2">
        <v>302303</v>
      </c>
      <c r="H1617" t="s">
        <v>25</v>
      </c>
      <c r="I1617" t="s">
        <v>34</v>
      </c>
      <c r="J1617" t="s">
        <v>27</v>
      </c>
      <c r="K1617">
        <v>62432.825517929152</v>
      </c>
      <c r="L1617" s="7">
        <v>2009</v>
      </c>
      <c r="M1617" s="17">
        <v>67739.615686953126</v>
      </c>
    </row>
    <row r="1618" spans="1:13">
      <c r="A1618" s="16">
        <v>46077</v>
      </c>
      <c r="B1618" t="s">
        <v>19</v>
      </c>
      <c r="C1618" s="2">
        <v>9360233</v>
      </c>
      <c r="D1618" t="s">
        <v>901</v>
      </c>
      <c r="E1618">
        <v>0</v>
      </c>
      <c r="F1618" s="7">
        <v>0</v>
      </c>
      <c r="G1618" s="2">
        <v>302403</v>
      </c>
      <c r="H1618" t="s">
        <v>25</v>
      </c>
      <c r="I1618" t="s">
        <v>34</v>
      </c>
      <c r="J1618" t="s">
        <v>902</v>
      </c>
      <c r="K1618">
        <v>62432.825517929152</v>
      </c>
      <c r="L1618" s="7">
        <v>2010</v>
      </c>
      <c r="M1618" s="17">
        <v>67427.451559363486</v>
      </c>
    </row>
    <row r="1619" spans="1:13">
      <c r="A1619" s="16">
        <v>46069</v>
      </c>
      <c r="B1619" t="s">
        <v>8</v>
      </c>
      <c r="C1619" s="2">
        <v>9360233</v>
      </c>
      <c r="D1619" t="s">
        <v>901</v>
      </c>
      <c r="E1619">
        <v>0</v>
      </c>
      <c r="F1619" s="7">
        <v>0</v>
      </c>
      <c r="G1619" s="2">
        <v>302403</v>
      </c>
      <c r="H1619" t="s">
        <v>25</v>
      </c>
      <c r="I1619" t="s">
        <v>34</v>
      </c>
      <c r="J1619" t="s">
        <v>346</v>
      </c>
      <c r="K1619">
        <v>62432.825517929152</v>
      </c>
      <c r="L1619" s="7">
        <v>2010</v>
      </c>
      <c r="M1619" s="17">
        <v>67427.451559363486</v>
      </c>
    </row>
    <row r="1620" spans="1:13">
      <c r="A1620" s="16">
        <v>46078</v>
      </c>
      <c r="B1620" t="s">
        <v>8</v>
      </c>
      <c r="C1620" s="2">
        <v>9793741</v>
      </c>
      <c r="D1620" t="s">
        <v>755</v>
      </c>
      <c r="E1620">
        <v>0</v>
      </c>
      <c r="F1620" s="7">
        <v>0</v>
      </c>
      <c r="G1620" s="2">
        <v>302650</v>
      </c>
      <c r="H1620" t="s">
        <v>25</v>
      </c>
      <c r="I1620" t="s">
        <v>34</v>
      </c>
      <c r="J1620" t="s">
        <v>756</v>
      </c>
      <c r="K1620">
        <v>62432.825517929152</v>
      </c>
      <c r="L1620" s="7">
        <v>2017</v>
      </c>
      <c r="M1620" s="17">
        <v>65242.302666235963</v>
      </c>
    </row>
    <row r="1621" spans="1:13">
      <c r="A1621" s="16">
        <v>46076</v>
      </c>
      <c r="B1621" t="s">
        <v>8</v>
      </c>
      <c r="C1621" s="2">
        <v>9567659</v>
      </c>
      <c r="D1621" t="s">
        <v>968</v>
      </c>
      <c r="E1621">
        <v>0</v>
      </c>
      <c r="F1621" s="7">
        <v>0</v>
      </c>
      <c r="G1621" s="2">
        <v>305206</v>
      </c>
      <c r="H1621" t="s">
        <v>25</v>
      </c>
      <c r="I1621" t="s">
        <v>34</v>
      </c>
      <c r="J1621" t="s">
        <v>339</v>
      </c>
      <c r="K1621">
        <v>62432.825517929152</v>
      </c>
      <c r="L1621" s="7">
        <v>2011</v>
      </c>
      <c r="M1621" s="17">
        <v>67115.287431773831</v>
      </c>
    </row>
    <row r="1622" spans="1:13">
      <c r="A1622" s="16">
        <v>46068</v>
      </c>
      <c r="B1622" t="s">
        <v>19</v>
      </c>
      <c r="C1622" s="2">
        <v>9567659</v>
      </c>
      <c r="D1622" t="s">
        <v>968</v>
      </c>
      <c r="E1622">
        <v>0</v>
      </c>
      <c r="F1622" s="7">
        <v>0</v>
      </c>
      <c r="G1622" s="2">
        <v>305206</v>
      </c>
      <c r="H1622" t="s">
        <v>25</v>
      </c>
      <c r="I1622" t="s">
        <v>34</v>
      </c>
      <c r="J1622" t="s">
        <v>788</v>
      </c>
      <c r="K1622">
        <v>62432.825517929152</v>
      </c>
      <c r="L1622" s="7">
        <v>2011</v>
      </c>
      <c r="M1622" s="17">
        <v>67115.287431773831</v>
      </c>
    </row>
    <row r="1623" spans="1:13">
      <c r="A1623" s="16">
        <v>46078</v>
      </c>
      <c r="B1623" t="s">
        <v>19</v>
      </c>
      <c r="C1623" s="2">
        <v>9376878</v>
      </c>
      <c r="D1623" t="s">
        <v>787</v>
      </c>
      <c r="E1623">
        <v>0</v>
      </c>
      <c r="F1623" s="7">
        <v>0</v>
      </c>
      <c r="G1623" s="2">
        <v>309708</v>
      </c>
      <c r="H1623" t="s">
        <v>25</v>
      </c>
      <c r="I1623" t="s">
        <v>34</v>
      </c>
      <c r="J1623" t="s">
        <v>788</v>
      </c>
      <c r="K1623">
        <v>62432.825517929152</v>
      </c>
      <c r="L1623" s="7">
        <v>2009</v>
      </c>
      <c r="M1623" s="17">
        <v>67739.615686953126</v>
      </c>
    </row>
    <row r="1624" spans="1:13">
      <c r="A1624" s="16">
        <v>46072</v>
      </c>
      <c r="B1624" t="s">
        <v>8</v>
      </c>
      <c r="C1624" s="2">
        <v>9376878</v>
      </c>
      <c r="D1624" t="s">
        <v>787</v>
      </c>
      <c r="E1624">
        <v>0</v>
      </c>
      <c r="F1624" s="7">
        <v>0</v>
      </c>
      <c r="G1624" s="2">
        <v>309708</v>
      </c>
      <c r="H1624" t="s">
        <v>25</v>
      </c>
      <c r="I1624" t="s">
        <v>34</v>
      </c>
      <c r="J1624" t="s">
        <v>343</v>
      </c>
      <c r="K1624">
        <v>62432.825517929152</v>
      </c>
      <c r="L1624" s="7">
        <v>2009</v>
      </c>
      <c r="M1624" s="17">
        <v>67739.615686953126</v>
      </c>
    </row>
    <row r="1625" spans="1:13">
      <c r="A1625" s="16">
        <v>46079</v>
      </c>
      <c r="B1625" t="s">
        <v>8</v>
      </c>
      <c r="C1625" s="2">
        <v>9874222</v>
      </c>
      <c r="D1625" t="s">
        <v>633</v>
      </c>
      <c r="E1625">
        <v>0</v>
      </c>
      <c r="F1625" s="7">
        <v>0</v>
      </c>
      <c r="G1625" s="2">
        <v>311681</v>
      </c>
      <c r="H1625" t="s">
        <v>25</v>
      </c>
      <c r="I1625" t="s">
        <v>34</v>
      </c>
      <c r="J1625" t="s">
        <v>321</v>
      </c>
      <c r="K1625">
        <v>62432.825517929152</v>
      </c>
      <c r="L1625" s="7">
        <v>2020</v>
      </c>
      <c r="M1625" s="17">
        <v>64305.810283467028</v>
      </c>
    </row>
    <row r="1626" spans="1:13">
      <c r="A1626" s="16">
        <v>46070</v>
      </c>
      <c r="B1626" t="s">
        <v>19</v>
      </c>
      <c r="C1626" s="2">
        <v>9671424</v>
      </c>
      <c r="D1626" t="s">
        <v>1523</v>
      </c>
      <c r="E1626">
        <v>0</v>
      </c>
      <c r="F1626" s="7">
        <v>0</v>
      </c>
      <c r="G1626" s="2">
        <v>312073</v>
      </c>
      <c r="H1626" t="s">
        <v>25</v>
      </c>
      <c r="I1626" t="s">
        <v>34</v>
      </c>
      <c r="J1626" t="s">
        <v>810</v>
      </c>
      <c r="K1626">
        <v>62432.825517929152</v>
      </c>
      <c r="L1626" s="7">
        <v>2014</v>
      </c>
      <c r="M1626" s="17">
        <v>66178.795049004897</v>
      </c>
    </row>
    <row r="1627" spans="1:13">
      <c r="A1627" s="16">
        <v>46075</v>
      </c>
      <c r="B1627" t="s">
        <v>19</v>
      </c>
      <c r="C1627" s="2">
        <v>9855484</v>
      </c>
      <c r="D1627" t="s">
        <v>1146</v>
      </c>
      <c r="E1627">
        <v>0</v>
      </c>
      <c r="F1627" s="7">
        <v>0</v>
      </c>
      <c r="G1627" s="2">
        <v>312135</v>
      </c>
      <c r="H1627" t="s">
        <v>25</v>
      </c>
      <c r="I1627" t="s">
        <v>34</v>
      </c>
      <c r="J1627" t="s">
        <v>810</v>
      </c>
      <c r="K1627">
        <v>62432.825517929152</v>
      </c>
      <c r="L1627" s="7">
        <v>2020</v>
      </c>
      <c r="M1627" s="17">
        <v>64305.810283467028</v>
      </c>
    </row>
    <row r="1628" spans="1:13">
      <c r="A1628" s="16">
        <v>46076</v>
      </c>
      <c r="B1628" t="s">
        <v>8</v>
      </c>
      <c r="C1628" s="2">
        <v>9924091</v>
      </c>
      <c r="D1628" t="s">
        <v>980</v>
      </c>
      <c r="E1628">
        <v>0</v>
      </c>
      <c r="F1628" s="7">
        <v>0</v>
      </c>
      <c r="G1628" s="2">
        <v>312137</v>
      </c>
      <c r="H1628" t="s">
        <v>25</v>
      </c>
      <c r="I1628" t="s">
        <v>34</v>
      </c>
      <c r="J1628" t="s">
        <v>132</v>
      </c>
      <c r="K1628">
        <v>62432.825517929152</v>
      </c>
      <c r="L1628" s="7">
        <v>2022</v>
      </c>
      <c r="M1628" s="17">
        <v>63681.482028287734</v>
      </c>
    </row>
    <row r="1629" spans="1:13">
      <c r="A1629" s="16">
        <v>46079</v>
      </c>
      <c r="B1629" t="s">
        <v>19</v>
      </c>
      <c r="C1629" s="2">
        <v>9782508</v>
      </c>
      <c r="D1629" t="s">
        <v>702</v>
      </c>
      <c r="E1629">
        <v>0</v>
      </c>
      <c r="F1629" s="7">
        <v>0</v>
      </c>
      <c r="G1629" s="2">
        <v>312539</v>
      </c>
      <c r="H1629" t="s">
        <v>25</v>
      </c>
      <c r="I1629" t="s">
        <v>34</v>
      </c>
      <c r="J1629" t="s">
        <v>411</v>
      </c>
      <c r="K1629">
        <v>62432.825517929152</v>
      </c>
      <c r="L1629" s="7">
        <v>2017</v>
      </c>
      <c r="M1629" s="17">
        <v>65242.302666235963</v>
      </c>
    </row>
    <row r="1630" spans="1:13">
      <c r="A1630" s="16">
        <v>46073</v>
      </c>
      <c r="B1630" t="s">
        <v>8</v>
      </c>
      <c r="C1630" s="2">
        <v>9782508</v>
      </c>
      <c r="D1630" t="s">
        <v>702</v>
      </c>
      <c r="E1630">
        <v>0</v>
      </c>
      <c r="F1630" s="7">
        <v>0</v>
      </c>
      <c r="G1630" s="2">
        <v>312539</v>
      </c>
      <c r="H1630" t="s">
        <v>25</v>
      </c>
      <c r="I1630" t="s">
        <v>34</v>
      </c>
      <c r="J1630" t="s">
        <v>105</v>
      </c>
      <c r="K1630">
        <v>62432.825517929152</v>
      </c>
      <c r="L1630" s="7">
        <v>2017</v>
      </c>
      <c r="M1630" s="17">
        <v>65242.302666235963</v>
      </c>
    </row>
    <row r="1631" spans="1:13">
      <c r="A1631" s="16">
        <v>46072</v>
      </c>
      <c r="B1631" t="s">
        <v>19</v>
      </c>
      <c r="C1631" s="2">
        <v>9787754</v>
      </c>
      <c r="D1631" t="s">
        <v>1381</v>
      </c>
      <c r="E1631">
        <v>0</v>
      </c>
      <c r="F1631" s="7">
        <v>0</v>
      </c>
      <c r="G1631" s="2">
        <v>313754</v>
      </c>
      <c r="H1631" t="s">
        <v>25</v>
      </c>
      <c r="I1631" t="s">
        <v>34</v>
      </c>
      <c r="J1631" t="s">
        <v>51</v>
      </c>
      <c r="K1631">
        <v>62432.825517929152</v>
      </c>
      <c r="L1631" s="7">
        <v>2018</v>
      </c>
      <c r="M1631" s="17">
        <v>64930.138538646323</v>
      </c>
    </row>
    <row r="1632" spans="1:13">
      <c r="A1632" s="16">
        <v>46076</v>
      </c>
      <c r="B1632" t="s">
        <v>19</v>
      </c>
      <c r="C1632" s="2">
        <v>9321299</v>
      </c>
      <c r="D1632" t="s">
        <v>1002</v>
      </c>
      <c r="E1632">
        <v>0</v>
      </c>
      <c r="F1632" s="7">
        <v>0</v>
      </c>
      <c r="G1632" s="2">
        <v>313987</v>
      </c>
      <c r="H1632" t="s">
        <v>25</v>
      </c>
      <c r="I1632" t="s">
        <v>34</v>
      </c>
      <c r="J1632" t="s">
        <v>51</v>
      </c>
      <c r="K1632">
        <v>62432.825517929152</v>
      </c>
      <c r="L1632" s="7">
        <v>2007</v>
      </c>
      <c r="M1632" s="17">
        <v>68363.94394213242</v>
      </c>
    </row>
    <row r="1633" spans="1:13">
      <c r="A1633" s="16">
        <v>46073</v>
      </c>
      <c r="B1633" t="s">
        <v>8</v>
      </c>
      <c r="C1633" s="2">
        <v>9321299</v>
      </c>
      <c r="D1633" t="s">
        <v>1002</v>
      </c>
      <c r="E1633">
        <v>0</v>
      </c>
      <c r="F1633" s="7">
        <v>0</v>
      </c>
      <c r="G1633" s="2">
        <v>313987</v>
      </c>
      <c r="H1633" t="s">
        <v>25</v>
      </c>
      <c r="I1633" t="s">
        <v>34</v>
      </c>
      <c r="J1633" t="s">
        <v>321</v>
      </c>
      <c r="K1633">
        <v>62432.825517929152</v>
      </c>
      <c r="L1633" s="7">
        <v>2007</v>
      </c>
      <c r="M1633" s="17">
        <v>68363.94394213242</v>
      </c>
    </row>
    <row r="1634" spans="1:13">
      <c r="A1634" s="16">
        <v>46097</v>
      </c>
      <c r="B1634" t="s">
        <v>8</v>
      </c>
      <c r="C1634" s="2">
        <v>9914242</v>
      </c>
      <c r="D1634" t="s">
        <v>90</v>
      </c>
      <c r="E1634">
        <v>0</v>
      </c>
      <c r="F1634" s="7">
        <v>0</v>
      </c>
      <c r="G1634" s="2">
        <v>19892</v>
      </c>
      <c r="H1634" t="s">
        <v>29</v>
      </c>
      <c r="I1634" t="s">
        <v>91</v>
      </c>
      <c r="J1634" t="s">
        <v>23</v>
      </c>
      <c r="K1634">
        <v>12170.969065904928</v>
      </c>
      <c r="L1634" s="7">
        <v>2021</v>
      </c>
      <c r="M1634" s="17">
        <v>12475.24329255255</v>
      </c>
    </row>
    <row r="1635" spans="1:13">
      <c r="A1635" s="16">
        <v>46096</v>
      </c>
      <c r="B1635" t="s">
        <v>19</v>
      </c>
      <c r="C1635" s="2">
        <v>9914242</v>
      </c>
      <c r="D1635" t="s">
        <v>90</v>
      </c>
      <c r="E1635">
        <v>0</v>
      </c>
      <c r="F1635" s="7">
        <v>0</v>
      </c>
      <c r="G1635" s="2">
        <v>19892</v>
      </c>
      <c r="H1635" t="s">
        <v>29</v>
      </c>
      <c r="I1635" t="s">
        <v>91</v>
      </c>
      <c r="J1635" t="s">
        <v>23</v>
      </c>
      <c r="K1635">
        <v>12170.969065904928</v>
      </c>
      <c r="L1635" s="7">
        <v>2021</v>
      </c>
      <c r="M1635" s="17">
        <v>12475.24329255255</v>
      </c>
    </row>
    <row r="1636" spans="1:13">
      <c r="A1636" s="16">
        <v>46069</v>
      </c>
      <c r="B1636" t="s">
        <v>19</v>
      </c>
      <c r="C1636" s="2">
        <v>9985980</v>
      </c>
      <c r="D1636" t="s">
        <v>1624</v>
      </c>
      <c r="E1636">
        <v>0</v>
      </c>
      <c r="F1636" s="7">
        <v>0</v>
      </c>
      <c r="G1636" s="2">
        <v>19945</v>
      </c>
      <c r="H1636" t="s">
        <v>29</v>
      </c>
      <c r="I1636" t="s">
        <v>91</v>
      </c>
      <c r="J1636" t="s">
        <v>1612</v>
      </c>
      <c r="K1636">
        <v>12170.969065904928</v>
      </c>
      <c r="L1636" s="7">
        <v>2023</v>
      </c>
      <c r="M1636" s="17">
        <v>12353.533601893501</v>
      </c>
    </row>
    <row r="1637" spans="1:13">
      <c r="A1637" s="16">
        <v>46079</v>
      </c>
      <c r="B1637" t="s">
        <v>8</v>
      </c>
      <c r="C1637" s="2">
        <v>1016240</v>
      </c>
      <c r="D1637" t="s">
        <v>576</v>
      </c>
      <c r="E1637">
        <v>0</v>
      </c>
      <c r="F1637" s="7">
        <v>0</v>
      </c>
      <c r="G1637" s="2">
        <v>20500</v>
      </c>
      <c r="H1637" t="s">
        <v>29</v>
      </c>
      <c r="I1637" t="s">
        <v>91</v>
      </c>
      <c r="J1637" t="s">
        <v>115</v>
      </c>
      <c r="K1637">
        <v>20866.017230786019</v>
      </c>
      <c r="L1637" s="7">
        <v>2026</v>
      </c>
      <c r="M1637" s="17">
        <v>20866.017230786019</v>
      </c>
    </row>
    <row r="1638" spans="1:13">
      <c r="A1638" s="16">
        <v>46081</v>
      </c>
      <c r="B1638" t="s">
        <v>8</v>
      </c>
      <c r="C1638" s="2">
        <v>9831505</v>
      </c>
      <c r="D1638" t="s">
        <v>347</v>
      </c>
      <c r="E1638">
        <v>0</v>
      </c>
      <c r="F1638" s="7">
        <v>0</v>
      </c>
      <c r="G1638" s="2">
        <v>39461</v>
      </c>
      <c r="H1638" t="s">
        <v>33</v>
      </c>
      <c r="I1638" t="s">
        <v>91</v>
      </c>
      <c r="J1638" t="s">
        <v>328</v>
      </c>
      <c r="K1638">
        <v>15035.813290251652</v>
      </c>
      <c r="L1638" s="7">
        <v>2019</v>
      </c>
      <c r="M1638" s="17">
        <v>15562.066755410458</v>
      </c>
    </row>
    <row r="1639" spans="1:13">
      <c r="A1639" s="16">
        <v>46072</v>
      </c>
      <c r="B1639" t="s">
        <v>19</v>
      </c>
      <c r="C1639" s="2">
        <v>9831505</v>
      </c>
      <c r="D1639" t="s">
        <v>347</v>
      </c>
      <c r="E1639">
        <v>0</v>
      </c>
      <c r="F1639" s="7">
        <v>0</v>
      </c>
      <c r="G1639" s="2">
        <v>39461</v>
      </c>
      <c r="H1639" t="s">
        <v>33</v>
      </c>
      <c r="I1639" t="s">
        <v>91</v>
      </c>
      <c r="J1639" t="s">
        <v>51</v>
      </c>
      <c r="K1639">
        <v>15035.813290251652</v>
      </c>
      <c r="L1639" s="7">
        <v>2019</v>
      </c>
      <c r="M1639" s="17">
        <v>15562.066755410458</v>
      </c>
    </row>
    <row r="1640" spans="1:13">
      <c r="A1640" s="16">
        <v>46083</v>
      </c>
      <c r="B1640" t="s">
        <v>19</v>
      </c>
      <c r="C1640" s="2">
        <v>9989314</v>
      </c>
      <c r="D1640" t="s">
        <v>244</v>
      </c>
      <c r="E1640">
        <v>0</v>
      </c>
      <c r="F1640" s="7">
        <v>0</v>
      </c>
      <c r="G1640" s="2">
        <v>40552</v>
      </c>
      <c r="H1640" t="s">
        <v>33</v>
      </c>
      <c r="I1640" t="s">
        <v>91</v>
      </c>
      <c r="J1640" t="s">
        <v>156</v>
      </c>
      <c r="K1640">
        <v>15035.813290251652</v>
      </c>
      <c r="L1640" s="7">
        <v>2024</v>
      </c>
      <c r="M1640" s="17">
        <v>15186.171423154168</v>
      </c>
    </row>
    <row r="1641" spans="1:13">
      <c r="A1641" s="16">
        <v>46072</v>
      </c>
      <c r="B1641" t="s">
        <v>8</v>
      </c>
      <c r="C1641" s="2">
        <v>9989314</v>
      </c>
      <c r="D1641" t="s">
        <v>244</v>
      </c>
      <c r="E1641">
        <v>0</v>
      </c>
      <c r="F1641" s="7">
        <v>0</v>
      </c>
      <c r="G1641" s="2">
        <v>40552</v>
      </c>
      <c r="H1641" t="s">
        <v>33</v>
      </c>
      <c r="I1641" t="s">
        <v>91</v>
      </c>
      <c r="J1641" t="s">
        <v>31</v>
      </c>
      <c r="K1641">
        <v>15035.813290251652</v>
      </c>
      <c r="L1641" s="7">
        <v>2024</v>
      </c>
      <c r="M1641" s="17">
        <v>15186.171423154168</v>
      </c>
    </row>
    <row r="1642" spans="1:13">
      <c r="A1642" s="16">
        <v>46072</v>
      </c>
      <c r="B1642" t="s">
        <v>8</v>
      </c>
      <c r="C1642" s="2">
        <v>1014383</v>
      </c>
      <c r="D1642" t="s">
        <v>1315</v>
      </c>
      <c r="E1642">
        <v>0</v>
      </c>
      <c r="F1642" s="7">
        <v>0</v>
      </c>
      <c r="G1642" s="2">
        <v>40572</v>
      </c>
      <c r="H1642" t="s">
        <v>33</v>
      </c>
      <c r="I1642" t="s">
        <v>91</v>
      </c>
      <c r="J1642" t="s">
        <v>23</v>
      </c>
      <c r="K1642">
        <v>15035.813290251652</v>
      </c>
      <c r="L1642" s="7">
        <v>2025</v>
      </c>
      <c r="M1642" s="17">
        <v>15110.992356702909</v>
      </c>
    </row>
    <row r="1643" spans="1:13">
      <c r="A1643" s="16">
        <v>46098</v>
      </c>
      <c r="B1643" t="s">
        <v>8</v>
      </c>
      <c r="C1643" s="2">
        <v>9211664</v>
      </c>
      <c r="D1643" t="s">
        <v>28</v>
      </c>
      <c r="E1643">
        <v>0</v>
      </c>
      <c r="F1643" s="7">
        <v>0</v>
      </c>
      <c r="G1643" s="2">
        <v>6712</v>
      </c>
      <c r="H1643" t="s">
        <v>29</v>
      </c>
      <c r="I1643" t="s">
        <v>30</v>
      </c>
      <c r="J1643" t="s">
        <v>31</v>
      </c>
      <c r="K1643">
        <v>8000.9025129004085</v>
      </c>
      <c r="L1643" s="7">
        <v>2001</v>
      </c>
      <c r="M1643" s="17">
        <v>9001.0153270129595</v>
      </c>
    </row>
    <row r="1644" spans="1:13">
      <c r="A1644" s="16">
        <v>46097</v>
      </c>
      <c r="B1644" t="s">
        <v>19</v>
      </c>
      <c r="C1644" s="2">
        <v>9211664</v>
      </c>
      <c r="D1644" t="s">
        <v>28</v>
      </c>
      <c r="E1644">
        <v>0</v>
      </c>
      <c r="F1644" s="7">
        <v>0</v>
      </c>
      <c r="G1644" s="2">
        <v>6712</v>
      </c>
      <c r="H1644" t="s">
        <v>29</v>
      </c>
      <c r="I1644" t="s">
        <v>30</v>
      </c>
      <c r="J1644" t="s">
        <v>31</v>
      </c>
      <c r="K1644">
        <v>8000.9025129004085</v>
      </c>
      <c r="L1644" s="7">
        <v>2001</v>
      </c>
      <c r="M1644" s="17">
        <v>9001.0153270129595</v>
      </c>
    </row>
    <row r="1645" spans="1:13">
      <c r="A1645" s="16">
        <v>46078</v>
      </c>
      <c r="B1645" t="s">
        <v>8</v>
      </c>
      <c r="C1645" s="2">
        <v>9211664</v>
      </c>
      <c r="D1645" t="s">
        <v>28</v>
      </c>
      <c r="E1645">
        <v>0</v>
      </c>
      <c r="F1645" s="7">
        <v>0</v>
      </c>
      <c r="G1645" s="2">
        <v>6712</v>
      </c>
      <c r="H1645" t="s">
        <v>29</v>
      </c>
      <c r="I1645" t="s">
        <v>30</v>
      </c>
      <c r="J1645" t="s">
        <v>31</v>
      </c>
      <c r="K1645">
        <v>8000.9025129004085</v>
      </c>
      <c r="L1645" s="7">
        <v>2001</v>
      </c>
      <c r="M1645" s="17">
        <v>9001.0153270129595</v>
      </c>
    </row>
    <row r="1646" spans="1:13">
      <c r="A1646" s="16">
        <v>46071</v>
      </c>
      <c r="B1646" t="s">
        <v>19</v>
      </c>
      <c r="C1646" s="2">
        <v>9211664</v>
      </c>
      <c r="D1646" t="s">
        <v>28</v>
      </c>
      <c r="E1646">
        <v>0</v>
      </c>
      <c r="F1646" s="7">
        <v>0</v>
      </c>
      <c r="G1646" s="2">
        <v>6712</v>
      </c>
      <c r="H1646" t="s">
        <v>29</v>
      </c>
      <c r="I1646" t="s">
        <v>30</v>
      </c>
      <c r="J1646" t="s">
        <v>58</v>
      </c>
      <c r="K1646">
        <v>8000.9025129004085</v>
      </c>
      <c r="L1646" s="7">
        <v>2001</v>
      </c>
      <c r="M1646" s="17">
        <v>9001.0153270129595</v>
      </c>
    </row>
    <row r="1647" spans="1:13">
      <c r="A1647" s="16">
        <v>46075</v>
      </c>
      <c r="B1647" t="s">
        <v>19</v>
      </c>
      <c r="C1647" s="2">
        <v>9542910</v>
      </c>
      <c r="D1647" t="s">
        <v>1120</v>
      </c>
      <c r="E1647">
        <v>0</v>
      </c>
      <c r="F1647" s="7">
        <v>0</v>
      </c>
      <c r="G1647" s="2">
        <v>9055</v>
      </c>
      <c r="H1647" t="s">
        <v>17</v>
      </c>
      <c r="I1647" t="s">
        <v>30</v>
      </c>
      <c r="J1647" t="s">
        <v>69</v>
      </c>
      <c r="K1647">
        <v>8000.9025129004085</v>
      </c>
      <c r="L1647" s="7">
        <v>2011</v>
      </c>
      <c r="M1647" s="17">
        <v>8600.970201367938</v>
      </c>
    </row>
    <row r="1648" spans="1:13">
      <c r="A1648" s="16">
        <v>46088</v>
      </c>
      <c r="B1648" t="s">
        <v>19</v>
      </c>
      <c r="C1648" s="2">
        <v>9308766</v>
      </c>
      <c r="D1648" t="s">
        <v>199</v>
      </c>
      <c r="E1648">
        <v>1</v>
      </c>
      <c r="F1648" s="7" t="s">
        <v>1702</v>
      </c>
      <c r="G1648" s="2">
        <v>12887</v>
      </c>
      <c r="H1648" t="s">
        <v>17</v>
      </c>
      <c r="I1648" t="s">
        <v>30</v>
      </c>
      <c r="J1648" t="s">
        <v>27</v>
      </c>
      <c r="K1648">
        <v>12170.969065904928</v>
      </c>
      <c r="L1648" s="7">
        <v>2005</v>
      </c>
      <c r="M1648" s="17">
        <v>13448.920817824946</v>
      </c>
    </row>
    <row r="1649" spans="1:13">
      <c r="A1649" s="16">
        <v>46081</v>
      </c>
      <c r="B1649" t="s">
        <v>8</v>
      </c>
      <c r="C1649" s="2">
        <v>9308766</v>
      </c>
      <c r="D1649" t="s">
        <v>199</v>
      </c>
      <c r="E1649">
        <v>1</v>
      </c>
      <c r="F1649" s="7" t="s">
        <v>1702</v>
      </c>
      <c r="G1649" s="2">
        <v>12887</v>
      </c>
      <c r="H1649" t="s">
        <v>17</v>
      </c>
      <c r="I1649" t="s">
        <v>30</v>
      </c>
      <c r="J1649" t="s">
        <v>316</v>
      </c>
      <c r="K1649">
        <v>12170.969065904928</v>
      </c>
      <c r="L1649" s="7">
        <v>2005</v>
      </c>
      <c r="M1649" s="17">
        <v>13448.920817824946</v>
      </c>
    </row>
    <row r="1650" spans="1:13">
      <c r="A1650" s="16">
        <v>46074</v>
      </c>
      <c r="B1650" t="s">
        <v>19</v>
      </c>
      <c r="C1650" s="2">
        <v>9308766</v>
      </c>
      <c r="D1650" t="s">
        <v>199</v>
      </c>
      <c r="E1650">
        <v>1</v>
      </c>
      <c r="F1650" s="7" t="s">
        <v>1702</v>
      </c>
      <c r="G1650" s="2">
        <v>12887</v>
      </c>
      <c r="H1650" t="s">
        <v>17</v>
      </c>
      <c r="I1650" t="s">
        <v>30</v>
      </c>
      <c r="J1650" t="s">
        <v>27</v>
      </c>
      <c r="K1650">
        <v>12170.969065904928</v>
      </c>
      <c r="L1650" s="7">
        <v>2005</v>
      </c>
      <c r="M1650" s="17">
        <v>13448.920817824946</v>
      </c>
    </row>
    <row r="1651" spans="1:13">
      <c r="A1651" s="16">
        <v>46069</v>
      </c>
      <c r="B1651" t="s">
        <v>8</v>
      </c>
      <c r="C1651" s="2">
        <v>9308766</v>
      </c>
      <c r="D1651" t="s">
        <v>199</v>
      </c>
      <c r="E1651">
        <v>1</v>
      </c>
      <c r="F1651" s="7" t="s">
        <v>1702</v>
      </c>
      <c r="G1651" s="2">
        <v>12887</v>
      </c>
      <c r="H1651" t="s">
        <v>17</v>
      </c>
      <c r="I1651" t="s">
        <v>30</v>
      </c>
      <c r="J1651" t="s">
        <v>38</v>
      </c>
      <c r="K1651">
        <v>12170.969065904928</v>
      </c>
      <c r="L1651" s="7">
        <v>2005</v>
      </c>
      <c r="M1651" s="17">
        <v>13448.920817824946</v>
      </c>
    </row>
    <row r="1652" spans="1:13">
      <c r="A1652" s="16">
        <v>46081</v>
      </c>
      <c r="B1652" t="s">
        <v>19</v>
      </c>
      <c r="C1652" s="2">
        <v>9133082</v>
      </c>
      <c r="D1652" t="s">
        <v>361</v>
      </c>
      <c r="E1652">
        <v>1</v>
      </c>
      <c r="F1652" s="7" t="s">
        <v>1702</v>
      </c>
      <c r="G1652" s="2">
        <v>44936</v>
      </c>
      <c r="H1652" t="s">
        <v>17</v>
      </c>
      <c r="I1652" t="s">
        <v>30</v>
      </c>
      <c r="J1652" t="s">
        <v>27</v>
      </c>
      <c r="K1652">
        <v>20866.017230786019</v>
      </c>
      <c r="L1652" s="7">
        <v>1997</v>
      </c>
      <c r="M1652" s="17">
        <v>23891.589729249994</v>
      </c>
    </row>
    <row r="1653" spans="1:13">
      <c r="A1653" s="16">
        <v>46082</v>
      </c>
      <c r="B1653" t="s">
        <v>8</v>
      </c>
      <c r="C1653" s="2">
        <v>9251884</v>
      </c>
      <c r="D1653" t="s">
        <v>248</v>
      </c>
      <c r="E1653">
        <v>1</v>
      </c>
      <c r="F1653" s="7" t="s">
        <v>1702</v>
      </c>
      <c r="G1653" s="2">
        <v>46764</v>
      </c>
      <c r="H1653" t="s">
        <v>17</v>
      </c>
      <c r="I1653" t="s">
        <v>30</v>
      </c>
      <c r="J1653" t="s">
        <v>38</v>
      </c>
      <c r="K1653">
        <v>20866.017230786019</v>
      </c>
      <c r="L1653" s="7">
        <v>2003</v>
      </c>
      <c r="M1653" s="17">
        <v>23265.60921232641</v>
      </c>
    </row>
    <row r="1654" spans="1:13">
      <c r="A1654" s="16">
        <v>46069</v>
      </c>
      <c r="B1654" t="s">
        <v>8</v>
      </c>
      <c r="C1654" s="2">
        <v>9222601</v>
      </c>
      <c r="D1654" t="s">
        <v>1547</v>
      </c>
      <c r="E1654">
        <v>0</v>
      </c>
      <c r="F1654" s="7">
        <v>0</v>
      </c>
      <c r="G1654" s="2">
        <v>52262</v>
      </c>
      <c r="H1654" t="s">
        <v>33</v>
      </c>
      <c r="I1654" t="s">
        <v>30</v>
      </c>
      <c r="J1654" t="s">
        <v>467</v>
      </c>
      <c r="K1654">
        <v>15035.813290251652</v>
      </c>
      <c r="L1654" s="7">
        <v>2001</v>
      </c>
      <c r="M1654" s="17">
        <v>16915.289951533108</v>
      </c>
    </row>
    <row r="1655" spans="1:13">
      <c r="A1655" s="16">
        <v>46080</v>
      </c>
      <c r="B1655" t="s">
        <v>8</v>
      </c>
      <c r="C1655" s="2">
        <v>9509097</v>
      </c>
      <c r="D1655" t="s">
        <v>479</v>
      </c>
      <c r="E1655">
        <v>0</v>
      </c>
      <c r="F1655" s="7">
        <v>0</v>
      </c>
      <c r="G1655" s="2">
        <v>4508</v>
      </c>
      <c r="H1655" t="s">
        <v>21</v>
      </c>
      <c r="I1655" t="s">
        <v>30</v>
      </c>
      <c r="J1655" t="s">
        <v>328</v>
      </c>
      <c r="K1655">
        <v>2148.7943067098481</v>
      </c>
      <c r="L1655" s="7">
        <v>2018</v>
      </c>
      <c r="M1655" s="17">
        <v>2234.7460789782422</v>
      </c>
    </row>
    <row r="1656" spans="1:13">
      <c r="A1656" s="16">
        <v>46073</v>
      </c>
      <c r="B1656" t="s">
        <v>19</v>
      </c>
      <c r="C1656" s="2">
        <v>9509097</v>
      </c>
      <c r="D1656" t="s">
        <v>479</v>
      </c>
      <c r="E1656">
        <v>0</v>
      </c>
      <c r="F1656" s="7">
        <v>0</v>
      </c>
      <c r="G1656" s="2">
        <v>4508</v>
      </c>
      <c r="H1656" t="s">
        <v>21</v>
      </c>
      <c r="I1656" t="s">
        <v>30</v>
      </c>
      <c r="J1656" t="s">
        <v>123</v>
      </c>
      <c r="K1656">
        <v>2148.7943067098481</v>
      </c>
      <c r="L1656" s="7">
        <v>2018</v>
      </c>
      <c r="M1656" s="17">
        <v>2234.7460789782422</v>
      </c>
    </row>
    <row r="1657" spans="1:13">
      <c r="A1657" s="16">
        <v>46097</v>
      </c>
      <c r="B1657" t="s">
        <v>8</v>
      </c>
      <c r="C1657" s="2">
        <v>9141962</v>
      </c>
      <c r="D1657" t="s">
        <v>55</v>
      </c>
      <c r="E1657">
        <v>0</v>
      </c>
      <c r="F1657" s="7">
        <v>0</v>
      </c>
      <c r="G1657" s="2">
        <v>4252</v>
      </c>
      <c r="H1657" t="s">
        <v>10</v>
      </c>
      <c r="I1657" t="s">
        <v>30</v>
      </c>
      <c r="J1657" t="s">
        <v>27</v>
      </c>
      <c r="K1657">
        <v>5914.245110781796</v>
      </c>
      <c r="L1657" s="7">
        <v>1996</v>
      </c>
      <c r="M1657" s="17">
        <v>6801.3818773990652</v>
      </c>
    </row>
    <row r="1658" spans="1:13">
      <c r="A1658" s="16">
        <v>46073</v>
      </c>
      <c r="B1658" t="s">
        <v>19</v>
      </c>
      <c r="C1658" s="2">
        <v>9130456</v>
      </c>
      <c r="D1658" t="s">
        <v>1254</v>
      </c>
      <c r="E1658">
        <v>0</v>
      </c>
      <c r="F1658" s="7">
        <v>0</v>
      </c>
      <c r="G1658" s="2">
        <v>6375</v>
      </c>
      <c r="H1658" t="s">
        <v>10</v>
      </c>
      <c r="I1658" t="s">
        <v>30</v>
      </c>
      <c r="J1658" t="s">
        <v>123</v>
      </c>
      <c r="K1658">
        <v>8000.9025129004085</v>
      </c>
      <c r="L1658" s="7">
        <v>1996</v>
      </c>
      <c r="M1658" s="17">
        <v>9201.0378898354684</v>
      </c>
    </row>
    <row r="1659" spans="1:13">
      <c r="A1659" s="16">
        <v>46068</v>
      </c>
      <c r="B1659" t="s">
        <v>8</v>
      </c>
      <c r="C1659" s="2">
        <v>9130456</v>
      </c>
      <c r="D1659" t="s">
        <v>1254</v>
      </c>
      <c r="E1659">
        <v>0</v>
      </c>
      <c r="F1659" s="7">
        <v>0</v>
      </c>
      <c r="G1659" s="2">
        <v>6375</v>
      </c>
      <c r="H1659" t="s">
        <v>10</v>
      </c>
      <c r="I1659" t="s">
        <v>30</v>
      </c>
      <c r="J1659" t="s">
        <v>316</v>
      </c>
      <c r="K1659">
        <v>8000.9025129004085</v>
      </c>
      <c r="L1659" s="7">
        <v>1996</v>
      </c>
      <c r="M1659" s="17">
        <v>9201.0378898354684</v>
      </c>
    </row>
    <row r="1660" spans="1:13">
      <c r="A1660" s="16">
        <v>46077</v>
      </c>
      <c r="B1660" t="s">
        <v>19</v>
      </c>
      <c r="C1660" s="2">
        <v>9158240</v>
      </c>
      <c r="D1660" t="s">
        <v>883</v>
      </c>
      <c r="E1660">
        <v>0</v>
      </c>
      <c r="F1660" s="7">
        <v>0</v>
      </c>
      <c r="G1660" s="2">
        <v>7553</v>
      </c>
      <c r="H1660" t="s">
        <v>10</v>
      </c>
      <c r="I1660" t="s">
        <v>30</v>
      </c>
      <c r="J1660" t="s">
        <v>123</v>
      </c>
      <c r="K1660">
        <v>8000.9025129004085</v>
      </c>
      <c r="L1660" s="7">
        <v>1998</v>
      </c>
      <c r="M1660" s="17">
        <v>9121.0288647064663</v>
      </c>
    </row>
    <row r="1661" spans="1:13">
      <c r="A1661" s="16">
        <v>46068</v>
      </c>
      <c r="B1661" t="s">
        <v>8</v>
      </c>
      <c r="C1661" s="2">
        <v>9158240</v>
      </c>
      <c r="D1661" t="s">
        <v>883</v>
      </c>
      <c r="E1661">
        <v>0</v>
      </c>
      <c r="F1661" s="7">
        <v>0</v>
      </c>
      <c r="G1661" s="2">
        <v>7553</v>
      </c>
      <c r="H1661" t="s">
        <v>10</v>
      </c>
      <c r="I1661" t="s">
        <v>30</v>
      </c>
      <c r="J1661" t="s">
        <v>316</v>
      </c>
      <c r="K1661">
        <v>8000.9025129004085</v>
      </c>
      <c r="L1661" s="7">
        <v>1998</v>
      </c>
      <c r="M1661" s="17">
        <v>9121.0288647064663</v>
      </c>
    </row>
    <row r="1662" spans="1:13">
      <c r="A1662" s="16">
        <v>46098</v>
      </c>
      <c r="B1662" t="s">
        <v>19</v>
      </c>
      <c r="C1662" s="2">
        <v>9088536</v>
      </c>
      <c r="D1662" t="s">
        <v>41</v>
      </c>
      <c r="E1662">
        <v>0</v>
      </c>
      <c r="F1662" s="7">
        <v>0</v>
      </c>
      <c r="G1662" s="2">
        <v>49679</v>
      </c>
      <c r="H1662" t="s">
        <v>10</v>
      </c>
      <c r="I1662" t="s">
        <v>30</v>
      </c>
      <c r="J1662" t="s">
        <v>31</v>
      </c>
      <c r="K1662">
        <v>20866.017230786019</v>
      </c>
      <c r="L1662" s="7">
        <v>1995</v>
      </c>
      <c r="M1662" s="17">
        <v>23995.919815403919</v>
      </c>
    </row>
    <row r="1663" spans="1:13">
      <c r="A1663" s="16">
        <v>46080</v>
      </c>
      <c r="B1663" t="s">
        <v>8</v>
      </c>
      <c r="C1663" s="2">
        <v>9088536</v>
      </c>
      <c r="D1663" t="s">
        <v>41</v>
      </c>
      <c r="E1663">
        <v>0</v>
      </c>
      <c r="F1663" s="7">
        <v>0</v>
      </c>
      <c r="G1663" s="2">
        <v>49679</v>
      </c>
      <c r="H1663" t="s">
        <v>10</v>
      </c>
      <c r="I1663" t="s">
        <v>30</v>
      </c>
      <c r="J1663" t="s">
        <v>316</v>
      </c>
      <c r="K1663">
        <v>20866.017230786019</v>
      </c>
      <c r="L1663" s="7">
        <v>1995</v>
      </c>
      <c r="M1663" s="17">
        <v>23995.919815403919</v>
      </c>
    </row>
    <row r="1664" spans="1:13">
      <c r="A1664" s="16">
        <v>46074</v>
      </c>
      <c r="B1664" t="s">
        <v>19</v>
      </c>
      <c r="C1664" s="2">
        <v>9194969</v>
      </c>
      <c r="D1664" t="s">
        <v>1181</v>
      </c>
      <c r="E1664">
        <v>0</v>
      </c>
      <c r="F1664" s="7">
        <v>0</v>
      </c>
      <c r="G1664" s="2">
        <v>49999</v>
      </c>
      <c r="H1664" t="s">
        <v>10</v>
      </c>
      <c r="I1664" t="s">
        <v>30</v>
      </c>
      <c r="J1664" t="s">
        <v>158</v>
      </c>
      <c r="K1664">
        <v>20866.017230786019</v>
      </c>
      <c r="L1664" s="7">
        <v>2000</v>
      </c>
      <c r="M1664" s="17">
        <v>23578.599470788198</v>
      </c>
    </row>
    <row r="1665" spans="1:13">
      <c r="A1665" s="16">
        <v>46087</v>
      </c>
      <c r="B1665" t="s">
        <v>19</v>
      </c>
      <c r="C1665" s="2">
        <v>9193721</v>
      </c>
      <c r="D1665" t="s">
        <v>201</v>
      </c>
      <c r="E1665">
        <v>0</v>
      </c>
      <c r="F1665" s="7">
        <v>0</v>
      </c>
      <c r="G1665" s="2">
        <v>56824</v>
      </c>
      <c r="H1665" t="s">
        <v>10</v>
      </c>
      <c r="I1665" t="s">
        <v>30</v>
      </c>
      <c r="J1665" t="s">
        <v>27</v>
      </c>
      <c r="K1665">
        <v>20866.017230786019</v>
      </c>
      <c r="L1665" s="7">
        <v>2000</v>
      </c>
      <c r="M1665" s="17">
        <v>23578.599470788198</v>
      </c>
    </row>
    <row r="1666" spans="1:13">
      <c r="A1666" s="16">
        <v>46073</v>
      </c>
      <c r="B1666" t="s">
        <v>8</v>
      </c>
      <c r="C1666" s="2">
        <v>9193721</v>
      </c>
      <c r="D1666" t="s">
        <v>201</v>
      </c>
      <c r="E1666">
        <v>0</v>
      </c>
      <c r="F1666" s="7">
        <v>0</v>
      </c>
      <c r="G1666" s="2">
        <v>56824</v>
      </c>
      <c r="H1666" t="s">
        <v>10</v>
      </c>
      <c r="I1666" t="s">
        <v>30</v>
      </c>
      <c r="J1666" t="s">
        <v>448</v>
      </c>
      <c r="K1666">
        <v>20866.017230786019</v>
      </c>
      <c r="L1666" s="7">
        <v>2000</v>
      </c>
      <c r="M1666" s="17">
        <v>23578.599470788198</v>
      </c>
    </row>
    <row r="1667" spans="1:13">
      <c r="A1667" s="16">
        <v>46078</v>
      </c>
      <c r="B1667" t="s">
        <v>19</v>
      </c>
      <c r="C1667" s="2">
        <v>1045344</v>
      </c>
      <c r="D1667" t="s">
        <v>762</v>
      </c>
      <c r="E1667">
        <v>0</v>
      </c>
      <c r="F1667" s="7">
        <v>0</v>
      </c>
      <c r="G1667" s="2">
        <v>2733</v>
      </c>
      <c r="H1667" t="s">
        <v>25</v>
      </c>
      <c r="I1667" t="s">
        <v>30</v>
      </c>
      <c r="J1667" t="s">
        <v>58</v>
      </c>
      <c r="K1667">
        <v>4489.3240553380201</v>
      </c>
      <c r="L1667" s="7">
        <v>2025</v>
      </c>
      <c r="M1667" s="17">
        <v>4511.7706756147099</v>
      </c>
    </row>
    <row r="1668" spans="1:13">
      <c r="A1668" s="16">
        <v>46071</v>
      </c>
      <c r="B1668" t="s">
        <v>8</v>
      </c>
      <c r="C1668" s="2">
        <v>9475349</v>
      </c>
      <c r="D1668" t="s">
        <v>1399</v>
      </c>
      <c r="E1668">
        <v>0</v>
      </c>
      <c r="F1668" s="7">
        <v>0</v>
      </c>
      <c r="G1668" s="2">
        <v>3100</v>
      </c>
      <c r="H1668" t="s">
        <v>25</v>
      </c>
      <c r="I1668" t="s">
        <v>30</v>
      </c>
      <c r="J1668" t="s">
        <v>31</v>
      </c>
      <c r="K1668">
        <v>4489.3240553380201</v>
      </c>
      <c r="L1668" s="7">
        <v>1995</v>
      </c>
      <c r="M1668" s="17">
        <v>5162.7226636387231</v>
      </c>
    </row>
    <row r="1669" spans="1:13">
      <c r="A1669" s="16">
        <v>46079</v>
      </c>
      <c r="B1669" t="s">
        <v>19</v>
      </c>
      <c r="C1669" s="2">
        <v>9440289</v>
      </c>
      <c r="D1669" t="s">
        <v>681</v>
      </c>
      <c r="E1669">
        <v>0</v>
      </c>
      <c r="F1669" s="7">
        <v>0</v>
      </c>
      <c r="G1669" s="2">
        <v>4999</v>
      </c>
      <c r="H1669" t="s">
        <v>25</v>
      </c>
      <c r="I1669" t="s">
        <v>30</v>
      </c>
      <c r="J1669" t="s">
        <v>27</v>
      </c>
      <c r="K1669">
        <v>4489.3240553380201</v>
      </c>
      <c r="L1669" s="7">
        <v>2008</v>
      </c>
      <c r="M1669" s="17">
        <v>4893.3632203184425</v>
      </c>
    </row>
    <row r="1670" spans="1:13">
      <c r="A1670" s="16">
        <v>46078</v>
      </c>
      <c r="B1670" t="s">
        <v>8</v>
      </c>
      <c r="C1670" s="2">
        <v>9462990</v>
      </c>
      <c r="D1670" t="s">
        <v>741</v>
      </c>
      <c r="E1670">
        <v>0</v>
      </c>
      <c r="F1670" s="7">
        <v>0</v>
      </c>
      <c r="G1670" s="2">
        <v>4999</v>
      </c>
      <c r="H1670" t="s">
        <v>25</v>
      </c>
      <c r="I1670" t="s">
        <v>30</v>
      </c>
      <c r="J1670" t="s">
        <v>38</v>
      </c>
      <c r="K1670">
        <v>4489.3240553380201</v>
      </c>
      <c r="L1670" s="7">
        <v>2008</v>
      </c>
      <c r="M1670" s="17">
        <v>4893.3632203184425</v>
      </c>
    </row>
    <row r="1671" spans="1:13">
      <c r="A1671" s="16">
        <v>46077</v>
      </c>
      <c r="B1671" t="s">
        <v>8</v>
      </c>
      <c r="C1671" s="2">
        <v>9440289</v>
      </c>
      <c r="D1671" t="s">
        <v>681</v>
      </c>
      <c r="E1671">
        <v>0</v>
      </c>
      <c r="F1671" s="7">
        <v>0</v>
      </c>
      <c r="G1671" s="2">
        <v>4999</v>
      </c>
      <c r="H1671" t="s">
        <v>25</v>
      </c>
      <c r="I1671" t="s">
        <v>30</v>
      </c>
      <c r="J1671" t="s">
        <v>38</v>
      </c>
      <c r="K1671">
        <v>4489.3240553380201</v>
      </c>
      <c r="L1671" s="7">
        <v>2008</v>
      </c>
      <c r="M1671" s="17">
        <v>4893.3632203184425</v>
      </c>
    </row>
    <row r="1672" spans="1:13">
      <c r="A1672" s="16">
        <v>46081</v>
      </c>
      <c r="B1672" t="s">
        <v>19</v>
      </c>
      <c r="C1672" s="2">
        <v>9511179</v>
      </c>
      <c r="D1672" t="s">
        <v>399</v>
      </c>
      <c r="E1672">
        <v>1</v>
      </c>
      <c r="F1672" s="7" t="s">
        <v>1702</v>
      </c>
      <c r="G1672" s="2">
        <v>5742</v>
      </c>
      <c r="H1672" t="s">
        <v>25</v>
      </c>
      <c r="I1672" t="s">
        <v>30</v>
      </c>
      <c r="J1672" t="s">
        <v>27</v>
      </c>
      <c r="K1672">
        <v>7155.0784426618739</v>
      </c>
      <c r="L1672" s="7">
        <v>2008</v>
      </c>
      <c r="M1672" s="17">
        <v>7799.0355025014433</v>
      </c>
    </row>
    <row r="1673" spans="1:13">
      <c r="A1673" s="16">
        <v>46081</v>
      </c>
      <c r="B1673" t="s">
        <v>19</v>
      </c>
      <c r="C1673" s="2">
        <v>9286437</v>
      </c>
      <c r="D1673" t="s">
        <v>379</v>
      </c>
      <c r="E1673">
        <v>0</v>
      </c>
      <c r="F1673" s="7">
        <v>0</v>
      </c>
      <c r="G1673" s="2">
        <v>5765</v>
      </c>
      <c r="H1673" t="s">
        <v>25</v>
      </c>
      <c r="I1673" t="s">
        <v>30</v>
      </c>
      <c r="J1673" t="s">
        <v>27</v>
      </c>
      <c r="K1673">
        <v>7155.0784426618739</v>
      </c>
      <c r="L1673" s="7">
        <v>2004</v>
      </c>
      <c r="M1673" s="17">
        <v>7942.1370713546803</v>
      </c>
    </row>
    <row r="1674" spans="1:13">
      <c r="A1674" s="16">
        <v>46080</v>
      </c>
      <c r="B1674" t="s">
        <v>8</v>
      </c>
      <c r="C1674" s="2">
        <v>9310367</v>
      </c>
      <c r="D1674" t="s">
        <v>464</v>
      </c>
      <c r="E1674">
        <v>0</v>
      </c>
      <c r="F1674" s="7">
        <v>0</v>
      </c>
      <c r="G1674" s="2">
        <v>5812</v>
      </c>
      <c r="H1674" t="s">
        <v>25</v>
      </c>
      <c r="I1674" t="s">
        <v>30</v>
      </c>
      <c r="J1674" t="s">
        <v>316</v>
      </c>
      <c r="K1674">
        <v>7155.0784426618739</v>
      </c>
      <c r="L1674" s="7">
        <v>2005</v>
      </c>
      <c r="M1674" s="17">
        <v>7906.3616791413706</v>
      </c>
    </row>
    <row r="1675" spans="1:13">
      <c r="A1675" s="16">
        <v>46080</v>
      </c>
      <c r="B1675" t="s">
        <v>19</v>
      </c>
      <c r="C1675" s="2">
        <v>9571064</v>
      </c>
      <c r="D1675" t="s">
        <v>541</v>
      </c>
      <c r="E1675">
        <v>0</v>
      </c>
      <c r="F1675" s="7">
        <v>0</v>
      </c>
      <c r="G1675" s="2">
        <v>5884</v>
      </c>
      <c r="H1675" t="s">
        <v>25</v>
      </c>
      <c r="I1675" t="s">
        <v>30</v>
      </c>
      <c r="J1675" t="s">
        <v>27</v>
      </c>
      <c r="K1675">
        <v>7155.0784426618739</v>
      </c>
      <c r="L1675" s="7">
        <v>2011</v>
      </c>
      <c r="M1675" s="17">
        <v>7691.7093258615141</v>
      </c>
    </row>
    <row r="1676" spans="1:13">
      <c r="A1676" s="16">
        <v>46078</v>
      </c>
      <c r="B1676" t="s">
        <v>8</v>
      </c>
      <c r="C1676" s="2">
        <v>9571064</v>
      </c>
      <c r="D1676" t="s">
        <v>541</v>
      </c>
      <c r="E1676">
        <v>0</v>
      </c>
      <c r="F1676" s="7">
        <v>0</v>
      </c>
      <c r="G1676" s="2">
        <v>5884</v>
      </c>
      <c r="H1676" t="s">
        <v>25</v>
      </c>
      <c r="I1676" t="s">
        <v>30</v>
      </c>
      <c r="J1676" t="s">
        <v>27</v>
      </c>
      <c r="K1676">
        <v>7155.0784426618739</v>
      </c>
      <c r="L1676" s="7">
        <v>2011</v>
      </c>
      <c r="M1676" s="17">
        <v>7691.7093258615141</v>
      </c>
    </row>
    <row r="1677" spans="1:13">
      <c r="A1677" s="16">
        <v>46096</v>
      </c>
      <c r="B1677" t="s">
        <v>8</v>
      </c>
      <c r="C1677" s="2">
        <v>9200146</v>
      </c>
      <c r="D1677" t="s">
        <v>116</v>
      </c>
      <c r="E1677">
        <v>0</v>
      </c>
      <c r="F1677" s="7">
        <v>0</v>
      </c>
      <c r="G1677" s="2">
        <v>6967</v>
      </c>
      <c r="H1677" t="s">
        <v>25</v>
      </c>
      <c r="I1677" t="s">
        <v>30</v>
      </c>
      <c r="J1677" t="s">
        <v>58</v>
      </c>
      <c r="K1677">
        <v>7155.0784426618739</v>
      </c>
      <c r="L1677" s="7">
        <v>1999</v>
      </c>
      <c r="M1677" s="17">
        <v>8121.0140324212271</v>
      </c>
    </row>
    <row r="1678" spans="1:13">
      <c r="A1678" s="16">
        <v>46079</v>
      </c>
      <c r="B1678" t="s">
        <v>8</v>
      </c>
      <c r="C1678" s="2">
        <v>9438200</v>
      </c>
      <c r="D1678" t="s">
        <v>611</v>
      </c>
      <c r="E1678">
        <v>0</v>
      </c>
      <c r="F1678" s="7">
        <v>0</v>
      </c>
      <c r="G1678" s="2">
        <v>7005</v>
      </c>
      <c r="H1678" t="s">
        <v>25</v>
      </c>
      <c r="I1678" t="s">
        <v>30</v>
      </c>
      <c r="J1678" t="s">
        <v>31</v>
      </c>
      <c r="K1678">
        <v>7155.0784426618739</v>
      </c>
      <c r="L1678" s="7">
        <v>2008</v>
      </c>
      <c r="M1678" s="17">
        <v>7799.0355025014433</v>
      </c>
    </row>
    <row r="1679" spans="1:13">
      <c r="A1679" s="16">
        <v>46068</v>
      </c>
      <c r="B1679" t="s">
        <v>8</v>
      </c>
      <c r="C1679" s="2">
        <v>9159816</v>
      </c>
      <c r="D1679" t="s">
        <v>1629</v>
      </c>
      <c r="E1679">
        <v>0</v>
      </c>
      <c r="F1679" s="7">
        <v>0</v>
      </c>
      <c r="G1679" s="2">
        <v>12609</v>
      </c>
      <c r="H1679" t="s">
        <v>25</v>
      </c>
      <c r="I1679" t="s">
        <v>30</v>
      </c>
      <c r="J1679" t="s">
        <v>316</v>
      </c>
      <c r="K1679">
        <v>11412.357896576868</v>
      </c>
      <c r="L1679" s="7">
        <v>1999</v>
      </c>
      <c r="M1679" s="17">
        <v>12953.026212614746</v>
      </c>
    </row>
    <row r="1680" spans="1:13">
      <c r="A1680" s="16">
        <v>46095</v>
      </c>
      <c r="B1680" t="s">
        <v>19</v>
      </c>
      <c r="C1680" s="2">
        <v>9222649</v>
      </c>
      <c r="D1680" t="s">
        <v>134</v>
      </c>
      <c r="E1680">
        <v>1</v>
      </c>
      <c r="F1680" s="7" t="s">
        <v>1708</v>
      </c>
      <c r="G1680" s="2">
        <v>47087</v>
      </c>
      <c r="H1680" t="s">
        <v>25</v>
      </c>
      <c r="I1680" t="s">
        <v>30</v>
      </c>
      <c r="J1680" t="s">
        <v>12</v>
      </c>
      <c r="K1680">
        <v>19496.252164152054</v>
      </c>
      <c r="L1680" s="7">
        <v>2001</v>
      </c>
      <c r="M1680" s="17">
        <v>21933.28368467106</v>
      </c>
    </row>
    <row r="1681" spans="1:13">
      <c r="A1681" s="16">
        <v>46079</v>
      </c>
      <c r="B1681" t="s">
        <v>8</v>
      </c>
      <c r="C1681" s="2">
        <v>9275983</v>
      </c>
      <c r="D1681" t="s">
        <v>594</v>
      </c>
      <c r="E1681">
        <v>1</v>
      </c>
      <c r="F1681" s="7" t="s">
        <v>1702</v>
      </c>
      <c r="G1681" s="2">
        <v>47999</v>
      </c>
      <c r="H1681" t="s">
        <v>25</v>
      </c>
      <c r="I1681" t="s">
        <v>30</v>
      </c>
      <c r="J1681" t="s">
        <v>316</v>
      </c>
      <c r="K1681">
        <v>19496.252164152054</v>
      </c>
      <c r="L1681" s="7">
        <v>2003</v>
      </c>
      <c r="M1681" s="17">
        <v>21738.321163029541</v>
      </c>
    </row>
    <row r="1682" spans="1:13">
      <c r="A1682" s="16">
        <v>46074</v>
      </c>
      <c r="B1682" t="s">
        <v>19</v>
      </c>
      <c r="C1682" s="2">
        <v>9275983</v>
      </c>
      <c r="D1682" t="s">
        <v>594</v>
      </c>
      <c r="E1682">
        <v>1</v>
      </c>
      <c r="F1682" s="7" t="s">
        <v>1702</v>
      </c>
      <c r="G1682" s="2">
        <v>47999</v>
      </c>
      <c r="H1682" t="s">
        <v>25</v>
      </c>
      <c r="I1682" t="s">
        <v>30</v>
      </c>
      <c r="J1682" t="s">
        <v>51</v>
      </c>
      <c r="K1682">
        <v>19496.252164152054</v>
      </c>
      <c r="L1682" s="7">
        <v>2003</v>
      </c>
      <c r="M1682" s="17">
        <v>21738.321163029541</v>
      </c>
    </row>
    <row r="1683" spans="1:13">
      <c r="A1683" s="16">
        <v>46080</v>
      </c>
      <c r="B1683" t="s">
        <v>19</v>
      </c>
      <c r="C1683" s="2">
        <v>9744908</v>
      </c>
      <c r="D1683" t="s">
        <v>554</v>
      </c>
      <c r="E1683">
        <v>0</v>
      </c>
      <c r="F1683" s="7">
        <v>0</v>
      </c>
      <c r="G1683" s="2">
        <v>32786</v>
      </c>
      <c r="H1683" t="s">
        <v>29</v>
      </c>
      <c r="I1683" t="s">
        <v>89</v>
      </c>
      <c r="J1683" t="s">
        <v>51</v>
      </c>
      <c r="K1683">
        <v>20866.017230786019</v>
      </c>
      <c r="L1683" s="7">
        <v>2017</v>
      </c>
      <c r="M1683" s="17">
        <v>21804.988006171388</v>
      </c>
    </row>
    <row r="1684" spans="1:13">
      <c r="A1684" s="16">
        <v>46075</v>
      </c>
      <c r="B1684" t="s">
        <v>19</v>
      </c>
      <c r="C1684" s="2">
        <v>9746798</v>
      </c>
      <c r="D1684" t="s">
        <v>1135</v>
      </c>
      <c r="E1684">
        <v>0</v>
      </c>
      <c r="F1684" s="7" t="s">
        <v>1708</v>
      </c>
      <c r="G1684" s="2">
        <v>63403</v>
      </c>
      <c r="H1684" t="s">
        <v>33</v>
      </c>
      <c r="I1684" t="s">
        <v>89</v>
      </c>
      <c r="J1684" t="s">
        <v>156</v>
      </c>
      <c r="K1684">
        <v>21117.13712246752</v>
      </c>
      <c r="L1684" s="7">
        <v>2017</v>
      </c>
      <c r="M1684" s="17">
        <v>22067.408292978558</v>
      </c>
    </row>
    <row r="1685" spans="1:13">
      <c r="A1685" s="16">
        <v>46080</v>
      </c>
      <c r="B1685" t="s">
        <v>8</v>
      </c>
      <c r="C1685" s="2">
        <v>9727596</v>
      </c>
      <c r="D1685" t="s">
        <v>491</v>
      </c>
      <c r="E1685">
        <v>0</v>
      </c>
      <c r="F1685" s="7">
        <v>0</v>
      </c>
      <c r="G1685" s="2">
        <v>80943</v>
      </c>
      <c r="H1685" t="s">
        <v>33</v>
      </c>
      <c r="I1685" t="s">
        <v>89</v>
      </c>
      <c r="J1685" t="s">
        <v>115</v>
      </c>
      <c r="K1685">
        <v>21117.13712246752</v>
      </c>
      <c r="L1685" s="7">
        <v>2016</v>
      </c>
      <c r="M1685" s="17">
        <v>22172.993978590897</v>
      </c>
    </row>
    <row r="1686" spans="1:13">
      <c r="A1686" s="16">
        <v>46082</v>
      </c>
      <c r="B1686" t="s">
        <v>19</v>
      </c>
      <c r="C1686" s="2">
        <v>9590577</v>
      </c>
      <c r="D1686" t="s">
        <v>299</v>
      </c>
      <c r="E1686">
        <v>0</v>
      </c>
      <c r="F1686" s="7">
        <v>0</v>
      </c>
      <c r="G1686" s="2">
        <v>81276</v>
      </c>
      <c r="H1686" t="s">
        <v>33</v>
      </c>
      <c r="I1686" t="s">
        <v>89</v>
      </c>
      <c r="J1686" t="s">
        <v>38</v>
      </c>
      <c r="K1686">
        <v>21117.13712246752</v>
      </c>
      <c r="L1686" s="7">
        <v>2012</v>
      </c>
      <c r="M1686" s="17">
        <v>22595.336721040247</v>
      </c>
    </row>
    <row r="1687" spans="1:13">
      <c r="A1687" s="16">
        <v>46077</v>
      </c>
      <c r="B1687" t="s">
        <v>8</v>
      </c>
      <c r="C1687" s="2">
        <v>9490258</v>
      </c>
      <c r="D1687" t="s">
        <v>859</v>
      </c>
      <c r="E1687">
        <v>0</v>
      </c>
      <c r="F1687" s="7">
        <v>0</v>
      </c>
      <c r="G1687" s="2">
        <v>119290</v>
      </c>
      <c r="H1687" t="s">
        <v>33</v>
      </c>
      <c r="I1687" t="s">
        <v>89</v>
      </c>
      <c r="J1687" t="s">
        <v>276</v>
      </c>
      <c r="K1687">
        <v>30446.24535184773</v>
      </c>
      <c r="L1687" s="7">
        <v>2013</v>
      </c>
      <c r="M1687" s="17">
        <v>32425.251299717831</v>
      </c>
    </row>
    <row r="1688" spans="1:13">
      <c r="A1688" s="16">
        <v>46080</v>
      </c>
      <c r="B1688" t="s">
        <v>19</v>
      </c>
      <c r="C1688" s="2">
        <v>9492206</v>
      </c>
      <c r="D1688" t="s">
        <v>534</v>
      </c>
      <c r="E1688">
        <v>0</v>
      </c>
      <c r="F1688" s="7">
        <v>0</v>
      </c>
      <c r="G1688" s="2">
        <v>176552</v>
      </c>
      <c r="H1688" t="s">
        <v>33</v>
      </c>
      <c r="I1688" t="s">
        <v>89</v>
      </c>
      <c r="J1688" t="s">
        <v>51</v>
      </c>
      <c r="K1688">
        <v>30446.24535184773</v>
      </c>
      <c r="L1688" s="7">
        <v>2011</v>
      </c>
      <c r="M1688" s="17">
        <v>32729.713753236309</v>
      </c>
    </row>
    <row r="1689" spans="1:13">
      <c r="A1689" s="16">
        <v>46071</v>
      </c>
      <c r="B1689" t="s">
        <v>8</v>
      </c>
      <c r="C1689" s="2">
        <v>9492206</v>
      </c>
      <c r="D1689" t="s">
        <v>534</v>
      </c>
      <c r="E1689">
        <v>0</v>
      </c>
      <c r="F1689" s="7">
        <v>0</v>
      </c>
      <c r="G1689" s="2">
        <v>176552</v>
      </c>
      <c r="H1689" t="s">
        <v>33</v>
      </c>
      <c r="I1689" t="s">
        <v>89</v>
      </c>
      <c r="J1689" t="s">
        <v>749</v>
      </c>
      <c r="K1689">
        <v>30446.24535184773</v>
      </c>
      <c r="L1689" s="7">
        <v>2011</v>
      </c>
      <c r="M1689" s="17">
        <v>32729.713753236309</v>
      </c>
    </row>
    <row r="1690" spans="1:13">
      <c r="A1690" s="16">
        <v>46072</v>
      </c>
      <c r="B1690" t="s">
        <v>19</v>
      </c>
      <c r="C1690" s="2">
        <v>9942720</v>
      </c>
      <c r="D1690" t="s">
        <v>1388</v>
      </c>
      <c r="E1690">
        <v>0</v>
      </c>
      <c r="F1690" s="7">
        <v>0</v>
      </c>
      <c r="G1690" s="2">
        <v>181963</v>
      </c>
      <c r="H1690" t="s">
        <v>33</v>
      </c>
      <c r="I1690" t="s">
        <v>89</v>
      </c>
      <c r="J1690" t="s">
        <v>51</v>
      </c>
      <c r="K1690">
        <v>30446.24535184773</v>
      </c>
      <c r="L1690" s="7">
        <v>2022</v>
      </c>
      <c r="M1690" s="17">
        <v>31055.170258884686</v>
      </c>
    </row>
    <row r="1691" spans="1:13">
      <c r="A1691" s="16">
        <v>46072</v>
      </c>
      <c r="B1691" t="s">
        <v>19</v>
      </c>
      <c r="C1691" s="2">
        <v>9778399</v>
      </c>
      <c r="D1691" t="s">
        <v>1379</v>
      </c>
      <c r="E1691">
        <v>0</v>
      </c>
      <c r="F1691" s="7">
        <v>0</v>
      </c>
      <c r="G1691" s="2">
        <v>36917</v>
      </c>
      <c r="H1691" t="s">
        <v>21</v>
      </c>
      <c r="I1691" t="s">
        <v>89</v>
      </c>
      <c r="J1691" t="s">
        <v>365</v>
      </c>
      <c r="K1691">
        <v>14853.493745799165</v>
      </c>
      <c r="L1691" s="7">
        <v>2018</v>
      </c>
      <c r="M1691" s="17">
        <v>15447.633495631133</v>
      </c>
    </row>
    <row r="1692" spans="1:13">
      <c r="A1692" s="16">
        <v>46069</v>
      </c>
      <c r="B1692" t="s">
        <v>8</v>
      </c>
      <c r="C1692" s="2">
        <v>9778399</v>
      </c>
      <c r="D1692" t="s">
        <v>1379</v>
      </c>
      <c r="E1692">
        <v>0</v>
      </c>
      <c r="F1692" s="7">
        <v>0</v>
      </c>
      <c r="G1692" s="2">
        <v>36917</v>
      </c>
      <c r="H1692" t="s">
        <v>21</v>
      </c>
      <c r="I1692" t="s">
        <v>89</v>
      </c>
      <c r="J1692" t="s">
        <v>23</v>
      </c>
      <c r="K1692">
        <v>14853.493745799165</v>
      </c>
      <c r="L1692" s="7">
        <v>2018</v>
      </c>
      <c r="M1692" s="17">
        <v>15447.633495631133</v>
      </c>
    </row>
    <row r="1693" spans="1:13">
      <c r="A1693" s="16">
        <v>46077</v>
      </c>
      <c r="B1693" t="s">
        <v>19</v>
      </c>
      <c r="C1693" s="2">
        <v>9377573</v>
      </c>
      <c r="D1693" t="s">
        <v>904</v>
      </c>
      <c r="E1693">
        <v>0</v>
      </c>
      <c r="F1693" s="7">
        <v>0</v>
      </c>
      <c r="G1693" s="2">
        <v>38638</v>
      </c>
      <c r="H1693" t="s">
        <v>21</v>
      </c>
      <c r="I1693" t="s">
        <v>89</v>
      </c>
      <c r="J1693" t="s">
        <v>678</v>
      </c>
      <c r="K1693">
        <v>14853.493745799165</v>
      </c>
      <c r="L1693" s="7">
        <v>2009</v>
      </c>
      <c r="M1693" s="17">
        <v>16116.040714192093</v>
      </c>
    </row>
    <row r="1694" spans="1:13">
      <c r="A1694" s="16">
        <v>46073</v>
      </c>
      <c r="B1694" t="s">
        <v>8</v>
      </c>
      <c r="C1694" s="2">
        <v>9377573</v>
      </c>
      <c r="D1694" t="s">
        <v>904</v>
      </c>
      <c r="E1694">
        <v>0</v>
      </c>
      <c r="F1694" s="7">
        <v>0</v>
      </c>
      <c r="G1694" s="2">
        <v>38638</v>
      </c>
      <c r="H1694" t="s">
        <v>21</v>
      </c>
      <c r="I1694" t="s">
        <v>89</v>
      </c>
      <c r="J1694" t="s">
        <v>23</v>
      </c>
      <c r="K1694">
        <v>14853.493745799165</v>
      </c>
      <c r="L1694" s="7">
        <v>2009</v>
      </c>
      <c r="M1694" s="17">
        <v>16116.040714192093</v>
      </c>
    </row>
    <row r="1695" spans="1:13">
      <c r="A1695" s="16">
        <v>46073</v>
      </c>
      <c r="B1695" t="s">
        <v>19</v>
      </c>
      <c r="C1695" s="2">
        <v>9535199</v>
      </c>
      <c r="D1695" t="s">
        <v>1290</v>
      </c>
      <c r="E1695">
        <v>0</v>
      </c>
      <c r="F1695" s="7">
        <v>0</v>
      </c>
      <c r="G1695" s="2">
        <v>71416</v>
      </c>
      <c r="H1695" t="s">
        <v>21</v>
      </c>
      <c r="I1695" t="s">
        <v>89</v>
      </c>
      <c r="J1695" t="s">
        <v>27</v>
      </c>
      <c r="K1695">
        <v>14853.493745799165</v>
      </c>
      <c r="L1695" s="7">
        <v>2012</v>
      </c>
      <c r="M1695" s="17">
        <v>15893.238308005108</v>
      </c>
    </row>
    <row r="1696" spans="1:13">
      <c r="A1696" s="16">
        <v>46071</v>
      </c>
      <c r="B1696" t="s">
        <v>8</v>
      </c>
      <c r="C1696" s="2">
        <v>9535199</v>
      </c>
      <c r="D1696" t="s">
        <v>1290</v>
      </c>
      <c r="E1696">
        <v>0</v>
      </c>
      <c r="F1696" s="7">
        <v>0</v>
      </c>
      <c r="G1696" s="2">
        <v>71416</v>
      </c>
      <c r="H1696" t="s">
        <v>21</v>
      </c>
      <c r="I1696" t="s">
        <v>89</v>
      </c>
      <c r="J1696" t="s">
        <v>23</v>
      </c>
      <c r="K1696">
        <v>14853.493745799165</v>
      </c>
      <c r="L1696" s="7">
        <v>2012</v>
      </c>
      <c r="M1696" s="17">
        <v>15893.238308005108</v>
      </c>
    </row>
    <row r="1697" spans="1:13">
      <c r="A1697" s="16">
        <v>46080</v>
      </c>
      <c r="B1697" t="s">
        <v>8</v>
      </c>
      <c r="C1697" s="2">
        <v>9535137</v>
      </c>
      <c r="D1697" t="s">
        <v>481</v>
      </c>
      <c r="E1697">
        <v>0</v>
      </c>
      <c r="F1697" s="7">
        <v>0</v>
      </c>
      <c r="G1697" s="2">
        <v>71429</v>
      </c>
      <c r="H1697" t="s">
        <v>21</v>
      </c>
      <c r="I1697" t="s">
        <v>89</v>
      </c>
      <c r="J1697" t="s">
        <v>23</v>
      </c>
      <c r="K1697">
        <v>14853.493745799165</v>
      </c>
      <c r="L1697" s="7">
        <v>2011</v>
      </c>
      <c r="M1697" s="17">
        <v>15967.505776734102</v>
      </c>
    </row>
    <row r="1698" spans="1:13">
      <c r="A1698" s="16">
        <v>46075</v>
      </c>
      <c r="B1698" t="s">
        <v>8</v>
      </c>
      <c r="C1698" s="2">
        <v>9306160</v>
      </c>
      <c r="D1698" t="s">
        <v>1053</v>
      </c>
      <c r="E1698">
        <v>0</v>
      </c>
      <c r="F1698" s="7">
        <v>0</v>
      </c>
      <c r="G1698" s="2">
        <v>81236</v>
      </c>
      <c r="H1698" t="s">
        <v>21</v>
      </c>
      <c r="I1698" t="s">
        <v>89</v>
      </c>
      <c r="J1698" t="s">
        <v>23</v>
      </c>
      <c r="K1698">
        <v>14853.493745799165</v>
      </c>
      <c r="L1698" s="7">
        <v>2006</v>
      </c>
      <c r="M1698" s="17">
        <v>16338.843120379084</v>
      </c>
    </row>
    <row r="1699" spans="1:13">
      <c r="A1699" s="16">
        <v>46079</v>
      </c>
      <c r="B1699" t="s">
        <v>19</v>
      </c>
      <c r="C1699" s="2">
        <v>9301483</v>
      </c>
      <c r="D1699" t="s">
        <v>656</v>
      </c>
      <c r="E1699">
        <v>0</v>
      </c>
      <c r="F1699" s="7">
        <v>0</v>
      </c>
      <c r="G1699" s="2">
        <v>102761</v>
      </c>
      <c r="H1699" t="s">
        <v>21</v>
      </c>
      <c r="I1699" t="s">
        <v>89</v>
      </c>
      <c r="J1699" t="s">
        <v>103</v>
      </c>
      <c r="K1699">
        <v>14853.493745799165</v>
      </c>
      <c r="L1699" s="7">
        <v>2006</v>
      </c>
      <c r="M1699" s="17">
        <v>16338.843120379084</v>
      </c>
    </row>
    <row r="1700" spans="1:13">
      <c r="A1700" s="16">
        <v>46076</v>
      </c>
      <c r="B1700" t="s">
        <v>19</v>
      </c>
      <c r="C1700" s="2">
        <v>9704960</v>
      </c>
      <c r="D1700" t="s">
        <v>1021</v>
      </c>
      <c r="E1700">
        <v>0</v>
      </c>
      <c r="F1700" s="7">
        <v>0</v>
      </c>
      <c r="G1700" s="2">
        <v>127360</v>
      </c>
      <c r="H1700" t="s">
        <v>21</v>
      </c>
      <c r="I1700" t="s">
        <v>89</v>
      </c>
      <c r="J1700" t="s">
        <v>123</v>
      </c>
      <c r="K1700">
        <v>14853.493745799165</v>
      </c>
      <c r="L1700" s="7">
        <v>2015</v>
      </c>
      <c r="M1700" s="17">
        <v>15670.435901818119</v>
      </c>
    </row>
    <row r="1701" spans="1:13">
      <c r="A1701" s="16">
        <v>46071</v>
      </c>
      <c r="B1701" t="s">
        <v>8</v>
      </c>
      <c r="C1701" s="2">
        <v>9704960</v>
      </c>
      <c r="D1701" t="s">
        <v>1021</v>
      </c>
      <c r="E1701">
        <v>0</v>
      </c>
      <c r="F1701" s="7">
        <v>0</v>
      </c>
      <c r="G1701" s="2">
        <v>127360</v>
      </c>
      <c r="H1701" t="s">
        <v>21</v>
      </c>
      <c r="I1701" t="s">
        <v>89</v>
      </c>
      <c r="J1701" t="s">
        <v>461</v>
      </c>
      <c r="K1701">
        <v>14853.493745799165</v>
      </c>
      <c r="L1701" s="7">
        <v>2015</v>
      </c>
      <c r="M1701" s="17">
        <v>15670.435901818119</v>
      </c>
    </row>
    <row r="1702" spans="1:13">
      <c r="A1702" s="16">
        <v>46076</v>
      </c>
      <c r="B1702" t="s">
        <v>19</v>
      </c>
      <c r="C1702" s="2">
        <v>9778090</v>
      </c>
      <c r="D1702" t="s">
        <v>1026</v>
      </c>
      <c r="E1702">
        <v>0</v>
      </c>
      <c r="F1702" s="7">
        <v>0</v>
      </c>
      <c r="G1702" s="2">
        <v>134007</v>
      </c>
      <c r="H1702" t="s">
        <v>21</v>
      </c>
      <c r="I1702" t="s">
        <v>89</v>
      </c>
      <c r="J1702" t="s">
        <v>156</v>
      </c>
      <c r="K1702">
        <v>14853.493745799165</v>
      </c>
      <c r="L1702" s="7">
        <v>2018</v>
      </c>
      <c r="M1702" s="17">
        <v>15447.633495631133</v>
      </c>
    </row>
    <row r="1703" spans="1:13">
      <c r="A1703" s="16">
        <v>46073</v>
      </c>
      <c r="B1703" t="s">
        <v>8</v>
      </c>
      <c r="C1703" s="2">
        <v>9778090</v>
      </c>
      <c r="D1703" t="s">
        <v>1026</v>
      </c>
      <c r="E1703">
        <v>0</v>
      </c>
      <c r="F1703" s="7">
        <v>0</v>
      </c>
      <c r="G1703" s="2">
        <v>134007</v>
      </c>
      <c r="H1703" t="s">
        <v>21</v>
      </c>
      <c r="I1703" t="s">
        <v>89</v>
      </c>
      <c r="J1703" t="s">
        <v>461</v>
      </c>
      <c r="K1703">
        <v>14853.493745799165</v>
      </c>
      <c r="L1703" s="7">
        <v>2018</v>
      </c>
      <c r="M1703" s="17">
        <v>15447.633495631133</v>
      </c>
    </row>
    <row r="1704" spans="1:13">
      <c r="A1704" s="16">
        <v>46071</v>
      </c>
      <c r="B1704" t="s">
        <v>8</v>
      </c>
      <c r="C1704" s="2">
        <v>9465318</v>
      </c>
      <c r="D1704" t="s">
        <v>1398</v>
      </c>
      <c r="E1704">
        <v>0</v>
      </c>
      <c r="F1704" s="7">
        <v>0</v>
      </c>
      <c r="G1704" s="2">
        <v>155468</v>
      </c>
      <c r="H1704" t="s">
        <v>21</v>
      </c>
      <c r="I1704" t="s">
        <v>89</v>
      </c>
      <c r="J1704" t="s">
        <v>276</v>
      </c>
      <c r="K1704">
        <v>14853.493745799165</v>
      </c>
      <c r="L1704" s="7">
        <v>2012</v>
      </c>
      <c r="M1704" s="17">
        <v>15893.238308005108</v>
      </c>
    </row>
    <row r="1705" spans="1:13">
      <c r="A1705" s="16">
        <v>46077</v>
      </c>
      <c r="B1705" t="s">
        <v>8</v>
      </c>
      <c r="C1705" s="2">
        <v>9961207</v>
      </c>
      <c r="D1705" t="s">
        <v>878</v>
      </c>
      <c r="E1705">
        <v>0</v>
      </c>
      <c r="F1705" s="7">
        <v>0</v>
      </c>
      <c r="G1705" s="2">
        <v>29181</v>
      </c>
      <c r="H1705" t="s">
        <v>10</v>
      </c>
      <c r="I1705" t="s">
        <v>89</v>
      </c>
      <c r="J1705" t="s">
        <v>316</v>
      </c>
      <c r="K1705">
        <v>20866.017230786019</v>
      </c>
      <c r="L1705" s="7">
        <v>2024</v>
      </c>
      <c r="M1705" s="17">
        <v>21074.67740309388</v>
      </c>
    </row>
    <row r="1706" spans="1:13">
      <c r="A1706" s="16">
        <v>46074</v>
      </c>
      <c r="B1706" t="s">
        <v>19</v>
      </c>
      <c r="C1706" s="2">
        <v>9961192</v>
      </c>
      <c r="D1706" t="s">
        <v>1225</v>
      </c>
      <c r="E1706">
        <v>0</v>
      </c>
      <c r="F1706" s="7">
        <v>0</v>
      </c>
      <c r="G1706" s="2">
        <v>29181</v>
      </c>
      <c r="H1706" t="s">
        <v>10</v>
      </c>
      <c r="I1706" t="s">
        <v>89</v>
      </c>
      <c r="J1706" t="s">
        <v>782</v>
      </c>
      <c r="K1706">
        <v>20866.017230786019</v>
      </c>
      <c r="L1706" s="7">
        <v>2023</v>
      </c>
      <c r="M1706" s="17">
        <v>21179.007489247808</v>
      </c>
    </row>
    <row r="1707" spans="1:13">
      <c r="A1707" s="16">
        <v>46080</v>
      </c>
      <c r="B1707" t="s">
        <v>19</v>
      </c>
      <c r="C1707" s="2">
        <v>9292216</v>
      </c>
      <c r="D1707" t="s">
        <v>506</v>
      </c>
      <c r="E1707">
        <v>0</v>
      </c>
      <c r="F1707" s="7">
        <v>0</v>
      </c>
      <c r="G1707" s="2">
        <v>42854</v>
      </c>
      <c r="H1707" t="s">
        <v>10</v>
      </c>
      <c r="I1707" t="s">
        <v>89</v>
      </c>
      <c r="J1707" t="s">
        <v>507</v>
      </c>
      <c r="K1707">
        <v>20866.017230786019</v>
      </c>
      <c r="L1707" s="7">
        <v>2004</v>
      </c>
      <c r="M1707" s="17">
        <v>23161.279126172485</v>
      </c>
    </row>
    <row r="1708" spans="1:13">
      <c r="A1708" s="16">
        <v>46070</v>
      </c>
      <c r="B1708" t="s">
        <v>8</v>
      </c>
      <c r="C1708" s="2">
        <v>9292216</v>
      </c>
      <c r="D1708" t="s">
        <v>506</v>
      </c>
      <c r="E1708">
        <v>0</v>
      </c>
      <c r="F1708" s="7">
        <v>0</v>
      </c>
      <c r="G1708" s="2">
        <v>42854</v>
      </c>
      <c r="H1708" t="s">
        <v>10</v>
      </c>
      <c r="I1708" t="s">
        <v>89</v>
      </c>
      <c r="J1708" t="s">
        <v>115</v>
      </c>
      <c r="K1708">
        <v>20866.017230786019</v>
      </c>
      <c r="L1708" s="7">
        <v>2004</v>
      </c>
      <c r="M1708" s="17">
        <v>23161.279126172485</v>
      </c>
    </row>
    <row r="1709" spans="1:13">
      <c r="A1709" s="16">
        <v>46080</v>
      </c>
      <c r="B1709" t="s">
        <v>19</v>
      </c>
      <c r="C1709" s="2">
        <v>9897133</v>
      </c>
      <c r="D1709" t="s">
        <v>565</v>
      </c>
      <c r="E1709">
        <v>0</v>
      </c>
      <c r="F1709" s="7">
        <v>0</v>
      </c>
      <c r="G1709" s="2">
        <v>14005</v>
      </c>
      <c r="H1709" t="s">
        <v>14</v>
      </c>
      <c r="I1709" t="s">
        <v>89</v>
      </c>
      <c r="J1709" t="s">
        <v>566</v>
      </c>
      <c r="K1709">
        <v>14853.493745799165</v>
      </c>
      <c r="L1709" s="7">
        <v>2021</v>
      </c>
      <c r="M1709" s="17">
        <v>15224.831089444144</v>
      </c>
    </row>
    <row r="1710" spans="1:13">
      <c r="A1710" s="16">
        <v>46068</v>
      </c>
      <c r="B1710" t="s">
        <v>19</v>
      </c>
      <c r="C1710" s="2">
        <v>9779977</v>
      </c>
      <c r="D1710" t="s">
        <v>1687</v>
      </c>
      <c r="E1710">
        <v>0</v>
      </c>
      <c r="F1710" s="7">
        <v>0</v>
      </c>
      <c r="G1710" s="2">
        <v>113955</v>
      </c>
      <c r="H1710" t="s">
        <v>25</v>
      </c>
      <c r="I1710" t="s">
        <v>89</v>
      </c>
      <c r="J1710" t="s">
        <v>411</v>
      </c>
      <c r="K1710">
        <v>28821.51635004552</v>
      </c>
      <c r="L1710" s="7">
        <v>2017</v>
      </c>
      <c r="M1710" s="17">
        <v>30118.484585797567</v>
      </c>
    </row>
    <row r="1711" spans="1:13">
      <c r="A1711" s="16">
        <v>46097</v>
      </c>
      <c r="B1711" t="s">
        <v>8</v>
      </c>
      <c r="C1711" s="2">
        <v>9785835</v>
      </c>
      <c r="D1711" t="s">
        <v>88</v>
      </c>
      <c r="E1711">
        <v>0</v>
      </c>
      <c r="F1711" s="7">
        <v>0</v>
      </c>
      <c r="G1711" s="2">
        <v>156400</v>
      </c>
      <c r="H1711" t="s">
        <v>25</v>
      </c>
      <c r="I1711" t="s">
        <v>89</v>
      </c>
      <c r="J1711" t="s">
        <v>38</v>
      </c>
      <c r="K1711">
        <v>37823.924787664982</v>
      </c>
      <c r="L1711" s="7">
        <v>2018</v>
      </c>
      <c r="M1711" s="17">
        <v>39336.881779171585</v>
      </c>
    </row>
    <row r="1712" spans="1:13">
      <c r="A1712" s="16">
        <v>46096</v>
      </c>
      <c r="B1712" t="s">
        <v>19</v>
      </c>
      <c r="C1712" s="2">
        <v>9785835</v>
      </c>
      <c r="D1712" t="s">
        <v>88</v>
      </c>
      <c r="E1712">
        <v>0</v>
      </c>
      <c r="F1712" s="7">
        <v>0</v>
      </c>
      <c r="G1712" s="2">
        <v>156400</v>
      </c>
      <c r="H1712" t="s">
        <v>25</v>
      </c>
      <c r="I1712" t="s">
        <v>89</v>
      </c>
      <c r="J1712" t="s">
        <v>38</v>
      </c>
      <c r="K1712">
        <v>37823.924787664982</v>
      </c>
      <c r="L1712" s="7">
        <v>2018</v>
      </c>
      <c r="M1712" s="17">
        <v>39336.881779171585</v>
      </c>
    </row>
    <row r="1713" spans="1:13">
      <c r="A1713" s="16">
        <v>46079</v>
      </c>
      <c r="B1713" t="s">
        <v>8</v>
      </c>
      <c r="C1713" s="2">
        <v>9785835</v>
      </c>
      <c r="D1713" t="s">
        <v>88</v>
      </c>
      <c r="E1713">
        <v>0</v>
      </c>
      <c r="F1713" s="7">
        <v>0</v>
      </c>
      <c r="G1713" s="2">
        <v>156400</v>
      </c>
      <c r="H1713" t="s">
        <v>25</v>
      </c>
      <c r="I1713" t="s">
        <v>89</v>
      </c>
      <c r="J1713" t="s">
        <v>105</v>
      </c>
      <c r="K1713">
        <v>37823.924787664982</v>
      </c>
      <c r="L1713" s="7">
        <v>2018</v>
      </c>
      <c r="M1713" s="17">
        <v>39336.881779171585</v>
      </c>
    </row>
    <row r="1714" spans="1:13">
      <c r="A1714" s="16">
        <v>46069</v>
      </c>
      <c r="B1714" t="s">
        <v>19</v>
      </c>
      <c r="C1714" s="2">
        <v>9585871</v>
      </c>
      <c r="D1714" t="s">
        <v>1596</v>
      </c>
      <c r="E1714">
        <v>0</v>
      </c>
      <c r="F1714" s="7">
        <v>0</v>
      </c>
      <c r="G1714" s="2">
        <v>159179</v>
      </c>
      <c r="H1714" t="s">
        <v>25</v>
      </c>
      <c r="I1714" t="s">
        <v>89</v>
      </c>
      <c r="J1714" t="s">
        <v>87</v>
      </c>
      <c r="K1714">
        <v>37823.924787664982</v>
      </c>
      <c r="L1714" s="7">
        <v>2012</v>
      </c>
      <c r="M1714" s="17">
        <v>40471.599522801531</v>
      </c>
    </row>
    <row r="1715" spans="1:13">
      <c r="A1715" s="16">
        <v>46097</v>
      </c>
      <c r="B1715" t="s">
        <v>19</v>
      </c>
      <c r="C1715" s="2">
        <v>9466752</v>
      </c>
      <c r="D1715" t="s">
        <v>106</v>
      </c>
      <c r="E1715">
        <v>0</v>
      </c>
      <c r="F1715" s="7">
        <v>0</v>
      </c>
      <c r="G1715" s="2">
        <v>16412</v>
      </c>
      <c r="H1715" t="s">
        <v>17</v>
      </c>
      <c r="I1715" t="s">
        <v>107</v>
      </c>
      <c r="J1715" t="s">
        <v>108</v>
      </c>
      <c r="K1715">
        <v>12170.969065904928</v>
      </c>
      <c r="L1715" s="7">
        <v>2011</v>
      </c>
      <c r="M1715" s="17">
        <v>13083.791745847797</v>
      </c>
    </row>
    <row r="1716" spans="1:13">
      <c r="A1716" s="16">
        <v>46079</v>
      </c>
      <c r="B1716" t="s">
        <v>19</v>
      </c>
      <c r="C1716" s="2">
        <v>9416018</v>
      </c>
      <c r="D1716" t="s">
        <v>675</v>
      </c>
      <c r="E1716">
        <v>0</v>
      </c>
      <c r="F1716" s="7">
        <v>0</v>
      </c>
      <c r="G1716" s="2">
        <v>12529</v>
      </c>
      <c r="H1716" t="s">
        <v>21</v>
      </c>
      <c r="I1716" t="s">
        <v>107</v>
      </c>
      <c r="J1716" t="s">
        <v>51</v>
      </c>
      <c r="K1716">
        <v>14853.493745799165</v>
      </c>
      <c r="L1716" s="7">
        <v>2010</v>
      </c>
      <c r="M1716" s="17">
        <v>16041.7732454631</v>
      </c>
    </row>
    <row r="1717" spans="1:13">
      <c r="A1717" s="16">
        <v>46075</v>
      </c>
      <c r="B1717" t="s">
        <v>8</v>
      </c>
      <c r="C1717" s="2">
        <v>9416018</v>
      </c>
      <c r="D1717" t="s">
        <v>675</v>
      </c>
      <c r="E1717">
        <v>0</v>
      </c>
      <c r="F1717" s="7">
        <v>0</v>
      </c>
      <c r="G1717" s="2">
        <v>12529</v>
      </c>
      <c r="H1717" t="s">
        <v>21</v>
      </c>
      <c r="I1717" t="s">
        <v>107</v>
      </c>
      <c r="J1717" t="s">
        <v>23</v>
      </c>
      <c r="K1717">
        <v>14853.493745799165</v>
      </c>
      <c r="L1717" s="7">
        <v>2010</v>
      </c>
      <c r="M1717" s="17">
        <v>16041.7732454631</v>
      </c>
    </row>
    <row r="1718" spans="1:13">
      <c r="A1718" s="16">
        <v>46079</v>
      </c>
      <c r="B1718" t="s">
        <v>8</v>
      </c>
      <c r="C1718" s="2">
        <v>9588976</v>
      </c>
      <c r="D1718" t="s">
        <v>615</v>
      </c>
      <c r="E1718">
        <v>0</v>
      </c>
      <c r="F1718" s="7">
        <v>0</v>
      </c>
      <c r="G1718" s="2">
        <v>3453</v>
      </c>
      <c r="H1718" t="s">
        <v>25</v>
      </c>
      <c r="I1718" t="s">
        <v>107</v>
      </c>
      <c r="J1718" t="s">
        <v>328</v>
      </c>
      <c r="K1718">
        <v>4489.3240553380201</v>
      </c>
      <c r="L1718" s="7">
        <v>2012</v>
      </c>
      <c r="M1718" s="17">
        <v>4803.5767392116823</v>
      </c>
    </row>
    <row r="1719" spans="1:13">
      <c r="A1719" s="16">
        <v>46073</v>
      </c>
      <c r="B1719" t="s">
        <v>19</v>
      </c>
      <c r="C1719" s="2">
        <v>9301304</v>
      </c>
      <c r="D1719" t="s">
        <v>1265</v>
      </c>
      <c r="E1719">
        <v>0</v>
      </c>
      <c r="F1719" s="7">
        <v>0</v>
      </c>
      <c r="G1719" s="2">
        <v>13007</v>
      </c>
      <c r="H1719" t="s">
        <v>21</v>
      </c>
      <c r="I1719" t="s">
        <v>283</v>
      </c>
      <c r="J1719" t="s">
        <v>1266</v>
      </c>
      <c r="K1719">
        <v>14853.493745799165</v>
      </c>
      <c r="L1719" s="7">
        <v>2005</v>
      </c>
      <c r="M1719" s="17">
        <v>16413.110589108077</v>
      </c>
    </row>
    <row r="1720" spans="1:13">
      <c r="A1720" s="16">
        <v>46077</v>
      </c>
      <c r="B1720" t="s">
        <v>8</v>
      </c>
      <c r="C1720" s="2">
        <v>9194050</v>
      </c>
      <c r="D1720" t="s">
        <v>837</v>
      </c>
      <c r="E1720">
        <v>0</v>
      </c>
      <c r="F1720" s="7">
        <v>0</v>
      </c>
      <c r="G1720" s="2">
        <v>4556</v>
      </c>
      <c r="H1720" t="s">
        <v>14</v>
      </c>
      <c r="I1720" t="s">
        <v>283</v>
      </c>
      <c r="J1720" t="s">
        <v>582</v>
      </c>
      <c r="K1720">
        <v>2148.7943067098481</v>
      </c>
      <c r="L1720" s="7">
        <v>2000</v>
      </c>
      <c r="M1720" s="17">
        <v>2428.1375665821283</v>
      </c>
    </row>
    <row r="1721" spans="1:13">
      <c r="A1721" s="16">
        <v>46082</v>
      </c>
      <c r="B1721" t="s">
        <v>19</v>
      </c>
      <c r="C1721" s="2">
        <v>9349291</v>
      </c>
      <c r="D1721" t="s">
        <v>282</v>
      </c>
      <c r="E1721">
        <v>0</v>
      </c>
      <c r="F1721" s="7">
        <v>0</v>
      </c>
      <c r="G1721" s="2">
        <v>12730</v>
      </c>
      <c r="H1721" t="s">
        <v>14</v>
      </c>
      <c r="I1721" t="s">
        <v>283</v>
      </c>
      <c r="J1721" t="s">
        <v>12</v>
      </c>
      <c r="K1721">
        <v>14853.493745799165</v>
      </c>
      <c r="L1721" s="7">
        <v>2006</v>
      </c>
      <c r="M1721" s="17">
        <v>16338.843120379084</v>
      </c>
    </row>
    <row r="1722" spans="1:13">
      <c r="A1722" s="16">
        <v>46080</v>
      </c>
      <c r="B1722" t="s">
        <v>8</v>
      </c>
      <c r="C1722" s="2">
        <v>9349291</v>
      </c>
      <c r="D1722" t="s">
        <v>282</v>
      </c>
      <c r="E1722">
        <v>0</v>
      </c>
      <c r="F1722" s="7">
        <v>0</v>
      </c>
      <c r="G1722" s="2">
        <v>12730</v>
      </c>
      <c r="H1722" t="s">
        <v>14</v>
      </c>
      <c r="I1722" t="s">
        <v>283</v>
      </c>
      <c r="J1722" t="s">
        <v>12</v>
      </c>
      <c r="K1722">
        <v>14853.493745799165</v>
      </c>
      <c r="L1722" s="7">
        <v>2006</v>
      </c>
      <c r="M1722" s="17">
        <v>16338.843120379084</v>
      </c>
    </row>
    <row r="1723" spans="1:13">
      <c r="A1723" s="16">
        <v>46079</v>
      </c>
      <c r="B1723" t="s">
        <v>19</v>
      </c>
      <c r="C1723" s="2">
        <v>8406729</v>
      </c>
      <c r="D1723" t="s">
        <v>644</v>
      </c>
      <c r="E1723">
        <v>0</v>
      </c>
      <c r="F1723" s="7">
        <v>0</v>
      </c>
      <c r="G1723" s="2">
        <v>22910</v>
      </c>
      <c r="H1723" t="s">
        <v>14</v>
      </c>
      <c r="I1723" t="s">
        <v>283</v>
      </c>
      <c r="J1723" t="s">
        <v>12</v>
      </c>
      <c r="K1723">
        <v>14853.493745799165</v>
      </c>
      <c r="L1723" s="7">
        <v>1987</v>
      </c>
      <c r="M1723" s="17">
        <v>17081.517807669039</v>
      </c>
    </row>
    <row r="1724" spans="1:13">
      <c r="A1724" s="16">
        <v>46070</v>
      </c>
      <c r="B1724" t="s">
        <v>8</v>
      </c>
      <c r="C1724" s="2">
        <v>8406729</v>
      </c>
      <c r="D1724" t="s">
        <v>644</v>
      </c>
      <c r="E1724">
        <v>0</v>
      </c>
      <c r="F1724" s="7">
        <v>0</v>
      </c>
      <c r="G1724" s="2">
        <v>22910</v>
      </c>
      <c r="H1724" t="s">
        <v>14</v>
      </c>
      <c r="I1724" t="s">
        <v>283</v>
      </c>
      <c r="J1724" t="s">
        <v>12</v>
      </c>
      <c r="K1724">
        <v>14853.493745799165</v>
      </c>
      <c r="L1724" s="7">
        <v>1987</v>
      </c>
      <c r="M1724" s="17">
        <v>17081.517807669039</v>
      </c>
    </row>
    <row r="1725" spans="1:13">
      <c r="A1725" s="16">
        <v>46080</v>
      </c>
      <c r="B1725" t="s">
        <v>8</v>
      </c>
      <c r="C1725" s="2">
        <v>9358620</v>
      </c>
      <c r="D1725" t="s">
        <v>468</v>
      </c>
      <c r="E1725">
        <v>0</v>
      </c>
      <c r="F1725" s="7">
        <v>0</v>
      </c>
      <c r="G1725" s="2">
        <v>19908</v>
      </c>
      <c r="H1725" t="s">
        <v>29</v>
      </c>
      <c r="I1725" t="s">
        <v>114</v>
      </c>
      <c r="J1725" t="s">
        <v>27</v>
      </c>
      <c r="K1725">
        <v>12170.969065904928</v>
      </c>
      <c r="L1725" s="7">
        <v>2006</v>
      </c>
      <c r="M1725" s="17">
        <v>13388.065972495422</v>
      </c>
    </row>
    <row r="1726" spans="1:13">
      <c r="A1726" s="16">
        <v>46080</v>
      </c>
      <c r="B1726" t="s">
        <v>19</v>
      </c>
      <c r="C1726" s="2">
        <v>9340415</v>
      </c>
      <c r="D1726" t="s">
        <v>513</v>
      </c>
      <c r="E1726">
        <v>0</v>
      </c>
      <c r="F1726" s="7">
        <v>0</v>
      </c>
      <c r="G1726" s="2">
        <v>19983</v>
      </c>
      <c r="H1726" t="s">
        <v>29</v>
      </c>
      <c r="I1726" t="s">
        <v>114</v>
      </c>
      <c r="J1726" t="s">
        <v>51</v>
      </c>
      <c r="K1726">
        <v>12170.969065904928</v>
      </c>
      <c r="L1726" s="7">
        <v>2006</v>
      </c>
      <c r="M1726" s="17">
        <v>13388.065972495422</v>
      </c>
    </row>
    <row r="1727" spans="1:13">
      <c r="A1727" s="16">
        <v>46072</v>
      </c>
      <c r="B1727" t="s">
        <v>8</v>
      </c>
      <c r="C1727" s="2">
        <v>9340415</v>
      </c>
      <c r="D1727" t="s">
        <v>513</v>
      </c>
      <c r="E1727">
        <v>0</v>
      </c>
      <c r="F1727" s="7">
        <v>0</v>
      </c>
      <c r="G1727" s="2">
        <v>19983</v>
      </c>
      <c r="H1727" t="s">
        <v>29</v>
      </c>
      <c r="I1727" t="s">
        <v>114</v>
      </c>
      <c r="J1727" t="s">
        <v>115</v>
      </c>
      <c r="K1727">
        <v>12170.969065904928</v>
      </c>
      <c r="L1727" s="7">
        <v>2006</v>
      </c>
      <c r="M1727" s="17">
        <v>13388.065972495422</v>
      </c>
    </row>
    <row r="1728" spans="1:13">
      <c r="A1728" s="16">
        <v>46097</v>
      </c>
      <c r="B1728" t="s">
        <v>19</v>
      </c>
      <c r="C1728" s="2">
        <v>9917804</v>
      </c>
      <c r="D1728" t="s">
        <v>113</v>
      </c>
      <c r="E1728">
        <v>0</v>
      </c>
      <c r="F1728" s="7">
        <v>0</v>
      </c>
      <c r="G1728" s="2">
        <v>49999</v>
      </c>
      <c r="H1728" t="s">
        <v>29</v>
      </c>
      <c r="I1728" t="s">
        <v>114</v>
      </c>
      <c r="J1728" t="s">
        <v>115</v>
      </c>
      <c r="K1728">
        <v>20866.017230786019</v>
      </c>
      <c r="L1728" s="7">
        <v>2022</v>
      </c>
      <c r="M1728" s="17">
        <v>21283.33757540174</v>
      </c>
    </row>
    <row r="1729" spans="1:13">
      <c r="A1729" s="16">
        <v>46077</v>
      </c>
      <c r="B1729" t="s">
        <v>8</v>
      </c>
      <c r="C1729" s="2">
        <v>9917804</v>
      </c>
      <c r="D1729" t="s">
        <v>113</v>
      </c>
      <c r="E1729">
        <v>0</v>
      </c>
      <c r="F1729" s="7">
        <v>0</v>
      </c>
      <c r="G1729" s="2">
        <v>49999</v>
      </c>
      <c r="H1729" t="s">
        <v>29</v>
      </c>
      <c r="I1729" t="s">
        <v>114</v>
      </c>
      <c r="J1729" t="s">
        <v>23</v>
      </c>
      <c r="K1729">
        <v>20866.017230786019</v>
      </c>
      <c r="L1729" s="7">
        <v>2022</v>
      </c>
      <c r="M1729" s="17">
        <v>21283.33757540174</v>
      </c>
    </row>
    <row r="1730" spans="1:13">
      <c r="A1730" s="16">
        <v>46074</v>
      </c>
      <c r="B1730" t="s">
        <v>8</v>
      </c>
      <c r="C1730" s="2">
        <v>9917892</v>
      </c>
      <c r="D1730" t="s">
        <v>1169</v>
      </c>
      <c r="E1730">
        <v>0</v>
      </c>
      <c r="F1730" s="7">
        <v>0</v>
      </c>
      <c r="G1730" s="2">
        <v>49999</v>
      </c>
      <c r="H1730" t="s">
        <v>29</v>
      </c>
      <c r="I1730" t="s">
        <v>114</v>
      </c>
      <c r="J1730" t="s">
        <v>23</v>
      </c>
      <c r="K1730">
        <v>20866.017230786019</v>
      </c>
      <c r="L1730" s="7">
        <v>2023</v>
      </c>
      <c r="M1730" s="17">
        <v>21179.007489247808</v>
      </c>
    </row>
    <row r="1731" spans="1:13">
      <c r="A1731" s="16">
        <v>46081</v>
      </c>
      <c r="B1731" t="s">
        <v>19</v>
      </c>
      <c r="C1731" s="2">
        <v>9917880</v>
      </c>
      <c r="D1731" t="s">
        <v>434</v>
      </c>
      <c r="E1731">
        <v>0</v>
      </c>
      <c r="F1731" s="7">
        <v>0</v>
      </c>
      <c r="G1731" s="2">
        <v>55202</v>
      </c>
      <c r="H1731" t="s">
        <v>29</v>
      </c>
      <c r="I1731" t="s">
        <v>114</v>
      </c>
      <c r="J1731" t="s">
        <v>51</v>
      </c>
      <c r="K1731">
        <v>20866.017230786019</v>
      </c>
      <c r="L1731" s="7">
        <v>2022</v>
      </c>
      <c r="M1731" s="17">
        <v>21283.33757540174</v>
      </c>
    </row>
    <row r="1732" spans="1:13">
      <c r="A1732" s="16">
        <v>46070</v>
      </c>
      <c r="B1732" t="s">
        <v>8</v>
      </c>
      <c r="C1732" s="2">
        <v>9917880</v>
      </c>
      <c r="D1732" t="s">
        <v>434</v>
      </c>
      <c r="E1732">
        <v>0</v>
      </c>
      <c r="F1732" s="7">
        <v>0</v>
      </c>
      <c r="G1732" s="2">
        <v>55202</v>
      </c>
      <c r="H1732" t="s">
        <v>29</v>
      </c>
      <c r="I1732" t="s">
        <v>114</v>
      </c>
      <c r="J1732" t="s">
        <v>115</v>
      </c>
      <c r="K1732">
        <v>20866.017230786019</v>
      </c>
      <c r="L1732" s="7">
        <v>2022</v>
      </c>
      <c r="M1732" s="17">
        <v>21283.33757540174</v>
      </c>
    </row>
    <row r="1733" spans="1:13">
      <c r="A1733" s="16">
        <v>46079</v>
      </c>
      <c r="B1733" t="s">
        <v>8</v>
      </c>
      <c r="C1733" s="2">
        <v>9595644</v>
      </c>
      <c r="D1733" s="4" t="s">
        <v>616</v>
      </c>
      <c r="E1733">
        <v>0</v>
      </c>
      <c r="F1733" s="7">
        <v>0</v>
      </c>
      <c r="G1733" s="2">
        <v>81336</v>
      </c>
      <c r="H1733" t="s">
        <v>29</v>
      </c>
      <c r="I1733" t="s">
        <v>114</v>
      </c>
      <c r="J1733" t="s">
        <v>115</v>
      </c>
      <c r="K1733">
        <v>20866.017230786019</v>
      </c>
      <c r="L1733" s="7">
        <v>2013</v>
      </c>
      <c r="M1733" s="17">
        <v>22222.308350787109</v>
      </c>
    </row>
    <row r="1734" spans="1:13">
      <c r="A1734" s="16">
        <v>46074</v>
      </c>
      <c r="B1734" t="s">
        <v>19</v>
      </c>
      <c r="C1734" s="2">
        <v>9459008</v>
      </c>
      <c r="D1734" t="s">
        <v>1206</v>
      </c>
      <c r="E1734">
        <v>0</v>
      </c>
      <c r="F1734" s="7">
        <v>0</v>
      </c>
      <c r="G1734" s="2">
        <v>45550</v>
      </c>
      <c r="H1734" t="s">
        <v>17</v>
      </c>
      <c r="I1734" t="s">
        <v>114</v>
      </c>
      <c r="J1734" t="s">
        <v>511</v>
      </c>
      <c r="K1734">
        <v>20866.017230786019</v>
      </c>
      <c r="L1734" s="7">
        <v>2011</v>
      </c>
      <c r="M1734" s="17">
        <v>22430.968523094969</v>
      </c>
    </row>
    <row r="1735" spans="1:13">
      <c r="A1735" s="16">
        <v>46078</v>
      </c>
      <c r="B1735" t="s">
        <v>8</v>
      </c>
      <c r="C1735" s="2">
        <v>9660542</v>
      </c>
      <c r="D1735" t="s">
        <v>750</v>
      </c>
      <c r="E1735">
        <v>0</v>
      </c>
      <c r="F1735" s="7">
        <v>0</v>
      </c>
      <c r="G1735" s="2">
        <v>81855</v>
      </c>
      <c r="H1735" t="s">
        <v>33</v>
      </c>
      <c r="I1735" t="s">
        <v>114</v>
      </c>
      <c r="J1735" t="s">
        <v>467</v>
      </c>
      <c r="K1735">
        <v>21117.13712246752</v>
      </c>
      <c r="L1735" s="7">
        <v>2014</v>
      </c>
      <c r="M1735" s="17">
        <v>22384.165349815572</v>
      </c>
    </row>
    <row r="1736" spans="1:13">
      <c r="A1736" s="16">
        <v>46079</v>
      </c>
      <c r="B1736" t="s">
        <v>8</v>
      </c>
      <c r="C1736" s="2">
        <v>9660530</v>
      </c>
      <c r="D1736" t="s">
        <v>621</v>
      </c>
      <c r="E1736">
        <v>0</v>
      </c>
      <c r="F1736" s="7">
        <v>0</v>
      </c>
      <c r="G1736" s="2">
        <v>81864</v>
      </c>
      <c r="H1736" t="s">
        <v>33</v>
      </c>
      <c r="I1736" t="s">
        <v>114</v>
      </c>
      <c r="J1736" t="s">
        <v>467</v>
      </c>
      <c r="K1736">
        <v>21117.13712246752</v>
      </c>
      <c r="L1736" s="7">
        <v>2014</v>
      </c>
      <c r="M1736" s="17">
        <v>22384.165349815572</v>
      </c>
    </row>
    <row r="1737" spans="1:13">
      <c r="A1737" s="16">
        <v>46072</v>
      </c>
      <c r="B1737" t="s">
        <v>19</v>
      </c>
      <c r="C1737" s="2">
        <v>9939876</v>
      </c>
      <c r="D1737" t="s">
        <v>1387</v>
      </c>
      <c r="E1737">
        <v>0</v>
      </c>
      <c r="F1737" s="7">
        <v>0</v>
      </c>
      <c r="G1737" s="2">
        <v>19931</v>
      </c>
      <c r="H1737" t="s">
        <v>21</v>
      </c>
      <c r="I1737" t="s">
        <v>114</v>
      </c>
      <c r="J1737" t="s">
        <v>229</v>
      </c>
      <c r="K1737">
        <v>14853.493745799165</v>
      </c>
      <c r="L1737" s="7">
        <v>2023</v>
      </c>
      <c r="M1737" s="17">
        <v>15076.296151986151</v>
      </c>
    </row>
    <row r="1738" spans="1:13">
      <c r="A1738" s="16">
        <v>46068</v>
      </c>
      <c r="B1738" t="s">
        <v>8</v>
      </c>
      <c r="C1738" s="2">
        <v>9939876</v>
      </c>
      <c r="D1738" t="s">
        <v>1387</v>
      </c>
      <c r="E1738">
        <v>0</v>
      </c>
      <c r="F1738" s="7">
        <v>0</v>
      </c>
      <c r="G1738" s="2">
        <v>19931</v>
      </c>
      <c r="H1738" t="s">
        <v>21</v>
      </c>
      <c r="I1738" t="s">
        <v>114</v>
      </c>
      <c r="J1738" t="s">
        <v>467</v>
      </c>
      <c r="K1738">
        <v>14853.493745799165</v>
      </c>
      <c r="L1738" s="7">
        <v>2023</v>
      </c>
      <c r="M1738" s="17">
        <v>15076.296151986151</v>
      </c>
    </row>
    <row r="1739" spans="1:13">
      <c r="A1739" s="16">
        <v>46080</v>
      </c>
      <c r="B1739" t="s">
        <v>19</v>
      </c>
      <c r="C1739" s="2">
        <v>9939888</v>
      </c>
      <c r="D1739" t="s">
        <v>570</v>
      </c>
      <c r="E1739">
        <v>0</v>
      </c>
      <c r="F1739" s="7">
        <v>0</v>
      </c>
      <c r="G1739" s="2">
        <v>19974</v>
      </c>
      <c r="H1739" t="s">
        <v>21</v>
      </c>
      <c r="I1739" t="s">
        <v>114</v>
      </c>
      <c r="J1739" t="s">
        <v>229</v>
      </c>
      <c r="K1739">
        <v>14853.493745799165</v>
      </c>
      <c r="L1739" s="7">
        <v>2023</v>
      </c>
      <c r="M1739" s="17">
        <v>15076.296151986151</v>
      </c>
    </row>
    <row r="1740" spans="1:13">
      <c r="A1740" s="16">
        <v>46075</v>
      </c>
      <c r="B1740" t="s">
        <v>8</v>
      </c>
      <c r="C1740" s="2">
        <v>9939888</v>
      </c>
      <c r="D1740" t="s">
        <v>570</v>
      </c>
      <c r="E1740">
        <v>0</v>
      </c>
      <c r="F1740" s="7">
        <v>0</v>
      </c>
      <c r="G1740" s="2">
        <v>19974</v>
      </c>
      <c r="H1740" t="s">
        <v>21</v>
      </c>
      <c r="I1740" t="s">
        <v>114</v>
      </c>
      <c r="J1740" t="s">
        <v>467</v>
      </c>
      <c r="K1740">
        <v>14853.493745799165</v>
      </c>
      <c r="L1740" s="7">
        <v>2023</v>
      </c>
      <c r="M1740" s="17">
        <v>15076.296151986151</v>
      </c>
    </row>
    <row r="1741" spans="1:13">
      <c r="A1741" s="16">
        <v>46073</v>
      </c>
      <c r="B1741" t="s">
        <v>19</v>
      </c>
      <c r="C1741" s="2">
        <v>9339856</v>
      </c>
      <c r="D1741" t="s">
        <v>1269</v>
      </c>
      <c r="E1741">
        <v>0</v>
      </c>
      <c r="F1741" s="7">
        <v>0</v>
      </c>
      <c r="G1741" s="2">
        <v>27131</v>
      </c>
      <c r="H1741" t="s">
        <v>21</v>
      </c>
      <c r="I1741" t="s">
        <v>114</v>
      </c>
      <c r="J1741" t="s">
        <v>776</v>
      </c>
      <c r="K1741">
        <v>14853.493745799165</v>
      </c>
      <c r="L1741" s="7">
        <v>2008</v>
      </c>
      <c r="M1741" s="17">
        <v>16190.308182921091</v>
      </c>
    </row>
    <row r="1742" spans="1:13">
      <c r="A1742" s="16">
        <v>46070</v>
      </c>
      <c r="B1742" t="s">
        <v>8</v>
      </c>
      <c r="C1742" s="2">
        <v>9339856</v>
      </c>
      <c r="D1742" t="s">
        <v>1269</v>
      </c>
      <c r="E1742">
        <v>0</v>
      </c>
      <c r="F1742" s="7">
        <v>0</v>
      </c>
      <c r="G1742" s="2">
        <v>27131</v>
      </c>
      <c r="H1742" t="s">
        <v>21</v>
      </c>
      <c r="I1742" t="s">
        <v>114</v>
      </c>
      <c r="J1742" t="s">
        <v>23</v>
      </c>
      <c r="K1742">
        <v>14853.493745799165</v>
      </c>
      <c r="L1742" s="7">
        <v>2008</v>
      </c>
      <c r="M1742" s="17">
        <v>16190.308182921091</v>
      </c>
    </row>
    <row r="1743" spans="1:13">
      <c r="A1743" s="16">
        <v>46076</v>
      </c>
      <c r="B1743" t="s">
        <v>19</v>
      </c>
      <c r="C1743" s="2">
        <v>9332042</v>
      </c>
      <c r="D1743" t="s">
        <v>1005</v>
      </c>
      <c r="E1743">
        <v>0</v>
      </c>
      <c r="F1743" s="7">
        <v>0</v>
      </c>
      <c r="G1743" s="2">
        <v>27710</v>
      </c>
      <c r="H1743" t="s">
        <v>10</v>
      </c>
      <c r="I1743" t="s">
        <v>114</v>
      </c>
      <c r="J1743" t="s">
        <v>165</v>
      </c>
      <c r="K1743">
        <v>20866.017230786019</v>
      </c>
      <c r="L1743" s="7">
        <v>2007</v>
      </c>
      <c r="M1743" s="17">
        <v>22848.288867710689</v>
      </c>
    </row>
    <row r="1744" spans="1:13">
      <c r="A1744" s="16">
        <v>46071</v>
      </c>
      <c r="B1744" t="s">
        <v>8</v>
      </c>
      <c r="C1744" s="2">
        <v>9332042</v>
      </c>
      <c r="D1744" t="s">
        <v>1005</v>
      </c>
      <c r="E1744">
        <v>0</v>
      </c>
      <c r="F1744" s="7">
        <v>0</v>
      </c>
      <c r="G1744" s="2">
        <v>27710</v>
      </c>
      <c r="H1744" t="s">
        <v>10</v>
      </c>
      <c r="I1744" t="s">
        <v>114</v>
      </c>
      <c r="J1744" t="s">
        <v>323</v>
      </c>
      <c r="K1744">
        <v>20866.017230786019</v>
      </c>
      <c r="L1744" s="7">
        <v>2007</v>
      </c>
      <c r="M1744" s="17">
        <v>22848.288867710689</v>
      </c>
    </row>
    <row r="1745" spans="1:13">
      <c r="A1745" s="16">
        <v>46079</v>
      </c>
      <c r="B1745" t="s">
        <v>8</v>
      </c>
      <c r="C1745" s="2">
        <v>9239927</v>
      </c>
      <c r="D1745" t="s">
        <v>592</v>
      </c>
      <c r="E1745">
        <v>0</v>
      </c>
      <c r="F1745" s="7">
        <v>0</v>
      </c>
      <c r="G1745" s="2">
        <v>105357</v>
      </c>
      <c r="H1745" t="s">
        <v>25</v>
      </c>
      <c r="I1745" t="s">
        <v>114</v>
      </c>
      <c r="J1745" t="s">
        <v>105</v>
      </c>
      <c r="K1745">
        <v>28821.51635004552</v>
      </c>
      <c r="L1745" s="7">
        <v>2002</v>
      </c>
      <c r="M1745" s="17">
        <v>32280.098312050985</v>
      </c>
    </row>
    <row r="1746" spans="1:13">
      <c r="A1746" s="16">
        <v>46068</v>
      </c>
      <c r="B1746" t="s">
        <v>8</v>
      </c>
      <c r="C1746" s="2">
        <v>9290294</v>
      </c>
      <c r="D1746" t="s">
        <v>1634</v>
      </c>
      <c r="E1746">
        <v>0</v>
      </c>
      <c r="F1746" s="7">
        <v>0</v>
      </c>
      <c r="G1746" s="2">
        <v>105946</v>
      </c>
      <c r="H1746" t="s">
        <v>25</v>
      </c>
      <c r="I1746" t="s">
        <v>114</v>
      </c>
      <c r="J1746" t="s">
        <v>69</v>
      </c>
      <c r="K1746">
        <v>28821.51635004552</v>
      </c>
      <c r="L1746" s="7">
        <v>2004</v>
      </c>
      <c r="M1746" s="17">
        <v>31991.883148550529</v>
      </c>
    </row>
    <row r="1747" spans="1:13">
      <c r="A1747" s="16">
        <v>46069</v>
      </c>
      <c r="B1747" t="s">
        <v>8</v>
      </c>
      <c r="C1747" s="2">
        <v>9779848</v>
      </c>
      <c r="D1747" t="s">
        <v>1558</v>
      </c>
      <c r="E1747">
        <v>0</v>
      </c>
      <c r="F1747" s="7">
        <v>0</v>
      </c>
      <c r="G1747" s="2">
        <v>298750</v>
      </c>
      <c r="H1747" t="s">
        <v>25</v>
      </c>
      <c r="I1747" t="s">
        <v>114</v>
      </c>
      <c r="J1747" t="s">
        <v>105</v>
      </c>
      <c r="K1747">
        <v>62432.825517929152</v>
      </c>
      <c r="L1747" s="7">
        <v>2017</v>
      </c>
      <c r="M1747" s="17">
        <v>65242.302666235963</v>
      </c>
    </row>
    <row r="1748" spans="1:13">
      <c r="A1748" s="16">
        <v>46072</v>
      </c>
      <c r="B1748" t="s">
        <v>19</v>
      </c>
      <c r="C1748" s="2">
        <v>9779836</v>
      </c>
      <c r="D1748" t="s">
        <v>1380</v>
      </c>
      <c r="E1748">
        <v>0</v>
      </c>
      <c r="F1748" s="7">
        <v>0</v>
      </c>
      <c r="G1748" s="2">
        <v>298855</v>
      </c>
      <c r="H1748" t="s">
        <v>25</v>
      </c>
      <c r="I1748" t="s">
        <v>114</v>
      </c>
      <c r="J1748" t="s">
        <v>401</v>
      </c>
      <c r="K1748">
        <v>62432.825517929152</v>
      </c>
      <c r="L1748" s="7">
        <v>2017</v>
      </c>
      <c r="M1748" s="17">
        <v>65242.302666235963</v>
      </c>
    </row>
    <row r="1749" spans="1:13">
      <c r="A1749" s="16">
        <v>46080</v>
      </c>
      <c r="B1749" t="s">
        <v>19</v>
      </c>
      <c r="C1749" s="2">
        <v>9830800</v>
      </c>
      <c r="D1749" t="s">
        <v>559</v>
      </c>
      <c r="E1749">
        <v>0</v>
      </c>
      <c r="F1749" s="7">
        <v>0</v>
      </c>
      <c r="G1749" s="2">
        <v>298998</v>
      </c>
      <c r="H1749" t="s">
        <v>25</v>
      </c>
      <c r="I1749" t="s">
        <v>114</v>
      </c>
      <c r="J1749" t="s">
        <v>560</v>
      </c>
      <c r="K1749">
        <v>62432.825517929152</v>
      </c>
      <c r="L1749" s="7">
        <v>2019</v>
      </c>
      <c r="M1749" s="17">
        <v>64617.974411056668</v>
      </c>
    </row>
    <row r="1750" spans="1:13">
      <c r="A1750" s="16">
        <v>46079</v>
      </c>
      <c r="B1750" t="s">
        <v>8</v>
      </c>
      <c r="C1750" s="2">
        <v>9830812</v>
      </c>
      <c r="D1750" t="s">
        <v>630</v>
      </c>
      <c r="E1750">
        <v>0</v>
      </c>
      <c r="F1750" s="7">
        <v>0</v>
      </c>
      <c r="G1750" s="2">
        <v>298998</v>
      </c>
      <c r="H1750" t="s">
        <v>25</v>
      </c>
      <c r="I1750" t="s">
        <v>114</v>
      </c>
      <c r="J1750" t="s">
        <v>321</v>
      </c>
      <c r="K1750">
        <v>62432.825517929152</v>
      </c>
      <c r="L1750" s="7">
        <v>2019</v>
      </c>
      <c r="M1750" s="17">
        <v>64617.974411056668</v>
      </c>
    </row>
    <row r="1751" spans="1:13">
      <c r="A1751" s="16">
        <v>46070</v>
      </c>
      <c r="B1751" t="s">
        <v>8</v>
      </c>
      <c r="C1751" s="2">
        <v>9830800</v>
      </c>
      <c r="D1751" t="s">
        <v>559</v>
      </c>
      <c r="E1751">
        <v>0</v>
      </c>
      <c r="F1751" s="7">
        <v>0</v>
      </c>
      <c r="G1751" s="2">
        <v>298998</v>
      </c>
      <c r="H1751" t="s">
        <v>25</v>
      </c>
      <c r="I1751" t="s">
        <v>114</v>
      </c>
      <c r="J1751" t="s">
        <v>105</v>
      </c>
      <c r="K1751">
        <v>62432.825517929152</v>
      </c>
      <c r="L1751" s="7">
        <v>2019</v>
      </c>
      <c r="M1751" s="17">
        <v>64617.974411056668</v>
      </c>
    </row>
    <row r="1752" spans="1:13">
      <c r="A1752" s="16">
        <v>46069</v>
      </c>
      <c r="B1752" t="s">
        <v>19</v>
      </c>
      <c r="C1752" s="2">
        <v>9853589</v>
      </c>
      <c r="D1752" t="s">
        <v>1615</v>
      </c>
      <c r="E1752">
        <v>0</v>
      </c>
      <c r="F1752" s="7">
        <v>0</v>
      </c>
      <c r="G1752" s="2">
        <v>299696</v>
      </c>
      <c r="H1752" t="s">
        <v>25</v>
      </c>
      <c r="I1752" t="s">
        <v>114</v>
      </c>
      <c r="J1752" t="s">
        <v>1616</v>
      </c>
      <c r="K1752">
        <v>62432.825517929152</v>
      </c>
      <c r="L1752" s="7">
        <v>2019</v>
      </c>
      <c r="M1752" s="17">
        <v>64617.974411056668</v>
      </c>
    </row>
    <row r="1753" spans="1:13">
      <c r="A1753" s="16">
        <v>46077</v>
      </c>
      <c r="B1753" t="s">
        <v>19</v>
      </c>
      <c r="C1753" s="2">
        <v>9854715</v>
      </c>
      <c r="D1753" t="s">
        <v>938</v>
      </c>
      <c r="E1753">
        <v>0</v>
      </c>
      <c r="F1753" s="7">
        <v>0</v>
      </c>
      <c r="G1753" s="2">
        <v>300759</v>
      </c>
      <c r="H1753" t="s">
        <v>25</v>
      </c>
      <c r="I1753" t="s">
        <v>114</v>
      </c>
      <c r="J1753" t="s">
        <v>419</v>
      </c>
      <c r="K1753">
        <v>62432.825517929152</v>
      </c>
      <c r="L1753" s="7">
        <v>2019</v>
      </c>
      <c r="M1753" s="17">
        <v>64617.974411056668</v>
      </c>
    </row>
    <row r="1754" spans="1:13">
      <c r="A1754" s="16">
        <v>46070</v>
      </c>
      <c r="B1754" t="s">
        <v>8</v>
      </c>
      <c r="C1754" s="2">
        <v>9854715</v>
      </c>
      <c r="D1754" t="s">
        <v>938</v>
      </c>
      <c r="E1754">
        <v>0</v>
      </c>
      <c r="F1754" s="7">
        <v>0</v>
      </c>
      <c r="G1754" s="2">
        <v>300759</v>
      </c>
      <c r="H1754" t="s">
        <v>25</v>
      </c>
      <c r="I1754" t="s">
        <v>114</v>
      </c>
      <c r="J1754" t="s">
        <v>105</v>
      </c>
      <c r="K1754">
        <v>62432.825517929152</v>
      </c>
      <c r="L1754" s="7">
        <v>2019</v>
      </c>
      <c r="M1754" s="17">
        <v>64617.974411056668</v>
      </c>
    </row>
    <row r="1755" spans="1:13">
      <c r="A1755" s="16">
        <v>46068</v>
      </c>
      <c r="B1755" t="s">
        <v>19</v>
      </c>
      <c r="C1755" s="2">
        <v>9387009</v>
      </c>
      <c r="D1755" t="s">
        <v>1668</v>
      </c>
      <c r="E1755">
        <v>0</v>
      </c>
      <c r="F1755" s="7">
        <v>0</v>
      </c>
      <c r="G1755" s="2">
        <v>317388</v>
      </c>
      <c r="H1755" t="s">
        <v>25</v>
      </c>
      <c r="I1755" t="s">
        <v>114</v>
      </c>
      <c r="J1755" t="s">
        <v>1669</v>
      </c>
      <c r="K1755">
        <v>62432.825517929152</v>
      </c>
      <c r="L1755" s="7">
        <v>2009</v>
      </c>
      <c r="M1755" s="17">
        <v>67739.615686953126</v>
      </c>
    </row>
    <row r="1756" spans="1:13">
      <c r="A1756" s="16">
        <v>46074</v>
      </c>
      <c r="B1756" t="s">
        <v>8</v>
      </c>
      <c r="C1756" s="2">
        <v>9378541</v>
      </c>
      <c r="D1756" t="s">
        <v>1161</v>
      </c>
      <c r="E1756">
        <v>0</v>
      </c>
      <c r="F1756" s="7">
        <v>0</v>
      </c>
      <c r="G1756" s="2">
        <v>319430</v>
      </c>
      <c r="H1756" t="s">
        <v>25</v>
      </c>
      <c r="I1756" t="s">
        <v>114</v>
      </c>
      <c r="J1756" t="s">
        <v>105</v>
      </c>
      <c r="K1756">
        <v>62432.825517929152</v>
      </c>
      <c r="L1756" s="7">
        <v>2008</v>
      </c>
      <c r="M1756" s="17">
        <v>68051.779814542781</v>
      </c>
    </row>
    <row r="1757" spans="1:13">
      <c r="A1757" s="16">
        <v>46080</v>
      </c>
      <c r="B1757" t="s">
        <v>8</v>
      </c>
      <c r="C1757" s="2">
        <v>9519482</v>
      </c>
      <c r="D1757" t="s">
        <v>480</v>
      </c>
      <c r="E1757">
        <v>0</v>
      </c>
      <c r="F1757" s="7">
        <v>0</v>
      </c>
      <c r="G1757" s="2">
        <v>321050</v>
      </c>
      <c r="H1757" t="s">
        <v>25</v>
      </c>
      <c r="I1757" t="s">
        <v>114</v>
      </c>
      <c r="J1757" t="s">
        <v>132</v>
      </c>
      <c r="K1757">
        <v>62432.825517929152</v>
      </c>
      <c r="L1757" s="7">
        <v>2010</v>
      </c>
      <c r="M1757" s="17">
        <v>67427.451559363486</v>
      </c>
    </row>
    <row r="1758" spans="1:13">
      <c r="A1758" s="16">
        <v>46070</v>
      </c>
      <c r="B1758" t="s">
        <v>19</v>
      </c>
      <c r="C1758" s="2">
        <v>9565625</v>
      </c>
      <c r="D1758" t="s">
        <v>1517</v>
      </c>
      <c r="E1758">
        <v>0</v>
      </c>
      <c r="F1758" s="7">
        <v>0</v>
      </c>
      <c r="G1758" s="2">
        <v>19801</v>
      </c>
      <c r="H1758" t="s">
        <v>29</v>
      </c>
      <c r="I1758" t="s">
        <v>40</v>
      </c>
      <c r="J1758" t="s">
        <v>165</v>
      </c>
      <c r="K1758">
        <v>12170.969065904928</v>
      </c>
      <c r="L1758" s="7">
        <v>2011</v>
      </c>
      <c r="M1758" s="17">
        <v>13083.791745847797</v>
      </c>
    </row>
    <row r="1759" spans="1:13">
      <c r="A1759" s="16">
        <v>46081</v>
      </c>
      <c r="B1759" t="s">
        <v>8</v>
      </c>
      <c r="C1759" s="2">
        <v>9993133</v>
      </c>
      <c r="D1759" t="s">
        <v>358</v>
      </c>
      <c r="E1759">
        <v>0</v>
      </c>
      <c r="F1759" s="7">
        <v>0</v>
      </c>
      <c r="G1759" s="2">
        <v>19984</v>
      </c>
      <c r="H1759" t="s">
        <v>29</v>
      </c>
      <c r="I1759" t="s">
        <v>40</v>
      </c>
      <c r="J1759" t="s">
        <v>328</v>
      </c>
      <c r="K1759">
        <v>12170.969065904928</v>
      </c>
      <c r="L1759" s="7">
        <v>2024</v>
      </c>
      <c r="M1759" s="17">
        <v>12292.678756563977</v>
      </c>
    </row>
    <row r="1760" spans="1:13">
      <c r="A1760" s="16">
        <v>46079</v>
      </c>
      <c r="B1760" t="s">
        <v>8</v>
      </c>
      <c r="C1760" s="2">
        <v>9952177</v>
      </c>
      <c r="D1760" t="s">
        <v>638</v>
      </c>
      <c r="E1760">
        <v>0</v>
      </c>
      <c r="F1760" s="7">
        <v>0</v>
      </c>
      <c r="G1760" s="2">
        <v>26021</v>
      </c>
      <c r="H1760" t="s">
        <v>29</v>
      </c>
      <c r="I1760" t="s">
        <v>40</v>
      </c>
      <c r="J1760" t="s">
        <v>115</v>
      </c>
      <c r="K1760">
        <v>20866.017230786019</v>
      </c>
      <c r="L1760" s="7">
        <v>2023</v>
      </c>
      <c r="M1760" s="17">
        <v>21179.007489247808</v>
      </c>
    </row>
    <row r="1761" spans="1:13">
      <c r="A1761" s="16">
        <v>46071</v>
      </c>
      <c r="B1761" t="s">
        <v>19</v>
      </c>
      <c r="C1761" s="2">
        <v>9374428</v>
      </c>
      <c r="D1761" t="s">
        <v>1436</v>
      </c>
      <c r="E1761">
        <v>0</v>
      </c>
      <c r="F1761" s="7">
        <v>0</v>
      </c>
      <c r="G1761" s="2">
        <v>38396</v>
      </c>
      <c r="H1761" t="s">
        <v>17</v>
      </c>
      <c r="I1761" t="s">
        <v>40</v>
      </c>
      <c r="J1761" t="s">
        <v>27</v>
      </c>
      <c r="K1761">
        <v>20866.017230786019</v>
      </c>
      <c r="L1761" s="7">
        <v>2008</v>
      </c>
      <c r="M1761" s="17">
        <v>22743.958781556761</v>
      </c>
    </row>
    <row r="1762" spans="1:13">
      <c r="A1762" s="16">
        <v>46068</v>
      </c>
      <c r="B1762" t="s">
        <v>19</v>
      </c>
      <c r="C1762" s="2">
        <v>9873670</v>
      </c>
      <c r="D1762" t="s">
        <v>1692</v>
      </c>
      <c r="E1762">
        <v>0</v>
      </c>
      <c r="F1762" s="7">
        <v>0</v>
      </c>
      <c r="G1762" s="2">
        <v>49276</v>
      </c>
      <c r="H1762" t="s">
        <v>17</v>
      </c>
      <c r="I1762" t="s">
        <v>40</v>
      </c>
      <c r="J1762" t="s">
        <v>156</v>
      </c>
      <c r="K1762">
        <v>20866.017230786019</v>
      </c>
      <c r="L1762" s="7">
        <v>2020</v>
      </c>
      <c r="M1762" s="17">
        <v>21491.9977477096</v>
      </c>
    </row>
    <row r="1763" spans="1:13">
      <c r="A1763" s="16">
        <v>46072</v>
      </c>
      <c r="B1763" t="s">
        <v>19</v>
      </c>
      <c r="C1763" s="2">
        <v>9688350</v>
      </c>
      <c r="D1763" t="s">
        <v>1375</v>
      </c>
      <c r="E1763">
        <v>0</v>
      </c>
      <c r="F1763" s="7">
        <v>0</v>
      </c>
      <c r="G1763" s="2">
        <v>49990</v>
      </c>
      <c r="H1763" t="s">
        <v>17</v>
      </c>
      <c r="I1763" t="s">
        <v>40</v>
      </c>
      <c r="J1763" t="s">
        <v>51</v>
      </c>
      <c r="K1763">
        <v>20866.017230786019</v>
      </c>
      <c r="L1763" s="7">
        <v>2014</v>
      </c>
      <c r="M1763" s="17">
        <v>22117.978264633181</v>
      </c>
    </row>
    <row r="1764" spans="1:13">
      <c r="A1764" s="16">
        <v>46073</v>
      </c>
      <c r="B1764" t="s">
        <v>19</v>
      </c>
      <c r="C1764" s="2">
        <v>9788473</v>
      </c>
      <c r="D1764" t="s">
        <v>1302</v>
      </c>
      <c r="E1764">
        <v>0</v>
      </c>
      <c r="F1764" s="7">
        <v>0</v>
      </c>
      <c r="G1764" s="2">
        <v>50159</v>
      </c>
      <c r="H1764" t="s">
        <v>17</v>
      </c>
      <c r="I1764" t="s">
        <v>40</v>
      </c>
      <c r="J1764" t="s">
        <v>401</v>
      </c>
      <c r="K1764">
        <v>20866.017230786019</v>
      </c>
      <c r="L1764" s="7">
        <v>2018</v>
      </c>
      <c r="M1764" s="17">
        <v>21700.65792001746</v>
      </c>
    </row>
    <row r="1765" spans="1:13">
      <c r="A1765" s="16">
        <v>46070</v>
      </c>
      <c r="B1765" t="s">
        <v>8</v>
      </c>
      <c r="C1765" s="2">
        <v>9788473</v>
      </c>
      <c r="D1765" t="s">
        <v>1302</v>
      </c>
      <c r="E1765">
        <v>0</v>
      </c>
      <c r="F1765" s="7">
        <v>0</v>
      </c>
      <c r="G1765" s="2">
        <v>50159</v>
      </c>
      <c r="H1765" t="s">
        <v>17</v>
      </c>
      <c r="I1765" t="s">
        <v>40</v>
      </c>
      <c r="J1765" t="s">
        <v>323</v>
      </c>
      <c r="K1765">
        <v>20866.017230786019</v>
      </c>
      <c r="L1765" s="7">
        <v>2018</v>
      </c>
      <c r="M1765" s="17">
        <v>21700.65792001746</v>
      </c>
    </row>
    <row r="1766" spans="1:13">
      <c r="A1766" s="16">
        <v>46076</v>
      </c>
      <c r="B1766" t="s">
        <v>19</v>
      </c>
      <c r="C1766" s="2">
        <v>9863235</v>
      </c>
      <c r="D1766" t="s">
        <v>1034</v>
      </c>
      <c r="E1766">
        <v>0</v>
      </c>
      <c r="F1766" s="7">
        <v>0</v>
      </c>
      <c r="G1766" s="2">
        <v>74999</v>
      </c>
      <c r="H1766" t="s">
        <v>17</v>
      </c>
      <c r="I1766" t="s">
        <v>40</v>
      </c>
      <c r="J1766" t="s">
        <v>1035</v>
      </c>
      <c r="K1766">
        <v>20866.017230786019</v>
      </c>
      <c r="L1766" s="7">
        <v>2021</v>
      </c>
      <c r="M1766" s="17">
        <v>21387.667661555668</v>
      </c>
    </row>
    <row r="1767" spans="1:13">
      <c r="A1767" s="16">
        <v>46069</v>
      </c>
      <c r="B1767" t="s">
        <v>8</v>
      </c>
      <c r="C1767" s="2">
        <v>9863235</v>
      </c>
      <c r="D1767" t="s">
        <v>1034</v>
      </c>
      <c r="E1767">
        <v>0</v>
      </c>
      <c r="F1767" s="7">
        <v>0</v>
      </c>
      <c r="G1767" s="2">
        <v>74999</v>
      </c>
      <c r="H1767" t="s">
        <v>17</v>
      </c>
      <c r="I1767" t="s">
        <v>40</v>
      </c>
      <c r="J1767" t="s">
        <v>341</v>
      </c>
      <c r="K1767">
        <v>20866.017230786019</v>
      </c>
      <c r="L1767" s="7">
        <v>2021</v>
      </c>
      <c r="M1767" s="17">
        <v>21387.667661555668</v>
      </c>
    </row>
    <row r="1768" spans="1:13">
      <c r="A1768" s="16">
        <v>46075</v>
      </c>
      <c r="B1768" t="s">
        <v>19</v>
      </c>
      <c r="C1768" s="2">
        <v>9884370</v>
      </c>
      <c r="D1768" t="s">
        <v>1147</v>
      </c>
      <c r="E1768">
        <v>0</v>
      </c>
      <c r="F1768" s="7">
        <v>0</v>
      </c>
      <c r="G1768" s="2">
        <v>37702</v>
      </c>
      <c r="H1768" t="s">
        <v>33</v>
      </c>
      <c r="I1768" t="s">
        <v>40</v>
      </c>
      <c r="J1768" t="s">
        <v>1148</v>
      </c>
      <c r="K1768">
        <v>15035.813290251652</v>
      </c>
      <c r="L1768" s="7">
        <v>2020</v>
      </c>
      <c r="M1768" s="17">
        <v>15486.887688959201</v>
      </c>
    </row>
    <row r="1769" spans="1:13">
      <c r="A1769" s="16">
        <v>46098</v>
      </c>
      <c r="B1769" t="s">
        <v>8</v>
      </c>
      <c r="C1769" s="2">
        <v>9700017</v>
      </c>
      <c r="D1769" t="s">
        <v>39</v>
      </c>
      <c r="E1769">
        <v>0</v>
      </c>
      <c r="F1769" s="7">
        <v>0</v>
      </c>
      <c r="G1769" s="2">
        <v>39266</v>
      </c>
      <c r="H1769" t="s">
        <v>33</v>
      </c>
      <c r="I1769" t="s">
        <v>40</v>
      </c>
      <c r="J1769" t="s">
        <v>12</v>
      </c>
      <c r="K1769">
        <v>15035.813290251652</v>
      </c>
      <c r="L1769" s="7">
        <v>2015</v>
      </c>
      <c r="M1769" s="17">
        <v>15862.783021215491</v>
      </c>
    </row>
    <row r="1770" spans="1:13">
      <c r="A1770" s="16">
        <v>46097</v>
      </c>
      <c r="B1770" t="s">
        <v>19</v>
      </c>
      <c r="C1770" s="2">
        <v>9700017</v>
      </c>
      <c r="D1770" t="s">
        <v>39</v>
      </c>
      <c r="E1770">
        <v>0</v>
      </c>
      <c r="F1770" s="7">
        <v>0</v>
      </c>
      <c r="G1770" s="2">
        <v>39266</v>
      </c>
      <c r="H1770" t="s">
        <v>33</v>
      </c>
      <c r="I1770" t="s">
        <v>40</v>
      </c>
      <c r="J1770" t="s">
        <v>12</v>
      </c>
      <c r="K1770">
        <v>15035.813290251652</v>
      </c>
      <c r="L1770" s="7">
        <v>2015</v>
      </c>
      <c r="M1770" s="17">
        <v>15862.783021215491</v>
      </c>
    </row>
    <row r="1771" spans="1:13">
      <c r="A1771" s="16">
        <v>46074</v>
      </c>
      <c r="B1771" t="s">
        <v>8</v>
      </c>
      <c r="C1771" s="2">
        <v>9700017</v>
      </c>
      <c r="D1771" t="s">
        <v>39</v>
      </c>
      <c r="E1771">
        <v>0</v>
      </c>
      <c r="F1771" s="7">
        <v>0</v>
      </c>
      <c r="G1771" s="2">
        <v>39266</v>
      </c>
      <c r="H1771" t="s">
        <v>33</v>
      </c>
      <c r="I1771" t="s">
        <v>40</v>
      </c>
      <c r="J1771" t="s">
        <v>31</v>
      </c>
      <c r="K1771">
        <v>15035.813290251652</v>
      </c>
      <c r="L1771" s="7">
        <v>2015</v>
      </c>
      <c r="M1771" s="17">
        <v>15862.783021215491</v>
      </c>
    </row>
    <row r="1772" spans="1:13">
      <c r="A1772" s="16">
        <v>46074</v>
      </c>
      <c r="B1772" t="s">
        <v>19</v>
      </c>
      <c r="C1772" s="2">
        <v>9424601</v>
      </c>
      <c r="D1772" t="s">
        <v>1204</v>
      </c>
      <c r="E1772">
        <v>0</v>
      </c>
      <c r="F1772" s="7">
        <v>0</v>
      </c>
      <c r="G1772" s="2">
        <v>54123</v>
      </c>
      <c r="H1772" t="s">
        <v>33</v>
      </c>
      <c r="I1772" t="s">
        <v>40</v>
      </c>
      <c r="J1772" t="s">
        <v>51</v>
      </c>
      <c r="K1772">
        <v>15035.813290251652</v>
      </c>
      <c r="L1772" s="7">
        <v>2010</v>
      </c>
      <c r="M1772" s="17">
        <v>16238.678353471785</v>
      </c>
    </row>
    <row r="1773" spans="1:13">
      <c r="A1773" s="16">
        <v>46078</v>
      </c>
      <c r="B1773" t="s">
        <v>19</v>
      </c>
      <c r="C1773" s="2">
        <v>9613410</v>
      </c>
      <c r="D1773" t="s">
        <v>808</v>
      </c>
      <c r="E1773">
        <v>0</v>
      </c>
      <c r="F1773" s="7">
        <v>0</v>
      </c>
      <c r="G1773" s="2">
        <v>56512</v>
      </c>
      <c r="H1773" t="s">
        <v>33</v>
      </c>
      <c r="I1773" t="s">
        <v>40</v>
      </c>
      <c r="J1773" t="s">
        <v>51</v>
      </c>
      <c r="K1773">
        <v>15035.813290251652</v>
      </c>
      <c r="L1773" s="7">
        <v>2012</v>
      </c>
      <c r="M1773" s="17">
        <v>16088.320220569269</v>
      </c>
    </row>
    <row r="1774" spans="1:13">
      <c r="A1774" s="16">
        <v>46079</v>
      </c>
      <c r="B1774" t="s">
        <v>19</v>
      </c>
      <c r="C1774" s="2">
        <v>9533347</v>
      </c>
      <c r="D1774" t="s">
        <v>690</v>
      </c>
      <c r="E1774">
        <v>0</v>
      </c>
      <c r="F1774" s="7">
        <v>0</v>
      </c>
      <c r="G1774" s="2">
        <v>56891</v>
      </c>
      <c r="H1774" t="s">
        <v>33</v>
      </c>
      <c r="I1774" t="s">
        <v>40</v>
      </c>
      <c r="J1774" t="s">
        <v>27</v>
      </c>
      <c r="K1774">
        <v>15035.813290251652</v>
      </c>
      <c r="L1774" s="7">
        <v>2010</v>
      </c>
      <c r="M1774" s="17">
        <v>16238.678353471785</v>
      </c>
    </row>
    <row r="1775" spans="1:13">
      <c r="A1775" s="16">
        <v>46081</v>
      </c>
      <c r="B1775" t="s">
        <v>19</v>
      </c>
      <c r="C1775" s="2">
        <v>9640607</v>
      </c>
      <c r="D1775" t="s">
        <v>412</v>
      </c>
      <c r="E1775">
        <v>0</v>
      </c>
      <c r="F1775" s="7">
        <v>0</v>
      </c>
      <c r="G1775" s="2">
        <v>58655</v>
      </c>
      <c r="H1775" t="s">
        <v>33</v>
      </c>
      <c r="I1775" t="s">
        <v>40</v>
      </c>
      <c r="J1775" t="s">
        <v>229</v>
      </c>
      <c r="K1775">
        <v>15035.813290251652</v>
      </c>
      <c r="L1775" s="7">
        <v>2012</v>
      </c>
      <c r="M1775" s="17">
        <v>16088.320220569269</v>
      </c>
    </row>
    <row r="1776" spans="1:13">
      <c r="A1776" s="16">
        <v>46071</v>
      </c>
      <c r="B1776" t="s">
        <v>8</v>
      </c>
      <c r="C1776" s="2">
        <v>9640607</v>
      </c>
      <c r="D1776" t="s">
        <v>412</v>
      </c>
      <c r="E1776">
        <v>0</v>
      </c>
      <c r="F1776" s="7">
        <v>0</v>
      </c>
      <c r="G1776" s="2">
        <v>58655</v>
      </c>
      <c r="H1776" t="s">
        <v>33</v>
      </c>
      <c r="I1776" t="s">
        <v>40</v>
      </c>
      <c r="J1776" t="s">
        <v>115</v>
      </c>
      <c r="K1776">
        <v>15035.813290251652</v>
      </c>
      <c r="L1776" s="7">
        <v>2012</v>
      </c>
      <c r="M1776" s="17">
        <v>16088.320220569269</v>
      </c>
    </row>
    <row r="1777" spans="1:13">
      <c r="A1777" s="16">
        <v>46070</v>
      </c>
      <c r="B1777" t="s">
        <v>19</v>
      </c>
      <c r="C1777" s="2">
        <v>9615755</v>
      </c>
      <c r="D1777" t="s">
        <v>1520</v>
      </c>
      <c r="E1777">
        <v>0</v>
      </c>
      <c r="F1777" s="7">
        <v>0</v>
      </c>
      <c r="G1777" s="2">
        <v>58682</v>
      </c>
      <c r="H1777" t="s">
        <v>33</v>
      </c>
      <c r="I1777" t="s">
        <v>40</v>
      </c>
      <c r="J1777" t="s">
        <v>537</v>
      </c>
      <c r="K1777">
        <v>15035.813290251652</v>
      </c>
      <c r="L1777" s="7">
        <v>2012</v>
      </c>
      <c r="M1777" s="17">
        <v>16088.320220569269</v>
      </c>
    </row>
    <row r="1778" spans="1:13">
      <c r="A1778" s="16">
        <v>46071</v>
      </c>
      <c r="B1778" t="s">
        <v>19</v>
      </c>
      <c r="C1778" s="2">
        <v>9799800</v>
      </c>
      <c r="D1778" t="s">
        <v>1461</v>
      </c>
      <c r="E1778">
        <v>0</v>
      </c>
      <c r="F1778" s="7">
        <v>0</v>
      </c>
      <c r="G1778" s="2">
        <v>62623</v>
      </c>
      <c r="H1778" t="s">
        <v>33</v>
      </c>
      <c r="I1778" t="s">
        <v>40</v>
      </c>
      <c r="J1778" t="s">
        <v>229</v>
      </c>
      <c r="K1778">
        <v>21117.13712246752</v>
      </c>
      <c r="L1778" s="7">
        <v>2017</v>
      </c>
      <c r="M1778" s="17">
        <v>22067.408292978558</v>
      </c>
    </row>
    <row r="1779" spans="1:13">
      <c r="A1779" s="16">
        <v>46078</v>
      </c>
      <c r="B1779" t="s">
        <v>19</v>
      </c>
      <c r="C1779" s="2">
        <v>9969170</v>
      </c>
      <c r="D1779" t="s">
        <v>835</v>
      </c>
      <c r="E1779">
        <v>0</v>
      </c>
      <c r="F1779" s="7">
        <v>0</v>
      </c>
      <c r="G1779" s="2">
        <v>63703</v>
      </c>
      <c r="H1779" t="s">
        <v>33</v>
      </c>
      <c r="I1779" t="s">
        <v>40</v>
      </c>
      <c r="J1779" t="s">
        <v>238</v>
      </c>
      <c r="K1779">
        <v>21117.13712246752</v>
      </c>
      <c r="L1779" s="7">
        <v>2023</v>
      </c>
      <c r="M1779" s="17">
        <v>21433.894179304531</v>
      </c>
    </row>
    <row r="1780" spans="1:13">
      <c r="A1780" s="16">
        <v>46082</v>
      </c>
      <c r="B1780" t="s">
        <v>19</v>
      </c>
      <c r="C1780" s="2">
        <v>9990363</v>
      </c>
      <c r="D1780" t="s">
        <v>309</v>
      </c>
      <c r="E1780">
        <v>0</v>
      </c>
      <c r="F1780" s="7">
        <v>0</v>
      </c>
      <c r="G1780" s="2">
        <v>66057</v>
      </c>
      <c r="H1780" t="s">
        <v>33</v>
      </c>
      <c r="I1780" t="s">
        <v>40</v>
      </c>
      <c r="J1780" t="s">
        <v>27</v>
      </c>
      <c r="K1780">
        <v>21117.13712246752</v>
      </c>
      <c r="L1780" s="7">
        <v>2026</v>
      </c>
      <c r="M1780" s="17">
        <v>21117.13712246752</v>
      </c>
    </row>
    <row r="1781" spans="1:13">
      <c r="A1781" s="16">
        <v>46073</v>
      </c>
      <c r="B1781" t="s">
        <v>8</v>
      </c>
      <c r="C1781" s="2">
        <v>9990363</v>
      </c>
      <c r="D1781" t="s">
        <v>309</v>
      </c>
      <c r="E1781">
        <v>0</v>
      </c>
      <c r="F1781" s="7">
        <v>0</v>
      </c>
      <c r="G1781" s="2">
        <v>66057</v>
      </c>
      <c r="H1781" t="s">
        <v>33</v>
      </c>
      <c r="I1781" t="s">
        <v>40</v>
      </c>
      <c r="J1781" t="s">
        <v>461</v>
      </c>
      <c r="K1781">
        <v>21117.13712246752</v>
      </c>
      <c r="L1781" s="7">
        <v>2026</v>
      </c>
      <c r="M1781" s="17">
        <v>21117.13712246752</v>
      </c>
    </row>
    <row r="1782" spans="1:13">
      <c r="A1782" s="16">
        <v>46075</v>
      </c>
      <c r="B1782" t="s">
        <v>19</v>
      </c>
      <c r="C1782" s="2">
        <v>9813838</v>
      </c>
      <c r="D1782" t="s">
        <v>1142</v>
      </c>
      <c r="E1782">
        <v>0</v>
      </c>
      <c r="F1782" s="7">
        <v>0</v>
      </c>
      <c r="G1782" s="2">
        <v>15356</v>
      </c>
      <c r="H1782" t="s">
        <v>21</v>
      </c>
      <c r="I1782" t="s">
        <v>40</v>
      </c>
      <c r="J1782" t="s">
        <v>229</v>
      </c>
      <c r="K1782">
        <v>14853.493745799165</v>
      </c>
      <c r="L1782" s="7">
        <v>2019</v>
      </c>
      <c r="M1782" s="17">
        <v>15373.366026902135</v>
      </c>
    </row>
    <row r="1783" spans="1:13">
      <c r="A1783" s="16">
        <v>46069</v>
      </c>
      <c r="B1783" t="s">
        <v>8</v>
      </c>
      <c r="C1783" s="2">
        <v>9813838</v>
      </c>
      <c r="D1783" t="s">
        <v>1142</v>
      </c>
      <c r="E1783">
        <v>0</v>
      </c>
      <c r="F1783" s="7">
        <v>0</v>
      </c>
      <c r="G1783" s="2">
        <v>15356</v>
      </c>
      <c r="H1783" t="s">
        <v>21</v>
      </c>
      <c r="I1783" t="s">
        <v>40</v>
      </c>
      <c r="J1783" t="s">
        <v>23</v>
      </c>
      <c r="K1783">
        <v>14853.493745799165</v>
      </c>
      <c r="L1783" s="7">
        <v>2019</v>
      </c>
      <c r="M1783" s="17">
        <v>15373.366026902135</v>
      </c>
    </row>
    <row r="1784" spans="1:13">
      <c r="A1784" s="16">
        <v>46077</v>
      </c>
      <c r="B1784" t="s">
        <v>8</v>
      </c>
      <c r="C1784" s="2">
        <v>9946233</v>
      </c>
      <c r="D1784" t="s">
        <v>877</v>
      </c>
      <c r="E1784">
        <v>0</v>
      </c>
      <c r="F1784" s="7">
        <v>0</v>
      </c>
      <c r="G1784" s="2">
        <v>24480</v>
      </c>
      <c r="H1784" t="s">
        <v>21</v>
      </c>
      <c r="I1784" t="s">
        <v>40</v>
      </c>
      <c r="J1784" t="s">
        <v>461</v>
      </c>
      <c r="K1784">
        <v>14853.493745799165</v>
      </c>
      <c r="L1784" s="7">
        <v>2022</v>
      </c>
      <c r="M1784" s="17">
        <v>15150.563620715149</v>
      </c>
    </row>
    <row r="1785" spans="1:13">
      <c r="A1785" s="16">
        <v>46080</v>
      </c>
      <c r="B1785" t="s">
        <v>19</v>
      </c>
      <c r="C1785" s="2">
        <v>9461635</v>
      </c>
      <c r="D1785" t="s">
        <v>528</v>
      </c>
      <c r="E1785">
        <v>0</v>
      </c>
      <c r="F1785" s="7">
        <v>0</v>
      </c>
      <c r="G1785" s="2">
        <v>25985</v>
      </c>
      <c r="H1785" t="s">
        <v>21</v>
      </c>
      <c r="I1785" t="s">
        <v>40</v>
      </c>
      <c r="J1785" t="s">
        <v>529</v>
      </c>
      <c r="K1785">
        <v>14853.493745799165</v>
      </c>
      <c r="L1785" s="7">
        <v>2008</v>
      </c>
      <c r="M1785" s="17">
        <v>16190.308182921091</v>
      </c>
    </row>
    <row r="1786" spans="1:13">
      <c r="A1786" s="16">
        <v>46077</v>
      </c>
      <c r="B1786" t="s">
        <v>8</v>
      </c>
      <c r="C1786" s="2">
        <v>9461635</v>
      </c>
      <c r="D1786" t="s">
        <v>528</v>
      </c>
      <c r="E1786">
        <v>0</v>
      </c>
      <c r="F1786" s="7">
        <v>0</v>
      </c>
      <c r="G1786" s="2">
        <v>25985</v>
      </c>
      <c r="H1786" t="s">
        <v>21</v>
      </c>
      <c r="I1786" t="s">
        <v>40</v>
      </c>
      <c r="J1786" t="s">
        <v>23</v>
      </c>
      <c r="K1786">
        <v>14853.493745799165</v>
      </c>
      <c r="L1786" s="7">
        <v>2008</v>
      </c>
      <c r="M1786" s="17">
        <v>16190.308182921091</v>
      </c>
    </row>
    <row r="1787" spans="1:13">
      <c r="A1787" s="16">
        <v>46073</v>
      </c>
      <c r="B1787" t="s">
        <v>19</v>
      </c>
      <c r="C1787" s="2">
        <v>9461647</v>
      </c>
      <c r="D1787" t="s">
        <v>1287</v>
      </c>
      <c r="E1787">
        <v>0</v>
      </c>
      <c r="F1787" s="7">
        <v>0</v>
      </c>
      <c r="G1787" s="2">
        <v>25985</v>
      </c>
      <c r="H1787" t="s">
        <v>21</v>
      </c>
      <c r="I1787" t="s">
        <v>40</v>
      </c>
      <c r="J1787" t="s">
        <v>529</v>
      </c>
      <c r="K1787">
        <v>14853.493745799165</v>
      </c>
      <c r="L1787" s="7">
        <v>2009</v>
      </c>
      <c r="M1787" s="17">
        <v>16116.040714192093</v>
      </c>
    </row>
    <row r="1788" spans="1:13">
      <c r="A1788" s="16">
        <v>46070</v>
      </c>
      <c r="B1788" t="s">
        <v>8</v>
      </c>
      <c r="C1788" s="2">
        <v>9461647</v>
      </c>
      <c r="D1788" t="s">
        <v>1287</v>
      </c>
      <c r="E1788">
        <v>0</v>
      </c>
      <c r="F1788" s="7">
        <v>0</v>
      </c>
      <c r="G1788" s="2">
        <v>25985</v>
      </c>
      <c r="H1788" t="s">
        <v>21</v>
      </c>
      <c r="I1788" t="s">
        <v>40</v>
      </c>
      <c r="J1788" t="s">
        <v>23</v>
      </c>
      <c r="K1788">
        <v>14853.493745799165</v>
      </c>
      <c r="L1788" s="7">
        <v>2009</v>
      </c>
      <c r="M1788" s="17">
        <v>16116.040714192093</v>
      </c>
    </row>
    <row r="1789" spans="1:13">
      <c r="A1789" s="16">
        <v>46069</v>
      </c>
      <c r="B1789" t="s">
        <v>19</v>
      </c>
      <c r="C1789" s="2">
        <v>9362308</v>
      </c>
      <c r="D1789" t="s">
        <v>1579</v>
      </c>
      <c r="E1789">
        <v>0</v>
      </c>
      <c r="F1789" s="7">
        <v>0</v>
      </c>
      <c r="G1789" s="2">
        <v>25985</v>
      </c>
      <c r="H1789" t="s">
        <v>21</v>
      </c>
      <c r="I1789" t="s">
        <v>40</v>
      </c>
      <c r="J1789" t="s">
        <v>529</v>
      </c>
      <c r="K1789">
        <v>14853.493745799165</v>
      </c>
      <c r="L1789" s="7">
        <v>2008</v>
      </c>
      <c r="M1789" s="17">
        <v>16190.308182921091</v>
      </c>
    </row>
    <row r="1790" spans="1:13">
      <c r="A1790" s="16">
        <v>46068</v>
      </c>
      <c r="B1790" t="s">
        <v>19</v>
      </c>
      <c r="C1790" s="2">
        <v>9228564</v>
      </c>
      <c r="D1790" t="s">
        <v>1657</v>
      </c>
      <c r="E1790">
        <v>0</v>
      </c>
      <c r="F1790" s="7">
        <v>0</v>
      </c>
      <c r="G1790" s="2">
        <v>30375</v>
      </c>
      <c r="H1790" t="s">
        <v>21</v>
      </c>
      <c r="I1790" t="s">
        <v>40</v>
      </c>
      <c r="J1790" t="s">
        <v>678</v>
      </c>
      <c r="K1790">
        <v>14853.493745799165</v>
      </c>
      <c r="L1790" s="7">
        <v>2001</v>
      </c>
      <c r="M1790" s="17">
        <v>16710.180464024063</v>
      </c>
    </row>
    <row r="1791" spans="1:13">
      <c r="A1791" s="16">
        <v>46078</v>
      </c>
      <c r="B1791" t="s">
        <v>8</v>
      </c>
      <c r="C1791" s="2">
        <v>9342700</v>
      </c>
      <c r="D1791" t="s">
        <v>726</v>
      </c>
      <c r="E1791">
        <v>0</v>
      </c>
      <c r="F1791" s="7">
        <v>0</v>
      </c>
      <c r="G1791" s="2">
        <v>32937</v>
      </c>
      <c r="H1791" t="s">
        <v>21</v>
      </c>
      <c r="I1791" t="s">
        <v>40</v>
      </c>
      <c r="J1791" t="s">
        <v>23</v>
      </c>
      <c r="K1791">
        <v>14853.493745799165</v>
      </c>
      <c r="L1791" s="7">
        <v>2007</v>
      </c>
      <c r="M1791" s="17">
        <v>16264.575651650086</v>
      </c>
    </row>
    <row r="1792" spans="1:13">
      <c r="A1792" s="16">
        <v>46071</v>
      </c>
      <c r="B1792" t="s">
        <v>19</v>
      </c>
      <c r="C1792" s="2">
        <v>9342700</v>
      </c>
      <c r="D1792" t="s">
        <v>726</v>
      </c>
      <c r="E1792">
        <v>0</v>
      </c>
      <c r="F1792" s="7">
        <v>0</v>
      </c>
      <c r="G1792" s="2">
        <v>32937</v>
      </c>
      <c r="H1792" t="s">
        <v>21</v>
      </c>
      <c r="I1792" t="s">
        <v>40</v>
      </c>
      <c r="J1792" t="s">
        <v>143</v>
      </c>
      <c r="K1792">
        <v>14853.493745799165</v>
      </c>
      <c r="L1792" s="7">
        <v>2007</v>
      </c>
      <c r="M1792" s="17">
        <v>16264.575651650086</v>
      </c>
    </row>
    <row r="1793" spans="1:13">
      <c r="A1793" s="16">
        <v>46076</v>
      </c>
      <c r="B1793" t="s">
        <v>19</v>
      </c>
      <c r="C1793" s="2">
        <v>9419668</v>
      </c>
      <c r="D1793" t="s">
        <v>1010</v>
      </c>
      <c r="E1793">
        <v>0</v>
      </c>
      <c r="F1793" s="7">
        <v>0</v>
      </c>
      <c r="G1793" s="2">
        <v>34578</v>
      </c>
      <c r="H1793" t="s">
        <v>21</v>
      </c>
      <c r="I1793" t="s">
        <v>40</v>
      </c>
      <c r="J1793" t="s">
        <v>103</v>
      </c>
      <c r="K1793">
        <v>14853.493745799165</v>
      </c>
      <c r="L1793" s="7">
        <v>2009</v>
      </c>
      <c r="M1793" s="17">
        <v>16116.040714192093</v>
      </c>
    </row>
    <row r="1794" spans="1:13">
      <c r="A1794" s="16">
        <v>46074</v>
      </c>
      <c r="B1794" t="s">
        <v>8</v>
      </c>
      <c r="C1794" s="2">
        <v>9419668</v>
      </c>
      <c r="D1794" t="s">
        <v>1010</v>
      </c>
      <c r="E1794">
        <v>0</v>
      </c>
      <c r="F1794" s="7">
        <v>0</v>
      </c>
      <c r="G1794" s="2">
        <v>34578</v>
      </c>
      <c r="H1794" t="s">
        <v>21</v>
      </c>
      <c r="I1794" t="s">
        <v>40</v>
      </c>
      <c r="J1794" t="s">
        <v>23</v>
      </c>
      <c r="K1794">
        <v>14853.493745799165</v>
      </c>
      <c r="L1794" s="7">
        <v>2009</v>
      </c>
      <c r="M1794" s="17">
        <v>16116.040714192093</v>
      </c>
    </row>
    <row r="1795" spans="1:13">
      <c r="A1795" s="16">
        <v>46070</v>
      </c>
      <c r="B1795" t="s">
        <v>19</v>
      </c>
      <c r="C1795" s="2">
        <v>9793727</v>
      </c>
      <c r="D1795" t="s">
        <v>1528</v>
      </c>
      <c r="E1795">
        <v>0</v>
      </c>
      <c r="F1795" s="7">
        <v>0</v>
      </c>
      <c r="G1795" s="2">
        <v>36977</v>
      </c>
      <c r="H1795" t="s">
        <v>21</v>
      </c>
      <c r="I1795" t="s">
        <v>40</v>
      </c>
      <c r="J1795" t="s">
        <v>776</v>
      </c>
      <c r="K1795">
        <v>14853.493745799165</v>
      </c>
      <c r="L1795" s="7">
        <v>2018</v>
      </c>
      <c r="M1795" s="17">
        <v>15447.633495631133</v>
      </c>
    </row>
    <row r="1796" spans="1:13">
      <c r="A1796" s="16">
        <v>46071</v>
      </c>
      <c r="B1796" t="s">
        <v>19</v>
      </c>
      <c r="C1796" s="2">
        <v>9348924</v>
      </c>
      <c r="D1796" t="s">
        <v>1434</v>
      </c>
      <c r="E1796">
        <v>0</v>
      </c>
      <c r="F1796" s="7">
        <v>0</v>
      </c>
      <c r="G1796" s="2">
        <v>37934</v>
      </c>
      <c r="H1796" t="s">
        <v>21</v>
      </c>
      <c r="I1796" t="s">
        <v>40</v>
      </c>
      <c r="J1796" t="s">
        <v>776</v>
      </c>
      <c r="K1796">
        <v>14853.493745799165</v>
      </c>
      <c r="L1796" s="7">
        <v>2008</v>
      </c>
      <c r="M1796" s="17">
        <v>16190.308182921091</v>
      </c>
    </row>
    <row r="1797" spans="1:13">
      <c r="A1797" s="16">
        <v>46069</v>
      </c>
      <c r="B1797" t="s">
        <v>8</v>
      </c>
      <c r="C1797" s="2">
        <v>9348924</v>
      </c>
      <c r="D1797" t="s">
        <v>1434</v>
      </c>
      <c r="E1797">
        <v>0</v>
      </c>
      <c r="F1797" s="7">
        <v>0</v>
      </c>
      <c r="G1797" s="2">
        <v>37934</v>
      </c>
      <c r="H1797" t="s">
        <v>21</v>
      </c>
      <c r="I1797" t="s">
        <v>40</v>
      </c>
      <c r="J1797" t="s">
        <v>23</v>
      </c>
      <c r="K1797">
        <v>14853.493745799165</v>
      </c>
      <c r="L1797" s="7">
        <v>2008</v>
      </c>
      <c r="M1797" s="17">
        <v>16190.308182921091</v>
      </c>
    </row>
    <row r="1798" spans="1:13">
      <c r="A1798" s="16">
        <v>46079</v>
      </c>
      <c r="B1798" t="s">
        <v>19</v>
      </c>
      <c r="C1798" s="2">
        <v>9875379</v>
      </c>
      <c r="D1798" t="s">
        <v>706</v>
      </c>
      <c r="E1798">
        <v>0</v>
      </c>
      <c r="F1798" s="7">
        <v>0</v>
      </c>
      <c r="G1798" s="2">
        <v>41781</v>
      </c>
      <c r="H1798" t="s">
        <v>21</v>
      </c>
      <c r="I1798" t="s">
        <v>40</v>
      </c>
      <c r="J1798" t="s">
        <v>229</v>
      </c>
      <c r="K1798">
        <v>14853.493745799165</v>
      </c>
      <c r="L1798" s="7">
        <v>2022</v>
      </c>
      <c r="M1798" s="17">
        <v>15150.563620715149</v>
      </c>
    </row>
    <row r="1799" spans="1:13">
      <c r="A1799" s="16">
        <v>46076</v>
      </c>
      <c r="B1799" t="s">
        <v>8</v>
      </c>
      <c r="C1799" s="2">
        <v>9875379</v>
      </c>
      <c r="D1799" t="s">
        <v>706</v>
      </c>
      <c r="E1799">
        <v>0</v>
      </c>
      <c r="F1799" s="7">
        <v>0</v>
      </c>
      <c r="G1799" s="2">
        <v>41781</v>
      </c>
      <c r="H1799" t="s">
        <v>21</v>
      </c>
      <c r="I1799" t="s">
        <v>40</v>
      </c>
      <c r="J1799" t="s">
        <v>23</v>
      </c>
      <c r="K1799">
        <v>14853.493745799165</v>
      </c>
      <c r="L1799" s="7">
        <v>2022</v>
      </c>
      <c r="M1799" s="17">
        <v>15150.563620715149</v>
      </c>
    </row>
    <row r="1800" spans="1:13">
      <c r="A1800" s="16">
        <v>46069</v>
      </c>
      <c r="B1800" t="s">
        <v>19</v>
      </c>
      <c r="C1800" s="2">
        <v>9329631</v>
      </c>
      <c r="D1800" t="s">
        <v>1571</v>
      </c>
      <c r="E1800">
        <v>0</v>
      </c>
      <c r="F1800" s="7">
        <v>0</v>
      </c>
      <c r="G1800" s="2">
        <v>42131</v>
      </c>
      <c r="H1800" t="s">
        <v>21</v>
      </c>
      <c r="I1800" t="s">
        <v>40</v>
      </c>
      <c r="J1800" t="s">
        <v>776</v>
      </c>
      <c r="K1800">
        <v>14853.493745799165</v>
      </c>
      <c r="L1800" s="7">
        <v>2007</v>
      </c>
      <c r="M1800" s="17">
        <v>16264.575651650086</v>
      </c>
    </row>
    <row r="1801" spans="1:13">
      <c r="A1801" s="16">
        <v>46078</v>
      </c>
      <c r="B1801" t="s">
        <v>19</v>
      </c>
      <c r="C1801" s="2">
        <v>9308039</v>
      </c>
      <c r="D1801" t="s">
        <v>775</v>
      </c>
      <c r="E1801">
        <v>0</v>
      </c>
      <c r="F1801" s="7">
        <v>0</v>
      </c>
      <c r="G1801" s="2">
        <v>42950</v>
      </c>
      <c r="H1801" t="s">
        <v>21</v>
      </c>
      <c r="I1801" t="s">
        <v>40</v>
      </c>
      <c r="J1801" t="s">
        <v>776</v>
      </c>
      <c r="K1801">
        <v>14853.493745799165</v>
      </c>
      <c r="L1801" s="7">
        <v>2007</v>
      </c>
      <c r="M1801" s="17">
        <v>16264.575651650086</v>
      </c>
    </row>
    <row r="1802" spans="1:13">
      <c r="A1802" s="16">
        <v>46074</v>
      </c>
      <c r="B1802" t="s">
        <v>8</v>
      </c>
      <c r="C1802" s="2">
        <v>9308039</v>
      </c>
      <c r="D1802" t="s">
        <v>775</v>
      </c>
      <c r="E1802">
        <v>0</v>
      </c>
      <c r="F1802" s="7">
        <v>0</v>
      </c>
      <c r="G1802" s="2">
        <v>42950</v>
      </c>
      <c r="H1802" t="s">
        <v>21</v>
      </c>
      <c r="I1802" t="s">
        <v>40</v>
      </c>
      <c r="J1802" t="s">
        <v>23</v>
      </c>
      <c r="K1802">
        <v>14853.493745799165</v>
      </c>
      <c r="L1802" s="7">
        <v>2007</v>
      </c>
      <c r="M1802" s="17">
        <v>16264.575651650086</v>
      </c>
    </row>
    <row r="1803" spans="1:13">
      <c r="A1803" s="16">
        <v>46072</v>
      </c>
      <c r="B1803" t="s">
        <v>19</v>
      </c>
      <c r="C1803" s="2">
        <v>9294848</v>
      </c>
      <c r="D1803" t="s">
        <v>1343</v>
      </c>
      <c r="E1803">
        <v>0</v>
      </c>
      <c r="F1803" s="7">
        <v>0</v>
      </c>
      <c r="G1803" s="2">
        <v>52146</v>
      </c>
      <c r="H1803" t="s">
        <v>21</v>
      </c>
      <c r="I1803" t="s">
        <v>40</v>
      </c>
      <c r="J1803" t="s">
        <v>229</v>
      </c>
      <c r="K1803">
        <v>14853.493745799165</v>
      </c>
      <c r="L1803" s="7">
        <v>2005</v>
      </c>
      <c r="M1803" s="17">
        <v>16413.110589108077</v>
      </c>
    </row>
    <row r="1804" spans="1:13">
      <c r="A1804" s="16">
        <v>46081</v>
      </c>
      <c r="B1804" t="s">
        <v>8</v>
      </c>
      <c r="C1804" s="2">
        <v>9704659</v>
      </c>
      <c r="D1804" t="s">
        <v>337</v>
      </c>
      <c r="E1804">
        <v>0</v>
      </c>
      <c r="F1804" s="7">
        <v>0</v>
      </c>
      <c r="G1804" s="2">
        <v>53500</v>
      </c>
      <c r="H1804" t="s">
        <v>21</v>
      </c>
      <c r="I1804" t="s">
        <v>40</v>
      </c>
      <c r="J1804" t="s">
        <v>23</v>
      </c>
      <c r="K1804">
        <v>14853.493745799165</v>
      </c>
      <c r="L1804" s="7">
        <v>2015</v>
      </c>
      <c r="M1804" s="17">
        <v>15670.435901818119</v>
      </c>
    </row>
    <row r="1805" spans="1:13">
      <c r="A1805" s="16">
        <v>46072</v>
      </c>
      <c r="B1805" t="s">
        <v>19</v>
      </c>
      <c r="C1805" s="2">
        <v>9704659</v>
      </c>
      <c r="D1805" t="s">
        <v>337</v>
      </c>
      <c r="E1805">
        <v>0</v>
      </c>
      <c r="F1805" s="7">
        <v>0</v>
      </c>
      <c r="G1805" s="2">
        <v>53500</v>
      </c>
      <c r="H1805" t="s">
        <v>21</v>
      </c>
      <c r="I1805" t="s">
        <v>40</v>
      </c>
      <c r="J1805" t="s">
        <v>123</v>
      </c>
      <c r="K1805">
        <v>14853.493745799165</v>
      </c>
      <c r="L1805" s="7">
        <v>2015</v>
      </c>
      <c r="M1805" s="17">
        <v>15670.435901818119</v>
      </c>
    </row>
    <row r="1806" spans="1:13">
      <c r="A1806" s="16">
        <v>46078</v>
      </c>
      <c r="B1806" t="s">
        <v>19</v>
      </c>
      <c r="C1806" s="2">
        <v>9704661</v>
      </c>
      <c r="D1806" t="s">
        <v>813</v>
      </c>
      <c r="E1806">
        <v>0</v>
      </c>
      <c r="F1806" s="7">
        <v>0</v>
      </c>
      <c r="G1806" s="2">
        <v>54117</v>
      </c>
      <c r="H1806" t="s">
        <v>21</v>
      </c>
      <c r="I1806" t="s">
        <v>40</v>
      </c>
      <c r="J1806" t="s">
        <v>123</v>
      </c>
      <c r="K1806">
        <v>14853.493745799165</v>
      </c>
      <c r="L1806" s="7">
        <v>2015</v>
      </c>
      <c r="M1806" s="17">
        <v>15670.435901818119</v>
      </c>
    </row>
    <row r="1807" spans="1:13">
      <c r="A1807" s="16">
        <v>46074</v>
      </c>
      <c r="B1807" t="s">
        <v>8</v>
      </c>
      <c r="C1807" s="2">
        <v>9704661</v>
      </c>
      <c r="D1807" t="s">
        <v>813</v>
      </c>
      <c r="E1807">
        <v>0</v>
      </c>
      <c r="F1807" s="7">
        <v>0</v>
      </c>
      <c r="G1807" s="2">
        <v>54117</v>
      </c>
      <c r="H1807" t="s">
        <v>21</v>
      </c>
      <c r="I1807" t="s">
        <v>40</v>
      </c>
      <c r="J1807" t="s">
        <v>461</v>
      </c>
      <c r="K1807">
        <v>14853.493745799165</v>
      </c>
      <c r="L1807" s="7">
        <v>2015</v>
      </c>
      <c r="M1807" s="17">
        <v>15670.435901818119</v>
      </c>
    </row>
    <row r="1808" spans="1:13">
      <c r="A1808" s="16">
        <v>46077</v>
      </c>
      <c r="B1808" t="s">
        <v>19</v>
      </c>
      <c r="C1808" s="2">
        <v>9193240</v>
      </c>
      <c r="D1808" t="s">
        <v>885</v>
      </c>
      <c r="E1808">
        <v>0</v>
      </c>
      <c r="F1808" s="7">
        <v>0</v>
      </c>
      <c r="G1808" s="2">
        <v>61986</v>
      </c>
      <c r="H1808" t="s">
        <v>21</v>
      </c>
      <c r="I1808" t="s">
        <v>40</v>
      </c>
      <c r="J1808" t="s">
        <v>278</v>
      </c>
      <c r="K1808">
        <v>14853.493745799165</v>
      </c>
      <c r="L1808" s="7">
        <v>1999</v>
      </c>
      <c r="M1808" s="17">
        <v>16858.715401482052</v>
      </c>
    </row>
    <row r="1809" spans="1:13">
      <c r="A1809" s="16">
        <v>46075</v>
      </c>
      <c r="B1809" t="s">
        <v>8</v>
      </c>
      <c r="C1809" s="2">
        <v>9193240</v>
      </c>
      <c r="D1809" t="s">
        <v>885</v>
      </c>
      <c r="E1809">
        <v>0</v>
      </c>
      <c r="F1809" s="7">
        <v>0</v>
      </c>
      <c r="G1809" s="2">
        <v>61986</v>
      </c>
      <c r="H1809" t="s">
        <v>21</v>
      </c>
      <c r="I1809" t="s">
        <v>40</v>
      </c>
      <c r="J1809" t="s">
        <v>23</v>
      </c>
      <c r="K1809">
        <v>14853.493745799165</v>
      </c>
      <c r="L1809" s="7">
        <v>1999</v>
      </c>
      <c r="M1809" s="17">
        <v>16858.715401482052</v>
      </c>
    </row>
    <row r="1810" spans="1:13">
      <c r="A1810" s="16">
        <v>46080</v>
      </c>
      <c r="B1810" t="s">
        <v>8</v>
      </c>
      <c r="C1810" s="2">
        <v>9196967</v>
      </c>
      <c r="D1810" t="s">
        <v>451</v>
      </c>
      <c r="E1810">
        <v>0</v>
      </c>
      <c r="F1810" s="7">
        <v>0</v>
      </c>
      <c r="G1810" s="2">
        <v>63400</v>
      </c>
      <c r="H1810" t="s">
        <v>21</v>
      </c>
      <c r="I1810" t="s">
        <v>40</v>
      </c>
      <c r="J1810" t="s">
        <v>23</v>
      </c>
      <c r="K1810">
        <v>14853.493745799165</v>
      </c>
      <c r="L1810" s="7">
        <v>2000</v>
      </c>
      <c r="M1810" s="17">
        <v>16784.447932753057</v>
      </c>
    </row>
    <row r="1811" spans="1:13">
      <c r="A1811" s="16">
        <v>46079</v>
      </c>
      <c r="B1811" t="s">
        <v>19</v>
      </c>
      <c r="C1811" s="2">
        <v>9307011</v>
      </c>
      <c r="D1811" t="s">
        <v>659</v>
      </c>
      <c r="E1811">
        <v>0</v>
      </c>
      <c r="F1811" s="7">
        <v>0</v>
      </c>
      <c r="G1811" s="2">
        <v>66940</v>
      </c>
      <c r="H1811" t="s">
        <v>21</v>
      </c>
      <c r="I1811" t="s">
        <v>40</v>
      </c>
      <c r="J1811" t="s">
        <v>660</v>
      </c>
      <c r="K1811">
        <v>14853.493745799165</v>
      </c>
      <c r="L1811" s="7">
        <v>2006</v>
      </c>
      <c r="M1811" s="17">
        <v>16338.843120379084</v>
      </c>
    </row>
    <row r="1812" spans="1:13">
      <c r="A1812" s="16">
        <v>46073</v>
      </c>
      <c r="B1812" t="s">
        <v>8</v>
      </c>
      <c r="C1812" s="2">
        <v>9307011</v>
      </c>
      <c r="D1812" t="s">
        <v>659</v>
      </c>
      <c r="E1812">
        <v>0</v>
      </c>
      <c r="F1812" s="7">
        <v>0</v>
      </c>
      <c r="G1812" s="2">
        <v>66940</v>
      </c>
      <c r="H1812" t="s">
        <v>21</v>
      </c>
      <c r="I1812" t="s">
        <v>40</v>
      </c>
      <c r="J1812" t="s">
        <v>23</v>
      </c>
      <c r="K1812">
        <v>14853.493745799165</v>
      </c>
      <c r="L1812" s="7">
        <v>2006</v>
      </c>
      <c r="M1812" s="17">
        <v>16338.843120379084</v>
      </c>
    </row>
    <row r="1813" spans="1:13">
      <c r="A1813" s="16">
        <v>46074</v>
      </c>
      <c r="B1813" t="s">
        <v>19</v>
      </c>
      <c r="C1813" s="2">
        <v>9937517</v>
      </c>
      <c r="D1813" t="s">
        <v>1224</v>
      </c>
      <c r="E1813">
        <v>0</v>
      </c>
      <c r="F1813" s="7">
        <v>0</v>
      </c>
      <c r="G1813" s="2">
        <v>86622</v>
      </c>
      <c r="H1813" t="s">
        <v>21</v>
      </c>
      <c r="I1813" t="s">
        <v>40</v>
      </c>
      <c r="J1813" t="s">
        <v>793</v>
      </c>
      <c r="K1813">
        <v>14853.493745799165</v>
      </c>
      <c r="L1813" s="7">
        <v>2024</v>
      </c>
      <c r="M1813" s="17">
        <v>15002.028683257156</v>
      </c>
    </row>
    <row r="1814" spans="1:13">
      <c r="A1814" s="16">
        <v>46069</v>
      </c>
      <c r="B1814" t="s">
        <v>19</v>
      </c>
      <c r="C1814" s="2">
        <v>9595474</v>
      </c>
      <c r="D1814" t="s">
        <v>1598</v>
      </c>
      <c r="E1814">
        <v>0</v>
      </c>
      <c r="F1814" s="7">
        <v>0</v>
      </c>
      <c r="G1814" s="2">
        <v>103668</v>
      </c>
      <c r="H1814" t="s">
        <v>21</v>
      </c>
      <c r="I1814" t="s">
        <v>40</v>
      </c>
      <c r="J1814" t="s">
        <v>46</v>
      </c>
      <c r="K1814">
        <v>14853.493745799165</v>
      </c>
      <c r="L1814" s="7">
        <v>2012</v>
      </c>
      <c r="M1814" s="17">
        <v>15893.238308005108</v>
      </c>
    </row>
    <row r="1815" spans="1:13">
      <c r="A1815" s="16">
        <v>46080</v>
      </c>
      <c r="B1815" t="s">
        <v>8</v>
      </c>
      <c r="C1815" s="2">
        <v>9778129</v>
      </c>
      <c r="D1815" t="s">
        <v>493</v>
      </c>
      <c r="E1815">
        <v>0</v>
      </c>
      <c r="F1815" s="7">
        <v>0</v>
      </c>
      <c r="G1815" s="2">
        <v>119293</v>
      </c>
      <c r="H1815" t="s">
        <v>21</v>
      </c>
      <c r="I1815" t="s">
        <v>40</v>
      </c>
      <c r="J1815" t="s">
        <v>23</v>
      </c>
      <c r="K1815">
        <v>14853.493745799165</v>
      </c>
      <c r="L1815" s="7">
        <v>2018</v>
      </c>
      <c r="M1815" s="17">
        <v>15447.633495631133</v>
      </c>
    </row>
    <row r="1816" spans="1:13">
      <c r="A1816" s="16">
        <v>46077</v>
      </c>
      <c r="B1816" t="s">
        <v>19</v>
      </c>
      <c r="C1816" s="2">
        <v>9778131</v>
      </c>
      <c r="D1816" t="s">
        <v>934</v>
      </c>
      <c r="E1816">
        <v>0</v>
      </c>
      <c r="F1816" s="7">
        <v>0</v>
      </c>
      <c r="G1816" s="2">
        <v>119293</v>
      </c>
      <c r="H1816" t="s">
        <v>21</v>
      </c>
      <c r="I1816" t="s">
        <v>40</v>
      </c>
      <c r="J1816" t="s">
        <v>103</v>
      </c>
      <c r="K1816">
        <v>14853.493745799165</v>
      </c>
      <c r="L1816" s="7">
        <v>2018</v>
      </c>
      <c r="M1816" s="17">
        <v>15447.633495631133</v>
      </c>
    </row>
    <row r="1817" spans="1:13">
      <c r="A1817" s="16">
        <v>46073</v>
      </c>
      <c r="B1817" t="s">
        <v>8</v>
      </c>
      <c r="C1817" s="2">
        <v>9778131</v>
      </c>
      <c r="D1817" t="s">
        <v>934</v>
      </c>
      <c r="E1817">
        <v>0</v>
      </c>
      <c r="F1817" s="7">
        <v>0</v>
      </c>
      <c r="G1817" s="2">
        <v>119293</v>
      </c>
      <c r="H1817" t="s">
        <v>21</v>
      </c>
      <c r="I1817" t="s">
        <v>40</v>
      </c>
      <c r="J1817" t="s">
        <v>23</v>
      </c>
      <c r="K1817">
        <v>14853.493745799165</v>
      </c>
      <c r="L1817" s="7">
        <v>2018</v>
      </c>
      <c r="M1817" s="17">
        <v>15447.633495631133</v>
      </c>
    </row>
    <row r="1818" spans="1:13">
      <c r="A1818" s="16">
        <v>46076</v>
      </c>
      <c r="B1818" t="s">
        <v>8</v>
      </c>
      <c r="C1818" s="2">
        <v>9555096</v>
      </c>
      <c r="D1818" t="s">
        <v>966</v>
      </c>
      <c r="E1818">
        <v>0</v>
      </c>
      <c r="F1818" s="7">
        <v>0</v>
      </c>
      <c r="G1818" s="2">
        <v>144571</v>
      </c>
      <c r="H1818" t="s">
        <v>21</v>
      </c>
      <c r="I1818" t="s">
        <v>40</v>
      </c>
      <c r="J1818" t="s">
        <v>23</v>
      </c>
      <c r="K1818">
        <v>14853.493745799165</v>
      </c>
      <c r="L1818" s="7">
        <v>2022</v>
      </c>
      <c r="M1818" s="17">
        <v>15150.563620715149</v>
      </c>
    </row>
    <row r="1819" spans="1:13">
      <c r="A1819" s="16">
        <v>46074</v>
      </c>
      <c r="B1819" t="s">
        <v>19</v>
      </c>
      <c r="C1819" s="2">
        <v>9820908</v>
      </c>
      <c r="D1819" t="s">
        <v>1220</v>
      </c>
      <c r="E1819">
        <v>0</v>
      </c>
      <c r="F1819" s="7">
        <v>0</v>
      </c>
      <c r="G1819" s="2">
        <v>146749</v>
      </c>
      <c r="H1819" t="s">
        <v>21</v>
      </c>
      <c r="I1819" t="s">
        <v>40</v>
      </c>
      <c r="J1819" t="s">
        <v>123</v>
      </c>
      <c r="K1819">
        <v>14853.493745799165</v>
      </c>
      <c r="L1819" s="7">
        <v>2018</v>
      </c>
      <c r="M1819" s="17">
        <v>15447.633495631133</v>
      </c>
    </row>
    <row r="1820" spans="1:13">
      <c r="A1820" s="16">
        <v>46069</v>
      </c>
      <c r="B1820" t="s">
        <v>19</v>
      </c>
      <c r="C1820" s="2">
        <v>9502958</v>
      </c>
      <c r="D1820" t="s">
        <v>1592</v>
      </c>
      <c r="E1820">
        <v>0</v>
      </c>
      <c r="F1820" s="7">
        <v>0</v>
      </c>
      <c r="G1820" s="2">
        <v>147340</v>
      </c>
      <c r="H1820" t="s">
        <v>21</v>
      </c>
      <c r="I1820" t="s">
        <v>40</v>
      </c>
      <c r="J1820" t="s">
        <v>156</v>
      </c>
      <c r="K1820">
        <v>14853.493745799165</v>
      </c>
      <c r="L1820" s="7">
        <v>2013</v>
      </c>
      <c r="M1820" s="17">
        <v>15818.970839276111</v>
      </c>
    </row>
    <row r="1821" spans="1:13">
      <c r="A1821" s="16">
        <v>46073</v>
      </c>
      <c r="B1821" t="s">
        <v>19</v>
      </c>
      <c r="C1821" s="2">
        <v>9665592</v>
      </c>
      <c r="D1821" t="s">
        <v>1298</v>
      </c>
      <c r="E1821">
        <v>0</v>
      </c>
      <c r="F1821" s="7">
        <v>0</v>
      </c>
      <c r="G1821" s="2">
        <v>157695</v>
      </c>
      <c r="H1821" t="s">
        <v>21</v>
      </c>
      <c r="I1821" t="s">
        <v>40</v>
      </c>
      <c r="J1821" t="s">
        <v>229</v>
      </c>
      <c r="K1821">
        <v>14853.493745799165</v>
      </c>
      <c r="L1821" s="7">
        <v>2013</v>
      </c>
      <c r="M1821" s="17">
        <v>15818.970839276111</v>
      </c>
    </row>
    <row r="1822" spans="1:13">
      <c r="A1822" s="16">
        <v>46075</v>
      </c>
      <c r="B1822" t="s">
        <v>19</v>
      </c>
      <c r="C1822" s="2">
        <v>9848950</v>
      </c>
      <c r="D1822" t="s">
        <v>1144</v>
      </c>
      <c r="E1822">
        <v>0</v>
      </c>
      <c r="F1822" s="7">
        <v>0</v>
      </c>
      <c r="G1822" s="2">
        <v>178257</v>
      </c>
      <c r="H1822" t="s">
        <v>21</v>
      </c>
      <c r="I1822" t="s">
        <v>40</v>
      </c>
      <c r="J1822" t="s">
        <v>23</v>
      </c>
      <c r="K1822">
        <v>14853.493745799165</v>
      </c>
      <c r="L1822" s="7">
        <v>2019</v>
      </c>
      <c r="M1822" s="17">
        <v>15373.366026902135</v>
      </c>
    </row>
    <row r="1823" spans="1:13">
      <c r="A1823" s="16">
        <v>46072</v>
      </c>
      <c r="B1823" t="s">
        <v>8</v>
      </c>
      <c r="C1823" s="2">
        <v>9848950</v>
      </c>
      <c r="D1823" t="s">
        <v>1144</v>
      </c>
      <c r="E1823">
        <v>0</v>
      </c>
      <c r="F1823" s="7">
        <v>0</v>
      </c>
      <c r="G1823" s="2">
        <v>178257</v>
      </c>
      <c r="H1823" t="s">
        <v>21</v>
      </c>
      <c r="I1823" t="s">
        <v>40</v>
      </c>
      <c r="J1823" t="s">
        <v>23</v>
      </c>
      <c r="K1823">
        <v>14853.493745799165</v>
      </c>
      <c r="L1823" s="7">
        <v>2019</v>
      </c>
      <c r="M1823" s="17">
        <v>15373.366026902135</v>
      </c>
    </row>
    <row r="1824" spans="1:13">
      <c r="A1824" s="16">
        <v>46076</v>
      </c>
      <c r="B1824" t="s">
        <v>19</v>
      </c>
      <c r="C1824" s="2">
        <v>9986609</v>
      </c>
      <c r="D1824" t="s">
        <v>1043</v>
      </c>
      <c r="E1824">
        <v>0</v>
      </c>
      <c r="F1824" s="7">
        <v>0</v>
      </c>
      <c r="G1824" s="2">
        <v>82598</v>
      </c>
      <c r="H1824" t="s">
        <v>357</v>
      </c>
      <c r="I1824" t="s">
        <v>40</v>
      </c>
      <c r="J1824" t="s">
        <v>1044</v>
      </c>
      <c r="K1824">
        <v>6663.8331217997802</v>
      </c>
      <c r="L1824" s="7">
        <v>2025</v>
      </c>
      <c r="M1824" s="17">
        <v>6697.1522874087786</v>
      </c>
    </row>
    <row r="1825" spans="1:13">
      <c r="A1825" s="16">
        <v>46069</v>
      </c>
      <c r="B1825" t="s">
        <v>8</v>
      </c>
      <c r="C1825" s="2">
        <v>9986609</v>
      </c>
      <c r="D1825" t="s">
        <v>1043</v>
      </c>
      <c r="E1825">
        <v>0</v>
      </c>
      <c r="F1825" s="7">
        <v>0</v>
      </c>
      <c r="G1825" s="2">
        <v>82598</v>
      </c>
      <c r="H1825" t="s">
        <v>357</v>
      </c>
      <c r="I1825" t="s">
        <v>40</v>
      </c>
      <c r="J1825" t="s">
        <v>108</v>
      </c>
      <c r="K1825">
        <v>6663.8331217997802</v>
      </c>
      <c r="L1825" s="7">
        <v>2025</v>
      </c>
      <c r="M1825" s="17">
        <v>6697.1522874087786</v>
      </c>
    </row>
    <row r="1826" spans="1:13">
      <c r="A1826" s="16">
        <v>46080</v>
      </c>
      <c r="B1826" t="s">
        <v>19</v>
      </c>
      <c r="C1826" s="2">
        <v>9986623</v>
      </c>
      <c r="D1826" t="s">
        <v>572</v>
      </c>
      <c r="E1826">
        <v>0</v>
      </c>
      <c r="F1826" s="7">
        <v>0</v>
      </c>
      <c r="G1826" s="2">
        <v>93043</v>
      </c>
      <c r="H1826" t="s">
        <v>357</v>
      </c>
      <c r="I1826" t="s">
        <v>40</v>
      </c>
      <c r="J1826" t="s">
        <v>573</v>
      </c>
      <c r="K1826">
        <v>6663.8331217997802</v>
      </c>
      <c r="L1826" s="7">
        <v>2025</v>
      </c>
      <c r="M1826" s="17">
        <v>6697.1522874087786</v>
      </c>
    </row>
    <row r="1827" spans="1:13">
      <c r="A1827" s="16">
        <v>46076</v>
      </c>
      <c r="B1827" t="s">
        <v>8</v>
      </c>
      <c r="C1827" s="2">
        <v>9986623</v>
      </c>
      <c r="D1827" t="s">
        <v>572</v>
      </c>
      <c r="E1827">
        <v>0</v>
      </c>
      <c r="F1827" s="7">
        <v>0</v>
      </c>
      <c r="G1827" s="2">
        <v>93043</v>
      </c>
      <c r="H1827" t="s">
        <v>357</v>
      </c>
      <c r="I1827" t="s">
        <v>40</v>
      </c>
      <c r="J1827" t="s">
        <v>108</v>
      </c>
      <c r="K1827">
        <v>6663.8331217997802</v>
      </c>
      <c r="L1827" s="7">
        <v>2025</v>
      </c>
      <c r="M1827" s="17">
        <v>6697.1522874087786</v>
      </c>
    </row>
    <row r="1828" spans="1:13">
      <c r="A1828" s="16">
        <v>46075</v>
      </c>
      <c r="B1828" t="s">
        <v>8</v>
      </c>
      <c r="C1828" s="2">
        <v>9390953</v>
      </c>
      <c r="D1828" t="s">
        <v>1054</v>
      </c>
      <c r="E1828">
        <v>0</v>
      </c>
      <c r="F1828" s="7">
        <v>0</v>
      </c>
      <c r="G1828" s="2">
        <v>8545</v>
      </c>
      <c r="H1828" t="s">
        <v>10</v>
      </c>
      <c r="I1828" t="s">
        <v>40</v>
      </c>
      <c r="J1828" t="s">
        <v>108</v>
      </c>
      <c r="K1828">
        <v>8000.9025129004085</v>
      </c>
      <c r="L1828" s="7">
        <v>2009</v>
      </c>
      <c r="M1828" s="17">
        <v>8680.9792264969437</v>
      </c>
    </row>
    <row r="1829" spans="1:13">
      <c r="A1829" s="16">
        <v>46082</v>
      </c>
      <c r="B1829" t="s">
        <v>8</v>
      </c>
      <c r="C1829" s="2">
        <v>9733533</v>
      </c>
      <c r="D1829" t="s">
        <v>255</v>
      </c>
      <c r="E1829">
        <v>0</v>
      </c>
      <c r="F1829" s="7">
        <v>0</v>
      </c>
      <c r="G1829" s="2">
        <v>9052</v>
      </c>
      <c r="H1829" t="s">
        <v>10</v>
      </c>
      <c r="I1829" t="s">
        <v>40</v>
      </c>
      <c r="J1829" t="s">
        <v>69</v>
      </c>
      <c r="K1829">
        <v>8000.9025129004085</v>
      </c>
      <c r="L1829" s="7">
        <v>2016</v>
      </c>
      <c r="M1829" s="17">
        <v>8400.9476385454291</v>
      </c>
    </row>
    <row r="1830" spans="1:13">
      <c r="A1830" s="16">
        <v>46080</v>
      </c>
      <c r="B1830" t="s">
        <v>8</v>
      </c>
      <c r="C1830" s="2">
        <v>9722223</v>
      </c>
      <c r="D1830" t="s">
        <v>489</v>
      </c>
      <c r="E1830">
        <v>0</v>
      </c>
      <c r="F1830" s="7">
        <v>0</v>
      </c>
      <c r="G1830" s="2">
        <v>54576</v>
      </c>
      <c r="H1830" t="s">
        <v>10</v>
      </c>
      <c r="I1830" t="s">
        <v>40</v>
      </c>
      <c r="J1830" t="s">
        <v>328</v>
      </c>
      <c r="K1830">
        <v>20866.017230786019</v>
      </c>
      <c r="L1830" s="7">
        <v>2016</v>
      </c>
      <c r="M1830" s="17">
        <v>21909.31809232532</v>
      </c>
    </row>
    <row r="1831" spans="1:13">
      <c r="A1831" s="16">
        <v>46079</v>
      </c>
      <c r="B1831" t="s">
        <v>19</v>
      </c>
      <c r="C1831" s="2">
        <v>9670004</v>
      </c>
      <c r="D1831" t="s">
        <v>694</v>
      </c>
      <c r="E1831">
        <v>0</v>
      </c>
      <c r="F1831" s="7">
        <v>0</v>
      </c>
      <c r="G1831" s="2">
        <v>54732</v>
      </c>
      <c r="H1831" t="s">
        <v>10</v>
      </c>
      <c r="I1831" t="s">
        <v>40</v>
      </c>
      <c r="J1831" t="s">
        <v>695</v>
      </c>
      <c r="K1831">
        <v>20866.017230786019</v>
      </c>
      <c r="L1831" s="7">
        <v>2014</v>
      </c>
      <c r="M1831" s="17">
        <v>22117.978264633181</v>
      </c>
    </row>
    <row r="1832" spans="1:13">
      <c r="A1832" s="16">
        <v>46078</v>
      </c>
      <c r="B1832" t="s">
        <v>8</v>
      </c>
      <c r="C1832" s="2">
        <v>9670004</v>
      </c>
      <c r="D1832" t="s">
        <v>694</v>
      </c>
      <c r="E1832">
        <v>0</v>
      </c>
      <c r="F1832" s="7">
        <v>0</v>
      </c>
      <c r="G1832" s="2">
        <v>54732</v>
      </c>
      <c r="H1832" t="s">
        <v>10</v>
      </c>
      <c r="I1832" t="s">
        <v>40</v>
      </c>
      <c r="J1832" t="s">
        <v>105</v>
      </c>
      <c r="K1832">
        <v>20866.017230786019</v>
      </c>
      <c r="L1832" s="7">
        <v>2014</v>
      </c>
      <c r="M1832" s="17">
        <v>22117.978264633181</v>
      </c>
    </row>
    <row r="1833" spans="1:13">
      <c r="A1833" s="16">
        <v>46075</v>
      </c>
      <c r="B1833" t="s">
        <v>19</v>
      </c>
      <c r="C1833" s="2">
        <v>9305295</v>
      </c>
      <c r="D1833" t="s">
        <v>1095</v>
      </c>
      <c r="E1833">
        <v>0</v>
      </c>
      <c r="F1833" s="7">
        <v>0</v>
      </c>
      <c r="G1833" s="2">
        <v>7846</v>
      </c>
      <c r="H1833" t="s">
        <v>14</v>
      </c>
      <c r="I1833" t="s">
        <v>40</v>
      </c>
      <c r="J1833" t="s">
        <v>27</v>
      </c>
      <c r="K1833">
        <v>6161.669833913701</v>
      </c>
      <c r="L1833" s="7">
        <v>2004</v>
      </c>
      <c r="M1833" s="17">
        <v>6839.4535156442089</v>
      </c>
    </row>
    <row r="1834" spans="1:13">
      <c r="A1834" s="16">
        <v>46079</v>
      </c>
      <c r="B1834" t="s">
        <v>19</v>
      </c>
      <c r="C1834" s="2">
        <v>9148116</v>
      </c>
      <c r="D1834" t="s">
        <v>646</v>
      </c>
      <c r="E1834">
        <v>0</v>
      </c>
      <c r="F1834" s="7">
        <v>0</v>
      </c>
      <c r="G1834" s="2">
        <v>15635</v>
      </c>
      <c r="H1834" t="s">
        <v>14</v>
      </c>
      <c r="I1834" t="s">
        <v>40</v>
      </c>
      <c r="J1834" t="s">
        <v>647</v>
      </c>
      <c r="K1834">
        <v>14853.493745799165</v>
      </c>
      <c r="L1834" s="7">
        <v>1998</v>
      </c>
      <c r="M1834" s="17">
        <v>16932.98287021105</v>
      </c>
    </row>
    <row r="1835" spans="1:13">
      <c r="A1835" s="16">
        <v>46071</v>
      </c>
      <c r="B1835" t="s">
        <v>8</v>
      </c>
      <c r="C1835" s="2">
        <v>9478470</v>
      </c>
      <c r="D1835" t="s">
        <v>1400</v>
      </c>
      <c r="E1835">
        <v>0</v>
      </c>
      <c r="F1835" s="7">
        <v>0</v>
      </c>
      <c r="G1835" s="2">
        <v>33145</v>
      </c>
      <c r="H1835" t="s">
        <v>14</v>
      </c>
      <c r="I1835" t="s">
        <v>40</v>
      </c>
      <c r="J1835" t="s">
        <v>580</v>
      </c>
      <c r="K1835">
        <v>14853.493745799165</v>
      </c>
      <c r="L1835" s="7">
        <v>2011</v>
      </c>
      <c r="M1835" s="17">
        <v>15967.505776734102</v>
      </c>
    </row>
    <row r="1836" spans="1:13">
      <c r="A1836" s="16">
        <v>46071</v>
      </c>
      <c r="B1836" t="s">
        <v>8</v>
      </c>
      <c r="C1836" s="2">
        <v>9700550</v>
      </c>
      <c r="D1836" t="s">
        <v>1409</v>
      </c>
      <c r="E1836">
        <v>0</v>
      </c>
      <c r="F1836" s="7">
        <v>0</v>
      </c>
      <c r="G1836" s="2">
        <v>19278</v>
      </c>
      <c r="H1836" t="s">
        <v>293</v>
      </c>
      <c r="I1836" t="s">
        <v>40</v>
      </c>
      <c r="J1836" t="s">
        <v>23</v>
      </c>
      <c r="K1836">
        <v>14853.493745799165</v>
      </c>
      <c r="L1836" s="7">
        <v>2015</v>
      </c>
      <c r="M1836" s="17">
        <v>15670.435901818119</v>
      </c>
    </row>
    <row r="1837" spans="1:13">
      <c r="A1837" s="16">
        <v>46078</v>
      </c>
      <c r="B1837" t="s">
        <v>19</v>
      </c>
      <c r="C1837" s="2">
        <v>9414113</v>
      </c>
      <c r="D1837" t="s">
        <v>796</v>
      </c>
      <c r="E1837">
        <v>0</v>
      </c>
      <c r="F1837" s="7">
        <v>0</v>
      </c>
      <c r="G1837" s="2">
        <v>5667</v>
      </c>
      <c r="H1837" t="s">
        <v>25</v>
      </c>
      <c r="I1837" t="s">
        <v>40</v>
      </c>
      <c r="J1837" t="s">
        <v>27</v>
      </c>
      <c r="K1837">
        <v>7155.0784426618739</v>
      </c>
      <c r="L1837" s="7">
        <v>2008</v>
      </c>
      <c r="M1837" s="17">
        <v>7799.0355025014433</v>
      </c>
    </row>
    <row r="1838" spans="1:13">
      <c r="A1838" s="16">
        <v>46075</v>
      </c>
      <c r="B1838" t="s">
        <v>8</v>
      </c>
      <c r="C1838" s="2">
        <v>9414113</v>
      </c>
      <c r="D1838" t="s">
        <v>796</v>
      </c>
      <c r="E1838">
        <v>0</v>
      </c>
      <c r="F1838" s="7">
        <v>0</v>
      </c>
      <c r="G1838" s="2">
        <v>5667</v>
      </c>
      <c r="H1838" t="s">
        <v>25</v>
      </c>
      <c r="I1838" t="s">
        <v>40</v>
      </c>
      <c r="J1838" t="s">
        <v>262</v>
      </c>
      <c r="K1838">
        <v>7155.0784426618739</v>
      </c>
      <c r="L1838" s="7">
        <v>2008</v>
      </c>
      <c r="M1838" s="17">
        <v>7799.0355025014433</v>
      </c>
    </row>
    <row r="1839" spans="1:13">
      <c r="A1839" s="16">
        <v>46079</v>
      </c>
      <c r="B1839" t="s">
        <v>19</v>
      </c>
      <c r="C1839" s="2">
        <v>9438195</v>
      </c>
      <c r="D1839" t="s">
        <v>679</v>
      </c>
      <c r="E1839">
        <v>0</v>
      </c>
      <c r="F1839" s="7">
        <v>0</v>
      </c>
      <c r="G1839" s="2">
        <v>6981</v>
      </c>
      <c r="H1839" t="s">
        <v>25</v>
      </c>
      <c r="I1839" t="s">
        <v>40</v>
      </c>
      <c r="J1839" t="s">
        <v>51</v>
      </c>
      <c r="K1839">
        <v>7155.0784426618739</v>
      </c>
      <c r="L1839" s="7">
        <v>2008</v>
      </c>
      <c r="M1839" s="17">
        <v>7799.0355025014433</v>
      </c>
    </row>
    <row r="1840" spans="1:13">
      <c r="A1840" s="16">
        <v>46072</v>
      </c>
      <c r="B1840" t="s">
        <v>8</v>
      </c>
      <c r="C1840" s="2">
        <v>9438195</v>
      </c>
      <c r="D1840" t="s">
        <v>679</v>
      </c>
      <c r="E1840">
        <v>0</v>
      </c>
      <c r="F1840" s="7">
        <v>0</v>
      </c>
      <c r="G1840" s="2">
        <v>6981</v>
      </c>
      <c r="H1840" t="s">
        <v>25</v>
      </c>
      <c r="I1840" t="s">
        <v>40</v>
      </c>
      <c r="J1840" t="s">
        <v>23</v>
      </c>
      <c r="K1840">
        <v>7155.0784426618739</v>
      </c>
      <c r="L1840" s="7">
        <v>2008</v>
      </c>
      <c r="M1840" s="17">
        <v>7799.0355025014433</v>
      </c>
    </row>
    <row r="1841" spans="1:13">
      <c r="A1841" s="16">
        <v>46069</v>
      </c>
      <c r="B1841" t="s">
        <v>19</v>
      </c>
      <c r="C1841" s="2">
        <v>9438195</v>
      </c>
      <c r="D1841" t="s">
        <v>679</v>
      </c>
      <c r="E1841">
        <v>0</v>
      </c>
      <c r="F1841" s="7">
        <v>0</v>
      </c>
      <c r="G1841" s="2">
        <v>6981</v>
      </c>
      <c r="H1841" t="s">
        <v>25</v>
      </c>
      <c r="I1841" t="s">
        <v>40</v>
      </c>
      <c r="J1841" t="s">
        <v>27</v>
      </c>
      <c r="K1841">
        <v>7155.0784426618739</v>
      </c>
      <c r="L1841" s="7">
        <v>2008</v>
      </c>
      <c r="M1841" s="17">
        <v>7799.0355025014433</v>
      </c>
    </row>
    <row r="1842" spans="1:13">
      <c r="A1842" s="16">
        <v>46076</v>
      </c>
      <c r="B1842" t="s">
        <v>8</v>
      </c>
      <c r="C1842" s="2">
        <v>9538842</v>
      </c>
      <c r="D1842" t="s">
        <v>965</v>
      </c>
      <c r="E1842">
        <v>0</v>
      </c>
      <c r="F1842" s="7" t="s">
        <v>1708</v>
      </c>
      <c r="G1842" s="2">
        <v>7393</v>
      </c>
      <c r="H1842" t="s">
        <v>25</v>
      </c>
      <c r="I1842" t="s">
        <v>40</v>
      </c>
      <c r="J1842" t="s">
        <v>23</v>
      </c>
      <c r="K1842">
        <v>7155.0784426618739</v>
      </c>
      <c r="L1842" s="7">
        <v>2001</v>
      </c>
      <c r="M1842" s="17">
        <v>8049.4632479946085</v>
      </c>
    </row>
    <row r="1843" spans="1:13">
      <c r="A1843" s="16">
        <v>46072</v>
      </c>
      <c r="B1843" t="s">
        <v>19</v>
      </c>
      <c r="C1843" s="2">
        <v>9538842</v>
      </c>
      <c r="D1843" t="s">
        <v>965</v>
      </c>
      <c r="E1843">
        <v>0</v>
      </c>
      <c r="F1843" s="7" t="s">
        <v>1708</v>
      </c>
      <c r="G1843" s="2">
        <v>7393</v>
      </c>
      <c r="H1843" t="s">
        <v>25</v>
      </c>
      <c r="I1843" t="s">
        <v>40</v>
      </c>
      <c r="J1843" t="s">
        <v>51</v>
      </c>
      <c r="K1843">
        <v>7155.0784426618739</v>
      </c>
      <c r="L1843" s="7">
        <v>2001</v>
      </c>
      <c r="M1843" s="17">
        <v>8049.4632479946085</v>
      </c>
    </row>
    <row r="1844" spans="1:13">
      <c r="A1844" s="16">
        <v>46068</v>
      </c>
      <c r="B1844" t="s">
        <v>8</v>
      </c>
      <c r="C1844" s="2">
        <v>9538842</v>
      </c>
      <c r="D1844" t="s">
        <v>965</v>
      </c>
      <c r="E1844">
        <v>0</v>
      </c>
      <c r="F1844" s="7" t="s">
        <v>1708</v>
      </c>
      <c r="G1844" s="2">
        <v>7393</v>
      </c>
      <c r="H1844" t="s">
        <v>25</v>
      </c>
      <c r="I1844" t="s">
        <v>40</v>
      </c>
      <c r="J1844" t="s">
        <v>23</v>
      </c>
      <c r="K1844">
        <v>7155.0784426618739</v>
      </c>
      <c r="L1844" s="7">
        <v>2001</v>
      </c>
      <c r="M1844" s="17">
        <v>8049.4632479946085</v>
      </c>
    </row>
    <row r="1845" spans="1:13">
      <c r="A1845" s="16">
        <v>46081</v>
      </c>
      <c r="B1845" t="s">
        <v>19</v>
      </c>
      <c r="C1845" s="2">
        <v>9948346</v>
      </c>
      <c r="D1845" t="s">
        <v>442</v>
      </c>
      <c r="E1845">
        <v>0</v>
      </c>
      <c r="F1845" s="7">
        <v>0</v>
      </c>
      <c r="G1845" s="2">
        <v>7999</v>
      </c>
      <c r="H1845" t="s">
        <v>25</v>
      </c>
      <c r="I1845" t="s">
        <v>40</v>
      </c>
      <c r="J1845" t="s">
        <v>51</v>
      </c>
      <c r="K1845">
        <v>7155.0784426618739</v>
      </c>
      <c r="L1845" s="7">
        <v>2023</v>
      </c>
      <c r="M1845" s="17">
        <v>7262.4046193018012</v>
      </c>
    </row>
    <row r="1846" spans="1:13">
      <c r="A1846" s="16">
        <v>46074</v>
      </c>
      <c r="B1846" t="s">
        <v>8</v>
      </c>
      <c r="C1846" s="2">
        <v>9948346</v>
      </c>
      <c r="D1846" t="s">
        <v>442</v>
      </c>
      <c r="E1846">
        <v>0</v>
      </c>
      <c r="F1846" s="7">
        <v>0</v>
      </c>
      <c r="G1846" s="2">
        <v>7999</v>
      </c>
      <c r="H1846" t="s">
        <v>25</v>
      </c>
      <c r="I1846" t="s">
        <v>40</v>
      </c>
      <c r="J1846" t="s">
        <v>23</v>
      </c>
      <c r="K1846">
        <v>7155.0784426618739</v>
      </c>
      <c r="L1846" s="7">
        <v>2023</v>
      </c>
      <c r="M1846" s="17">
        <v>7262.4046193018012</v>
      </c>
    </row>
    <row r="1847" spans="1:13">
      <c r="A1847" s="16">
        <v>46081</v>
      </c>
      <c r="B1847" t="s">
        <v>8</v>
      </c>
      <c r="C1847" s="2">
        <v>9956707</v>
      </c>
      <c r="D1847" t="s">
        <v>354</v>
      </c>
      <c r="E1847">
        <v>0</v>
      </c>
      <c r="F1847" s="7">
        <v>0</v>
      </c>
      <c r="G1847" s="2">
        <v>8285</v>
      </c>
      <c r="H1847" t="s">
        <v>25</v>
      </c>
      <c r="I1847" t="s">
        <v>40</v>
      </c>
      <c r="J1847" t="s">
        <v>23</v>
      </c>
      <c r="K1847">
        <v>7155.0784426618739</v>
      </c>
      <c r="L1847" s="7">
        <v>2023</v>
      </c>
      <c r="M1847" s="17">
        <v>7262.4046193018012</v>
      </c>
    </row>
    <row r="1848" spans="1:13">
      <c r="A1848" s="16">
        <v>46076</v>
      </c>
      <c r="B1848" t="s">
        <v>19</v>
      </c>
      <c r="C1848" s="2">
        <v>9956707</v>
      </c>
      <c r="D1848" t="s">
        <v>354</v>
      </c>
      <c r="E1848">
        <v>0</v>
      </c>
      <c r="F1848" s="7">
        <v>0</v>
      </c>
      <c r="G1848" s="2">
        <v>8285</v>
      </c>
      <c r="H1848" t="s">
        <v>25</v>
      </c>
      <c r="I1848" t="s">
        <v>40</v>
      </c>
      <c r="J1848" t="s">
        <v>51</v>
      </c>
      <c r="K1848">
        <v>7155.0784426618739</v>
      </c>
      <c r="L1848" s="7">
        <v>2023</v>
      </c>
      <c r="M1848" s="17">
        <v>7262.4046193018012</v>
      </c>
    </row>
    <row r="1849" spans="1:13">
      <c r="A1849" s="16">
        <v>46073</v>
      </c>
      <c r="B1849" t="s">
        <v>8</v>
      </c>
      <c r="C1849" s="2">
        <v>9956707</v>
      </c>
      <c r="D1849" t="s">
        <v>354</v>
      </c>
      <c r="E1849">
        <v>0</v>
      </c>
      <c r="F1849" s="7">
        <v>0</v>
      </c>
      <c r="G1849" s="2">
        <v>8285</v>
      </c>
      <c r="H1849" t="s">
        <v>25</v>
      </c>
      <c r="I1849" t="s">
        <v>40</v>
      </c>
      <c r="J1849" t="s">
        <v>23</v>
      </c>
      <c r="K1849">
        <v>7155.0784426618739</v>
      </c>
      <c r="L1849" s="7">
        <v>2023</v>
      </c>
      <c r="M1849" s="17">
        <v>7262.4046193018012</v>
      </c>
    </row>
    <row r="1850" spans="1:13">
      <c r="A1850" s="16">
        <v>46074</v>
      </c>
      <c r="B1850" t="s">
        <v>19</v>
      </c>
      <c r="C1850" s="2">
        <v>9403310</v>
      </c>
      <c r="D1850" t="s">
        <v>1203</v>
      </c>
      <c r="E1850">
        <v>0</v>
      </c>
      <c r="F1850" s="7">
        <v>0</v>
      </c>
      <c r="G1850" s="2">
        <v>45920</v>
      </c>
      <c r="H1850" t="s">
        <v>25</v>
      </c>
      <c r="I1850" t="s">
        <v>40</v>
      </c>
      <c r="J1850" t="s">
        <v>38</v>
      </c>
      <c r="K1850">
        <v>19496.252164152054</v>
      </c>
      <c r="L1850" s="7">
        <v>2009</v>
      </c>
      <c r="M1850" s="17">
        <v>21153.433598104977</v>
      </c>
    </row>
    <row r="1851" spans="1:13">
      <c r="A1851" s="16">
        <v>46072</v>
      </c>
      <c r="B1851" t="s">
        <v>8</v>
      </c>
      <c r="C1851" s="2">
        <v>9374856</v>
      </c>
      <c r="D1851" t="s">
        <v>1322</v>
      </c>
      <c r="E1851">
        <v>0</v>
      </c>
      <c r="F1851" s="7">
        <v>0</v>
      </c>
      <c r="G1851" s="2">
        <v>73604</v>
      </c>
      <c r="H1851" t="s">
        <v>25</v>
      </c>
      <c r="I1851" t="s">
        <v>40</v>
      </c>
      <c r="J1851" t="s">
        <v>316</v>
      </c>
      <c r="K1851">
        <v>26090.699895346304</v>
      </c>
      <c r="L1851" s="7">
        <v>2007</v>
      </c>
      <c r="M1851" s="17">
        <v>28569.316385404203</v>
      </c>
    </row>
    <row r="1852" spans="1:13">
      <c r="A1852" s="16">
        <v>46075</v>
      </c>
      <c r="B1852" t="s">
        <v>19</v>
      </c>
      <c r="C1852" s="2">
        <v>9365001</v>
      </c>
      <c r="D1852" t="s">
        <v>1106</v>
      </c>
      <c r="E1852">
        <v>0</v>
      </c>
      <c r="F1852" s="7">
        <v>0</v>
      </c>
      <c r="G1852" s="2">
        <v>74860</v>
      </c>
      <c r="H1852" t="s">
        <v>25</v>
      </c>
      <c r="I1852" t="s">
        <v>40</v>
      </c>
      <c r="J1852" t="s">
        <v>51</v>
      </c>
      <c r="K1852">
        <v>26090.699895346304</v>
      </c>
      <c r="L1852" s="7">
        <v>2007</v>
      </c>
      <c r="M1852" s="17">
        <v>28569.316385404203</v>
      </c>
    </row>
    <row r="1853" spans="1:13">
      <c r="A1853" s="16">
        <v>46071</v>
      </c>
      <c r="B1853" t="s">
        <v>19</v>
      </c>
      <c r="C1853" s="2">
        <v>9760213</v>
      </c>
      <c r="D1853" t="s">
        <v>1457</v>
      </c>
      <c r="E1853">
        <v>0</v>
      </c>
      <c r="F1853" s="7">
        <v>0</v>
      </c>
      <c r="G1853" s="2">
        <v>74997</v>
      </c>
      <c r="H1853" t="s">
        <v>25</v>
      </c>
      <c r="I1853" t="s">
        <v>40</v>
      </c>
      <c r="J1853" t="s">
        <v>156</v>
      </c>
      <c r="K1853">
        <v>26090.699895346304</v>
      </c>
      <c r="L1853" s="7">
        <v>2016</v>
      </c>
      <c r="M1853" s="17">
        <v>27395.234890113621</v>
      </c>
    </row>
    <row r="1854" spans="1:13">
      <c r="A1854" s="16">
        <v>46080</v>
      </c>
      <c r="B1854" t="s">
        <v>8</v>
      </c>
      <c r="C1854" s="2">
        <v>9783411</v>
      </c>
      <c r="D1854" t="s">
        <v>494</v>
      </c>
      <c r="E1854">
        <v>0</v>
      </c>
      <c r="F1854" s="7">
        <v>0</v>
      </c>
      <c r="G1854" s="2">
        <v>109699</v>
      </c>
      <c r="H1854" t="s">
        <v>25</v>
      </c>
      <c r="I1854" t="s">
        <v>40</v>
      </c>
      <c r="J1854" t="s">
        <v>323</v>
      </c>
      <c r="K1854">
        <v>28821.51635004552</v>
      </c>
      <c r="L1854" s="7">
        <v>2017</v>
      </c>
      <c r="M1854" s="17">
        <v>30118.484585797567</v>
      </c>
    </row>
    <row r="1855" spans="1:13">
      <c r="A1855" s="16">
        <v>46081</v>
      </c>
      <c r="B1855" t="s">
        <v>19</v>
      </c>
      <c r="C1855" s="2">
        <v>9783423</v>
      </c>
      <c r="D1855" t="s">
        <v>423</v>
      </c>
      <c r="E1855">
        <v>0</v>
      </c>
      <c r="F1855" s="7">
        <v>0</v>
      </c>
      <c r="G1855" s="2">
        <v>109783</v>
      </c>
      <c r="H1855" t="s">
        <v>25</v>
      </c>
      <c r="I1855" t="s">
        <v>40</v>
      </c>
      <c r="J1855" t="s">
        <v>424</v>
      </c>
      <c r="K1855">
        <v>28821.51635004552</v>
      </c>
      <c r="L1855" s="7">
        <v>2017</v>
      </c>
      <c r="M1855" s="17">
        <v>30118.484585797567</v>
      </c>
    </row>
    <row r="1856" spans="1:13">
      <c r="A1856" s="16">
        <v>46074</v>
      </c>
      <c r="B1856" t="s">
        <v>8</v>
      </c>
      <c r="C1856" s="2">
        <v>9783423</v>
      </c>
      <c r="D1856" t="s">
        <v>423</v>
      </c>
      <c r="E1856">
        <v>0</v>
      </c>
      <c r="F1856" s="7">
        <v>0</v>
      </c>
      <c r="G1856" s="2">
        <v>109783</v>
      </c>
      <c r="H1856" t="s">
        <v>25</v>
      </c>
      <c r="I1856" t="s">
        <v>40</v>
      </c>
      <c r="J1856" t="s">
        <v>331</v>
      </c>
      <c r="K1856">
        <v>28821.51635004552</v>
      </c>
      <c r="L1856" s="7">
        <v>2017</v>
      </c>
      <c r="M1856" s="17">
        <v>30118.484585797567</v>
      </c>
    </row>
    <row r="1857" spans="1:13">
      <c r="A1857" s="16">
        <v>46076</v>
      </c>
      <c r="B1857" t="s">
        <v>19</v>
      </c>
      <c r="C1857" s="2">
        <v>9800300</v>
      </c>
      <c r="D1857" t="s">
        <v>1030</v>
      </c>
      <c r="E1857">
        <v>0</v>
      </c>
      <c r="F1857" s="7">
        <v>0</v>
      </c>
      <c r="G1857" s="2">
        <v>109990</v>
      </c>
      <c r="H1857" t="s">
        <v>25</v>
      </c>
      <c r="I1857" t="s">
        <v>40</v>
      </c>
      <c r="J1857" t="s">
        <v>12</v>
      </c>
      <c r="K1857">
        <v>28821.51635004552</v>
      </c>
      <c r="L1857" s="7">
        <v>2019</v>
      </c>
      <c r="M1857" s="17">
        <v>29830.269422297111</v>
      </c>
    </row>
    <row r="1858" spans="1:13">
      <c r="A1858" s="16">
        <v>46069</v>
      </c>
      <c r="B1858" t="s">
        <v>19</v>
      </c>
      <c r="C1858" s="2">
        <v>9853266</v>
      </c>
      <c r="D1858" t="s">
        <v>1614</v>
      </c>
      <c r="E1858">
        <v>0</v>
      </c>
      <c r="F1858" s="7">
        <v>0</v>
      </c>
      <c r="G1858" s="2">
        <v>109998</v>
      </c>
      <c r="H1858" t="s">
        <v>25</v>
      </c>
      <c r="I1858" t="s">
        <v>40</v>
      </c>
      <c r="J1858" t="s">
        <v>51</v>
      </c>
      <c r="K1858">
        <v>28821.51635004552</v>
      </c>
      <c r="L1858" s="7">
        <v>2019</v>
      </c>
      <c r="M1858" s="17">
        <v>29830.269422297111</v>
      </c>
    </row>
    <row r="1859" spans="1:13">
      <c r="A1859" s="16">
        <v>46078</v>
      </c>
      <c r="B1859" t="s">
        <v>19</v>
      </c>
      <c r="C1859" s="2">
        <v>9712852</v>
      </c>
      <c r="D1859" t="s">
        <v>816</v>
      </c>
      <c r="E1859">
        <v>0</v>
      </c>
      <c r="F1859" s="7">
        <v>0</v>
      </c>
      <c r="G1859" s="2">
        <v>109999</v>
      </c>
      <c r="H1859" t="s">
        <v>25</v>
      </c>
      <c r="I1859" t="s">
        <v>40</v>
      </c>
      <c r="J1859" t="s">
        <v>27</v>
      </c>
      <c r="K1859">
        <v>28821.51635004552</v>
      </c>
      <c r="L1859" s="7">
        <v>2015</v>
      </c>
      <c r="M1859" s="17">
        <v>30406.699749298023</v>
      </c>
    </row>
    <row r="1860" spans="1:13">
      <c r="A1860" s="16">
        <v>46078</v>
      </c>
      <c r="B1860" t="s">
        <v>19</v>
      </c>
      <c r="C1860" s="2">
        <v>9923401</v>
      </c>
      <c r="D1860" t="s">
        <v>828</v>
      </c>
      <c r="E1860">
        <v>0</v>
      </c>
      <c r="F1860" s="7">
        <v>0</v>
      </c>
      <c r="G1860" s="2">
        <v>109999</v>
      </c>
      <c r="H1860" t="s">
        <v>25</v>
      </c>
      <c r="I1860" t="s">
        <v>40</v>
      </c>
      <c r="J1860" t="s">
        <v>156</v>
      </c>
      <c r="K1860">
        <v>28821.51635004552</v>
      </c>
      <c r="L1860" s="7">
        <v>2022</v>
      </c>
      <c r="M1860" s="17">
        <v>29397.946677046431</v>
      </c>
    </row>
    <row r="1861" spans="1:13">
      <c r="A1861" s="16">
        <v>46075</v>
      </c>
      <c r="B1861" t="s">
        <v>8</v>
      </c>
      <c r="C1861" s="2">
        <v>9712852</v>
      </c>
      <c r="D1861" t="s">
        <v>816</v>
      </c>
      <c r="E1861">
        <v>0</v>
      </c>
      <c r="F1861" s="7">
        <v>0</v>
      </c>
      <c r="G1861" s="2">
        <v>109999</v>
      </c>
      <c r="H1861" t="s">
        <v>25</v>
      </c>
      <c r="I1861" t="s">
        <v>40</v>
      </c>
      <c r="J1861" t="s">
        <v>323</v>
      </c>
      <c r="K1861">
        <v>28821.51635004552</v>
      </c>
      <c r="L1861" s="7">
        <v>2015</v>
      </c>
      <c r="M1861" s="17">
        <v>30406.699749298023</v>
      </c>
    </row>
    <row r="1862" spans="1:13">
      <c r="A1862" s="16">
        <v>46074</v>
      </c>
      <c r="B1862" t="s">
        <v>8</v>
      </c>
      <c r="C1862" s="2">
        <v>9923401</v>
      </c>
      <c r="D1862" t="s">
        <v>828</v>
      </c>
      <c r="E1862">
        <v>0</v>
      </c>
      <c r="F1862" s="7">
        <v>0</v>
      </c>
      <c r="G1862" s="2">
        <v>109999</v>
      </c>
      <c r="H1862" t="s">
        <v>25</v>
      </c>
      <c r="I1862" t="s">
        <v>40</v>
      </c>
      <c r="J1862" t="s">
        <v>108</v>
      </c>
      <c r="K1862">
        <v>28821.51635004552</v>
      </c>
      <c r="L1862" s="7">
        <v>2022</v>
      </c>
      <c r="M1862" s="17">
        <v>29397.946677046431</v>
      </c>
    </row>
    <row r="1863" spans="1:13">
      <c r="A1863" s="16">
        <v>46074</v>
      </c>
      <c r="B1863" t="s">
        <v>19</v>
      </c>
      <c r="C1863" s="2">
        <v>9935301</v>
      </c>
      <c r="D1863" t="s">
        <v>1223</v>
      </c>
      <c r="E1863">
        <v>0</v>
      </c>
      <c r="F1863" s="7">
        <v>0</v>
      </c>
      <c r="G1863" s="2">
        <v>109999</v>
      </c>
      <c r="H1863" t="s">
        <v>25</v>
      </c>
      <c r="I1863" t="s">
        <v>40</v>
      </c>
      <c r="J1863" t="s">
        <v>156</v>
      </c>
      <c r="K1863">
        <v>28821.51635004552</v>
      </c>
      <c r="L1863" s="7">
        <v>2023</v>
      </c>
      <c r="M1863" s="17">
        <v>29253.8390952962</v>
      </c>
    </row>
    <row r="1864" spans="1:13">
      <c r="A1864" s="16">
        <v>46070</v>
      </c>
      <c r="B1864" t="s">
        <v>19</v>
      </c>
      <c r="C1864" s="2">
        <v>9914694</v>
      </c>
      <c r="D1864" t="s">
        <v>1538</v>
      </c>
      <c r="E1864">
        <v>0</v>
      </c>
      <c r="F1864" s="7">
        <v>0</v>
      </c>
      <c r="G1864" s="2">
        <v>109999</v>
      </c>
      <c r="H1864" t="s">
        <v>25</v>
      </c>
      <c r="I1864" t="s">
        <v>40</v>
      </c>
      <c r="J1864" t="s">
        <v>156</v>
      </c>
      <c r="K1864">
        <v>28821.51635004552</v>
      </c>
      <c r="L1864" s="7">
        <v>2022</v>
      </c>
      <c r="M1864" s="17">
        <v>29397.946677046431</v>
      </c>
    </row>
    <row r="1865" spans="1:13">
      <c r="A1865" s="16">
        <v>46069</v>
      </c>
      <c r="B1865" t="s">
        <v>8</v>
      </c>
      <c r="C1865" s="2">
        <v>9935301</v>
      </c>
      <c r="D1865" t="s">
        <v>1223</v>
      </c>
      <c r="E1865">
        <v>0</v>
      </c>
      <c r="F1865" s="7">
        <v>0</v>
      </c>
      <c r="G1865" s="2">
        <v>109999</v>
      </c>
      <c r="H1865" t="s">
        <v>25</v>
      </c>
      <c r="I1865" t="s">
        <v>40</v>
      </c>
      <c r="J1865" t="s">
        <v>323</v>
      </c>
      <c r="K1865">
        <v>28821.51635004552</v>
      </c>
      <c r="L1865" s="7">
        <v>2023</v>
      </c>
      <c r="M1865" s="17">
        <v>29253.8390952962</v>
      </c>
    </row>
    <row r="1866" spans="1:13">
      <c r="A1866" s="16">
        <v>46075</v>
      </c>
      <c r="B1866" t="s">
        <v>19</v>
      </c>
      <c r="C1866" s="2">
        <v>9798014</v>
      </c>
      <c r="D1866" t="s">
        <v>1141</v>
      </c>
      <c r="E1866">
        <v>0</v>
      </c>
      <c r="F1866" s="7">
        <v>0</v>
      </c>
      <c r="G1866" s="2">
        <v>114751</v>
      </c>
      <c r="H1866" t="s">
        <v>25</v>
      </c>
      <c r="I1866" t="s">
        <v>40</v>
      </c>
      <c r="J1866" t="s">
        <v>51</v>
      </c>
      <c r="K1866">
        <v>28821.51635004552</v>
      </c>
      <c r="L1866" s="7">
        <v>2018</v>
      </c>
      <c r="M1866" s="17">
        <v>29974.377004047343</v>
      </c>
    </row>
    <row r="1867" spans="1:13">
      <c r="A1867" s="16">
        <v>46072</v>
      </c>
      <c r="B1867" t="s">
        <v>8</v>
      </c>
      <c r="C1867" s="2">
        <v>9798014</v>
      </c>
      <c r="D1867" t="s">
        <v>1141</v>
      </c>
      <c r="E1867">
        <v>0</v>
      </c>
      <c r="F1867" s="7">
        <v>0</v>
      </c>
      <c r="G1867" s="2">
        <v>114751</v>
      </c>
      <c r="H1867" t="s">
        <v>25</v>
      </c>
      <c r="I1867" t="s">
        <v>40</v>
      </c>
      <c r="J1867" t="s">
        <v>132</v>
      </c>
      <c r="K1867">
        <v>28821.51635004552</v>
      </c>
      <c r="L1867" s="7">
        <v>2018</v>
      </c>
      <c r="M1867" s="17">
        <v>29974.377004047343</v>
      </c>
    </row>
    <row r="1868" spans="1:13">
      <c r="A1868" s="16">
        <v>46078</v>
      </c>
      <c r="B1868" t="s">
        <v>8</v>
      </c>
      <c r="C1868" s="2">
        <v>9888493</v>
      </c>
      <c r="D1868" t="s">
        <v>758</v>
      </c>
      <c r="E1868">
        <v>0</v>
      </c>
      <c r="F1868" s="7">
        <v>0</v>
      </c>
      <c r="G1868" s="2">
        <v>291844</v>
      </c>
      <c r="H1868" t="s">
        <v>25</v>
      </c>
      <c r="I1868" t="s">
        <v>40</v>
      </c>
      <c r="J1868" t="s">
        <v>105</v>
      </c>
      <c r="K1868">
        <v>62432.825517929152</v>
      </c>
      <c r="L1868" s="7">
        <v>2021</v>
      </c>
      <c r="M1868" s="17">
        <v>63993.646155877374</v>
      </c>
    </row>
    <row r="1869" spans="1:13">
      <c r="A1869" s="16">
        <v>46097</v>
      </c>
      <c r="B1869" t="s">
        <v>8</v>
      </c>
      <c r="C1869" s="2">
        <v>9933626</v>
      </c>
      <c r="D1869" t="s">
        <v>92</v>
      </c>
      <c r="E1869">
        <v>0</v>
      </c>
      <c r="F1869" s="7">
        <v>0</v>
      </c>
      <c r="G1869" s="2">
        <v>299525</v>
      </c>
      <c r="H1869" t="s">
        <v>25</v>
      </c>
      <c r="I1869" t="s">
        <v>40</v>
      </c>
      <c r="J1869" t="s">
        <v>23</v>
      </c>
      <c r="K1869">
        <v>62432.825517929152</v>
      </c>
      <c r="L1869" s="7">
        <v>2024</v>
      </c>
      <c r="M1869" s="17">
        <v>63057.153773108446</v>
      </c>
    </row>
    <row r="1870" spans="1:13">
      <c r="A1870" s="16">
        <v>46096</v>
      </c>
      <c r="B1870" t="s">
        <v>19</v>
      </c>
      <c r="C1870" s="2">
        <v>9933626</v>
      </c>
      <c r="D1870" t="s">
        <v>92</v>
      </c>
      <c r="E1870">
        <v>0</v>
      </c>
      <c r="F1870" s="7">
        <v>0</v>
      </c>
      <c r="G1870" s="2">
        <v>299525</v>
      </c>
      <c r="H1870" t="s">
        <v>25</v>
      </c>
      <c r="I1870" t="s">
        <v>40</v>
      </c>
      <c r="J1870" t="s">
        <v>23</v>
      </c>
      <c r="K1870">
        <v>62432.825517929152</v>
      </c>
      <c r="L1870" s="7">
        <v>2024</v>
      </c>
      <c r="M1870" s="17">
        <v>63057.153773108446</v>
      </c>
    </row>
    <row r="1871" spans="1:13">
      <c r="A1871" s="16">
        <v>46074</v>
      </c>
      <c r="B1871" t="s">
        <v>8</v>
      </c>
      <c r="C1871" s="2">
        <v>9933626</v>
      </c>
      <c r="D1871" t="s">
        <v>92</v>
      </c>
      <c r="E1871">
        <v>0</v>
      </c>
      <c r="F1871" s="7">
        <v>0</v>
      </c>
      <c r="G1871" s="2">
        <v>299525</v>
      </c>
      <c r="H1871" t="s">
        <v>25</v>
      </c>
      <c r="I1871" t="s">
        <v>40</v>
      </c>
      <c r="J1871" t="s">
        <v>105</v>
      </c>
      <c r="K1871">
        <v>62432.825517929152</v>
      </c>
      <c r="L1871" s="7">
        <v>2024</v>
      </c>
      <c r="M1871" s="17">
        <v>63057.153773108446</v>
      </c>
    </row>
    <row r="1872" spans="1:13">
      <c r="A1872" s="16">
        <v>46075</v>
      </c>
      <c r="B1872" t="s">
        <v>8</v>
      </c>
      <c r="C1872" s="2">
        <v>9597264</v>
      </c>
      <c r="D1872" t="s">
        <v>1062</v>
      </c>
      <c r="E1872">
        <v>0</v>
      </c>
      <c r="F1872" s="7">
        <v>0</v>
      </c>
      <c r="G1872" s="2">
        <v>299989</v>
      </c>
      <c r="H1872" t="s">
        <v>25</v>
      </c>
      <c r="I1872" t="s">
        <v>40</v>
      </c>
      <c r="J1872" t="s">
        <v>346</v>
      </c>
      <c r="K1872">
        <v>62432.825517929152</v>
      </c>
      <c r="L1872" s="7">
        <v>2013</v>
      </c>
      <c r="M1872" s="17">
        <v>66490.959176594537</v>
      </c>
    </row>
    <row r="1873" spans="1:13">
      <c r="A1873" s="16">
        <v>46079</v>
      </c>
      <c r="B1873" t="s">
        <v>8</v>
      </c>
      <c r="C1873" s="2">
        <v>9397157</v>
      </c>
      <c r="D1873" t="s">
        <v>606</v>
      </c>
      <c r="E1873">
        <v>0</v>
      </c>
      <c r="F1873" s="7">
        <v>0</v>
      </c>
      <c r="G1873" s="2">
        <v>302068</v>
      </c>
      <c r="H1873" t="s">
        <v>25</v>
      </c>
      <c r="I1873" t="s">
        <v>40</v>
      </c>
      <c r="J1873" t="s">
        <v>105</v>
      </c>
      <c r="K1873">
        <v>62432.825517929152</v>
      </c>
      <c r="L1873" s="7">
        <v>2010</v>
      </c>
      <c r="M1873" s="17">
        <v>67427.451559363486</v>
      </c>
    </row>
    <row r="1874" spans="1:13">
      <c r="A1874" s="16">
        <v>46072</v>
      </c>
      <c r="B1874" t="s">
        <v>19</v>
      </c>
      <c r="C1874" s="2">
        <v>9771743</v>
      </c>
      <c r="D1874" t="s">
        <v>1378</v>
      </c>
      <c r="E1874">
        <v>0</v>
      </c>
      <c r="F1874" s="7">
        <v>0</v>
      </c>
      <c r="G1874" s="2">
        <v>307664</v>
      </c>
      <c r="H1874" t="s">
        <v>25</v>
      </c>
      <c r="I1874" t="s">
        <v>40</v>
      </c>
      <c r="J1874" t="s">
        <v>119</v>
      </c>
      <c r="K1874">
        <v>62432.825517929152</v>
      </c>
      <c r="L1874" s="7">
        <v>2018</v>
      </c>
      <c r="M1874" s="17">
        <v>64930.138538646323</v>
      </c>
    </row>
    <row r="1875" spans="1:13">
      <c r="A1875" s="16">
        <v>46081</v>
      </c>
      <c r="B1875" t="s">
        <v>19</v>
      </c>
      <c r="C1875" s="2">
        <v>9761463</v>
      </c>
      <c r="D1875" t="s">
        <v>421</v>
      </c>
      <c r="E1875">
        <v>0</v>
      </c>
      <c r="F1875" s="7">
        <v>0</v>
      </c>
      <c r="G1875" s="2">
        <v>308376</v>
      </c>
      <c r="H1875" t="s">
        <v>25</v>
      </c>
      <c r="I1875" t="s">
        <v>40</v>
      </c>
      <c r="J1875" t="s">
        <v>422</v>
      </c>
      <c r="K1875">
        <v>62432.825517929152</v>
      </c>
      <c r="L1875" s="7">
        <v>2017</v>
      </c>
      <c r="M1875" s="17">
        <v>65242.302666235963</v>
      </c>
    </row>
    <row r="1876" spans="1:13">
      <c r="A1876" s="16">
        <v>46076</v>
      </c>
      <c r="B1876" t="s">
        <v>8</v>
      </c>
      <c r="C1876" s="2">
        <v>9761463</v>
      </c>
      <c r="D1876" t="s">
        <v>421</v>
      </c>
      <c r="E1876">
        <v>0</v>
      </c>
      <c r="F1876" s="7">
        <v>0</v>
      </c>
      <c r="G1876" s="2">
        <v>308376</v>
      </c>
      <c r="H1876" t="s">
        <v>25</v>
      </c>
      <c r="I1876" t="s">
        <v>40</v>
      </c>
      <c r="J1876" t="s">
        <v>132</v>
      </c>
      <c r="K1876">
        <v>62432.825517929152</v>
      </c>
      <c r="L1876" s="7">
        <v>2017</v>
      </c>
      <c r="M1876" s="17">
        <v>65242.302666235963</v>
      </c>
    </row>
    <row r="1877" spans="1:13">
      <c r="A1877" s="16">
        <v>46074</v>
      </c>
      <c r="B1877" t="s">
        <v>19</v>
      </c>
      <c r="C1877" s="2">
        <v>9513751</v>
      </c>
      <c r="D1877" t="s">
        <v>1208</v>
      </c>
      <c r="E1877">
        <v>0</v>
      </c>
      <c r="F1877" s="7">
        <v>0</v>
      </c>
      <c r="G1877" s="2">
        <v>309625</v>
      </c>
      <c r="H1877" t="s">
        <v>25</v>
      </c>
      <c r="I1877" t="s">
        <v>40</v>
      </c>
      <c r="J1877" t="s">
        <v>51</v>
      </c>
      <c r="K1877">
        <v>62432.825517929152</v>
      </c>
      <c r="L1877" s="7">
        <v>2009</v>
      </c>
      <c r="M1877" s="17">
        <v>67739.615686953126</v>
      </c>
    </row>
    <row r="1878" spans="1:13">
      <c r="A1878" s="16">
        <v>46079</v>
      </c>
      <c r="B1878" t="s">
        <v>8</v>
      </c>
      <c r="C1878" s="2">
        <v>9988683</v>
      </c>
      <c r="D1878" t="s">
        <v>641</v>
      </c>
      <c r="E1878">
        <v>0</v>
      </c>
      <c r="F1878" s="7">
        <v>0</v>
      </c>
      <c r="G1878" s="2">
        <v>310011</v>
      </c>
      <c r="H1878" t="s">
        <v>25</v>
      </c>
      <c r="I1878" t="s">
        <v>40</v>
      </c>
      <c r="J1878" t="s">
        <v>105</v>
      </c>
      <c r="K1878">
        <v>62432.825517929152</v>
      </c>
      <c r="L1878" s="7">
        <v>2026</v>
      </c>
      <c r="M1878" s="17">
        <v>62432.825517929152</v>
      </c>
    </row>
    <row r="1879" spans="1:13">
      <c r="A1879" s="16">
        <v>46081</v>
      </c>
      <c r="B1879" t="s">
        <v>8</v>
      </c>
      <c r="C1879" s="2">
        <v>9830965</v>
      </c>
      <c r="D1879" t="s">
        <v>345</v>
      </c>
      <c r="E1879">
        <v>0</v>
      </c>
      <c r="F1879" s="7">
        <v>0</v>
      </c>
      <c r="G1879" s="2">
        <v>314014</v>
      </c>
      <c r="H1879" t="s">
        <v>25</v>
      </c>
      <c r="I1879" t="s">
        <v>40</v>
      </c>
      <c r="J1879" t="s">
        <v>346</v>
      </c>
      <c r="K1879">
        <v>62432.825517929152</v>
      </c>
      <c r="L1879" s="7">
        <v>2019</v>
      </c>
      <c r="M1879" s="17">
        <v>64617.974411056668</v>
      </c>
    </row>
    <row r="1880" spans="1:13">
      <c r="A1880" s="16">
        <v>46075</v>
      </c>
      <c r="B1880" t="s">
        <v>19</v>
      </c>
      <c r="C1880" s="2">
        <v>1088425</v>
      </c>
      <c r="D1880" t="s">
        <v>1076</v>
      </c>
      <c r="E1880">
        <v>0</v>
      </c>
      <c r="F1880" s="7">
        <v>0</v>
      </c>
      <c r="G1880" s="2">
        <v>22274</v>
      </c>
      <c r="H1880" t="s">
        <v>33</v>
      </c>
      <c r="I1880" t="s">
        <v>219</v>
      </c>
      <c r="J1880" t="s">
        <v>27</v>
      </c>
      <c r="K1880">
        <v>10987.02772049327</v>
      </c>
      <c r="L1880" s="7">
        <v>2019</v>
      </c>
      <c r="M1880" s="17">
        <v>11371.573690710533</v>
      </c>
    </row>
    <row r="1881" spans="1:13">
      <c r="A1881" s="16">
        <v>46071</v>
      </c>
      <c r="B1881" t="s">
        <v>19</v>
      </c>
      <c r="C1881" s="2">
        <v>9343687</v>
      </c>
      <c r="D1881" t="s">
        <v>1433</v>
      </c>
      <c r="E1881">
        <v>0</v>
      </c>
      <c r="F1881" s="7">
        <v>0</v>
      </c>
      <c r="G1881" s="2">
        <v>12788</v>
      </c>
      <c r="H1881" t="s">
        <v>21</v>
      </c>
      <c r="I1881" t="s">
        <v>219</v>
      </c>
      <c r="J1881" t="s">
        <v>1266</v>
      </c>
      <c r="K1881">
        <v>14853.493745799165</v>
      </c>
      <c r="L1881" s="7">
        <v>2007</v>
      </c>
      <c r="M1881" s="17">
        <v>16264.575651650086</v>
      </c>
    </row>
    <row r="1882" spans="1:13">
      <c r="A1882" s="16">
        <v>46084</v>
      </c>
      <c r="B1882" t="s">
        <v>8</v>
      </c>
      <c r="C1882" s="2">
        <v>8741038</v>
      </c>
      <c r="D1882" t="s">
        <v>218</v>
      </c>
      <c r="E1882">
        <v>0</v>
      </c>
      <c r="F1882" s="7">
        <v>0</v>
      </c>
      <c r="G1882" s="2">
        <v>3158</v>
      </c>
      <c r="H1882" t="s">
        <v>25</v>
      </c>
      <c r="I1882" t="s">
        <v>219</v>
      </c>
      <c r="J1882" t="s">
        <v>220</v>
      </c>
      <c r="K1882">
        <v>4489.3240553380201</v>
      </c>
      <c r="L1882" s="7">
        <v>2006</v>
      </c>
      <c r="M1882" s="17">
        <v>4938.2564608718221</v>
      </c>
    </row>
    <row r="1883" spans="1:13">
      <c r="A1883" s="16">
        <v>46075</v>
      </c>
      <c r="B1883" t="s">
        <v>19</v>
      </c>
      <c r="C1883" s="2">
        <v>8741038</v>
      </c>
      <c r="D1883" t="s">
        <v>218</v>
      </c>
      <c r="E1883">
        <v>0</v>
      </c>
      <c r="F1883" s="7">
        <v>0</v>
      </c>
      <c r="G1883" s="2">
        <v>3158</v>
      </c>
      <c r="H1883" t="s">
        <v>25</v>
      </c>
      <c r="I1883" t="s">
        <v>219</v>
      </c>
      <c r="J1883" t="s">
        <v>220</v>
      </c>
      <c r="K1883">
        <v>4489.3240553380201</v>
      </c>
      <c r="L1883" s="7">
        <v>2006</v>
      </c>
      <c r="M1883" s="17">
        <v>4938.2564608718221</v>
      </c>
    </row>
    <row r="1884" spans="1:13">
      <c r="A1884" s="16">
        <v>46076</v>
      </c>
      <c r="B1884" t="s">
        <v>19</v>
      </c>
      <c r="C1884" s="2">
        <v>1137317</v>
      </c>
      <c r="D1884" t="s">
        <v>984</v>
      </c>
      <c r="E1884">
        <v>0</v>
      </c>
      <c r="F1884" s="7">
        <v>0</v>
      </c>
      <c r="G1884" s="2">
        <v>3601</v>
      </c>
      <c r="H1884" t="s">
        <v>25</v>
      </c>
      <c r="I1884" t="s">
        <v>219</v>
      </c>
      <c r="J1884" t="s">
        <v>985</v>
      </c>
      <c r="K1884">
        <v>4489.3240553380201</v>
      </c>
      <c r="L1884" s="7">
        <v>2016</v>
      </c>
      <c r="M1884" s="17">
        <v>4713.7902581049211</v>
      </c>
    </row>
    <row r="1885" spans="1:13">
      <c r="A1885" s="16">
        <v>46071</v>
      </c>
      <c r="B1885" t="s">
        <v>8</v>
      </c>
      <c r="C1885" s="2">
        <v>1137317</v>
      </c>
      <c r="D1885" t="s">
        <v>984</v>
      </c>
      <c r="E1885">
        <v>0</v>
      </c>
      <c r="F1885" s="7">
        <v>0</v>
      </c>
      <c r="G1885" s="2">
        <v>3601</v>
      </c>
      <c r="H1885" t="s">
        <v>25</v>
      </c>
      <c r="I1885" t="s">
        <v>219</v>
      </c>
      <c r="J1885" t="s">
        <v>31</v>
      </c>
      <c r="K1885">
        <v>4489.3240553380201</v>
      </c>
      <c r="L1885" s="7">
        <v>2016</v>
      </c>
      <c r="M1885" s="17">
        <v>4713.7902581049211</v>
      </c>
    </row>
    <row r="1886" spans="1:13">
      <c r="A1886" s="16">
        <v>46077</v>
      </c>
      <c r="B1886" t="s">
        <v>19</v>
      </c>
      <c r="C1886" s="2">
        <v>9223722</v>
      </c>
      <c r="D1886" t="s">
        <v>886</v>
      </c>
      <c r="E1886">
        <v>1</v>
      </c>
      <c r="F1886" s="7" t="s">
        <v>1702</v>
      </c>
      <c r="G1886" s="2">
        <v>45290</v>
      </c>
      <c r="H1886" t="s">
        <v>17</v>
      </c>
      <c r="I1886" t="s">
        <v>887</v>
      </c>
      <c r="J1886" t="s">
        <v>888</v>
      </c>
      <c r="K1886">
        <v>20866.017230786019</v>
      </c>
      <c r="L1886" s="7">
        <v>2001</v>
      </c>
      <c r="M1886" s="17">
        <v>23474.269384634274</v>
      </c>
    </row>
    <row r="1887" spans="1:13">
      <c r="A1887" s="16">
        <v>46073</v>
      </c>
      <c r="B1887" t="s">
        <v>8</v>
      </c>
      <c r="C1887" s="2">
        <v>9223722</v>
      </c>
      <c r="D1887" t="s">
        <v>886</v>
      </c>
      <c r="E1887">
        <v>1</v>
      </c>
      <c r="F1887" s="7" t="s">
        <v>1702</v>
      </c>
      <c r="G1887" s="2">
        <v>45290</v>
      </c>
      <c r="H1887" t="s">
        <v>17</v>
      </c>
      <c r="I1887" t="s">
        <v>887</v>
      </c>
      <c r="J1887" t="s">
        <v>115</v>
      </c>
      <c r="K1887">
        <v>20866.017230786019</v>
      </c>
      <c r="L1887" s="7">
        <v>2001</v>
      </c>
      <c r="M1887" s="17">
        <v>23474.269384634274</v>
      </c>
    </row>
    <row r="1888" spans="1:13">
      <c r="A1888" s="16">
        <v>46069</v>
      </c>
      <c r="B1888" t="s">
        <v>19</v>
      </c>
      <c r="C1888" s="2">
        <v>9544384</v>
      </c>
      <c r="D1888" t="s">
        <v>1594</v>
      </c>
      <c r="E1888">
        <v>0</v>
      </c>
      <c r="F1888" s="7">
        <v>0</v>
      </c>
      <c r="G1888" s="2">
        <v>28355</v>
      </c>
      <c r="H1888" t="s">
        <v>33</v>
      </c>
      <c r="I1888" t="s">
        <v>887</v>
      </c>
      <c r="J1888" t="s">
        <v>238</v>
      </c>
      <c r="K1888">
        <v>10987.02772049327</v>
      </c>
      <c r="L1888" s="7">
        <v>2010</v>
      </c>
      <c r="M1888" s="17">
        <v>11865.989938132732</v>
      </c>
    </row>
    <row r="1889" spans="1:13">
      <c r="A1889" s="16">
        <v>46076</v>
      </c>
      <c r="B1889" t="s">
        <v>19</v>
      </c>
      <c r="C1889" s="2">
        <v>8813116</v>
      </c>
      <c r="D1889" t="s">
        <v>986</v>
      </c>
      <c r="E1889">
        <v>0</v>
      </c>
      <c r="F1889" s="7">
        <v>0</v>
      </c>
      <c r="G1889" s="2">
        <v>16259</v>
      </c>
      <c r="H1889" t="s">
        <v>10</v>
      </c>
      <c r="I1889" t="s">
        <v>887</v>
      </c>
      <c r="J1889" t="s">
        <v>123</v>
      </c>
      <c r="K1889">
        <v>12170.969065904928</v>
      </c>
      <c r="L1889" s="7">
        <v>1991</v>
      </c>
      <c r="M1889" s="17">
        <v>13996.614425790667</v>
      </c>
    </row>
    <row r="1890" spans="1:13">
      <c r="A1890" s="16">
        <v>46069</v>
      </c>
      <c r="B1890" t="s">
        <v>8</v>
      </c>
      <c r="C1890" s="2">
        <v>9387176</v>
      </c>
      <c r="D1890" t="s">
        <v>1552</v>
      </c>
      <c r="E1890">
        <v>0</v>
      </c>
      <c r="F1890" s="7">
        <v>0</v>
      </c>
      <c r="G1890" s="2">
        <v>7550</v>
      </c>
      <c r="H1890" t="s">
        <v>25</v>
      </c>
      <c r="I1890" t="s">
        <v>887</v>
      </c>
      <c r="J1890" t="s">
        <v>31</v>
      </c>
      <c r="K1890">
        <v>7155.0784426618739</v>
      </c>
      <c r="L1890" s="7">
        <v>2008</v>
      </c>
      <c r="M1890" s="17">
        <v>7799.0355025014433</v>
      </c>
    </row>
    <row r="1891" spans="1:13">
      <c r="A1891" s="16">
        <v>46069</v>
      </c>
      <c r="B1891" t="s">
        <v>19</v>
      </c>
      <c r="C1891" s="2">
        <v>9291937</v>
      </c>
      <c r="D1891" t="s">
        <v>1568</v>
      </c>
      <c r="E1891">
        <v>0</v>
      </c>
      <c r="F1891" s="7">
        <v>0</v>
      </c>
      <c r="G1891" s="2">
        <v>2859</v>
      </c>
      <c r="H1891" t="s">
        <v>33</v>
      </c>
      <c r="I1891" t="s">
        <v>478</v>
      </c>
      <c r="J1891" t="s">
        <v>123</v>
      </c>
      <c r="K1891">
        <v>4689.1837759083892</v>
      </c>
      <c r="L1891" s="7">
        <v>2003</v>
      </c>
      <c r="M1891" s="17">
        <v>5228.439910137854</v>
      </c>
    </row>
    <row r="1892" spans="1:13">
      <c r="A1892" s="16">
        <v>46078</v>
      </c>
      <c r="B1892" t="s">
        <v>19</v>
      </c>
      <c r="C1892" s="2">
        <v>9044633</v>
      </c>
      <c r="D1892" t="s">
        <v>764</v>
      </c>
      <c r="E1892">
        <v>0</v>
      </c>
      <c r="F1892" s="7">
        <v>0</v>
      </c>
      <c r="G1892" s="2">
        <v>3764</v>
      </c>
      <c r="H1892" t="s">
        <v>25</v>
      </c>
      <c r="I1892" t="s">
        <v>478</v>
      </c>
      <c r="J1892" t="s">
        <v>27</v>
      </c>
      <c r="K1892">
        <v>4489.3240553380201</v>
      </c>
      <c r="L1892" s="7">
        <v>1991</v>
      </c>
      <c r="M1892" s="17">
        <v>5162.7226636387231</v>
      </c>
    </row>
    <row r="1893" spans="1:13">
      <c r="A1893" s="16">
        <v>46077</v>
      </c>
      <c r="B1893" t="s">
        <v>8</v>
      </c>
      <c r="C1893" s="2">
        <v>9044633</v>
      </c>
      <c r="D1893" t="s">
        <v>764</v>
      </c>
      <c r="E1893">
        <v>0</v>
      </c>
      <c r="F1893" s="7">
        <v>0</v>
      </c>
      <c r="G1893" s="2">
        <v>3764</v>
      </c>
      <c r="H1893" t="s">
        <v>25</v>
      </c>
      <c r="I1893" t="s">
        <v>478</v>
      </c>
      <c r="J1893" t="s">
        <v>38</v>
      </c>
      <c r="K1893">
        <v>4489.3240553380201</v>
      </c>
      <c r="L1893" s="7">
        <v>1991</v>
      </c>
      <c r="M1893" s="17">
        <v>5162.7226636387231</v>
      </c>
    </row>
    <row r="1894" spans="1:13">
      <c r="A1894" s="16">
        <v>46070</v>
      </c>
      <c r="B1894" t="s">
        <v>19</v>
      </c>
      <c r="C1894" s="2">
        <v>9044633</v>
      </c>
      <c r="D1894" t="s">
        <v>764</v>
      </c>
      <c r="E1894">
        <v>0</v>
      </c>
      <c r="F1894" s="7">
        <v>0</v>
      </c>
      <c r="G1894" s="2">
        <v>3764</v>
      </c>
      <c r="H1894" t="s">
        <v>25</v>
      </c>
      <c r="I1894" t="s">
        <v>478</v>
      </c>
      <c r="J1894" t="s">
        <v>27</v>
      </c>
      <c r="K1894">
        <v>4489.3240553380201</v>
      </c>
      <c r="L1894" s="7">
        <v>1991</v>
      </c>
      <c r="M1894" s="17">
        <v>5162.7226636387231</v>
      </c>
    </row>
    <row r="1895" spans="1:13">
      <c r="A1895" s="16">
        <v>46080</v>
      </c>
      <c r="B1895" t="s">
        <v>8</v>
      </c>
      <c r="C1895" s="2">
        <v>9477177</v>
      </c>
      <c r="D1895" t="s">
        <v>477</v>
      </c>
      <c r="E1895">
        <v>0</v>
      </c>
      <c r="F1895" s="7" t="s">
        <v>1708</v>
      </c>
      <c r="G1895" s="2">
        <v>7119</v>
      </c>
      <c r="H1895" t="s">
        <v>25</v>
      </c>
      <c r="I1895" t="s">
        <v>478</v>
      </c>
      <c r="J1895" t="s">
        <v>35</v>
      </c>
      <c r="K1895">
        <v>7155.0784426618739</v>
      </c>
      <c r="L1895" s="7">
        <v>2002</v>
      </c>
      <c r="M1895" s="17">
        <v>8013.6878557812997</v>
      </c>
    </row>
    <row r="1896" spans="1:13">
      <c r="A1896" s="16">
        <v>46075</v>
      </c>
      <c r="B1896" t="s">
        <v>19</v>
      </c>
      <c r="C1896" s="2">
        <v>9477177</v>
      </c>
      <c r="D1896" t="s">
        <v>477</v>
      </c>
      <c r="E1896">
        <v>0</v>
      </c>
      <c r="F1896" s="7" t="s">
        <v>1708</v>
      </c>
      <c r="G1896" s="2">
        <v>7119</v>
      </c>
      <c r="H1896" t="s">
        <v>25</v>
      </c>
      <c r="I1896" t="s">
        <v>478</v>
      </c>
      <c r="J1896" t="s">
        <v>51</v>
      </c>
      <c r="K1896">
        <v>7155.0784426618739</v>
      </c>
      <c r="L1896" s="7">
        <v>2002</v>
      </c>
      <c r="M1896" s="17">
        <v>8013.6878557812997</v>
      </c>
    </row>
    <row r="1897" spans="1:13">
      <c r="A1897" s="16">
        <v>46075</v>
      </c>
      <c r="B1897" t="s">
        <v>19</v>
      </c>
      <c r="C1897" s="2">
        <v>9330537</v>
      </c>
      <c r="D1897" t="s">
        <v>1100</v>
      </c>
      <c r="E1897">
        <v>0</v>
      </c>
      <c r="F1897" s="7">
        <v>0</v>
      </c>
      <c r="G1897" s="2">
        <v>39462</v>
      </c>
      <c r="H1897" t="s">
        <v>21</v>
      </c>
      <c r="I1897" t="s">
        <v>1101</v>
      </c>
      <c r="J1897" t="s">
        <v>123</v>
      </c>
      <c r="K1897">
        <v>14853.493745799165</v>
      </c>
      <c r="L1897" s="7">
        <v>2007</v>
      </c>
      <c r="M1897" s="17">
        <v>16264.575651650086</v>
      </c>
    </row>
    <row r="1898" spans="1:13">
      <c r="A1898" s="16">
        <v>46097</v>
      </c>
      <c r="B1898" t="s">
        <v>19</v>
      </c>
      <c r="C1898" s="2">
        <v>9155016</v>
      </c>
      <c r="D1898" t="s">
        <v>94</v>
      </c>
      <c r="E1898">
        <v>0</v>
      </c>
      <c r="F1898" s="7">
        <v>0</v>
      </c>
      <c r="G1898" s="2">
        <v>21470</v>
      </c>
      <c r="H1898" t="s">
        <v>21</v>
      </c>
      <c r="I1898" t="s">
        <v>95</v>
      </c>
      <c r="J1898" t="s">
        <v>23</v>
      </c>
      <c r="K1898">
        <v>14853.493745799165</v>
      </c>
      <c r="L1898" s="7">
        <v>1997</v>
      </c>
      <c r="M1898" s="17">
        <v>17007.250338940044</v>
      </c>
    </row>
    <row r="1899" spans="1:13">
      <c r="A1899" s="16">
        <v>46078</v>
      </c>
      <c r="B1899" t="s">
        <v>19</v>
      </c>
      <c r="C1899" s="2">
        <v>9712307</v>
      </c>
      <c r="D1899" t="s">
        <v>814</v>
      </c>
      <c r="E1899">
        <v>0</v>
      </c>
      <c r="F1899" s="7">
        <v>0</v>
      </c>
      <c r="G1899" s="2">
        <v>49667</v>
      </c>
      <c r="H1899" t="s">
        <v>17</v>
      </c>
      <c r="I1899" t="s">
        <v>815</v>
      </c>
      <c r="J1899" t="s">
        <v>51</v>
      </c>
      <c r="K1899">
        <v>20866.017230786019</v>
      </c>
      <c r="L1899" s="7">
        <v>2015</v>
      </c>
      <c r="M1899" s="17">
        <v>22013.648178479249</v>
      </c>
    </row>
    <row r="1900" spans="1:13">
      <c r="A1900" s="16">
        <v>46075</v>
      </c>
      <c r="B1900" t="s">
        <v>19</v>
      </c>
      <c r="C1900" s="2">
        <v>9228136</v>
      </c>
      <c r="D1900" t="s">
        <v>1085</v>
      </c>
      <c r="E1900">
        <v>0</v>
      </c>
      <c r="F1900" s="7">
        <v>0</v>
      </c>
      <c r="G1900" s="2">
        <v>50601</v>
      </c>
      <c r="H1900" t="s">
        <v>33</v>
      </c>
      <c r="I1900" t="s">
        <v>815</v>
      </c>
      <c r="J1900" t="s">
        <v>1086</v>
      </c>
      <c r="K1900">
        <v>15035.813290251652</v>
      </c>
      <c r="L1900" s="7">
        <v>2001</v>
      </c>
      <c r="M1900" s="17">
        <v>16915.289951533108</v>
      </c>
    </row>
    <row r="1901" spans="1:13">
      <c r="A1901" s="16">
        <v>46072</v>
      </c>
      <c r="B1901" t="s">
        <v>19</v>
      </c>
      <c r="C1901" s="2">
        <v>9315202</v>
      </c>
      <c r="D1901" t="s">
        <v>1346</v>
      </c>
      <c r="E1901">
        <v>0</v>
      </c>
      <c r="F1901" s="7">
        <v>0</v>
      </c>
      <c r="G1901" s="2">
        <v>87618</v>
      </c>
      <c r="H1901" t="s">
        <v>21</v>
      </c>
      <c r="I1901" t="s">
        <v>815</v>
      </c>
      <c r="J1901" t="s">
        <v>229</v>
      </c>
      <c r="K1901">
        <v>14853.493745799165</v>
      </c>
      <c r="L1901" s="7">
        <v>2007</v>
      </c>
      <c r="M1901" s="17">
        <v>16264.575651650086</v>
      </c>
    </row>
    <row r="1902" spans="1:13">
      <c r="A1902" s="16">
        <v>46070</v>
      </c>
      <c r="B1902" t="s">
        <v>8</v>
      </c>
      <c r="C1902" s="2">
        <v>9315202</v>
      </c>
      <c r="D1902" t="s">
        <v>1346</v>
      </c>
      <c r="E1902">
        <v>0</v>
      </c>
      <c r="F1902" s="7">
        <v>0</v>
      </c>
      <c r="G1902" s="2">
        <v>87618</v>
      </c>
      <c r="H1902" t="s">
        <v>21</v>
      </c>
      <c r="I1902" t="s">
        <v>815</v>
      </c>
      <c r="J1902" t="s">
        <v>23</v>
      </c>
      <c r="K1902">
        <v>14853.493745799165</v>
      </c>
      <c r="L1902" s="7">
        <v>2007</v>
      </c>
      <c r="M1902" s="17">
        <v>16264.575651650086</v>
      </c>
    </row>
    <row r="1903" spans="1:13">
      <c r="A1903" s="16">
        <v>46074</v>
      </c>
      <c r="B1903" t="s">
        <v>8</v>
      </c>
      <c r="C1903" s="2">
        <v>9324710</v>
      </c>
      <c r="D1903" t="s">
        <v>1160</v>
      </c>
      <c r="E1903">
        <v>0</v>
      </c>
      <c r="F1903" s="7">
        <v>0</v>
      </c>
      <c r="G1903" s="2">
        <v>28398</v>
      </c>
      <c r="H1903" t="s">
        <v>33</v>
      </c>
      <c r="I1903" t="s">
        <v>173</v>
      </c>
      <c r="J1903" t="s">
        <v>582</v>
      </c>
      <c r="K1903">
        <v>10987.02772049327</v>
      </c>
      <c r="L1903" s="7">
        <v>2005</v>
      </c>
      <c r="M1903" s="17">
        <v>12140.665631145062</v>
      </c>
    </row>
    <row r="1904" spans="1:13">
      <c r="A1904" s="16">
        <v>46081</v>
      </c>
      <c r="B1904" t="s">
        <v>19</v>
      </c>
      <c r="C1904" s="2">
        <v>9137571</v>
      </c>
      <c r="D1904" t="s">
        <v>364</v>
      </c>
      <c r="E1904">
        <v>0</v>
      </c>
      <c r="F1904" s="7">
        <v>0</v>
      </c>
      <c r="G1904" s="2">
        <v>24383</v>
      </c>
      <c r="H1904" t="s">
        <v>21</v>
      </c>
      <c r="I1904" t="s">
        <v>173</v>
      </c>
      <c r="J1904" t="s">
        <v>365</v>
      </c>
      <c r="K1904">
        <v>14853.493745799165</v>
      </c>
      <c r="L1904" s="7">
        <v>1997</v>
      </c>
      <c r="M1904" s="17">
        <v>17007.250338940044</v>
      </c>
    </row>
    <row r="1905" spans="1:13">
      <c r="A1905" s="16">
        <v>46072</v>
      </c>
      <c r="B1905" t="s">
        <v>8</v>
      </c>
      <c r="C1905" s="2">
        <v>9137571</v>
      </c>
      <c r="D1905" t="s">
        <v>364</v>
      </c>
      <c r="E1905">
        <v>0</v>
      </c>
      <c r="F1905" s="7">
        <v>0</v>
      </c>
      <c r="G1905" s="2">
        <v>24383</v>
      </c>
      <c r="H1905" t="s">
        <v>21</v>
      </c>
      <c r="I1905" t="s">
        <v>173</v>
      </c>
      <c r="J1905" t="s">
        <v>121</v>
      </c>
      <c r="K1905">
        <v>14853.493745799165</v>
      </c>
      <c r="L1905" s="7">
        <v>1997</v>
      </c>
      <c r="M1905" s="17">
        <v>17007.250338940044</v>
      </c>
    </row>
    <row r="1906" spans="1:13">
      <c r="A1906" s="16">
        <v>46084</v>
      </c>
      <c r="B1906" t="s">
        <v>19</v>
      </c>
      <c r="C1906" s="2">
        <v>9363390</v>
      </c>
      <c r="D1906" t="s">
        <v>228</v>
      </c>
      <c r="E1906">
        <v>0</v>
      </c>
      <c r="F1906" s="7">
        <v>0</v>
      </c>
      <c r="G1906" s="2">
        <v>33423</v>
      </c>
      <c r="H1906" t="s">
        <v>21</v>
      </c>
      <c r="I1906" t="s">
        <v>173</v>
      </c>
      <c r="J1906" t="s">
        <v>229</v>
      </c>
      <c r="K1906">
        <v>14853.493745799165</v>
      </c>
      <c r="L1906" s="7">
        <v>2007</v>
      </c>
      <c r="M1906" s="17">
        <v>16264.575651650086</v>
      </c>
    </row>
    <row r="1907" spans="1:13">
      <c r="A1907" s="16">
        <v>46079</v>
      </c>
      <c r="B1907" t="s">
        <v>8</v>
      </c>
      <c r="C1907" s="2">
        <v>9363390</v>
      </c>
      <c r="D1907" t="s">
        <v>228</v>
      </c>
      <c r="E1907">
        <v>0</v>
      </c>
      <c r="F1907" s="7">
        <v>0</v>
      </c>
      <c r="G1907" s="2">
        <v>33423</v>
      </c>
      <c r="H1907" t="s">
        <v>21</v>
      </c>
      <c r="I1907" t="s">
        <v>173</v>
      </c>
      <c r="J1907" t="s">
        <v>146</v>
      </c>
      <c r="K1907">
        <v>14853.493745799165</v>
      </c>
      <c r="L1907" s="7">
        <v>2007</v>
      </c>
      <c r="M1907" s="17">
        <v>16264.575651650086</v>
      </c>
    </row>
    <row r="1908" spans="1:13">
      <c r="A1908" s="16">
        <v>46070</v>
      </c>
      <c r="B1908" t="s">
        <v>19</v>
      </c>
      <c r="C1908" s="2">
        <v>9363390</v>
      </c>
      <c r="D1908" t="s">
        <v>228</v>
      </c>
      <c r="E1908">
        <v>0</v>
      </c>
      <c r="F1908" s="7">
        <v>0</v>
      </c>
      <c r="G1908" s="2">
        <v>33423</v>
      </c>
      <c r="H1908" t="s">
        <v>21</v>
      </c>
      <c r="I1908" t="s">
        <v>173</v>
      </c>
      <c r="J1908" t="s">
        <v>229</v>
      </c>
      <c r="K1908">
        <v>14853.493745799165</v>
      </c>
      <c r="L1908" s="7">
        <v>2007</v>
      </c>
      <c r="M1908" s="17">
        <v>16264.575651650086</v>
      </c>
    </row>
    <row r="1909" spans="1:13">
      <c r="A1909" s="16">
        <v>46075</v>
      </c>
      <c r="B1909" t="s">
        <v>19</v>
      </c>
      <c r="C1909" s="2">
        <v>9187875</v>
      </c>
      <c r="D1909" t="s">
        <v>1084</v>
      </c>
      <c r="E1909">
        <v>0</v>
      </c>
      <c r="F1909" s="7">
        <v>0</v>
      </c>
      <c r="G1909" s="2">
        <v>34026</v>
      </c>
      <c r="H1909" t="s">
        <v>21</v>
      </c>
      <c r="I1909" t="s">
        <v>173</v>
      </c>
      <c r="J1909" t="s">
        <v>278</v>
      </c>
      <c r="K1909">
        <v>14853.493745799165</v>
      </c>
      <c r="L1909" s="7">
        <v>2000</v>
      </c>
      <c r="M1909" s="17">
        <v>16784.447932753057</v>
      </c>
    </row>
    <row r="1910" spans="1:13">
      <c r="A1910" s="16">
        <v>46071</v>
      </c>
      <c r="B1910" t="s">
        <v>8</v>
      </c>
      <c r="C1910" s="2">
        <v>9187875</v>
      </c>
      <c r="D1910" t="s">
        <v>1084</v>
      </c>
      <c r="E1910">
        <v>0</v>
      </c>
      <c r="F1910" s="7">
        <v>0</v>
      </c>
      <c r="G1910" s="2">
        <v>34026</v>
      </c>
      <c r="H1910" t="s">
        <v>21</v>
      </c>
      <c r="I1910" t="s">
        <v>173</v>
      </c>
      <c r="J1910" t="s">
        <v>23</v>
      </c>
      <c r="K1910">
        <v>14853.493745799165</v>
      </c>
      <c r="L1910" s="7">
        <v>2000</v>
      </c>
      <c r="M1910" s="17">
        <v>16784.447932753057</v>
      </c>
    </row>
    <row r="1911" spans="1:13">
      <c r="A1911" s="16">
        <v>46091</v>
      </c>
      <c r="B1911" t="s">
        <v>19</v>
      </c>
      <c r="C1911" s="2">
        <v>9304693</v>
      </c>
      <c r="D1911" t="s">
        <v>172</v>
      </c>
      <c r="E1911">
        <v>0</v>
      </c>
      <c r="F1911" s="7">
        <v>0</v>
      </c>
      <c r="G1911" s="2">
        <v>37921</v>
      </c>
      <c r="H1911" t="s">
        <v>21</v>
      </c>
      <c r="I1911" t="s">
        <v>173</v>
      </c>
      <c r="J1911" t="s">
        <v>23</v>
      </c>
      <c r="K1911">
        <v>14853.493745799165</v>
      </c>
      <c r="L1911" s="7">
        <v>2005</v>
      </c>
      <c r="M1911" s="17">
        <v>16413.110589108077</v>
      </c>
    </row>
    <row r="1912" spans="1:13">
      <c r="A1912" s="16">
        <v>46080</v>
      </c>
      <c r="B1912" t="s">
        <v>8</v>
      </c>
      <c r="C1912" s="2">
        <v>9304693</v>
      </c>
      <c r="D1912" t="s">
        <v>172</v>
      </c>
      <c r="E1912">
        <v>0</v>
      </c>
      <c r="F1912" s="7">
        <v>0</v>
      </c>
      <c r="G1912" s="2">
        <v>37921</v>
      </c>
      <c r="H1912" t="s">
        <v>21</v>
      </c>
      <c r="I1912" t="s">
        <v>173</v>
      </c>
      <c r="J1912" t="s">
        <v>23</v>
      </c>
      <c r="K1912">
        <v>14853.493745799165</v>
      </c>
      <c r="L1912" s="7">
        <v>2005</v>
      </c>
      <c r="M1912" s="17">
        <v>16413.110589108077</v>
      </c>
    </row>
    <row r="1913" spans="1:13">
      <c r="A1913" s="16">
        <v>46077</v>
      </c>
      <c r="B1913" t="s">
        <v>19</v>
      </c>
      <c r="C1913" s="2">
        <v>9169500</v>
      </c>
      <c r="D1913" t="s">
        <v>884</v>
      </c>
      <c r="E1913">
        <v>0</v>
      </c>
      <c r="F1913" s="7">
        <v>0</v>
      </c>
      <c r="G1913" s="2">
        <v>45400</v>
      </c>
      <c r="H1913" t="s">
        <v>21</v>
      </c>
      <c r="I1913" t="s">
        <v>173</v>
      </c>
      <c r="J1913" t="s">
        <v>365</v>
      </c>
      <c r="K1913">
        <v>14853.493745799165</v>
      </c>
      <c r="L1913" s="7">
        <v>1998</v>
      </c>
      <c r="M1913" s="17">
        <v>16932.98287021105</v>
      </c>
    </row>
    <row r="1914" spans="1:13">
      <c r="A1914" s="16">
        <v>46081</v>
      </c>
      <c r="B1914" t="s">
        <v>19</v>
      </c>
      <c r="C1914" s="2">
        <v>9382499</v>
      </c>
      <c r="D1914" t="s">
        <v>390</v>
      </c>
      <c r="E1914">
        <v>0</v>
      </c>
      <c r="F1914" s="7">
        <v>0</v>
      </c>
      <c r="G1914" s="2">
        <v>16483</v>
      </c>
      <c r="H1914" t="s">
        <v>17</v>
      </c>
      <c r="I1914" t="s">
        <v>391</v>
      </c>
      <c r="J1914" t="s">
        <v>51</v>
      </c>
      <c r="K1914">
        <v>12170.969065904928</v>
      </c>
      <c r="L1914" s="7">
        <v>2011</v>
      </c>
      <c r="M1914" s="17">
        <v>13083.791745847797</v>
      </c>
    </row>
    <row r="1915" spans="1:13">
      <c r="A1915" s="16">
        <v>46072</v>
      </c>
      <c r="B1915" t="s">
        <v>8</v>
      </c>
      <c r="C1915" s="2">
        <v>9382499</v>
      </c>
      <c r="D1915" t="s">
        <v>390</v>
      </c>
      <c r="E1915">
        <v>0</v>
      </c>
      <c r="F1915" s="7">
        <v>0</v>
      </c>
      <c r="G1915" s="2">
        <v>16483</v>
      </c>
      <c r="H1915" t="s">
        <v>17</v>
      </c>
      <c r="I1915" t="s">
        <v>391</v>
      </c>
      <c r="J1915" t="s">
        <v>252</v>
      </c>
      <c r="K1915">
        <v>12170.969065904928</v>
      </c>
      <c r="L1915" s="7">
        <v>2011</v>
      </c>
      <c r="M1915" s="17">
        <v>13083.791745847797</v>
      </c>
    </row>
    <row r="1916" spans="1:13">
      <c r="A1916" s="16">
        <v>46080</v>
      </c>
      <c r="B1916" t="s">
        <v>8</v>
      </c>
      <c r="C1916" s="2">
        <v>9307736</v>
      </c>
      <c r="D1916" t="s">
        <v>463</v>
      </c>
      <c r="E1916">
        <v>0</v>
      </c>
      <c r="F1916" s="7">
        <v>0</v>
      </c>
      <c r="G1916" s="2">
        <v>54490</v>
      </c>
      <c r="H1916" t="s">
        <v>10</v>
      </c>
      <c r="I1916" t="s">
        <v>391</v>
      </c>
      <c r="J1916" t="s">
        <v>323</v>
      </c>
      <c r="K1916">
        <v>20866.017230786019</v>
      </c>
      <c r="L1916" s="7">
        <v>2006</v>
      </c>
      <c r="M1916" s="17">
        <v>22952.618953864625</v>
      </c>
    </row>
    <row r="1917" spans="1:13">
      <c r="A1917" s="16">
        <v>46074</v>
      </c>
      <c r="B1917" t="s">
        <v>8</v>
      </c>
      <c r="C1917" s="2">
        <v>9454474</v>
      </c>
      <c r="D1917" t="s">
        <v>1122</v>
      </c>
      <c r="E1917">
        <v>0</v>
      </c>
      <c r="F1917" s="7">
        <v>0</v>
      </c>
      <c r="G1917" s="2">
        <v>4020</v>
      </c>
      <c r="H1917" t="s">
        <v>29</v>
      </c>
      <c r="I1917" t="s">
        <v>989</v>
      </c>
      <c r="J1917" t="s">
        <v>31</v>
      </c>
      <c r="K1917">
        <v>5914.245110781796</v>
      </c>
      <c r="L1917" s="7">
        <v>2007</v>
      </c>
      <c r="M1917" s="17">
        <v>6476.0983963060662</v>
      </c>
    </row>
    <row r="1918" spans="1:13">
      <c r="A1918" s="16">
        <v>46068</v>
      </c>
      <c r="B1918" t="s">
        <v>19</v>
      </c>
      <c r="C1918" s="2">
        <v>9454474</v>
      </c>
      <c r="D1918" t="s">
        <v>1122</v>
      </c>
      <c r="E1918">
        <v>0</v>
      </c>
      <c r="F1918" s="7">
        <v>0</v>
      </c>
      <c r="G1918" s="2">
        <v>4020</v>
      </c>
      <c r="H1918" t="s">
        <v>29</v>
      </c>
      <c r="I1918" t="s">
        <v>989</v>
      </c>
      <c r="J1918" t="s">
        <v>58</v>
      </c>
      <c r="K1918">
        <v>5914.245110781796</v>
      </c>
      <c r="L1918" s="7">
        <v>2007</v>
      </c>
      <c r="M1918" s="17">
        <v>6476.0983963060662</v>
      </c>
    </row>
    <row r="1919" spans="1:13">
      <c r="A1919" s="16">
        <v>46076</v>
      </c>
      <c r="B1919" t="s">
        <v>19</v>
      </c>
      <c r="C1919" s="2">
        <v>9034690</v>
      </c>
      <c r="D1919" t="s">
        <v>988</v>
      </c>
      <c r="E1919">
        <v>0</v>
      </c>
      <c r="F1919" s="7">
        <v>0</v>
      </c>
      <c r="G1919" s="2">
        <v>19632</v>
      </c>
      <c r="H1919" t="s">
        <v>10</v>
      </c>
      <c r="I1919" t="s">
        <v>989</v>
      </c>
      <c r="J1919" t="s">
        <v>123</v>
      </c>
      <c r="K1919">
        <v>12170.969065904928</v>
      </c>
      <c r="L1919" s="7">
        <v>1993</v>
      </c>
      <c r="M1919" s="17">
        <v>13996.614425790667</v>
      </c>
    </row>
    <row r="1920" spans="1:13">
      <c r="A1920" s="16">
        <v>46072</v>
      </c>
      <c r="B1920" t="s">
        <v>8</v>
      </c>
      <c r="C1920" s="2">
        <v>9034690</v>
      </c>
      <c r="D1920" t="s">
        <v>988</v>
      </c>
      <c r="E1920">
        <v>0</v>
      </c>
      <c r="F1920" s="7">
        <v>0</v>
      </c>
      <c r="G1920" s="2">
        <v>19632</v>
      </c>
      <c r="H1920" t="s">
        <v>10</v>
      </c>
      <c r="I1920" t="s">
        <v>989</v>
      </c>
      <c r="J1920" t="s">
        <v>316</v>
      </c>
      <c r="K1920">
        <v>12170.969065904928</v>
      </c>
      <c r="L1920" s="7">
        <v>1993</v>
      </c>
      <c r="M1920" s="17">
        <v>13996.614425790667</v>
      </c>
    </row>
    <row r="1921" spans="1:13">
      <c r="A1921" s="16">
        <v>46080</v>
      </c>
      <c r="B1921" t="s">
        <v>19</v>
      </c>
      <c r="C1921" s="2">
        <v>8619003</v>
      </c>
      <c r="D1921" t="s">
        <v>503</v>
      </c>
      <c r="E1921">
        <v>0</v>
      </c>
      <c r="F1921" s="7">
        <v>0</v>
      </c>
      <c r="G1921" s="2">
        <v>3294</v>
      </c>
      <c r="H1921" t="s">
        <v>29</v>
      </c>
      <c r="I1921" t="s">
        <v>504</v>
      </c>
      <c r="J1921" s="4" t="s">
        <v>31</v>
      </c>
      <c r="K1921">
        <v>5914.245110781796</v>
      </c>
      <c r="L1921" s="7">
        <v>1988</v>
      </c>
      <c r="M1921" s="17">
        <v>6801.3818773990652</v>
      </c>
    </row>
    <row r="1922" spans="1:13">
      <c r="A1922" s="18">
        <v>46073</v>
      </c>
      <c r="B1922" s="1" t="s">
        <v>8</v>
      </c>
      <c r="C1922" s="19">
        <v>8619003</v>
      </c>
      <c r="D1922" s="1" t="s">
        <v>503</v>
      </c>
      <c r="E1922" s="1">
        <v>0</v>
      </c>
      <c r="F1922" s="20">
        <v>0</v>
      </c>
      <c r="G1922" s="19">
        <v>3294</v>
      </c>
      <c r="H1922" s="1" t="s">
        <v>29</v>
      </c>
      <c r="I1922" s="1" t="s">
        <v>504</v>
      </c>
      <c r="J1922" s="1" t="s">
        <v>31</v>
      </c>
      <c r="K1922" s="1">
        <v>5914.245110781796</v>
      </c>
      <c r="L1922" s="20">
        <v>1988</v>
      </c>
      <c r="M1922" s="21">
        <v>6801.3818773990652</v>
      </c>
    </row>
    <row r="1924" spans="1:13">
      <c r="G1924" s="2"/>
    </row>
    <row r="1925" spans="1:13">
      <c r="G1925" s="2"/>
    </row>
  </sheetData>
  <autoFilter ref="A1:M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F6DC-A98B-4FC1-865F-4D6D54471A4B}">
  <dimension ref="A1:G1922"/>
  <sheetViews>
    <sheetView workbookViewId="0">
      <selection activeCell="E1" sqref="E1"/>
    </sheetView>
  </sheetViews>
  <sheetFormatPr defaultRowHeight="14.4"/>
  <cols>
    <col min="2" max="2" width="13.88671875" customWidth="1"/>
    <col min="5" max="5" width="17.77734375" customWidth="1"/>
  </cols>
  <sheetData>
    <row r="1" spans="1:7">
      <c r="A1" s="1" t="s">
        <v>3</v>
      </c>
      <c r="B1" t="s">
        <v>3636</v>
      </c>
      <c r="C1" s="1" t="s">
        <v>4</v>
      </c>
      <c r="D1" s="1" t="s">
        <v>5</v>
      </c>
      <c r="E1" t="s">
        <v>3637</v>
      </c>
      <c r="F1" t="s">
        <v>3638</v>
      </c>
      <c r="G1" t="s">
        <v>3639</v>
      </c>
    </row>
    <row r="2" spans="1:7" ht="15" customHeight="1">
      <c r="A2" t="s">
        <v>1546</v>
      </c>
      <c r="B2" s="7" t="str">
        <f>_xlfn.XLOOKUP(D2,Mapping!A:A,Mapping!B:B,"CHECK")</f>
        <v>Chemical tanker</v>
      </c>
      <c r="C2" s="2">
        <v>14804</v>
      </c>
      <c r="D2" t="s">
        <v>17</v>
      </c>
      <c r="E2" s="11" t="str">
        <f>IF(B2="Chemical tanker",
   IF(C2&lt;5000,"0-4999",
      IF(C2&lt;10000,"5000-9999",
         IF(C2&lt;20000,"10000-19999","20000-+"))),
IF(B2="Oil tanker",
   IF(C2&lt;5000,"0-4999",
      IF(C2&lt;10000,"5000-9999",
         IF(C2&lt;20000,"10000-19999",
            IF(C2&lt;60000,"20000-59999",
               IF(C2&lt;80000,"60000-79999",
                  IF(C2&lt;120000,"80000-119999",
                     IF(C2&lt;200000,"120000-199999","200000-+"))))))),
IF(B2="General cargo",
   IF(C2&lt;5000,"0-4999",
      IF(C2&lt;10000,"5000-9999","10000-+")),
IF(B2="Bulk carrier",
   IF(C2&lt;10000,"0-9999",
      IF(C2&lt;35000,"10000-34999",
         IF(C2&lt;60000,"35000-59999",
            IF(C2&lt;100000,"60000-99999",
               IF(C2&lt;200000,"100000-199999","200000-+"))))),
IF(B2="LNG carrier",
   IF(C2&lt;100000,"0-99999",
      IF(C2&lt;150000,"100000-149999","150000-+")),
"CHECK")))))</f>
        <v>10000-19999</v>
      </c>
      <c r="F2" t="str">
        <f>B2&amp;"|"&amp;E2</f>
        <v>Chemical tanker|10000-19999</v>
      </c>
      <c r="G2" s="7">
        <f>_xlfn.XLOOKUP(F2,Mapping!H:H,Mapping!G:G,"CHECK")</f>
        <v>12170.969065904928</v>
      </c>
    </row>
    <row r="3" spans="1:7">
      <c r="A3" t="s">
        <v>991</v>
      </c>
      <c r="B3" s="7" t="str">
        <f>_xlfn.XLOOKUP(D3,Mapping!A:A,Mapping!B:B,"CHECK")</f>
        <v>Chemical tanker</v>
      </c>
      <c r="C3" s="2">
        <v>18094</v>
      </c>
      <c r="D3" t="s">
        <v>10</v>
      </c>
      <c r="E3" s="11" t="str">
        <f t="shared" ref="E3:E66" si="0">IF(B3="Chemical tanker",
   IF(C3&lt;5000,"0-4999",
      IF(C3&lt;10000,"5000-9999",
         IF(C3&lt;20000,"10000-19999","20000-+"))),
IF(B3="Oil tanker",
   IF(C3&lt;5000,"0-4999",
      IF(C3&lt;10000,"5000-9999",
         IF(C3&lt;20000,"10000-19999",
            IF(C3&lt;60000,"20000-59999",
               IF(C3&lt;80000,"60000-79999",
                  IF(C3&lt;120000,"80000-119999",
                     IF(C3&lt;200000,"120000-199999","200000-+"))))))),
IF(B3="General cargo",
   IF(C3&lt;5000,"0-4999",
      IF(C3&lt;10000,"5000-9999","10000-+")),
IF(B3="Bulk carrier",
   IF(C3&lt;10000,"0-9999",
      IF(C3&lt;35000,"10000-34999",
         IF(C3&lt;60000,"35000-59999",
            IF(C3&lt;100000,"60000-99999",
               IF(C3&lt;200000,"100000-199999","200000-+"))))),
IF(B3="LNG carrier",
   IF(C3&lt;100000,"0-99999",
      IF(C3&lt;150000,"100000-149999","150000-+")),
"CHECK")))))</f>
        <v>10000-19999</v>
      </c>
      <c r="F3" t="str">
        <f t="shared" ref="F3:F66" si="1">B3&amp;"|"&amp;E3</f>
        <v>Chemical tanker|10000-19999</v>
      </c>
      <c r="G3" s="7">
        <f>_xlfn.XLOOKUP(F3,Mapping!H:H,Mapping!G:G,"CHECK")</f>
        <v>12170.969065904928</v>
      </c>
    </row>
    <row r="4" spans="1:7">
      <c r="A4" t="s">
        <v>447</v>
      </c>
      <c r="B4" s="7" t="str">
        <f>_xlfn.XLOOKUP(D4,Mapping!A:A,Mapping!B:B,"CHECK")</f>
        <v>Chemical tanker</v>
      </c>
      <c r="C4" s="2">
        <v>50357</v>
      </c>
      <c r="D4" t="s">
        <v>10</v>
      </c>
      <c r="E4" s="11" t="str">
        <f t="shared" si="0"/>
        <v>20000-+</v>
      </c>
      <c r="F4" t="str">
        <f t="shared" si="1"/>
        <v>Chemical tanker|20000-+</v>
      </c>
      <c r="G4" s="7">
        <f>_xlfn.XLOOKUP(F4,Mapping!H:H,Mapping!G:G,"CHECK")</f>
        <v>20866.017230786019</v>
      </c>
    </row>
    <row r="5" spans="1:7">
      <c r="A5" t="s">
        <v>24</v>
      </c>
      <c r="B5" s="7" t="str">
        <f>_xlfn.XLOOKUP(D5,Mapping!A:A,Mapping!B:B,"CHECK")</f>
        <v>Oil tanker</v>
      </c>
      <c r="C5" s="2">
        <v>12083</v>
      </c>
      <c r="D5" t="s">
        <v>25</v>
      </c>
      <c r="E5" s="11" t="str">
        <f t="shared" si="0"/>
        <v>10000-19999</v>
      </c>
      <c r="F5" t="str">
        <f t="shared" si="1"/>
        <v>Oil tanker|10000-19999</v>
      </c>
      <c r="G5" s="7">
        <f>_xlfn.XLOOKUP(F5,Mapping!H:H,Mapping!G:G,"CHECK")</f>
        <v>11412.357896576868</v>
      </c>
    </row>
    <row r="6" spans="1:7">
      <c r="A6" t="s">
        <v>24</v>
      </c>
      <c r="B6" s="7" t="str">
        <f>_xlfn.XLOOKUP(D6,Mapping!A:A,Mapping!B:B,"CHECK")</f>
        <v>Oil tanker</v>
      </c>
      <c r="C6" s="2">
        <v>12083</v>
      </c>
      <c r="D6" t="s">
        <v>25</v>
      </c>
      <c r="E6" s="11" t="str">
        <f t="shared" si="0"/>
        <v>10000-19999</v>
      </c>
      <c r="F6" t="str">
        <f t="shared" si="1"/>
        <v>Oil tanker|10000-19999</v>
      </c>
      <c r="G6" s="7">
        <f>_xlfn.XLOOKUP(F6,Mapping!H:H,Mapping!G:G,"CHECK")</f>
        <v>11412.357896576868</v>
      </c>
    </row>
    <row r="7" spans="1:7">
      <c r="A7" t="s">
        <v>1256</v>
      </c>
      <c r="B7" s="7" t="str">
        <f>_xlfn.XLOOKUP(D7,Mapping!A:A,Mapping!B:B,"CHECK")</f>
        <v>Oil tanker</v>
      </c>
      <c r="C7" s="2">
        <v>32950</v>
      </c>
      <c r="D7" t="s">
        <v>25</v>
      </c>
      <c r="E7" s="11" t="str">
        <f t="shared" si="0"/>
        <v>20000-59999</v>
      </c>
      <c r="F7" t="str">
        <f t="shared" si="1"/>
        <v>Oil tanker|20000-59999</v>
      </c>
      <c r="G7" s="7">
        <f>_xlfn.XLOOKUP(F7,Mapping!H:H,Mapping!G:G,"CHECK")</f>
        <v>19496.252164152054</v>
      </c>
    </row>
    <row r="8" spans="1:7">
      <c r="A8" t="s">
        <v>42</v>
      </c>
      <c r="B8" s="7" t="str">
        <f>_xlfn.XLOOKUP(D8,Mapping!A:A,Mapping!B:B,"CHECK")</f>
        <v>Oil tanker</v>
      </c>
      <c r="C8" s="2">
        <v>74999</v>
      </c>
      <c r="D8" t="s">
        <v>25</v>
      </c>
      <c r="E8" s="11" t="str">
        <f t="shared" si="0"/>
        <v>60000-79999</v>
      </c>
      <c r="F8" t="str">
        <f t="shared" si="1"/>
        <v>Oil tanker|60000-79999</v>
      </c>
      <c r="G8" s="7">
        <f>_xlfn.XLOOKUP(F8,Mapping!H:H,Mapping!G:G,"CHECK")</f>
        <v>26090.699895346304</v>
      </c>
    </row>
    <row r="9" spans="1:7">
      <c r="A9" t="s">
        <v>152</v>
      </c>
      <c r="B9" s="7" t="str">
        <f>_xlfn.XLOOKUP(D9,Mapping!A:A,Mapping!B:B,"CHECK")</f>
        <v>Chemical tanker</v>
      </c>
      <c r="C9" s="2">
        <v>49242</v>
      </c>
      <c r="D9" t="s">
        <v>10</v>
      </c>
      <c r="E9" s="11" t="str">
        <f t="shared" si="0"/>
        <v>20000-+</v>
      </c>
      <c r="F9" t="str">
        <f t="shared" si="1"/>
        <v>Chemical tanker|20000-+</v>
      </c>
      <c r="G9" s="7">
        <f>_xlfn.XLOOKUP(F9,Mapping!H:H,Mapping!G:G,"CHECK")</f>
        <v>20866.017230786019</v>
      </c>
    </row>
    <row r="10" spans="1:7">
      <c r="A10" t="s">
        <v>152</v>
      </c>
      <c r="B10" s="7" t="str">
        <f>_xlfn.XLOOKUP(D10,Mapping!A:A,Mapping!B:B,"CHECK")</f>
        <v>Chemical tanker</v>
      </c>
      <c r="C10" s="2">
        <v>49242</v>
      </c>
      <c r="D10" t="s">
        <v>10</v>
      </c>
      <c r="E10" s="11" t="str">
        <f t="shared" si="0"/>
        <v>20000-+</v>
      </c>
      <c r="F10" t="str">
        <f t="shared" si="1"/>
        <v>Chemical tanker|20000-+</v>
      </c>
      <c r="G10" s="7">
        <f>_xlfn.XLOOKUP(F10,Mapping!H:H,Mapping!G:G,"CHECK")</f>
        <v>20866.017230786019</v>
      </c>
    </row>
    <row r="11" spans="1:7">
      <c r="A11" t="s">
        <v>52</v>
      </c>
      <c r="B11" s="7" t="str">
        <f>_xlfn.XLOOKUP(D11,Mapping!A:A,Mapping!B:B,"CHECK")</f>
        <v>Chemical tanker</v>
      </c>
      <c r="C11" s="2">
        <v>49849</v>
      </c>
      <c r="D11" t="s">
        <v>10</v>
      </c>
      <c r="E11" s="11" t="str">
        <f t="shared" si="0"/>
        <v>20000-+</v>
      </c>
      <c r="F11" t="str">
        <f t="shared" si="1"/>
        <v>Chemical tanker|20000-+</v>
      </c>
      <c r="G11" s="7">
        <f>_xlfn.XLOOKUP(F11,Mapping!H:H,Mapping!G:G,"CHECK")</f>
        <v>20866.017230786019</v>
      </c>
    </row>
    <row r="12" spans="1:7">
      <c r="A12" t="s">
        <v>52</v>
      </c>
      <c r="B12" s="7" t="str">
        <f>_xlfn.XLOOKUP(D12,Mapping!A:A,Mapping!B:B,"CHECK")</f>
        <v>Chemical tanker</v>
      </c>
      <c r="C12" s="2">
        <v>49849</v>
      </c>
      <c r="D12" t="s">
        <v>10</v>
      </c>
      <c r="E12" s="11" t="str">
        <f t="shared" si="0"/>
        <v>20000-+</v>
      </c>
      <c r="F12" t="str">
        <f t="shared" si="1"/>
        <v>Chemical tanker|20000-+</v>
      </c>
      <c r="G12" s="7">
        <f>_xlfn.XLOOKUP(F12,Mapping!H:H,Mapping!G:G,"CHECK")</f>
        <v>20866.017230786019</v>
      </c>
    </row>
    <row r="13" spans="1:7">
      <c r="A13" t="s">
        <v>52</v>
      </c>
      <c r="B13" s="7" t="str">
        <f>_xlfn.XLOOKUP(D13,Mapping!A:A,Mapping!B:B,"CHECK")</f>
        <v>Chemical tanker</v>
      </c>
      <c r="C13" s="2">
        <v>49849</v>
      </c>
      <c r="D13" t="s">
        <v>10</v>
      </c>
      <c r="E13" s="11" t="str">
        <f t="shared" si="0"/>
        <v>20000-+</v>
      </c>
      <c r="F13" t="str">
        <f t="shared" si="1"/>
        <v>Chemical tanker|20000-+</v>
      </c>
      <c r="G13" s="7">
        <f>_xlfn.XLOOKUP(F13,Mapping!H:H,Mapping!G:G,"CHECK")</f>
        <v>20866.017230786019</v>
      </c>
    </row>
    <row r="14" spans="1:7">
      <c r="A14" t="s">
        <v>1252</v>
      </c>
      <c r="B14" s="7" t="str">
        <f>_xlfn.XLOOKUP(D14,Mapping!A:A,Mapping!B:B,"CHECK")</f>
        <v>Chemical tanker</v>
      </c>
      <c r="C14" s="2">
        <v>49874</v>
      </c>
      <c r="D14" t="s">
        <v>10</v>
      </c>
      <c r="E14" s="11" t="str">
        <f t="shared" si="0"/>
        <v>20000-+</v>
      </c>
      <c r="F14" t="str">
        <f t="shared" si="1"/>
        <v>Chemical tanker|20000-+</v>
      </c>
      <c r="G14" s="7">
        <f>_xlfn.XLOOKUP(F14,Mapping!H:H,Mapping!G:G,"CHECK")</f>
        <v>20866.017230786019</v>
      </c>
    </row>
    <row r="15" spans="1:7">
      <c r="A15" t="s">
        <v>746</v>
      </c>
      <c r="B15" s="7" t="str">
        <f>_xlfn.XLOOKUP(D15,Mapping!A:A,Mapping!B:B,"CHECK")</f>
        <v>Bulk carrier</v>
      </c>
      <c r="C15" s="2">
        <v>23186</v>
      </c>
      <c r="D15" t="s">
        <v>33</v>
      </c>
      <c r="E15" s="11" t="str">
        <f t="shared" si="0"/>
        <v>10000-34999</v>
      </c>
      <c r="F15" t="str">
        <f t="shared" si="1"/>
        <v>Bulk carrier|10000-34999</v>
      </c>
      <c r="G15" s="7">
        <f>_xlfn.XLOOKUP(F15,Mapping!H:H,Mapping!G:G,"CHECK")</f>
        <v>10987.02772049327</v>
      </c>
    </row>
    <row r="16" spans="1:7">
      <c r="A16" t="s">
        <v>36</v>
      </c>
      <c r="B16" s="7" t="str">
        <f>_xlfn.XLOOKUP(D16,Mapping!A:A,Mapping!B:B,"CHECK")</f>
        <v>General cargo</v>
      </c>
      <c r="C16" s="2">
        <v>13944</v>
      </c>
      <c r="D16" t="s">
        <v>21</v>
      </c>
      <c r="E16" s="11" t="str">
        <f t="shared" si="0"/>
        <v>10000-+</v>
      </c>
      <c r="F16" t="str">
        <f t="shared" si="1"/>
        <v>General cargo|10000-+</v>
      </c>
      <c r="G16" s="7">
        <f>_xlfn.XLOOKUP(F16,Mapping!H:H,Mapping!G:G,"CHECK")</f>
        <v>14853.493745799165</v>
      </c>
    </row>
    <row r="17" spans="1:7">
      <c r="A17" t="s">
        <v>36</v>
      </c>
      <c r="B17" s="7" t="str">
        <f>_xlfn.XLOOKUP(D17,Mapping!A:A,Mapping!B:B,"CHECK")</f>
        <v>General cargo</v>
      </c>
      <c r="C17" s="2">
        <v>13944</v>
      </c>
      <c r="D17" t="s">
        <v>21</v>
      </c>
      <c r="E17" s="11" t="str">
        <f t="shared" si="0"/>
        <v>10000-+</v>
      </c>
      <c r="F17" t="str">
        <f t="shared" si="1"/>
        <v>General cargo|10000-+</v>
      </c>
      <c r="G17" s="7">
        <f>_xlfn.XLOOKUP(F17,Mapping!H:H,Mapping!G:G,"CHECK")</f>
        <v>14853.493745799165</v>
      </c>
    </row>
    <row r="18" spans="1:7">
      <c r="A18" t="s">
        <v>1058</v>
      </c>
      <c r="B18" s="7" t="str">
        <f>_xlfn.XLOOKUP(D18,Mapping!A:A,Mapping!B:B,"CHECK")</f>
        <v>Oil tanker</v>
      </c>
      <c r="C18" s="2">
        <v>6472</v>
      </c>
      <c r="D18" t="s">
        <v>25</v>
      </c>
      <c r="E18" s="11" t="str">
        <f t="shared" si="0"/>
        <v>5000-9999</v>
      </c>
      <c r="F18" t="str">
        <f t="shared" si="1"/>
        <v>Oil tanker|5000-9999</v>
      </c>
      <c r="G18" s="7">
        <f>_xlfn.XLOOKUP(F18,Mapping!H:H,Mapping!G:G,"CHECK")</f>
        <v>7155.0784426618739</v>
      </c>
    </row>
    <row r="19" spans="1:7">
      <c r="A19" t="s">
        <v>958</v>
      </c>
      <c r="B19" s="7" t="str">
        <f>_xlfn.XLOOKUP(D19,Mapping!A:A,Mapping!B:B,"CHECK")</f>
        <v>General cargo</v>
      </c>
      <c r="C19" s="2">
        <v>13433</v>
      </c>
      <c r="D19" t="s">
        <v>21</v>
      </c>
      <c r="E19" s="11" t="str">
        <f t="shared" si="0"/>
        <v>10000-+</v>
      </c>
      <c r="F19" t="str">
        <f t="shared" si="1"/>
        <v>General cargo|10000-+</v>
      </c>
      <c r="G19" s="7">
        <f>_xlfn.XLOOKUP(F19,Mapping!H:H,Mapping!G:G,"CHECK")</f>
        <v>14853.493745799165</v>
      </c>
    </row>
    <row r="20" spans="1:7">
      <c r="A20" t="s">
        <v>677</v>
      </c>
      <c r="B20" s="7" t="str">
        <f>_xlfn.XLOOKUP(D20,Mapping!A:A,Mapping!B:B,"CHECK")</f>
        <v>General cargo</v>
      </c>
      <c r="C20" s="2">
        <v>42454</v>
      </c>
      <c r="D20" t="s">
        <v>21</v>
      </c>
      <c r="E20" s="11" t="str">
        <f t="shared" si="0"/>
        <v>10000-+</v>
      </c>
      <c r="F20" t="str">
        <f t="shared" si="1"/>
        <v>General cargo|10000-+</v>
      </c>
      <c r="G20" s="7">
        <f>_xlfn.XLOOKUP(F20,Mapping!H:H,Mapping!G:G,"CHECK")</f>
        <v>14853.493745799165</v>
      </c>
    </row>
    <row r="21" spans="1:7">
      <c r="A21" t="s">
        <v>677</v>
      </c>
      <c r="B21" s="7" t="str">
        <f>_xlfn.XLOOKUP(D21,Mapping!A:A,Mapping!B:B,"CHECK")</f>
        <v>General cargo</v>
      </c>
      <c r="C21" s="2">
        <v>42454</v>
      </c>
      <c r="D21" t="s">
        <v>21</v>
      </c>
      <c r="E21" s="11" t="str">
        <f t="shared" si="0"/>
        <v>10000-+</v>
      </c>
      <c r="F21" t="str">
        <f t="shared" si="1"/>
        <v>General cargo|10000-+</v>
      </c>
      <c r="G21" s="7">
        <f>_xlfn.XLOOKUP(F21,Mapping!H:H,Mapping!G:G,"CHECK")</f>
        <v>14853.493745799165</v>
      </c>
    </row>
    <row r="22" spans="1:7">
      <c r="A22" t="s">
        <v>1658</v>
      </c>
      <c r="B22" s="7" t="str">
        <f>_xlfn.XLOOKUP(D22,Mapping!A:A,Mapping!B:B,"CHECK")</f>
        <v>Chemical tanker</v>
      </c>
      <c r="C22" s="2">
        <v>9260</v>
      </c>
      <c r="D22" t="s">
        <v>10</v>
      </c>
      <c r="E22" s="11" t="str">
        <f t="shared" si="0"/>
        <v>5000-9999</v>
      </c>
      <c r="F22" t="str">
        <f t="shared" si="1"/>
        <v>Chemical tanker|5000-9999</v>
      </c>
      <c r="G22" s="7">
        <f>_xlfn.XLOOKUP(F22,Mapping!H:H,Mapping!G:G,"CHECK")</f>
        <v>8000.9025129004085</v>
      </c>
    </row>
    <row r="23" spans="1:7">
      <c r="A23" s="4" t="s">
        <v>127</v>
      </c>
      <c r="B23" s="7" t="str">
        <f>_xlfn.XLOOKUP(D23,Mapping!A:A,Mapping!B:B,"CHECK")</f>
        <v>General cargo</v>
      </c>
      <c r="C23" s="2">
        <v>5489</v>
      </c>
      <c r="D23" t="s">
        <v>14</v>
      </c>
      <c r="E23" s="11" t="str">
        <f t="shared" si="0"/>
        <v>5000-9999</v>
      </c>
      <c r="F23" t="str">
        <f t="shared" si="1"/>
        <v>General cargo|5000-9999</v>
      </c>
      <c r="G23" s="7">
        <f>_xlfn.XLOOKUP(F23,Mapping!H:H,Mapping!G:G,"CHECK")</f>
        <v>6161.669833913701</v>
      </c>
    </row>
    <row r="24" spans="1:7">
      <c r="A24" t="s">
        <v>891</v>
      </c>
      <c r="B24" s="7" t="str">
        <f>_xlfn.XLOOKUP(D24,Mapping!A:A,Mapping!B:B,"CHECK")</f>
        <v>General cargo</v>
      </c>
      <c r="C24" s="2">
        <v>8097</v>
      </c>
      <c r="D24" t="s">
        <v>14</v>
      </c>
      <c r="E24" s="11" t="str">
        <f t="shared" si="0"/>
        <v>5000-9999</v>
      </c>
      <c r="F24" t="str">
        <f t="shared" si="1"/>
        <v>General cargo|5000-9999</v>
      </c>
      <c r="G24" s="7">
        <f>_xlfn.XLOOKUP(F24,Mapping!H:H,Mapping!G:G,"CHECK")</f>
        <v>6161.669833913701</v>
      </c>
    </row>
    <row r="25" spans="1:7">
      <c r="A25" t="s">
        <v>446</v>
      </c>
      <c r="B25" s="7" t="str">
        <f>_xlfn.XLOOKUP(D25,Mapping!A:A,Mapping!B:B,"CHECK")</f>
        <v>General cargo</v>
      </c>
      <c r="C25" s="2">
        <v>12263</v>
      </c>
      <c r="D25" t="s">
        <v>14</v>
      </c>
      <c r="E25" s="11" t="str">
        <f t="shared" si="0"/>
        <v>10000-+</v>
      </c>
      <c r="F25" t="str">
        <f t="shared" si="1"/>
        <v>General cargo|10000-+</v>
      </c>
      <c r="G25" s="7">
        <f>_xlfn.XLOOKUP(F25,Mapping!H:H,Mapping!G:G,"CHECK")</f>
        <v>14853.493745799165</v>
      </c>
    </row>
    <row r="26" spans="1:7">
      <c r="A26" t="s">
        <v>446</v>
      </c>
      <c r="B26" s="7" t="str">
        <f>_xlfn.XLOOKUP(D26,Mapping!A:A,Mapping!B:B,"CHECK")</f>
        <v>General cargo</v>
      </c>
      <c r="C26" s="2">
        <v>12263</v>
      </c>
      <c r="D26" t="s">
        <v>14</v>
      </c>
      <c r="E26" s="11" t="str">
        <f t="shared" si="0"/>
        <v>10000-+</v>
      </c>
      <c r="F26" t="str">
        <f t="shared" si="1"/>
        <v>General cargo|10000-+</v>
      </c>
      <c r="G26" s="7">
        <f>_xlfn.XLOOKUP(F26,Mapping!H:H,Mapping!G:G,"CHECK")</f>
        <v>14853.493745799165</v>
      </c>
    </row>
    <row r="27" spans="1:7">
      <c r="A27" t="s">
        <v>1648</v>
      </c>
      <c r="B27" s="7" t="str">
        <f>_xlfn.XLOOKUP(D27,Mapping!A:A,Mapping!B:B,"CHECK")</f>
        <v>General cargo</v>
      </c>
      <c r="C27" s="2">
        <v>12266</v>
      </c>
      <c r="D27" t="s">
        <v>14</v>
      </c>
      <c r="E27" s="11" t="str">
        <f t="shared" si="0"/>
        <v>10000-+</v>
      </c>
      <c r="F27" t="str">
        <f t="shared" si="1"/>
        <v>General cargo|10000-+</v>
      </c>
      <c r="G27" s="7">
        <f>_xlfn.XLOOKUP(F27,Mapping!H:H,Mapping!G:G,"CHECK")</f>
        <v>14853.493745799165</v>
      </c>
    </row>
    <row r="28" spans="1:7">
      <c r="A28" t="s">
        <v>629</v>
      </c>
      <c r="B28" s="7" t="str">
        <f>_xlfn.XLOOKUP(D28,Mapping!A:A,Mapping!B:B,"CHECK")</f>
        <v>General cargo</v>
      </c>
      <c r="C28" s="2">
        <v>12325</v>
      </c>
      <c r="D28" t="s">
        <v>14</v>
      </c>
      <c r="E28" s="11" t="str">
        <f t="shared" si="0"/>
        <v>10000-+</v>
      </c>
      <c r="F28" t="str">
        <f t="shared" si="1"/>
        <v>General cargo|10000-+</v>
      </c>
      <c r="G28" s="7">
        <f>_xlfn.XLOOKUP(F28,Mapping!H:H,Mapping!G:G,"CHECK")</f>
        <v>14853.493745799165</v>
      </c>
    </row>
    <row r="29" spans="1:7">
      <c r="A29" t="s">
        <v>1513</v>
      </c>
      <c r="B29" s="7" t="str">
        <f>_xlfn.XLOOKUP(D29,Mapping!A:A,Mapping!B:B,"CHECK")</f>
        <v>General cargo</v>
      </c>
      <c r="C29" s="2">
        <v>12346</v>
      </c>
      <c r="D29" t="s">
        <v>14</v>
      </c>
      <c r="E29" s="11" t="str">
        <f t="shared" si="0"/>
        <v>10000-+</v>
      </c>
      <c r="F29" t="str">
        <f t="shared" si="1"/>
        <v>General cargo|10000-+</v>
      </c>
      <c r="G29" s="7">
        <f>_xlfn.XLOOKUP(F29,Mapping!H:H,Mapping!G:G,"CHECK")</f>
        <v>14853.493745799165</v>
      </c>
    </row>
    <row r="30" spans="1:7">
      <c r="A30" t="s">
        <v>1679</v>
      </c>
      <c r="B30" s="7" t="str">
        <f>_xlfn.XLOOKUP(D30,Mapping!A:A,Mapping!B:B,"CHECK")</f>
        <v>General cargo</v>
      </c>
      <c r="C30" s="2">
        <v>14371</v>
      </c>
      <c r="D30" t="s">
        <v>14</v>
      </c>
      <c r="E30" s="11" t="str">
        <f t="shared" si="0"/>
        <v>10000-+</v>
      </c>
      <c r="F30" t="str">
        <f t="shared" si="1"/>
        <v>General cargo|10000-+</v>
      </c>
      <c r="G30" s="7">
        <f>_xlfn.XLOOKUP(F30,Mapping!H:H,Mapping!G:G,"CHECK")</f>
        <v>14853.493745799165</v>
      </c>
    </row>
    <row r="31" spans="1:7">
      <c r="A31" t="s">
        <v>918</v>
      </c>
      <c r="B31" s="7" t="str">
        <f>_xlfn.XLOOKUP(D31,Mapping!A:A,Mapping!B:B,"CHECK")</f>
        <v>General cargo</v>
      </c>
      <c r="C31" s="2">
        <v>16943</v>
      </c>
      <c r="D31" t="s">
        <v>14</v>
      </c>
      <c r="E31" s="11" t="str">
        <f t="shared" si="0"/>
        <v>10000-+</v>
      </c>
      <c r="F31" t="str">
        <f t="shared" si="1"/>
        <v>General cargo|10000-+</v>
      </c>
      <c r="G31" s="7">
        <f>_xlfn.XLOOKUP(F31,Mapping!H:H,Mapping!G:G,"CHECK")</f>
        <v>14853.493745799165</v>
      </c>
    </row>
    <row r="32" spans="1:7">
      <c r="A32" t="s">
        <v>1443</v>
      </c>
      <c r="B32" s="7" t="str">
        <f>_xlfn.XLOOKUP(D32,Mapping!A:A,Mapping!B:B,"CHECK")</f>
        <v>General cargo</v>
      </c>
      <c r="C32" s="2">
        <v>17303</v>
      </c>
      <c r="D32" t="s">
        <v>14</v>
      </c>
      <c r="E32" s="11" t="str">
        <f t="shared" si="0"/>
        <v>10000-+</v>
      </c>
      <c r="F32" t="str">
        <f t="shared" si="1"/>
        <v>General cargo|10000-+</v>
      </c>
      <c r="G32" s="7">
        <f>_xlfn.XLOOKUP(F32,Mapping!H:H,Mapping!G:G,"CHECK")</f>
        <v>14853.493745799165</v>
      </c>
    </row>
    <row r="33" spans="1:7">
      <c r="A33" t="s">
        <v>476</v>
      </c>
      <c r="B33" s="7" t="str">
        <f>_xlfn.XLOOKUP(D33,Mapping!A:A,Mapping!B:B,"CHECK")</f>
        <v>General cargo</v>
      </c>
      <c r="C33" s="2">
        <v>19324</v>
      </c>
      <c r="D33" t="s">
        <v>14</v>
      </c>
      <c r="E33" s="11" t="str">
        <f t="shared" si="0"/>
        <v>10000-+</v>
      </c>
      <c r="F33" t="str">
        <f t="shared" si="1"/>
        <v>General cargo|10000-+</v>
      </c>
      <c r="G33" s="7">
        <f>_xlfn.XLOOKUP(F33,Mapping!H:H,Mapping!G:G,"CHECK")</f>
        <v>14853.493745799165</v>
      </c>
    </row>
    <row r="34" spans="1:7">
      <c r="A34" t="s">
        <v>1126</v>
      </c>
      <c r="B34" s="7" t="str">
        <f>_xlfn.XLOOKUP(D34,Mapping!A:A,Mapping!B:B,"CHECK")</f>
        <v>General cargo</v>
      </c>
      <c r="C34" s="2">
        <v>24935</v>
      </c>
      <c r="D34" t="s">
        <v>14</v>
      </c>
      <c r="E34" s="11" t="str">
        <f t="shared" si="0"/>
        <v>10000-+</v>
      </c>
      <c r="F34" t="str">
        <f t="shared" si="1"/>
        <v>General cargo|10000-+</v>
      </c>
      <c r="G34" s="7">
        <f>_xlfn.XLOOKUP(F34,Mapping!H:H,Mapping!G:G,"CHECK")</f>
        <v>14853.493745799165</v>
      </c>
    </row>
    <row r="35" spans="1:7">
      <c r="A35" t="s">
        <v>475</v>
      </c>
      <c r="B35" s="7" t="str">
        <f>_xlfn.XLOOKUP(D35,Mapping!A:A,Mapping!B:B,"CHECK")</f>
        <v>Oil tanker</v>
      </c>
      <c r="C35" s="2">
        <v>4479</v>
      </c>
      <c r="D35" t="s">
        <v>25</v>
      </c>
      <c r="E35" s="11" t="str">
        <f t="shared" si="0"/>
        <v>0-4999</v>
      </c>
      <c r="F35" t="str">
        <f t="shared" si="1"/>
        <v>Oil tanker|0-4999</v>
      </c>
      <c r="G35" s="7">
        <f>_xlfn.XLOOKUP(F35,Mapping!H:H,Mapping!G:G,"CHECK")</f>
        <v>4489.3240553380201</v>
      </c>
    </row>
    <row r="36" spans="1:7">
      <c r="A36" t="s">
        <v>710</v>
      </c>
      <c r="B36" s="7" t="str">
        <f>_xlfn.XLOOKUP(D36,Mapping!A:A,Mapping!B:B,"CHECK")</f>
        <v>General cargo</v>
      </c>
      <c r="C36" s="2">
        <v>75833</v>
      </c>
      <c r="D36" t="s">
        <v>21</v>
      </c>
      <c r="E36" s="11" t="str">
        <f t="shared" si="0"/>
        <v>10000-+</v>
      </c>
      <c r="F36" t="str">
        <f t="shared" si="1"/>
        <v>General cargo|10000-+</v>
      </c>
      <c r="G36" s="7">
        <f>_xlfn.XLOOKUP(F36,Mapping!H:H,Mapping!G:G,"CHECK")</f>
        <v>14853.493745799165</v>
      </c>
    </row>
    <row r="37" spans="1:7">
      <c r="A37" t="s">
        <v>710</v>
      </c>
      <c r="B37" s="7" t="str">
        <f>_xlfn.XLOOKUP(D37,Mapping!A:A,Mapping!B:B,"CHECK")</f>
        <v>General cargo</v>
      </c>
      <c r="C37" s="2">
        <v>75833</v>
      </c>
      <c r="D37" t="s">
        <v>21</v>
      </c>
      <c r="E37" s="11" t="str">
        <f t="shared" si="0"/>
        <v>10000-+</v>
      </c>
      <c r="F37" t="str">
        <f t="shared" si="1"/>
        <v>General cargo|10000-+</v>
      </c>
      <c r="G37" s="7">
        <f>_xlfn.XLOOKUP(F37,Mapping!H:H,Mapping!G:G,"CHECK")</f>
        <v>14853.493745799165</v>
      </c>
    </row>
    <row r="38" spans="1:7">
      <c r="A38" t="s">
        <v>1027</v>
      </c>
      <c r="B38" s="7" t="str">
        <f>_xlfn.XLOOKUP(D38,Mapping!A:A,Mapping!B:B,"CHECK")</f>
        <v>Chemical tanker</v>
      </c>
      <c r="C38" s="2">
        <v>28468</v>
      </c>
      <c r="D38" t="s">
        <v>10</v>
      </c>
      <c r="E38" s="11" t="str">
        <f t="shared" si="0"/>
        <v>20000-+</v>
      </c>
      <c r="F38" t="str">
        <f t="shared" si="1"/>
        <v>Chemical tanker|20000-+</v>
      </c>
      <c r="G38" s="7">
        <f>_xlfn.XLOOKUP(F38,Mapping!H:H,Mapping!G:G,"CHECK")</f>
        <v>20866.017230786019</v>
      </c>
    </row>
    <row r="39" spans="1:7">
      <c r="A39" t="s">
        <v>1027</v>
      </c>
      <c r="B39" s="7" t="str">
        <f>_xlfn.XLOOKUP(D39,Mapping!A:A,Mapping!B:B,"CHECK")</f>
        <v>Chemical tanker</v>
      </c>
      <c r="C39" s="2">
        <v>28468</v>
      </c>
      <c r="D39" t="s">
        <v>10</v>
      </c>
      <c r="E39" s="11" t="str">
        <f t="shared" si="0"/>
        <v>20000-+</v>
      </c>
      <c r="F39" t="str">
        <f t="shared" si="1"/>
        <v>Chemical tanker|20000-+</v>
      </c>
      <c r="G39" s="7">
        <f>_xlfn.XLOOKUP(F39,Mapping!H:H,Mapping!G:G,"CHECK")</f>
        <v>20866.017230786019</v>
      </c>
    </row>
    <row r="40" spans="1:7">
      <c r="A40" t="s">
        <v>1522</v>
      </c>
      <c r="B40" s="7" t="str">
        <f>_xlfn.XLOOKUP(D40,Mapping!A:A,Mapping!B:B,"CHECK")</f>
        <v>Chemical tanker</v>
      </c>
      <c r="C40" s="2">
        <v>28518</v>
      </c>
      <c r="D40" t="s">
        <v>10</v>
      </c>
      <c r="E40" s="11" t="str">
        <f t="shared" si="0"/>
        <v>20000-+</v>
      </c>
      <c r="F40" t="str">
        <f t="shared" si="1"/>
        <v>Chemical tanker|20000-+</v>
      </c>
      <c r="G40" s="7">
        <f>_xlfn.XLOOKUP(F40,Mapping!H:H,Mapping!G:G,"CHECK")</f>
        <v>20866.017230786019</v>
      </c>
    </row>
    <row r="41" spans="1:7">
      <c r="A41" t="s">
        <v>1455</v>
      </c>
      <c r="B41" s="7" t="str">
        <f>_xlfn.XLOOKUP(D41,Mapping!A:A,Mapping!B:B,"CHECK")</f>
        <v>Chemical tanker</v>
      </c>
      <c r="C41" s="2">
        <v>29588</v>
      </c>
      <c r="D41" t="s">
        <v>10</v>
      </c>
      <c r="E41" s="11" t="str">
        <f t="shared" si="0"/>
        <v>20000-+</v>
      </c>
      <c r="F41" t="str">
        <f t="shared" si="1"/>
        <v>Chemical tanker|20000-+</v>
      </c>
      <c r="G41" s="7">
        <f>_xlfn.XLOOKUP(F41,Mapping!H:H,Mapping!G:G,"CHECK")</f>
        <v>20866.017230786019</v>
      </c>
    </row>
    <row r="42" spans="1:7">
      <c r="A42" t="s">
        <v>1024</v>
      </c>
      <c r="B42" s="7" t="str">
        <f>_xlfn.XLOOKUP(D42,Mapping!A:A,Mapping!B:B,"CHECK")</f>
        <v>Chemical tanker</v>
      </c>
      <c r="C42" s="2">
        <v>29649</v>
      </c>
      <c r="D42" t="s">
        <v>10</v>
      </c>
      <c r="E42" s="11" t="str">
        <f t="shared" si="0"/>
        <v>20000-+</v>
      </c>
      <c r="F42" t="str">
        <f t="shared" si="1"/>
        <v>Chemical tanker|20000-+</v>
      </c>
      <c r="G42" s="7">
        <f>_xlfn.XLOOKUP(F42,Mapping!H:H,Mapping!G:G,"CHECK")</f>
        <v>20866.017230786019</v>
      </c>
    </row>
    <row r="43" spans="1:7">
      <c r="A43" t="s">
        <v>1024</v>
      </c>
      <c r="B43" s="7" t="str">
        <f>_xlfn.XLOOKUP(D43,Mapping!A:A,Mapping!B:B,"CHECK")</f>
        <v>Chemical tanker</v>
      </c>
      <c r="C43" s="2">
        <v>29649</v>
      </c>
      <c r="D43" t="s">
        <v>10</v>
      </c>
      <c r="E43" s="11" t="str">
        <f t="shared" si="0"/>
        <v>20000-+</v>
      </c>
      <c r="F43" t="str">
        <f t="shared" si="1"/>
        <v>Chemical tanker|20000-+</v>
      </c>
      <c r="G43" s="7">
        <f>_xlfn.XLOOKUP(F43,Mapping!H:H,Mapping!G:G,"CHECK")</f>
        <v>20866.017230786019</v>
      </c>
    </row>
    <row r="44" spans="1:7">
      <c r="A44" t="s">
        <v>376</v>
      </c>
      <c r="B44" s="7" t="str">
        <f>_xlfn.XLOOKUP(D44,Mapping!A:A,Mapping!B:B,"CHECK")</f>
        <v>Oil tanker</v>
      </c>
      <c r="C44" s="2">
        <v>299984</v>
      </c>
      <c r="D44" t="s">
        <v>25</v>
      </c>
      <c r="E44" s="11" t="str">
        <f t="shared" si="0"/>
        <v>200000-+</v>
      </c>
      <c r="F44" t="str">
        <f t="shared" si="1"/>
        <v>Oil tanker|200000-+</v>
      </c>
      <c r="G44" s="7">
        <f>_xlfn.XLOOKUP(F44,Mapping!H:H,Mapping!G:G,"CHECK")</f>
        <v>62432.825517929152</v>
      </c>
    </row>
    <row r="45" spans="1:7">
      <c r="A45" t="s">
        <v>376</v>
      </c>
      <c r="B45" s="7" t="str">
        <f>_xlfn.XLOOKUP(D45,Mapping!A:A,Mapping!B:B,"CHECK")</f>
        <v>Oil tanker</v>
      </c>
      <c r="C45" s="2">
        <v>299984</v>
      </c>
      <c r="D45" t="s">
        <v>25</v>
      </c>
      <c r="E45" s="11" t="str">
        <f t="shared" si="0"/>
        <v>200000-+</v>
      </c>
      <c r="F45" t="str">
        <f t="shared" si="1"/>
        <v>Oil tanker|200000-+</v>
      </c>
      <c r="G45" s="7">
        <f>_xlfn.XLOOKUP(F45,Mapping!H:H,Mapping!G:G,"CHECK")</f>
        <v>62432.825517929152</v>
      </c>
    </row>
    <row r="46" spans="1:7">
      <c r="A46" t="s">
        <v>1420</v>
      </c>
      <c r="B46" s="7" t="str">
        <f>_xlfn.XLOOKUP(D46,Mapping!A:A,Mapping!B:B,"CHECK")</f>
        <v>Bulk carrier</v>
      </c>
      <c r="C46" s="2">
        <v>51104</v>
      </c>
      <c r="D46" t="s">
        <v>33</v>
      </c>
      <c r="E46" s="11" t="str">
        <f t="shared" si="0"/>
        <v>35000-59999</v>
      </c>
      <c r="F46" t="str">
        <f t="shared" si="1"/>
        <v>Bulk carrier|35000-59999</v>
      </c>
      <c r="G46" s="7">
        <f>_xlfn.XLOOKUP(F46,Mapping!H:H,Mapping!G:G,"CHECK")</f>
        <v>15035.813290251652</v>
      </c>
    </row>
    <row r="47" spans="1:7">
      <c r="A47" t="s">
        <v>1410</v>
      </c>
      <c r="B47" s="7" t="str">
        <f>_xlfn.XLOOKUP(D47,Mapping!A:A,Mapping!B:B,"CHECK")</f>
        <v>Other liquids tankers</v>
      </c>
      <c r="C47" s="2">
        <v>95290</v>
      </c>
      <c r="D47" t="s">
        <v>357</v>
      </c>
      <c r="E47" s="11" t="str">
        <f t="shared" si="0"/>
        <v>CHECK</v>
      </c>
      <c r="F47" t="str">
        <f t="shared" si="1"/>
        <v>Other liquids tankers|CHECK</v>
      </c>
      <c r="G47" s="7">
        <f>_xlfn.XLOOKUP(F47,Mapping!H:H,Mapping!G:G,_xlfn.NUMBERVALUE(6663.83312179978))</f>
        <v>6663.8331217997802</v>
      </c>
    </row>
    <row r="48" spans="1:7">
      <c r="A48" t="s">
        <v>150</v>
      </c>
      <c r="B48" s="7" t="str">
        <f>_xlfn.XLOOKUP(D48,Mapping!A:A,Mapping!B:B,"CHECK")</f>
        <v>General cargo</v>
      </c>
      <c r="C48" s="2">
        <v>2326</v>
      </c>
      <c r="D48" t="s">
        <v>14</v>
      </c>
      <c r="E48" s="11" t="str">
        <f t="shared" si="0"/>
        <v>0-4999</v>
      </c>
      <c r="F48" t="str">
        <f t="shared" si="1"/>
        <v>General cargo|0-4999</v>
      </c>
      <c r="G48" s="7">
        <f>_xlfn.XLOOKUP(F48,Mapping!H:H,Mapping!G:G,"CHECK")</f>
        <v>2148.7943067098481</v>
      </c>
    </row>
    <row r="49" spans="1:7">
      <c r="A49" t="s">
        <v>1258</v>
      </c>
      <c r="B49" s="7" t="str">
        <f>_xlfn.XLOOKUP(D49,Mapping!A:A,Mapping!B:B,"CHECK")</f>
        <v>Chemical tanker</v>
      </c>
      <c r="C49" s="2">
        <v>20601</v>
      </c>
      <c r="D49" t="s">
        <v>29</v>
      </c>
      <c r="E49" s="11" t="str">
        <f t="shared" si="0"/>
        <v>20000-+</v>
      </c>
      <c r="F49" t="str">
        <f t="shared" si="1"/>
        <v>Chemical tanker|20000-+</v>
      </c>
      <c r="G49" s="7">
        <f>_xlfn.XLOOKUP(F49,Mapping!H:H,Mapping!G:G,"CHECK")</f>
        <v>20866.017230786019</v>
      </c>
    </row>
    <row r="50" spans="1:7">
      <c r="A50" t="s">
        <v>1258</v>
      </c>
      <c r="B50" s="7" t="str">
        <f>_xlfn.XLOOKUP(D50,Mapping!A:A,Mapping!B:B,"CHECK")</f>
        <v>Chemical tanker</v>
      </c>
      <c r="C50" s="2">
        <v>20601</v>
      </c>
      <c r="D50" t="s">
        <v>29</v>
      </c>
      <c r="E50" s="11" t="str">
        <f t="shared" si="0"/>
        <v>20000-+</v>
      </c>
      <c r="F50" t="str">
        <f t="shared" si="1"/>
        <v>Chemical tanker|20000-+</v>
      </c>
      <c r="G50" s="7">
        <f>_xlfn.XLOOKUP(F50,Mapping!H:H,Mapping!G:G,"CHECK")</f>
        <v>20866.017230786019</v>
      </c>
    </row>
    <row r="51" spans="1:7">
      <c r="A51" t="s">
        <v>850</v>
      </c>
      <c r="B51" s="7" t="str">
        <f>_xlfn.XLOOKUP(D51,Mapping!A:A,Mapping!B:B,"CHECK")</f>
        <v>Chemical tanker</v>
      </c>
      <c r="C51" s="2">
        <v>47322</v>
      </c>
      <c r="D51" t="s">
        <v>17</v>
      </c>
      <c r="E51" s="11" t="str">
        <f t="shared" si="0"/>
        <v>20000-+</v>
      </c>
      <c r="F51" t="str">
        <f t="shared" si="1"/>
        <v>Chemical tanker|20000-+</v>
      </c>
      <c r="G51" s="7">
        <f>_xlfn.XLOOKUP(F51,Mapping!H:H,Mapping!G:G,"CHECK")</f>
        <v>20866.017230786019</v>
      </c>
    </row>
    <row r="52" spans="1:7">
      <c r="A52" t="s">
        <v>1643</v>
      </c>
      <c r="B52" s="7" t="str">
        <f>_xlfn.XLOOKUP(D52,Mapping!A:A,Mapping!B:B,"CHECK")</f>
        <v>Bulk carrier</v>
      </c>
      <c r="C52" s="2">
        <v>36845</v>
      </c>
      <c r="D52" t="s">
        <v>33</v>
      </c>
      <c r="E52" s="11" t="str">
        <f t="shared" si="0"/>
        <v>35000-59999</v>
      </c>
      <c r="F52" t="str">
        <f t="shared" si="1"/>
        <v>Bulk carrier|35000-59999</v>
      </c>
      <c r="G52" s="7">
        <f>_xlfn.XLOOKUP(F52,Mapping!H:H,Mapping!G:G,"CHECK")</f>
        <v>15035.813290251652</v>
      </c>
    </row>
    <row r="53" spans="1:7">
      <c r="A53" t="s">
        <v>1031</v>
      </c>
      <c r="B53" s="7" t="str">
        <f>_xlfn.XLOOKUP(D53,Mapping!A:A,Mapping!B:B,"CHECK")</f>
        <v>Bulk carrier</v>
      </c>
      <c r="C53" s="2">
        <v>37730</v>
      </c>
      <c r="D53" t="s">
        <v>33</v>
      </c>
      <c r="E53" s="11" t="str">
        <f t="shared" si="0"/>
        <v>35000-59999</v>
      </c>
      <c r="F53" t="str">
        <f t="shared" si="1"/>
        <v>Bulk carrier|35000-59999</v>
      </c>
      <c r="G53" s="7">
        <f>_xlfn.XLOOKUP(F53,Mapping!H:H,Mapping!G:G,"CHECK")</f>
        <v>15035.813290251652</v>
      </c>
    </row>
    <row r="54" spans="1:7">
      <c r="A54" t="s">
        <v>1031</v>
      </c>
      <c r="B54" s="7" t="str">
        <f>_xlfn.XLOOKUP(D54,Mapping!A:A,Mapping!B:B,"CHECK")</f>
        <v>Bulk carrier</v>
      </c>
      <c r="C54" s="2">
        <v>37730</v>
      </c>
      <c r="D54" t="s">
        <v>33</v>
      </c>
      <c r="E54" s="11" t="str">
        <f t="shared" si="0"/>
        <v>35000-59999</v>
      </c>
      <c r="F54" t="str">
        <f t="shared" si="1"/>
        <v>Bulk carrier|35000-59999</v>
      </c>
      <c r="G54" s="7">
        <f>_xlfn.XLOOKUP(F54,Mapping!H:H,Mapping!G:G,"CHECK")</f>
        <v>15035.813290251652</v>
      </c>
    </row>
    <row r="55" spans="1:7">
      <c r="A55" t="s">
        <v>1376</v>
      </c>
      <c r="B55" s="7" t="str">
        <f>_xlfn.XLOOKUP(D55,Mapping!A:A,Mapping!B:B,"CHECK")</f>
        <v>Bulk carrier</v>
      </c>
      <c r="C55" s="2">
        <v>61286</v>
      </c>
      <c r="D55" t="s">
        <v>33</v>
      </c>
      <c r="E55" s="11" t="str">
        <f t="shared" si="0"/>
        <v>60000-99999</v>
      </c>
      <c r="F55" t="str">
        <f t="shared" si="1"/>
        <v>Bulk carrier|60000-99999</v>
      </c>
      <c r="G55" s="7">
        <f>_xlfn.XLOOKUP(F55,Mapping!H:H,Mapping!G:G,"CHECK")</f>
        <v>21117.13712246752</v>
      </c>
    </row>
    <row r="56" spans="1:7">
      <c r="A56" t="s">
        <v>1376</v>
      </c>
      <c r="B56" s="7" t="str">
        <f>_xlfn.XLOOKUP(D56,Mapping!A:A,Mapping!B:B,"CHECK")</f>
        <v>Bulk carrier</v>
      </c>
      <c r="C56" s="2">
        <v>61286</v>
      </c>
      <c r="D56" t="s">
        <v>33</v>
      </c>
      <c r="E56" s="11" t="str">
        <f t="shared" si="0"/>
        <v>60000-99999</v>
      </c>
      <c r="F56" t="str">
        <f t="shared" si="1"/>
        <v>Bulk carrier|60000-99999</v>
      </c>
      <c r="G56" s="7">
        <f>_xlfn.XLOOKUP(F56,Mapping!H:H,Mapping!G:G,"CHECK")</f>
        <v>21117.13712246752</v>
      </c>
    </row>
    <row r="57" spans="1:7">
      <c r="A57" t="s">
        <v>1610</v>
      </c>
      <c r="B57" s="7" t="str">
        <f>_xlfn.XLOOKUP(D57,Mapping!A:A,Mapping!B:B,"CHECK")</f>
        <v>Bulk carrier</v>
      </c>
      <c r="C57" s="2">
        <v>61328</v>
      </c>
      <c r="D57" t="s">
        <v>33</v>
      </c>
      <c r="E57" s="11" t="str">
        <f t="shared" si="0"/>
        <v>60000-99999</v>
      </c>
      <c r="F57" t="str">
        <f t="shared" si="1"/>
        <v>Bulk carrier|60000-99999</v>
      </c>
      <c r="G57" s="7">
        <f>_xlfn.XLOOKUP(F57,Mapping!H:H,Mapping!G:G,"CHECK")</f>
        <v>21117.13712246752</v>
      </c>
    </row>
    <row r="58" spans="1:7">
      <c r="A58" t="s">
        <v>1217</v>
      </c>
      <c r="B58" s="7" t="str">
        <f>_xlfn.XLOOKUP(D58,Mapping!A:A,Mapping!B:B,"CHECK")</f>
        <v>Bulk carrier</v>
      </c>
      <c r="C58" s="2">
        <v>63510</v>
      </c>
      <c r="D58" t="s">
        <v>33</v>
      </c>
      <c r="E58" s="11" t="str">
        <f t="shared" si="0"/>
        <v>60000-99999</v>
      </c>
      <c r="F58" t="str">
        <f t="shared" si="1"/>
        <v>Bulk carrier|60000-99999</v>
      </c>
      <c r="G58" s="7">
        <f>_xlfn.XLOOKUP(F58,Mapping!H:H,Mapping!G:G,"CHECK")</f>
        <v>21117.13712246752</v>
      </c>
    </row>
    <row r="59" spans="1:7">
      <c r="A59" t="s">
        <v>1217</v>
      </c>
      <c r="B59" s="7" t="str">
        <f>_xlfn.XLOOKUP(D59,Mapping!A:A,Mapping!B:B,"CHECK")</f>
        <v>Bulk carrier</v>
      </c>
      <c r="C59" s="2">
        <v>63510</v>
      </c>
      <c r="D59" t="s">
        <v>33</v>
      </c>
      <c r="E59" s="11" t="str">
        <f t="shared" si="0"/>
        <v>60000-99999</v>
      </c>
      <c r="F59" t="str">
        <f t="shared" si="1"/>
        <v>Bulk carrier|60000-99999</v>
      </c>
      <c r="G59" s="7">
        <f>_xlfn.XLOOKUP(F59,Mapping!H:H,Mapping!G:G,"CHECK")</f>
        <v>21117.13712246752</v>
      </c>
    </row>
    <row r="60" spans="1:7">
      <c r="A60" t="s">
        <v>1060</v>
      </c>
      <c r="B60" s="7" t="str">
        <f>_xlfn.XLOOKUP(D60,Mapping!A:A,Mapping!B:B,"CHECK")</f>
        <v>Bulk carrier</v>
      </c>
      <c r="C60" s="2">
        <v>79025</v>
      </c>
      <c r="D60" t="s">
        <v>33</v>
      </c>
      <c r="E60" s="11" t="str">
        <f t="shared" si="0"/>
        <v>60000-99999</v>
      </c>
      <c r="F60" t="str">
        <f t="shared" si="1"/>
        <v>Bulk carrier|60000-99999</v>
      </c>
      <c r="G60" s="7">
        <f>_xlfn.XLOOKUP(F60,Mapping!H:H,Mapping!G:G,"CHECK")</f>
        <v>21117.13712246752</v>
      </c>
    </row>
    <row r="61" spans="1:7">
      <c r="A61" t="s">
        <v>427</v>
      </c>
      <c r="B61" s="7" t="str">
        <f>_xlfn.XLOOKUP(D61,Mapping!A:A,Mapping!B:B,"CHECK")</f>
        <v>Bulk carrier</v>
      </c>
      <c r="C61" s="2">
        <v>81106</v>
      </c>
      <c r="D61" t="s">
        <v>33</v>
      </c>
      <c r="E61" s="11" t="str">
        <f t="shared" si="0"/>
        <v>60000-99999</v>
      </c>
      <c r="F61" t="str">
        <f t="shared" si="1"/>
        <v>Bulk carrier|60000-99999</v>
      </c>
      <c r="G61" s="7">
        <f>_xlfn.XLOOKUP(F61,Mapping!H:H,Mapping!G:G,"CHECK")</f>
        <v>21117.13712246752</v>
      </c>
    </row>
    <row r="62" spans="1:7">
      <c r="A62" t="s">
        <v>809</v>
      </c>
      <c r="B62" s="7" t="str">
        <f>_xlfn.XLOOKUP(D62,Mapping!A:A,Mapping!B:B,"CHECK")</f>
        <v>Oil tanker</v>
      </c>
      <c r="C62" s="2">
        <v>125135</v>
      </c>
      <c r="D62" t="s">
        <v>50</v>
      </c>
      <c r="E62" s="11" t="str">
        <f t="shared" si="0"/>
        <v>120000-199999</v>
      </c>
      <c r="F62" t="str">
        <f t="shared" si="1"/>
        <v>Oil tanker|120000-199999</v>
      </c>
      <c r="G62" s="7">
        <f>_xlfn.XLOOKUP(F62,Mapping!H:H,Mapping!G:G,"CHECK")</f>
        <v>37823.924787664982</v>
      </c>
    </row>
    <row r="63" spans="1:7">
      <c r="A63" t="s">
        <v>784</v>
      </c>
      <c r="B63" s="7" t="str">
        <f>_xlfn.XLOOKUP(D63,Mapping!A:A,Mapping!B:B,"CHECK")</f>
        <v>General cargo</v>
      </c>
      <c r="C63" s="2">
        <v>120933</v>
      </c>
      <c r="D63" t="s">
        <v>21</v>
      </c>
      <c r="E63" s="11" t="str">
        <f t="shared" si="0"/>
        <v>10000-+</v>
      </c>
      <c r="F63" t="str">
        <f t="shared" si="1"/>
        <v>General cargo|10000-+</v>
      </c>
      <c r="G63" s="7">
        <f>_xlfn.XLOOKUP(F63,Mapping!H:H,Mapping!G:G,"CHECK")</f>
        <v>14853.493745799165</v>
      </c>
    </row>
    <row r="64" spans="1:7">
      <c r="A64" t="s">
        <v>1511</v>
      </c>
      <c r="B64" s="7" t="str">
        <f>_xlfn.XLOOKUP(D64,Mapping!A:A,Mapping!B:B,"CHECK")</f>
        <v>General cargo</v>
      </c>
      <c r="C64" s="2">
        <v>187625</v>
      </c>
      <c r="D64" t="s">
        <v>21</v>
      </c>
      <c r="E64" s="11" t="str">
        <f t="shared" si="0"/>
        <v>10000-+</v>
      </c>
      <c r="F64" t="str">
        <f t="shared" si="1"/>
        <v>General cargo|10000-+</v>
      </c>
      <c r="G64" s="7">
        <f>_xlfn.XLOOKUP(F64,Mapping!H:H,Mapping!G:G,"CHECK")</f>
        <v>14853.493745799165</v>
      </c>
    </row>
    <row r="65" spans="1:7">
      <c r="A65" t="s">
        <v>655</v>
      </c>
      <c r="B65" s="7" t="str">
        <f>_xlfn.XLOOKUP(D65,Mapping!A:A,Mapping!B:B,"CHECK")</f>
        <v>Other liquids tankers</v>
      </c>
      <c r="C65" s="2">
        <v>78489</v>
      </c>
      <c r="D65" t="s">
        <v>357</v>
      </c>
      <c r="E65" s="11" t="str">
        <f t="shared" si="0"/>
        <v>CHECK</v>
      </c>
      <c r="F65" t="str">
        <f t="shared" si="1"/>
        <v>Other liquids tankers|CHECK</v>
      </c>
      <c r="G65" s="7">
        <f>_xlfn.XLOOKUP(F65,Mapping!H:H,Mapping!G:G,_xlfn.NUMBERVALUE(6663.83312179978))</f>
        <v>6663.8331217997802</v>
      </c>
    </row>
    <row r="66" spans="1:7">
      <c r="A66" t="s">
        <v>655</v>
      </c>
      <c r="B66" s="7" t="str">
        <f>_xlfn.XLOOKUP(D66,Mapping!A:A,Mapping!B:B,"CHECK")</f>
        <v>Other liquids tankers</v>
      </c>
      <c r="C66" s="2">
        <v>78489</v>
      </c>
      <c r="D66" t="s">
        <v>357</v>
      </c>
      <c r="E66" s="11" t="str">
        <f t="shared" si="0"/>
        <v>CHECK</v>
      </c>
      <c r="F66" t="str">
        <f t="shared" si="1"/>
        <v>Other liquids tankers|CHECK</v>
      </c>
      <c r="G66" s="7">
        <f>_xlfn.XLOOKUP(F66,Mapping!H:H,Mapping!G:G,_xlfn.NUMBERVALUE(6663.83312179978))</f>
        <v>6663.8331217997802</v>
      </c>
    </row>
    <row r="67" spans="1:7">
      <c r="A67" t="s">
        <v>895</v>
      </c>
      <c r="B67" s="7" t="str">
        <f>_xlfn.XLOOKUP(D67,Mapping!A:A,Mapping!B:B,"CHECK")</f>
        <v>Other liquids tankers</v>
      </c>
      <c r="C67" s="2">
        <v>78542</v>
      </c>
      <c r="D67" t="s">
        <v>357</v>
      </c>
      <c r="E67" s="11" t="str">
        <f t="shared" ref="E67:E130" si="2">IF(B67="Chemical tanker",
   IF(C67&lt;5000,"0-4999",
      IF(C67&lt;10000,"5000-9999",
         IF(C67&lt;20000,"10000-19999","20000-+"))),
IF(B67="Oil tanker",
   IF(C67&lt;5000,"0-4999",
      IF(C67&lt;10000,"5000-9999",
         IF(C67&lt;20000,"10000-19999",
            IF(C67&lt;60000,"20000-59999",
               IF(C67&lt;80000,"60000-79999",
                  IF(C67&lt;120000,"80000-119999",
                     IF(C67&lt;200000,"120000-199999","200000-+"))))))),
IF(B67="General cargo",
   IF(C67&lt;5000,"0-4999",
      IF(C67&lt;10000,"5000-9999","10000-+")),
IF(B67="Bulk carrier",
   IF(C67&lt;10000,"0-9999",
      IF(C67&lt;35000,"10000-34999",
         IF(C67&lt;60000,"35000-59999",
            IF(C67&lt;100000,"60000-99999",
               IF(C67&lt;200000,"100000-199999","200000-+"))))),
IF(B67="LNG carrier",
   IF(C67&lt;100000,"0-99999",
      IF(C67&lt;150000,"100000-149999","150000-+")),
"CHECK")))))</f>
        <v>CHECK</v>
      </c>
      <c r="F67" t="str">
        <f t="shared" ref="F67:F130" si="3">B67&amp;"|"&amp;E67</f>
        <v>Other liquids tankers|CHECK</v>
      </c>
      <c r="G67" s="7">
        <f>_xlfn.XLOOKUP(F67,Mapping!H:H,Mapping!G:G,_xlfn.NUMBERVALUE(6663.83312179978))</f>
        <v>6663.8331217997802</v>
      </c>
    </row>
    <row r="68" spans="1:7">
      <c r="A68" t="s">
        <v>895</v>
      </c>
      <c r="B68" s="7" t="str">
        <f>_xlfn.XLOOKUP(D68,Mapping!A:A,Mapping!B:B,"CHECK")</f>
        <v>Other liquids tankers</v>
      </c>
      <c r="C68" s="2">
        <v>78542</v>
      </c>
      <c r="D68" t="s">
        <v>357</v>
      </c>
      <c r="E68" s="11" t="str">
        <f t="shared" si="2"/>
        <v>CHECK</v>
      </c>
      <c r="F68" t="str">
        <f t="shared" si="3"/>
        <v>Other liquids tankers|CHECK</v>
      </c>
      <c r="G68" s="7">
        <f>_xlfn.XLOOKUP(F68,Mapping!H:H,Mapping!G:G,_xlfn.NUMBERVALUE(6663.83312179978))</f>
        <v>6663.8331217997802</v>
      </c>
    </row>
    <row r="69" spans="1:7">
      <c r="A69" t="s">
        <v>1570</v>
      </c>
      <c r="B69" s="7" t="str">
        <f>_xlfn.XLOOKUP(D69,Mapping!A:A,Mapping!B:B,"CHECK")</f>
        <v>Other liquids tankers</v>
      </c>
      <c r="C69" s="2">
        <v>78594</v>
      </c>
      <c r="D69" t="s">
        <v>357</v>
      </c>
      <c r="E69" s="11" t="str">
        <f t="shared" si="2"/>
        <v>CHECK</v>
      </c>
      <c r="F69" t="str">
        <f t="shared" si="3"/>
        <v>Other liquids tankers|CHECK</v>
      </c>
      <c r="G69" s="7">
        <f>_xlfn.XLOOKUP(F69,Mapping!H:H,Mapping!G:G,_xlfn.NUMBERVALUE(6663.83312179978))</f>
        <v>6663.8331217997802</v>
      </c>
    </row>
    <row r="70" spans="1:7">
      <c r="A70" t="s">
        <v>1104</v>
      </c>
      <c r="B70" s="7" t="str">
        <f>_xlfn.XLOOKUP(D70,Mapping!A:A,Mapping!B:B,"CHECK")</f>
        <v>Other liquids tankers</v>
      </c>
      <c r="C70" s="2">
        <v>116268</v>
      </c>
      <c r="D70" t="s">
        <v>357</v>
      </c>
      <c r="E70" s="11" t="str">
        <f t="shared" si="2"/>
        <v>CHECK</v>
      </c>
      <c r="F70" t="str">
        <f t="shared" si="3"/>
        <v>Other liquids tankers|CHECK</v>
      </c>
      <c r="G70" s="7">
        <f>_xlfn.XLOOKUP(F70,Mapping!H:H,Mapping!G:G,_xlfn.NUMBERVALUE(6663.83312179978))</f>
        <v>6663.8331217997802</v>
      </c>
    </row>
    <row r="71" spans="1:7">
      <c r="A71" t="s">
        <v>1573</v>
      </c>
      <c r="B71" s="7" t="str">
        <f>_xlfn.XLOOKUP(D71,Mapping!A:A,Mapping!B:B,"CHECK")</f>
        <v>Other liquids tankers</v>
      </c>
      <c r="C71" s="2">
        <v>121639</v>
      </c>
      <c r="D71" t="s">
        <v>357</v>
      </c>
      <c r="E71" s="11" t="str">
        <f t="shared" si="2"/>
        <v>CHECK</v>
      </c>
      <c r="F71" t="str">
        <f t="shared" si="3"/>
        <v>Other liquids tankers|CHECK</v>
      </c>
      <c r="G71" s="7">
        <f>_xlfn.XLOOKUP(F71,Mapping!H:H,Mapping!G:G,_xlfn.NUMBERVALUE(6663.83312179978))</f>
        <v>6663.8331217997802</v>
      </c>
    </row>
    <row r="72" spans="1:7">
      <c r="A72" t="s">
        <v>697</v>
      </c>
      <c r="B72" s="7" t="str">
        <f>_xlfn.XLOOKUP(D72,Mapping!A:A,Mapping!B:B,"CHECK")</f>
        <v>General cargo</v>
      </c>
      <c r="C72" s="2">
        <v>37787</v>
      </c>
      <c r="D72" t="s">
        <v>14</v>
      </c>
      <c r="E72" s="11" t="str">
        <f t="shared" si="2"/>
        <v>10000-+</v>
      </c>
      <c r="F72" t="str">
        <f t="shared" si="3"/>
        <v>General cargo|10000-+</v>
      </c>
      <c r="G72" s="7">
        <f>_xlfn.XLOOKUP(F72,Mapping!H:H,Mapping!G:G,"CHECK")</f>
        <v>14853.493745799165</v>
      </c>
    </row>
    <row r="73" spans="1:7">
      <c r="A73" t="s">
        <v>1338</v>
      </c>
      <c r="B73" s="7" t="str">
        <f>_xlfn.XLOOKUP(D73,Mapping!A:A,Mapping!B:B,"CHECK")</f>
        <v>General cargo</v>
      </c>
      <c r="C73" s="2">
        <v>47016</v>
      </c>
      <c r="D73" t="s">
        <v>14</v>
      </c>
      <c r="E73" s="11" t="str">
        <f t="shared" si="2"/>
        <v>10000-+</v>
      </c>
      <c r="F73" t="str">
        <f t="shared" si="3"/>
        <v>General cargo|10000-+</v>
      </c>
      <c r="G73" s="7">
        <f>_xlfn.XLOOKUP(F73,Mapping!H:H,Mapping!G:G,"CHECK")</f>
        <v>14853.493745799165</v>
      </c>
    </row>
    <row r="74" spans="1:7">
      <c r="A74" t="s">
        <v>1103</v>
      </c>
      <c r="B74" s="7" t="str">
        <f>_xlfn.XLOOKUP(D74,Mapping!A:A,Mapping!B:B,"CHECK")</f>
        <v>General cargo</v>
      </c>
      <c r="C74" s="2">
        <v>18865</v>
      </c>
      <c r="D74" t="s">
        <v>293</v>
      </c>
      <c r="E74" s="11" t="str">
        <f t="shared" si="2"/>
        <v>10000-+</v>
      </c>
      <c r="F74" t="str">
        <f t="shared" si="3"/>
        <v>General cargo|10000-+</v>
      </c>
      <c r="G74" s="7">
        <f>_xlfn.XLOOKUP(F74,Mapping!H:H,Mapping!G:G,"CHECK")</f>
        <v>14853.493745799165</v>
      </c>
    </row>
    <row r="75" spans="1:7">
      <c r="A75" t="s">
        <v>1025</v>
      </c>
      <c r="B75" s="7" t="str">
        <f>_xlfn.XLOOKUP(D75,Mapping!A:A,Mapping!B:B,"CHECK")</f>
        <v>Oil tanker</v>
      </c>
      <c r="C75" s="2">
        <v>109999</v>
      </c>
      <c r="D75" t="s">
        <v>25</v>
      </c>
      <c r="E75" s="11" t="str">
        <f t="shared" si="2"/>
        <v>80000-119999</v>
      </c>
      <c r="F75" t="str">
        <f t="shared" si="3"/>
        <v>Oil tanker|80000-119999</v>
      </c>
      <c r="G75" s="7">
        <f>_xlfn.XLOOKUP(F75,Mapping!H:H,Mapping!G:G,"CHECK")</f>
        <v>28821.51635004552</v>
      </c>
    </row>
    <row r="76" spans="1:7">
      <c r="A76" t="s">
        <v>1025</v>
      </c>
      <c r="B76" s="7" t="str">
        <f>_xlfn.XLOOKUP(D76,Mapping!A:A,Mapping!B:B,"CHECK")</f>
        <v>Oil tanker</v>
      </c>
      <c r="C76" s="2">
        <v>109999</v>
      </c>
      <c r="D76" t="s">
        <v>25</v>
      </c>
      <c r="E76" s="11" t="str">
        <f t="shared" si="2"/>
        <v>80000-119999</v>
      </c>
      <c r="F76" t="str">
        <f t="shared" si="3"/>
        <v>Oil tanker|80000-119999</v>
      </c>
      <c r="G76" s="7">
        <f>_xlfn.XLOOKUP(F76,Mapping!H:H,Mapping!G:G,"CHECK")</f>
        <v>28821.51635004552</v>
      </c>
    </row>
    <row r="77" spans="1:7">
      <c r="A77" t="s">
        <v>921</v>
      </c>
      <c r="B77" s="7" t="str">
        <f>_xlfn.XLOOKUP(D77,Mapping!A:A,Mapping!B:B,"CHECK")</f>
        <v>Oil tanker</v>
      </c>
      <c r="C77" s="2">
        <v>157639</v>
      </c>
      <c r="D77" t="s">
        <v>25</v>
      </c>
      <c r="E77" s="11" t="str">
        <f t="shared" si="2"/>
        <v>120000-199999</v>
      </c>
      <c r="F77" t="str">
        <f t="shared" si="3"/>
        <v>Oil tanker|120000-199999</v>
      </c>
      <c r="G77" s="7">
        <f>_xlfn.XLOOKUP(F77,Mapping!H:H,Mapping!G:G,"CHECK")</f>
        <v>37823.924787664982</v>
      </c>
    </row>
    <row r="78" spans="1:7">
      <c r="A78" t="s">
        <v>921</v>
      </c>
      <c r="B78" s="7" t="str">
        <f>_xlfn.XLOOKUP(D78,Mapping!A:A,Mapping!B:B,"CHECK")</f>
        <v>Oil tanker</v>
      </c>
      <c r="C78" s="2">
        <v>157639</v>
      </c>
      <c r="D78" t="s">
        <v>25</v>
      </c>
      <c r="E78" s="11" t="str">
        <f t="shared" si="2"/>
        <v>120000-199999</v>
      </c>
      <c r="F78" t="str">
        <f t="shared" si="3"/>
        <v>Oil tanker|120000-199999</v>
      </c>
      <c r="G78" s="7">
        <f>_xlfn.XLOOKUP(F78,Mapping!H:H,Mapping!G:G,"CHECK")</f>
        <v>37823.924787664982</v>
      </c>
    </row>
    <row r="79" spans="1:7">
      <c r="A79" t="s">
        <v>1311</v>
      </c>
      <c r="B79" s="7" t="str">
        <f>_xlfn.XLOOKUP(D79,Mapping!A:A,Mapping!B:B,"CHECK")</f>
        <v>Oil tanker</v>
      </c>
      <c r="C79" s="2">
        <v>157664</v>
      </c>
      <c r="D79" t="s">
        <v>25</v>
      </c>
      <c r="E79" s="11" t="str">
        <f t="shared" si="2"/>
        <v>120000-199999</v>
      </c>
      <c r="F79" t="str">
        <f t="shared" si="3"/>
        <v>Oil tanker|120000-199999</v>
      </c>
      <c r="G79" s="7">
        <f>_xlfn.XLOOKUP(F79,Mapping!H:H,Mapping!G:G,"CHECK")</f>
        <v>37823.924787664982</v>
      </c>
    </row>
    <row r="80" spans="1:7">
      <c r="A80" t="s">
        <v>844</v>
      </c>
      <c r="B80" s="7" t="str">
        <f>_xlfn.XLOOKUP(D80,Mapping!A:A,Mapping!B:B,"CHECK")</f>
        <v>Oil tanker</v>
      </c>
      <c r="C80" s="2">
        <v>158425</v>
      </c>
      <c r="D80" t="s">
        <v>25</v>
      </c>
      <c r="E80" s="11" t="str">
        <f t="shared" si="2"/>
        <v>120000-199999</v>
      </c>
      <c r="F80" t="str">
        <f t="shared" si="3"/>
        <v>Oil tanker|120000-199999</v>
      </c>
      <c r="G80" s="7">
        <f>_xlfn.XLOOKUP(F80,Mapping!H:H,Mapping!G:G,"CHECK")</f>
        <v>37823.924787664982</v>
      </c>
    </row>
    <row r="81" spans="1:7">
      <c r="A81" t="s">
        <v>474</v>
      </c>
      <c r="B81" s="7" t="str">
        <f>_xlfn.XLOOKUP(D81,Mapping!A:A,Mapping!B:B,"CHECK")</f>
        <v>Oil tanker</v>
      </c>
      <c r="C81" s="2">
        <v>164028</v>
      </c>
      <c r="D81" t="s">
        <v>25</v>
      </c>
      <c r="E81" s="11" t="str">
        <f t="shared" si="2"/>
        <v>120000-199999</v>
      </c>
      <c r="F81" t="str">
        <f t="shared" si="3"/>
        <v>Oil tanker|120000-199999</v>
      </c>
      <c r="G81" s="7">
        <f>_xlfn.XLOOKUP(F81,Mapping!H:H,Mapping!G:G,"CHECK")</f>
        <v>37823.924787664982</v>
      </c>
    </row>
    <row r="82" spans="1:7">
      <c r="A82" t="s">
        <v>182</v>
      </c>
      <c r="B82" s="7" t="str">
        <f>_xlfn.XLOOKUP(D82,Mapping!A:A,Mapping!B:B,"CHECK")</f>
        <v>Bulk carrier</v>
      </c>
      <c r="C82" s="2">
        <v>47336</v>
      </c>
      <c r="D82" t="s">
        <v>33</v>
      </c>
      <c r="E82" s="11" t="str">
        <f t="shared" si="2"/>
        <v>35000-59999</v>
      </c>
      <c r="F82" t="str">
        <f t="shared" si="3"/>
        <v>Bulk carrier|35000-59999</v>
      </c>
      <c r="G82" s="7">
        <f>_xlfn.XLOOKUP(F82,Mapping!H:H,Mapping!G:G,"CHECK")</f>
        <v>15035.813290251652</v>
      </c>
    </row>
    <row r="83" spans="1:7">
      <c r="A83" t="s">
        <v>1244</v>
      </c>
      <c r="B83" s="7" t="str">
        <f>_xlfn.XLOOKUP(D83,Mapping!A:A,Mapping!B:B,"CHECK")</f>
        <v>Bulk carrier</v>
      </c>
      <c r="C83" s="2">
        <v>179816</v>
      </c>
      <c r="D83" t="s">
        <v>33</v>
      </c>
      <c r="E83" s="11" t="str">
        <f t="shared" si="2"/>
        <v>100000-199999</v>
      </c>
      <c r="F83" t="str">
        <f t="shared" si="3"/>
        <v>Bulk carrier|100000-199999</v>
      </c>
      <c r="G83" s="7">
        <f>_xlfn.XLOOKUP(F83,Mapping!H:H,Mapping!G:G,"CHECK")</f>
        <v>30446.24535184773</v>
      </c>
    </row>
    <row r="84" spans="1:7">
      <c r="A84" t="s">
        <v>1176</v>
      </c>
      <c r="B84" s="7" t="str">
        <f>_xlfn.XLOOKUP(D84,Mapping!A:A,Mapping!B:B,"CHECK")</f>
        <v>General cargo</v>
      </c>
      <c r="C84" s="2">
        <v>34330</v>
      </c>
      <c r="D84" t="s">
        <v>21</v>
      </c>
      <c r="E84" s="11" t="str">
        <f t="shared" si="2"/>
        <v>10000-+</v>
      </c>
      <c r="F84" t="str">
        <f t="shared" si="3"/>
        <v>General cargo|10000-+</v>
      </c>
      <c r="G84" s="7">
        <f>_xlfn.XLOOKUP(F84,Mapping!H:H,Mapping!G:G,"CHECK")</f>
        <v>14853.493745799165</v>
      </c>
    </row>
    <row r="85" spans="1:7">
      <c r="A85" t="s">
        <v>1176</v>
      </c>
      <c r="B85" s="7" t="str">
        <f>_xlfn.XLOOKUP(D85,Mapping!A:A,Mapping!B:B,"CHECK")</f>
        <v>General cargo</v>
      </c>
      <c r="C85" s="2">
        <v>34330</v>
      </c>
      <c r="D85" t="s">
        <v>21</v>
      </c>
      <c r="E85" s="11" t="str">
        <f t="shared" si="2"/>
        <v>10000-+</v>
      </c>
      <c r="F85" t="str">
        <f t="shared" si="3"/>
        <v>General cargo|10000-+</v>
      </c>
      <c r="G85" s="7">
        <f>_xlfn.XLOOKUP(F85,Mapping!H:H,Mapping!G:G,"CHECK")</f>
        <v>14853.493745799165</v>
      </c>
    </row>
    <row r="86" spans="1:7">
      <c r="A86" t="s">
        <v>619</v>
      </c>
      <c r="B86" s="7" t="str">
        <f>_xlfn.XLOOKUP(D86,Mapping!A:A,Mapping!B:B,"CHECK")</f>
        <v>Other liquids tankers</v>
      </c>
      <c r="C86" s="2">
        <v>81891</v>
      </c>
      <c r="D86" t="s">
        <v>357</v>
      </c>
      <c r="E86" s="11" t="str">
        <f t="shared" si="2"/>
        <v>CHECK</v>
      </c>
      <c r="F86" t="str">
        <f t="shared" si="3"/>
        <v>Other liquids tankers|CHECK</v>
      </c>
      <c r="G86" s="7">
        <f>_xlfn.XLOOKUP(F86,Mapping!H:H,Mapping!G:G,_xlfn.NUMBERVALUE(6663.83312179978))</f>
        <v>6663.8331217997802</v>
      </c>
    </row>
    <row r="87" spans="1:7">
      <c r="A87" t="s">
        <v>406</v>
      </c>
      <c r="B87" s="7" t="str">
        <f>_xlfn.XLOOKUP(D87,Mapping!A:A,Mapping!B:B,"CHECK")</f>
        <v>Other liquids tankers</v>
      </c>
      <c r="C87" s="2">
        <v>82104</v>
      </c>
      <c r="D87" t="s">
        <v>357</v>
      </c>
      <c r="E87" s="11" t="str">
        <f t="shared" si="2"/>
        <v>CHECK</v>
      </c>
      <c r="F87" t="str">
        <f t="shared" si="3"/>
        <v>Other liquids tankers|CHECK</v>
      </c>
      <c r="G87" s="7">
        <f>_xlfn.XLOOKUP(F87,Mapping!H:H,Mapping!G:G,_xlfn.NUMBERVALUE(6663.83312179978))</f>
        <v>6663.8331217997802</v>
      </c>
    </row>
    <row r="88" spans="1:7">
      <c r="A88" t="s">
        <v>406</v>
      </c>
      <c r="B88" s="7" t="str">
        <f>_xlfn.XLOOKUP(D88,Mapping!A:A,Mapping!B:B,"CHECK")</f>
        <v>Other liquids tankers</v>
      </c>
      <c r="C88" s="2">
        <v>82104</v>
      </c>
      <c r="D88" t="s">
        <v>357</v>
      </c>
      <c r="E88" s="11" t="str">
        <f t="shared" si="2"/>
        <v>CHECK</v>
      </c>
      <c r="F88" t="str">
        <f t="shared" si="3"/>
        <v>Other liquids tankers|CHECK</v>
      </c>
      <c r="G88" s="7">
        <f>_xlfn.XLOOKUP(F88,Mapping!H:H,Mapping!G:G,_xlfn.NUMBERVALUE(6663.83312179978))</f>
        <v>6663.8331217997802</v>
      </c>
    </row>
    <row r="89" spans="1:7">
      <c r="A89" t="s">
        <v>59</v>
      </c>
      <c r="B89" s="7" t="str">
        <f>_xlfn.XLOOKUP(D89,Mapping!A:A,Mapping!B:B,"CHECK")</f>
        <v>Chemical tanker</v>
      </c>
      <c r="C89" s="2">
        <v>17427</v>
      </c>
      <c r="D89" t="s">
        <v>29</v>
      </c>
      <c r="E89" s="11" t="str">
        <f t="shared" si="2"/>
        <v>10000-19999</v>
      </c>
      <c r="F89" t="str">
        <f t="shared" si="3"/>
        <v>Chemical tanker|10000-19999</v>
      </c>
      <c r="G89" s="7">
        <f>_xlfn.XLOOKUP(F89,Mapping!H:H,Mapping!G:G,"CHECK")</f>
        <v>12170.969065904928</v>
      </c>
    </row>
    <row r="90" spans="1:7">
      <c r="A90" t="s">
        <v>59</v>
      </c>
      <c r="B90" s="7" t="str">
        <f>_xlfn.XLOOKUP(D90,Mapping!A:A,Mapping!B:B,"CHECK")</f>
        <v>Chemical tanker</v>
      </c>
      <c r="C90" s="2">
        <v>17427</v>
      </c>
      <c r="D90" t="s">
        <v>29</v>
      </c>
      <c r="E90" s="11" t="str">
        <f t="shared" si="2"/>
        <v>10000-19999</v>
      </c>
      <c r="F90" t="str">
        <f t="shared" si="3"/>
        <v>Chemical tanker|10000-19999</v>
      </c>
      <c r="G90" s="7">
        <f>_xlfn.XLOOKUP(F90,Mapping!H:H,Mapping!G:G,"CHECK")</f>
        <v>12170.969065904928</v>
      </c>
    </row>
    <row r="91" spans="1:7">
      <c r="A91" t="s">
        <v>59</v>
      </c>
      <c r="B91" s="7" t="str">
        <f>_xlfn.XLOOKUP(D91,Mapping!A:A,Mapping!B:B,"CHECK")</f>
        <v>Chemical tanker</v>
      </c>
      <c r="C91" s="2">
        <v>17427</v>
      </c>
      <c r="D91" t="s">
        <v>29</v>
      </c>
      <c r="E91" s="11" t="str">
        <f t="shared" si="2"/>
        <v>10000-19999</v>
      </c>
      <c r="F91" t="str">
        <f t="shared" si="3"/>
        <v>Chemical tanker|10000-19999</v>
      </c>
      <c r="G91" s="7">
        <f>_xlfn.XLOOKUP(F91,Mapping!H:H,Mapping!G:G,"CHECK")</f>
        <v>12170.969065904928</v>
      </c>
    </row>
    <row r="92" spans="1:7">
      <c r="A92" t="s">
        <v>995</v>
      </c>
      <c r="B92" s="7" t="str">
        <f>_xlfn.XLOOKUP(D92,Mapping!A:A,Mapping!B:B,"CHECK")</f>
        <v>Chemical tanker</v>
      </c>
      <c r="C92" s="2">
        <v>36031</v>
      </c>
      <c r="D92" t="s">
        <v>17</v>
      </c>
      <c r="E92" s="11" t="str">
        <f t="shared" si="2"/>
        <v>20000-+</v>
      </c>
      <c r="F92" t="str">
        <f t="shared" si="3"/>
        <v>Chemical tanker|20000-+</v>
      </c>
      <c r="G92" s="7">
        <f>_xlfn.XLOOKUP(F92,Mapping!H:H,Mapping!G:G,"CHECK")</f>
        <v>20866.017230786019</v>
      </c>
    </row>
    <row r="93" spans="1:7">
      <c r="A93" t="s">
        <v>995</v>
      </c>
      <c r="B93" s="7" t="str">
        <f>_xlfn.XLOOKUP(D93,Mapping!A:A,Mapping!B:B,"CHECK")</f>
        <v>Chemical tanker</v>
      </c>
      <c r="C93" s="2">
        <v>36031</v>
      </c>
      <c r="D93" t="s">
        <v>17</v>
      </c>
      <c r="E93" s="11" t="str">
        <f t="shared" si="2"/>
        <v>20000-+</v>
      </c>
      <c r="F93" t="str">
        <f t="shared" si="3"/>
        <v>Chemical tanker|20000-+</v>
      </c>
      <c r="G93" s="7">
        <f>_xlfn.XLOOKUP(F93,Mapping!H:H,Mapping!G:G,"CHECK")</f>
        <v>20866.017230786019</v>
      </c>
    </row>
    <row r="94" spans="1:7">
      <c r="A94" t="s">
        <v>772</v>
      </c>
      <c r="B94" s="7" t="str">
        <f>_xlfn.XLOOKUP(D94,Mapping!A:A,Mapping!B:B,"CHECK")</f>
        <v>Chemical tanker</v>
      </c>
      <c r="C94" s="2">
        <v>38877</v>
      </c>
      <c r="D94" t="s">
        <v>17</v>
      </c>
      <c r="E94" s="11" t="str">
        <f t="shared" si="2"/>
        <v>20000-+</v>
      </c>
      <c r="F94" t="str">
        <f t="shared" si="3"/>
        <v>Chemical tanker|20000-+</v>
      </c>
      <c r="G94" s="7">
        <f>_xlfn.XLOOKUP(F94,Mapping!H:H,Mapping!G:G,"CHECK")</f>
        <v>20866.017230786019</v>
      </c>
    </row>
    <row r="95" spans="1:7">
      <c r="A95" t="s">
        <v>1548</v>
      </c>
      <c r="B95" s="7" t="str">
        <f>_xlfn.XLOOKUP(D95,Mapping!A:A,Mapping!B:B,"CHECK")</f>
        <v>Chemical tanker</v>
      </c>
      <c r="C95" s="2">
        <v>40249</v>
      </c>
      <c r="D95" t="s">
        <v>17</v>
      </c>
      <c r="E95" s="11" t="str">
        <f t="shared" si="2"/>
        <v>20000-+</v>
      </c>
      <c r="F95" t="str">
        <f t="shared" si="3"/>
        <v>Chemical tanker|20000-+</v>
      </c>
      <c r="G95" s="7">
        <f>_xlfn.XLOOKUP(F95,Mapping!H:H,Mapping!G:G,"CHECK")</f>
        <v>20866.017230786019</v>
      </c>
    </row>
    <row r="96" spans="1:7">
      <c r="A96" t="s">
        <v>586</v>
      </c>
      <c r="B96" s="7" t="str">
        <f>_xlfn.XLOOKUP(D96,Mapping!A:A,Mapping!B:B,"CHECK")</f>
        <v>Chemical tanker</v>
      </c>
      <c r="C96" s="2">
        <v>45282</v>
      </c>
      <c r="D96" t="s">
        <v>17</v>
      </c>
      <c r="E96" s="11" t="str">
        <f t="shared" si="2"/>
        <v>20000-+</v>
      </c>
      <c r="F96" t="str">
        <f t="shared" si="3"/>
        <v>Chemical tanker|20000-+</v>
      </c>
      <c r="G96" s="7">
        <f>_xlfn.XLOOKUP(F96,Mapping!H:H,Mapping!G:G,"CHECK")</f>
        <v>20866.017230786019</v>
      </c>
    </row>
    <row r="97" spans="1:7">
      <c r="A97" t="s">
        <v>63</v>
      </c>
      <c r="B97" s="7" t="str">
        <f>_xlfn.XLOOKUP(D97,Mapping!A:A,Mapping!B:B,"CHECK")</f>
        <v>Chemical tanker</v>
      </c>
      <c r="C97" s="2">
        <v>47791</v>
      </c>
      <c r="D97" t="s">
        <v>17</v>
      </c>
      <c r="E97" s="11" t="str">
        <f t="shared" si="2"/>
        <v>20000-+</v>
      </c>
      <c r="F97" t="str">
        <f t="shared" si="3"/>
        <v>Chemical tanker|20000-+</v>
      </c>
      <c r="G97" s="7">
        <f>_xlfn.XLOOKUP(F97,Mapping!H:H,Mapping!G:G,"CHECK")</f>
        <v>20866.017230786019</v>
      </c>
    </row>
    <row r="98" spans="1:7">
      <c r="A98" t="s">
        <v>63</v>
      </c>
      <c r="B98" s="7" t="str">
        <f>_xlfn.XLOOKUP(D98,Mapping!A:A,Mapping!B:B,"CHECK")</f>
        <v>Chemical tanker</v>
      </c>
      <c r="C98" s="2">
        <v>47791</v>
      </c>
      <c r="D98" t="s">
        <v>17</v>
      </c>
      <c r="E98" s="11" t="str">
        <f t="shared" si="2"/>
        <v>20000-+</v>
      </c>
      <c r="F98" t="str">
        <f t="shared" si="3"/>
        <v>Chemical tanker|20000-+</v>
      </c>
      <c r="G98" s="7">
        <f>_xlfn.XLOOKUP(F98,Mapping!H:H,Mapping!G:G,"CHECK")</f>
        <v>20866.017230786019</v>
      </c>
    </row>
    <row r="99" spans="1:7">
      <c r="A99" t="s">
        <v>1158</v>
      </c>
      <c r="B99" s="7" t="str">
        <f>_xlfn.XLOOKUP(D99,Mapping!A:A,Mapping!B:B,"CHECK")</f>
        <v>Bulk carrier</v>
      </c>
      <c r="C99" s="2">
        <v>12235</v>
      </c>
      <c r="D99" t="s">
        <v>33</v>
      </c>
      <c r="E99" s="11" t="str">
        <f t="shared" si="2"/>
        <v>10000-34999</v>
      </c>
      <c r="F99" t="str">
        <f t="shared" si="3"/>
        <v>Bulk carrier|10000-34999</v>
      </c>
      <c r="G99" s="7">
        <f>_xlfn.XLOOKUP(F99,Mapping!H:H,Mapping!G:G,"CHECK")</f>
        <v>10987.02772049327</v>
      </c>
    </row>
    <row r="100" spans="1:7">
      <c r="A100" t="s">
        <v>298</v>
      </c>
      <c r="B100" s="7" t="str">
        <f>_xlfn.XLOOKUP(D100,Mapping!A:A,Mapping!B:B,"CHECK")</f>
        <v>Bulk carrier</v>
      </c>
      <c r="C100" s="2">
        <v>28189</v>
      </c>
      <c r="D100" t="s">
        <v>33</v>
      </c>
      <c r="E100" s="11" t="str">
        <f t="shared" si="2"/>
        <v>10000-34999</v>
      </c>
      <c r="F100" t="str">
        <f t="shared" si="3"/>
        <v>Bulk carrier|10000-34999</v>
      </c>
      <c r="G100" s="7">
        <f>_xlfn.XLOOKUP(F100,Mapping!H:H,Mapping!G:G,"CHECK")</f>
        <v>10987.02772049327</v>
      </c>
    </row>
    <row r="101" spans="1:7">
      <c r="A101" t="s">
        <v>213</v>
      </c>
      <c r="B101" s="7" t="str">
        <f>_xlfn.XLOOKUP(D101,Mapping!A:A,Mapping!B:B,"CHECK")</f>
        <v>Bulk carrier</v>
      </c>
      <c r="C101" s="2">
        <v>28471</v>
      </c>
      <c r="D101" t="s">
        <v>33</v>
      </c>
      <c r="E101" s="11" t="str">
        <f t="shared" si="2"/>
        <v>10000-34999</v>
      </c>
      <c r="F101" t="str">
        <f t="shared" si="3"/>
        <v>Bulk carrier|10000-34999</v>
      </c>
      <c r="G101" s="7">
        <f>_xlfn.XLOOKUP(F101,Mapping!H:H,Mapping!G:G,"CHECK")</f>
        <v>10987.02772049327</v>
      </c>
    </row>
    <row r="102" spans="1:7">
      <c r="A102" t="s">
        <v>860</v>
      </c>
      <c r="B102" s="7" t="str">
        <f>_xlfn.XLOOKUP(D102,Mapping!A:A,Mapping!B:B,"CHECK")</f>
        <v>Bulk carrier</v>
      </c>
      <c r="C102" s="2">
        <v>32964</v>
      </c>
      <c r="D102" t="s">
        <v>33</v>
      </c>
      <c r="E102" s="11" t="str">
        <f t="shared" si="2"/>
        <v>10000-34999</v>
      </c>
      <c r="F102" t="str">
        <f t="shared" si="3"/>
        <v>Bulk carrier|10000-34999</v>
      </c>
      <c r="G102" s="7">
        <f>_xlfn.XLOOKUP(F102,Mapping!H:H,Mapping!G:G,"CHECK")</f>
        <v>10987.02772049327</v>
      </c>
    </row>
    <row r="103" spans="1:7">
      <c r="A103" t="s">
        <v>1211</v>
      </c>
      <c r="B103" s="7" t="str">
        <f>_xlfn.XLOOKUP(D103,Mapping!A:A,Mapping!B:B,"CHECK")</f>
        <v>Bulk carrier</v>
      </c>
      <c r="C103" s="2">
        <v>38494</v>
      </c>
      <c r="D103" t="s">
        <v>33</v>
      </c>
      <c r="E103" s="11" t="str">
        <f t="shared" si="2"/>
        <v>35000-59999</v>
      </c>
      <c r="F103" t="str">
        <f t="shared" si="3"/>
        <v>Bulk carrier|35000-59999</v>
      </c>
      <c r="G103" s="7">
        <f>_xlfn.XLOOKUP(F103,Mapping!H:H,Mapping!G:G,"CHECK")</f>
        <v>15035.813290251652</v>
      </c>
    </row>
    <row r="104" spans="1:7">
      <c r="A104" t="s">
        <v>1051</v>
      </c>
      <c r="B104" s="7" t="str">
        <f>_xlfn.XLOOKUP(D104,Mapping!A:A,Mapping!B:B,"CHECK")</f>
        <v>Bulk carrier</v>
      </c>
      <c r="C104" s="2">
        <v>53299</v>
      </c>
      <c r="D104" t="s">
        <v>33</v>
      </c>
      <c r="E104" s="11" t="str">
        <f t="shared" si="2"/>
        <v>35000-59999</v>
      </c>
      <c r="F104" t="str">
        <f t="shared" si="3"/>
        <v>Bulk carrier|35000-59999</v>
      </c>
      <c r="G104" s="7">
        <f>_xlfn.XLOOKUP(F104,Mapping!H:H,Mapping!G:G,"CHECK")</f>
        <v>15035.813290251652</v>
      </c>
    </row>
    <row r="105" spans="1:7">
      <c r="A105" t="s">
        <v>1143</v>
      </c>
      <c r="B105" s="7" t="str">
        <f>_xlfn.XLOOKUP(D105,Mapping!A:A,Mapping!B:B,"CHECK")</f>
        <v>Bulk carrier</v>
      </c>
      <c r="C105" s="2">
        <v>63464</v>
      </c>
      <c r="D105" t="s">
        <v>33</v>
      </c>
      <c r="E105" s="11" t="str">
        <f t="shared" si="2"/>
        <v>60000-99999</v>
      </c>
      <c r="F105" t="str">
        <f t="shared" si="3"/>
        <v>Bulk carrier|60000-99999</v>
      </c>
      <c r="G105" s="7">
        <f>_xlfn.XLOOKUP(F105,Mapping!H:H,Mapping!G:G,"CHECK")</f>
        <v>21117.13712246752</v>
      </c>
    </row>
    <row r="106" spans="1:7">
      <c r="A106" t="s">
        <v>1559</v>
      </c>
      <c r="B106" s="7" t="str">
        <f>_xlfn.XLOOKUP(D106,Mapping!A:A,Mapping!B:B,"CHECK")</f>
        <v>Bulk carrier</v>
      </c>
      <c r="C106" s="2">
        <v>63492</v>
      </c>
      <c r="D106" t="s">
        <v>33</v>
      </c>
      <c r="E106" s="11" t="str">
        <f t="shared" si="2"/>
        <v>60000-99999</v>
      </c>
      <c r="F106" t="str">
        <f t="shared" si="3"/>
        <v>Bulk carrier|60000-99999</v>
      </c>
      <c r="G106" s="7">
        <f>_xlfn.XLOOKUP(F106,Mapping!H:H,Mapping!G:G,"CHECK")</f>
        <v>21117.13712246752</v>
      </c>
    </row>
    <row r="107" spans="1:7">
      <c r="A107" t="s">
        <v>1321</v>
      </c>
      <c r="B107" s="7" t="str">
        <f>_xlfn.XLOOKUP(D107,Mapping!A:A,Mapping!B:B,"CHECK")</f>
        <v>General cargo</v>
      </c>
      <c r="C107" s="2">
        <v>6399</v>
      </c>
      <c r="D107" t="s">
        <v>14</v>
      </c>
      <c r="E107" s="11" t="str">
        <f t="shared" si="2"/>
        <v>5000-9999</v>
      </c>
      <c r="F107" t="str">
        <f t="shared" si="3"/>
        <v>General cargo|5000-9999</v>
      </c>
      <c r="G107" s="7">
        <f>_xlfn.XLOOKUP(F107,Mapping!H:H,Mapping!G:G,"CHECK")</f>
        <v>6161.669833913701</v>
      </c>
    </row>
    <row r="108" spans="1:7">
      <c r="A108" t="s">
        <v>1377</v>
      </c>
      <c r="B108" s="7" t="str">
        <f>_xlfn.XLOOKUP(D108,Mapping!A:A,Mapping!B:B,"CHECK")</f>
        <v>General cargo</v>
      </c>
      <c r="C108" s="2">
        <v>12325</v>
      </c>
      <c r="D108" t="s">
        <v>14</v>
      </c>
      <c r="E108" s="11" t="str">
        <f t="shared" si="2"/>
        <v>10000-+</v>
      </c>
      <c r="F108" t="str">
        <f t="shared" si="3"/>
        <v>General cargo|10000-+</v>
      </c>
      <c r="G108" s="7">
        <f>_xlfn.XLOOKUP(F108,Mapping!H:H,Mapping!G:G,"CHECK")</f>
        <v>14853.493745799165</v>
      </c>
    </row>
    <row r="109" spans="1:7">
      <c r="A109" t="s">
        <v>866</v>
      </c>
      <c r="B109" s="7" t="str">
        <f>_xlfn.XLOOKUP(D109,Mapping!A:A,Mapping!B:B,"CHECK")</f>
        <v>General cargo</v>
      </c>
      <c r="C109" s="2">
        <v>12396</v>
      </c>
      <c r="D109" t="s">
        <v>14</v>
      </c>
      <c r="E109" s="11" t="str">
        <f t="shared" si="2"/>
        <v>10000-+</v>
      </c>
      <c r="F109" t="str">
        <f t="shared" si="3"/>
        <v>General cargo|10000-+</v>
      </c>
      <c r="G109" s="7">
        <f>_xlfn.XLOOKUP(F109,Mapping!H:H,Mapping!G:G,"CHECK")</f>
        <v>14853.493745799165</v>
      </c>
    </row>
    <row r="110" spans="1:7">
      <c r="A110" t="s">
        <v>603</v>
      </c>
      <c r="B110" s="7" t="str">
        <f>_xlfn.XLOOKUP(D110,Mapping!A:A,Mapping!B:B,"CHECK")</f>
        <v>General cargo</v>
      </c>
      <c r="C110" s="2">
        <v>12776</v>
      </c>
      <c r="D110" t="s">
        <v>14</v>
      </c>
      <c r="E110" s="11" t="str">
        <f t="shared" si="2"/>
        <v>10000-+</v>
      </c>
      <c r="F110" t="str">
        <f t="shared" si="3"/>
        <v>General cargo|10000-+</v>
      </c>
      <c r="G110" s="7">
        <f>_xlfn.XLOOKUP(F110,Mapping!H:H,Mapping!G:G,"CHECK")</f>
        <v>14853.493745799165</v>
      </c>
    </row>
    <row r="111" spans="1:7">
      <c r="A111" t="s">
        <v>927</v>
      </c>
      <c r="B111" s="7" t="str">
        <f>_xlfn.XLOOKUP(D111,Mapping!A:A,Mapping!B:B,"CHECK")</f>
        <v>Oil tanker</v>
      </c>
      <c r="C111" s="2">
        <v>4000</v>
      </c>
      <c r="D111" t="s">
        <v>25</v>
      </c>
      <c r="E111" s="11" t="str">
        <f t="shared" si="2"/>
        <v>0-4999</v>
      </c>
      <c r="F111" t="str">
        <f t="shared" si="3"/>
        <v>Oil tanker|0-4999</v>
      </c>
      <c r="G111" s="7">
        <f>_xlfn.XLOOKUP(F111,Mapping!H:H,Mapping!G:G,"CHECK")</f>
        <v>4489.3240553380201</v>
      </c>
    </row>
    <row r="112" spans="1:7">
      <c r="A112" t="s">
        <v>927</v>
      </c>
      <c r="B112" s="7" t="str">
        <f>_xlfn.XLOOKUP(D112,Mapping!A:A,Mapping!B:B,"CHECK")</f>
        <v>Oil tanker</v>
      </c>
      <c r="C112" s="2">
        <v>4000</v>
      </c>
      <c r="D112" t="s">
        <v>25</v>
      </c>
      <c r="E112" s="11" t="str">
        <f t="shared" si="2"/>
        <v>0-4999</v>
      </c>
      <c r="F112" t="str">
        <f t="shared" si="3"/>
        <v>Oil tanker|0-4999</v>
      </c>
      <c r="G112" s="7">
        <f>_xlfn.XLOOKUP(F112,Mapping!H:H,Mapping!G:G,"CHECK")</f>
        <v>4489.3240553380201</v>
      </c>
    </row>
    <row r="113" spans="1:7">
      <c r="A113" t="s">
        <v>1518</v>
      </c>
      <c r="B113" s="7" t="str">
        <f>_xlfn.XLOOKUP(D113,Mapping!A:A,Mapping!B:B,"CHECK")</f>
        <v>Oil tanker</v>
      </c>
      <c r="C113" s="2">
        <v>5985</v>
      </c>
      <c r="D113" t="s">
        <v>25</v>
      </c>
      <c r="E113" s="11" t="str">
        <f t="shared" si="2"/>
        <v>5000-9999</v>
      </c>
      <c r="F113" t="str">
        <f t="shared" si="3"/>
        <v>Oil tanker|5000-9999</v>
      </c>
      <c r="G113" s="7">
        <f>_xlfn.XLOOKUP(F113,Mapping!H:H,Mapping!G:G,"CHECK")</f>
        <v>7155.0784426618739</v>
      </c>
    </row>
    <row r="114" spans="1:7">
      <c r="A114" t="s">
        <v>1578</v>
      </c>
      <c r="B114" s="7" t="str">
        <f>_xlfn.XLOOKUP(D114,Mapping!A:A,Mapping!B:B,"CHECK")</f>
        <v>Oil tanker</v>
      </c>
      <c r="C114" s="2">
        <v>6012</v>
      </c>
      <c r="D114" t="s">
        <v>25</v>
      </c>
      <c r="E114" s="11" t="str">
        <f t="shared" si="2"/>
        <v>5000-9999</v>
      </c>
      <c r="F114" t="str">
        <f t="shared" si="3"/>
        <v>Oil tanker|5000-9999</v>
      </c>
      <c r="G114" s="7">
        <f>_xlfn.XLOOKUP(F114,Mapping!H:H,Mapping!G:G,"CHECK")</f>
        <v>7155.0784426618739</v>
      </c>
    </row>
    <row r="115" spans="1:7">
      <c r="A115" t="s">
        <v>243</v>
      </c>
      <c r="B115" s="7" t="str">
        <f>_xlfn.XLOOKUP(D115,Mapping!A:A,Mapping!B:B,"CHECK")</f>
        <v>Oil tanker</v>
      </c>
      <c r="C115" s="2">
        <v>12000</v>
      </c>
      <c r="D115" t="s">
        <v>25</v>
      </c>
      <c r="E115" s="11" t="str">
        <f t="shared" si="2"/>
        <v>10000-19999</v>
      </c>
      <c r="F115" t="str">
        <f t="shared" si="3"/>
        <v>Oil tanker|10000-19999</v>
      </c>
      <c r="G115" s="7">
        <f>_xlfn.XLOOKUP(F115,Mapping!H:H,Mapping!G:G,"CHECK")</f>
        <v>11412.357896576868</v>
      </c>
    </row>
    <row r="116" spans="1:7">
      <c r="A116" t="s">
        <v>243</v>
      </c>
      <c r="B116" s="7" t="str">
        <f>_xlfn.XLOOKUP(D116,Mapping!A:A,Mapping!B:B,"CHECK")</f>
        <v>Oil tanker</v>
      </c>
      <c r="C116" s="2">
        <v>12000</v>
      </c>
      <c r="D116" t="s">
        <v>25</v>
      </c>
      <c r="E116" s="11" t="str">
        <f t="shared" si="2"/>
        <v>10000-19999</v>
      </c>
      <c r="F116" t="str">
        <f t="shared" si="3"/>
        <v>Oil tanker|10000-19999</v>
      </c>
      <c r="G116" s="7">
        <f>_xlfn.XLOOKUP(F116,Mapping!H:H,Mapping!G:G,"CHECK")</f>
        <v>11412.357896576868</v>
      </c>
    </row>
    <row r="117" spans="1:7">
      <c r="A117" t="s">
        <v>65</v>
      </c>
      <c r="B117" s="7" t="str">
        <f>_xlfn.XLOOKUP(D117,Mapping!A:A,Mapping!B:B,"CHECK")</f>
        <v>Oil tanker</v>
      </c>
      <c r="C117" s="2">
        <v>46697</v>
      </c>
      <c r="D117" t="s">
        <v>25</v>
      </c>
      <c r="E117" s="11" t="str">
        <f t="shared" si="2"/>
        <v>20000-59999</v>
      </c>
      <c r="F117" t="str">
        <f t="shared" si="3"/>
        <v>Oil tanker|20000-59999</v>
      </c>
      <c r="G117" s="7">
        <f>_xlfn.XLOOKUP(F117,Mapping!H:H,Mapping!G:G,"CHECK")</f>
        <v>19496.252164152054</v>
      </c>
    </row>
    <row r="118" spans="1:7">
      <c r="A118" t="s">
        <v>375</v>
      </c>
      <c r="B118" s="7" t="str">
        <f>_xlfn.XLOOKUP(D118,Mapping!A:A,Mapping!B:B,"CHECK")</f>
        <v>Oil tanker</v>
      </c>
      <c r="C118" s="2">
        <v>72768</v>
      </c>
      <c r="D118" t="s">
        <v>25</v>
      </c>
      <c r="E118" s="11" t="str">
        <f t="shared" si="2"/>
        <v>60000-79999</v>
      </c>
      <c r="F118" t="str">
        <f t="shared" si="3"/>
        <v>Oil tanker|60000-79999</v>
      </c>
      <c r="G118" s="7">
        <f>_xlfn.XLOOKUP(F118,Mapping!H:H,Mapping!G:G,"CHECK")</f>
        <v>26090.699895346304</v>
      </c>
    </row>
    <row r="119" spans="1:7">
      <c r="A119" t="s">
        <v>375</v>
      </c>
      <c r="B119" s="7" t="str">
        <f>_xlfn.XLOOKUP(D119,Mapping!A:A,Mapping!B:B,"CHECK")</f>
        <v>Oil tanker</v>
      </c>
      <c r="C119" s="2">
        <v>72768</v>
      </c>
      <c r="D119" t="s">
        <v>25</v>
      </c>
      <c r="E119" s="11" t="str">
        <f t="shared" si="2"/>
        <v>60000-79999</v>
      </c>
      <c r="F119" t="str">
        <f t="shared" si="3"/>
        <v>Oil tanker|60000-79999</v>
      </c>
      <c r="G119" s="7">
        <f>_xlfn.XLOOKUP(F119,Mapping!H:H,Mapping!G:G,"CHECK")</f>
        <v>26090.699895346304</v>
      </c>
    </row>
    <row r="120" spans="1:7">
      <c r="A120" t="s">
        <v>842</v>
      </c>
      <c r="B120" s="7" t="str">
        <f>_xlfn.XLOOKUP(D120,Mapping!A:A,Mapping!B:B,"CHECK")</f>
        <v>Oil tanker</v>
      </c>
      <c r="C120" s="2">
        <v>72807</v>
      </c>
      <c r="D120" t="s">
        <v>25</v>
      </c>
      <c r="E120" s="11" t="str">
        <f t="shared" si="2"/>
        <v>60000-79999</v>
      </c>
      <c r="F120" t="str">
        <f t="shared" si="3"/>
        <v>Oil tanker|60000-79999</v>
      </c>
      <c r="G120" s="7">
        <f>_xlfn.XLOOKUP(F120,Mapping!H:H,Mapping!G:G,"CHECK")</f>
        <v>26090.699895346304</v>
      </c>
    </row>
    <row r="121" spans="1:7">
      <c r="A121" t="s">
        <v>842</v>
      </c>
      <c r="B121" s="7" t="str">
        <f>_xlfn.XLOOKUP(D121,Mapping!A:A,Mapping!B:B,"CHECK")</f>
        <v>Oil tanker</v>
      </c>
      <c r="C121" s="2">
        <v>72807</v>
      </c>
      <c r="D121" t="s">
        <v>25</v>
      </c>
      <c r="E121" s="11" t="str">
        <f t="shared" si="2"/>
        <v>60000-79999</v>
      </c>
      <c r="F121" t="str">
        <f t="shared" si="3"/>
        <v>Oil tanker|60000-79999</v>
      </c>
      <c r="G121" s="7">
        <f>_xlfn.XLOOKUP(F121,Mapping!H:H,Mapping!G:G,"CHECK")</f>
        <v>26090.699895346304</v>
      </c>
    </row>
    <row r="122" spans="1:7">
      <c r="A122" t="s">
        <v>378</v>
      </c>
      <c r="B122" s="7" t="str">
        <f>_xlfn.XLOOKUP(D122,Mapping!A:A,Mapping!B:B,"CHECK")</f>
        <v>Oil tanker</v>
      </c>
      <c r="C122" s="2">
        <v>72825</v>
      </c>
      <c r="D122" t="s">
        <v>25</v>
      </c>
      <c r="E122" s="11" t="str">
        <f t="shared" si="2"/>
        <v>60000-79999</v>
      </c>
      <c r="F122" t="str">
        <f t="shared" si="3"/>
        <v>Oil tanker|60000-79999</v>
      </c>
      <c r="G122" s="7">
        <f>_xlfn.XLOOKUP(F122,Mapping!H:H,Mapping!G:G,"CHECK")</f>
        <v>26090.699895346304</v>
      </c>
    </row>
    <row r="123" spans="1:7">
      <c r="A123" t="s">
        <v>378</v>
      </c>
      <c r="B123" s="7" t="str">
        <f>_xlfn.XLOOKUP(D123,Mapping!A:A,Mapping!B:B,"CHECK")</f>
        <v>Oil tanker</v>
      </c>
      <c r="C123" s="2">
        <v>72825</v>
      </c>
      <c r="D123" t="s">
        <v>25</v>
      </c>
      <c r="E123" s="11" t="str">
        <f t="shared" si="2"/>
        <v>60000-79999</v>
      </c>
      <c r="F123" t="str">
        <f t="shared" si="3"/>
        <v>Oil tanker|60000-79999</v>
      </c>
      <c r="G123" s="7">
        <f>_xlfn.XLOOKUP(F123,Mapping!H:H,Mapping!G:G,"CHECK")</f>
        <v>26090.699895346304</v>
      </c>
    </row>
    <row r="124" spans="1:7">
      <c r="A124" t="s">
        <v>317</v>
      </c>
      <c r="B124" s="7" t="str">
        <f>_xlfn.XLOOKUP(D124,Mapping!A:A,Mapping!B:B,"CHECK")</f>
        <v>Oil tanker</v>
      </c>
      <c r="C124" s="2">
        <v>74999</v>
      </c>
      <c r="D124" t="s">
        <v>25</v>
      </c>
      <c r="E124" s="11" t="str">
        <f t="shared" si="2"/>
        <v>60000-79999</v>
      </c>
      <c r="F124" t="str">
        <f t="shared" si="3"/>
        <v>Oil tanker|60000-79999</v>
      </c>
      <c r="G124" s="7">
        <f>_xlfn.XLOOKUP(F124,Mapping!H:H,Mapping!G:G,"CHECK")</f>
        <v>26090.699895346304</v>
      </c>
    </row>
    <row r="125" spans="1:7">
      <c r="A125" t="s">
        <v>317</v>
      </c>
      <c r="B125" s="7" t="str">
        <f>_xlfn.XLOOKUP(D125,Mapping!A:A,Mapping!B:B,"CHECK")</f>
        <v>Oil tanker</v>
      </c>
      <c r="C125" s="2">
        <v>74999</v>
      </c>
      <c r="D125" t="s">
        <v>25</v>
      </c>
      <c r="E125" s="11" t="str">
        <f t="shared" si="2"/>
        <v>60000-79999</v>
      </c>
      <c r="F125" t="str">
        <f t="shared" si="3"/>
        <v>Oil tanker|60000-79999</v>
      </c>
      <c r="G125" s="7">
        <f>_xlfn.XLOOKUP(F125,Mapping!H:H,Mapping!G:G,"CHECK")</f>
        <v>26090.699895346304</v>
      </c>
    </row>
    <row r="126" spans="1:7">
      <c r="A126" t="s">
        <v>317</v>
      </c>
      <c r="B126" s="7" t="str">
        <f>_xlfn.XLOOKUP(D126,Mapping!A:A,Mapping!B:B,"CHECK")</f>
        <v>Oil tanker</v>
      </c>
      <c r="C126" s="2">
        <v>74999</v>
      </c>
      <c r="D126" t="s">
        <v>25</v>
      </c>
      <c r="E126" s="11" t="str">
        <f t="shared" si="2"/>
        <v>60000-79999</v>
      </c>
      <c r="F126" t="str">
        <f t="shared" si="3"/>
        <v>Oil tanker|60000-79999</v>
      </c>
      <c r="G126" s="7">
        <f>_xlfn.XLOOKUP(F126,Mapping!H:H,Mapping!G:G,"CHECK")</f>
        <v>26090.699895346304</v>
      </c>
    </row>
    <row r="127" spans="1:7">
      <c r="A127" t="s">
        <v>1014</v>
      </c>
      <c r="B127" s="7" t="str">
        <f>_xlfn.XLOOKUP(D127,Mapping!A:A,Mapping!B:B,"CHECK")</f>
        <v>Oil tanker</v>
      </c>
      <c r="C127" s="2">
        <v>115984</v>
      </c>
      <c r="D127" t="s">
        <v>25</v>
      </c>
      <c r="E127" s="11" t="str">
        <f t="shared" si="2"/>
        <v>80000-119999</v>
      </c>
      <c r="F127" t="str">
        <f t="shared" si="3"/>
        <v>Oil tanker|80000-119999</v>
      </c>
      <c r="G127" s="7">
        <f>_xlfn.XLOOKUP(F127,Mapping!H:H,Mapping!G:G,"CHECK")</f>
        <v>28821.51635004552</v>
      </c>
    </row>
    <row r="128" spans="1:7">
      <c r="A128" t="s">
        <v>64</v>
      </c>
      <c r="B128" s="7" t="str">
        <f>_xlfn.XLOOKUP(D128,Mapping!A:A,Mapping!B:B,"CHECK")</f>
        <v>Chemical tanker</v>
      </c>
      <c r="C128" s="2">
        <v>8709</v>
      </c>
      <c r="D128" t="s">
        <v>10</v>
      </c>
      <c r="E128" s="11" t="str">
        <f t="shared" si="2"/>
        <v>5000-9999</v>
      </c>
      <c r="F128" t="str">
        <f t="shared" si="3"/>
        <v>Chemical tanker|5000-9999</v>
      </c>
      <c r="G128" s="7">
        <f>_xlfn.XLOOKUP(F128,Mapping!H:H,Mapping!G:G,"CHECK")</f>
        <v>8000.9025129004085</v>
      </c>
    </row>
    <row r="129" spans="1:7">
      <c r="A129" t="s">
        <v>9</v>
      </c>
      <c r="B129" s="7" t="str">
        <f>_xlfn.XLOOKUP(D129,Mapping!A:A,Mapping!B:B,"CHECK")</f>
        <v>Chemical tanker</v>
      </c>
      <c r="C129" s="2">
        <v>49301</v>
      </c>
      <c r="D129" t="s">
        <v>10</v>
      </c>
      <c r="E129" s="11" t="str">
        <f t="shared" si="2"/>
        <v>20000-+</v>
      </c>
      <c r="F129" t="str">
        <f t="shared" si="3"/>
        <v>Chemical tanker|20000-+</v>
      </c>
      <c r="G129" s="7">
        <f>_xlfn.XLOOKUP(F129,Mapping!H:H,Mapping!G:G,"CHECK")</f>
        <v>20866.017230786019</v>
      </c>
    </row>
    <row r="130" spans="1:7">
      <c r="A130" t="s">
        <v>1175</v>
      </c>
      <c r="B130" s="7" t="str">
        <f>_xlfn.XLOOKUP(D130,Mapping!A:A,Mapping!B:B,"CHECK")</f>
        <v>General cargo</v>
      </c>
      <c r="C130" s="2">
        <v>2042</v>
      </c>
      <c r="D130" t="s">
        <v>14</v>
      </c>
      <c r="E130" s="11" t="str">
        <f t="shared" si="2"/>
        <v>0-4999</v>
      </c>
      <c r="F130" t="str">
        <f t="shared" si="3"/>
        <v>General cargo|0-4999</v>
      </c>
      <c r="G130" s="7">
        <f>_xlfn.XLOOKUP(F130,Mapping!H:H,Mapping!G:G,"CHECK")</f>
        <v>2148.7943067098481</v>
      </c>
    </row>
    <row r="131" spans="1:7">
      <c r="A131" t="s">
        <v>1390</v>
      </c>
      <c r="B131" s="7" t="str">
        <f>_xlfn.XLOOKUP(D131,Mapping!A:A,Mapping!B:B,"CHECK")</f>
        <v>Chemical tanker</v>
      </c>
      <c r="C131" s="2">
        <v>9199</v>
      </c>
      <c r="D131" t="s">
        <v>17</v>
      </c>
      <c r="E131" s="11" t="str">
        <f t="shared" ref="E131:E194" si="4">IF(B131="Chemical tanker",
   IF(C131&lt;5000,"0-4999",
      IF(C131&lt;10000,"5000-9999",
         IF(C131&lt;20000,"10000-19999","20000-+"))),
IF(B131="Oil tanker",
   IF(C131&lt;5000,"0-4999",
      IF(C131&lt;10000,"5000-9999",
         IF(C131&lt;20000,"10000-19999",
            IF(C131&lt;60000,"20000-59999",
               IF(C131&lt;80000,"60000-79999",
                  IF(C131&lt;120000,"80000-119999",
                     IF(C131&lt;200000,"120000-199999","200000-+"))))))),
IF(B131="General cargo",
   IF(C131&lt;5000,"0-4999",
      IF(C131&lt;10000,"5000-9999","10000-+")),
IF(B131="Bulk carrier",
   IF(C131&lt;10000,"0-9999",
      IF(C131&lt;35000,"10000-34999",
         IF(C131&lt;60000,"35000-59999",
            IF(C131&lt;100000,"60000-99999",
               IF(C131&lt;200000,"100000-199999","200000-+"))))),
IF(B131="LNG carrier",
   IF(C131&lt;100000,"0-99999",
      IF(C131&lt;150000,"100000-149999","150000-+")),
"CHECK")))))</f>
        <v>5000-9999</v>
      </c>
      <c r="F131" t="str">
        <f t="shared" ref="F131:F194" si="5">B131&amp;"|"&amp;E131</f>
        <v>Chemical tanker|5000-9999</v>
      </c>
      <c r="G131" s="7">
        <f>_xlfn.XLOOKUP(F131,Mapping!H:H,Mapping!G:G,"CHECK")</f>
        <v>8000.9025129004085</v>
      </c>
    </row>
    <row r="132" spans="1:7">
      <c r="A132" t="s">
        <v>161</v>
      </c>
      <c r="B132" s="7" t="str">
        <f>_xlfn.XLOOKUP(D132,Mapping!A:A,Mapping!B:B,"CHECK")</f>
        <v>Bulk carrier</v>
      </c>
      <c r="C132" s="2">
        <v>32709</v>
      </c>
      <c r="D132" t="s">
        <v>33</v>
      </c>
      <c r="E132" s="11" t="str">
        <f t="shared" si="4"/>
        <v>10000-34999</v>
      </c>
      <c r="F132" t="str">
        <f t="shared" si="5"/>
        <v>Bulk carrier|10000-34999</v>
      </c>
      <c r="G132" s="7">
        <f>_xlfn.XLOOKUP(F132,Mapping!H:H,Mapping!G:G,"CHECK")</f>
        <v>10987.02772049327</v>
      </c>
    </row>
    <row r="133" spans="1:7">
      <c r="A133" t="s">
        <v>161</v>
      </c>
      <c r="B133" s="7" t="str">
        <f>_xlfn.XLOOKUP(D133,Mapping!A:A,Mapping!B:B,"CHECK")</f>
        <v>Bulk carrier</v>
      </c>
      <c r="C133" s="2">
        <v>32709</v>
      </c>
      <c r="D133" t="s">
        <v>33</v>
      </c>
      <c r="E133" s="11" t="str">
        <f t="shared" si="4"/>
        <v>10000-34999</v>
      </c>
      <c r="F133" t="str">
        <f t="shared" si="5"/>
        <v>Bulk carrier|10000-34999</v>
      </c>
      <c r="G133" s="7">
        <f>_xlfn.XLOOKUP(F133,Mapping!H:H,Mapping!G:G,"CHECK")</f>
        <v>10987.02772049327</v>
      </c>
    </row>
    <row r="134" spans="1:7">
      <c r="A134" t="s">
        <v>161</v>
      </c>
      <c r="B134" s="7" t="str">
        <f>_xlfn.XLOOKUP(D134,Mapping!A:A,Mapping!B:B,"CHECK")</f>
        <v>Bulk carrier</v>
      </c>
      <c r="C134" s="2">
        <v>32709</v>
      </c>
      <c r="D134" t="s">
        <v>33</v>
      </c>
      <c r="E134" s="11" t="str">
        <f t="shared" si="4"/>
        <v>10000-34999</v>
      </c>
      <c r="F134" t="str">
        <f t="shared" si="5"/>
        <v>Bulk carrier|10000-34999</v>
      </c>
      <c r="G134" s="7">
        <f>_xlfn.XLOOKUP(F134,Mapping!H:H,Mapping!G:G,"CHECK")</f>
        <v>10987.02772049327</v>
      </c>
    </row>
    <row r="135" spans="1:7">
      <c r="A135" t="s">
        <v>1641</v>
      </c>
      <c r="B135" s="7" t="str">
        <f>_xlfn.XLOOKUP(D135,Mapping!A:A,Mapping!B:B,"CHECK")</f>
        <v>Bulk carrier</v>
      </c>
      <c r="C135" s="2">
        <v>44745</v>
      </c>
      <c r="D135" t="s">
        <v>33</v>
      </c>
      <c r="E135" s="11" t="str">
        <f t="shared" si="4"/>
        <v>35000-59999</v>
      </c>
      <c r="F135" t="str">
        <f t="shared" si="5"/>
        <v>Bulk carrier|35000-59999</v>
      </c>
      <c r="G135" s="7">
        <f>_xlfn.XLOOKUP(F135,Mapping!H:H,Mapping!G:G,"CHECK")</f>
        <v>15035.813290251652</v>
      </c>
    </row>
    <row r="136" spans="1:7">
      <c r="A136" t="s">
        <v>999</v>
      </c>
      <c r="B136" s="7" t="str">
        <f>_xlfn.XLOOKUP(D136,Mapping!A:A,Mapping!B:B,"CHECK")</f>
        <v>Bulk carrier</v>
      </c>
      <c r="C136" s="2">
        <v>52810</v>
      </c>
      <c r="D136" t="s">
        <v>33</v>
      </c>
      <c r="E136" s="11" t="str">
        <f t="shared" si="4"/>
        <v>35000-59999</v>
      </c>
      <c r="F136" t="str">
        <f t="shared" si="5"/>
        <v>Bulk carrier|35000-59999</v>
      </c>
      <c r="G136" s="7">
        <f>_xlfn.XLOOKUP(F136,Mapping!H:H,Mapping!G:G,"CHECK")</f>
        <v>15035.813290251652</v>
      </c>
    </row>
    <row r="137" spans="1:7">
      <c r="A137" t="s">
        <v>654</v>
      </c>
      <c r="B137" s="7" t="str">
        <f>_xlfn.XLOOKUP(D137,Mapping!A:A,Mapping!B:B,"CHECK")</f>
        <v>Bulk carrier</v>
      </c>
      <c r="C137" s="2">
        <v>52818</v>
      </c>
      <c r="D137" t="s">
        <v>33</v>
      </c>
      <c r="E137" s="11" t="str">
        <f t="shared" si="4"/>
        <v>35000-59999</v>
      </c>
      <c r="F137" t="str">
        <f t="shared" si="5"/>
        <v>Bulk carrier|35000-59999</v>
      </c>
      <c r="G137" s="7">
        <f>_xlfn.XLOOKUP(F137,Mapping!H:H,Mapping!G:G,"CHECK")</f>
        <v>15035.813290251652</v>
      </c>
    </row>
    <row r="138" spans="1:7">
      <c r="A138" t="s">
        <v>533</v>
      </c>
      <c r="B138" s="7" t="str">
        <f>_xlfn.XLOOKUP(D138,Mapping!A:A,Mapping!B:B,"CHECK")</f>
        <v>Bulk carrier</v>
      </c>
      <c r="C138" s="2">
        <v>53393</v>
      </c>
      <c r="D138" t="s">
        <v>33</v>
      </c>
      <c r="E138" s="11" t="str">
        <f t="shared" si="4"/>
        <v>35000-59999</v>
      </c>
      <c r="F138" t="str">
        <f t="shared" si="5"/>
        <v>Bulk carrier|35000-59999</v>
      </c>
      <c r="G138" s="7">
        <f>_xlfn.XLOOKUP(F138,Mapping!H:H,Mapping!G:G,"CHECK")</f>
        <v>15035.813290251652</v>
      </c>
    </row>
    <row r="139" spans="1:7">
      <c r="A139" t="s">
        <v>1401</v>
      </c>
      <c r="B139" s="7" t="str">
        <f>_xlfn.XLOOKUP(D139,Mapping!A:A,Mapping!B:B,"CHECK")</f>
        <v>Bulk carrier</v>
      </c>
      <c r="C139" s="2">
        <v>53478</v>
      </c>
      <c r="D139" t="s">
        <v>33</v>
      </c>
      <c r="E139" s="11" t="str">
        <f t="shared" si="4"/>
        <v>35000-59999</v>
      </c>
      <c r="F139" t="str">
        <f t="shared" si="5"/>
        <v>Bulk carrier|35000-59999</v>
      </c>
      <c r="G139" s="7">
        <f>_xlfn.XLOOKUP(F139,Mapping!H:H,Mapping!G:G,"CHECK")</f>
        <v>15035.813290251652</v>
      </c>
    </row>
    <row r="140" spans="1:7">
      <c r="A140" t="s">
        <v>1295</v>
      </c>
      <c r="B140" s="7" t="str">
        <f>_xlfn.XLOOKUP(D140,Mapping!A:A,Mapping!B:B,"CHECK")</f>
        <v>Bulk carrier</v>
      </c>
      <c r="C140" s="2">
        <v>56501</v>
      </c>
      <c r="D140" t="s">
        <v>33</v>
      </c>
      <c r="E140" s="11" t="str">
        <f t="shared" si="4"/>
        <v>35000-59999</v>
      </c>
      <c r="F140" t="str">
        <f t="shared" si="5"/>
        <v>Bulk carrier|35000-59999</v>
      </c>
      <c r="G140" s="7">
        <f>_xlfn.XLOOKUP(F140,Mapping!H:H,Mapping!G:G,"CHECK")</f>
        <v>15035.813290251652</v>
      </c>
    </row>
    <row r="141" spans="1:7">
      <c r="A141" t="s">
        <v>1684</v>
      </c>
      <c r="B141" s="7" t="str">
        <f>_xlfn.XLOOKUP(D141,Mapping!A:A,Mapping!B:B,"CHECK")</f>
        <v>Bulk carrier</v>
      </c>
      <c r="C141" s="2">
        <v>56724</v>
      </c>
      <c r="D141" t="s">
        <v>33</v>
      </c>
      <c r="E141" s="11" t="str">
        <f t="shared" si="4"/>
        <v>35000-59999</v>
      </c>
      <c r="F141" t="str">
        <f t="shared" si="5"/>
        <v>Bulk carrier|35000-59999</v>
      </c>
      <c r="G141" s="7">
        <f>_xlfn.XLOOKUP(F141,Mapping!H:H,Mapping!G:G,"CHECK")</f>
        <v>15035.813290251652</v>
      </c>
    </row>
    <row r="142" spans="1:7">
      <c r="A142" t="s">
        <v>395</v>
      </c>
      <c r="B142" s="7" t="str">
        <f>_xlfn.XLOOKUP(D142,Mapping!A:A,Mapping!B:B,"CHECK")</f>
        <v>Bulk carrier</v>
      </c>
      <c r="C142" s="2">
        <v>57065</v>
      </c>
      <c r="D142" t="s">
        <v>33</v>
      </c>
      <c r="E142" s="11" t="str">
        <f t="shared" si="4"/>
        <v>35000-59999</v>
      </c>
      <c r="F142" t="str">
        <f t="shared" si="5"/>
        <v>Bulk carrier|35000-59999</v>
      </c>
      <c r="G142" s="7">
        <f>_xlfn.XLOOKUP(F142,Mapping!H:H,Mapping!G:G,"CHECK")</f>
        <v>15035.813290251652</v>
      </c>
    </row>
    <row r="143" spans="1:7">
      <c r="A143" t="s">
        <v>395</v>
      </c>
      <c r="B143" s="7" t="str">
        <f>_xlfn.XLOOKUP(D143,Mapping!A:A,Mapping!B:B,"CHECK")</f>
        <v>Bulk carrier</v>
      </c>
      <c r="C143" s="2">
        <v>57065</v>
      </c>
      <c r="D143" t="s">
        <v>33</v>
      </c>
      <c r="E143" s="11" t="str">
        <f t="shared" si="4"/>
        <v>35000-59999</v>
      </c>
      <c r="F143" t="str">
        <f t="shared" si="5"/>
        <v>Bulk carrier|35000-59999</v>
      </c>
      <c r="G143" s="7">
        <f>_xlfn.XLOOKUP(F143,Mapping!H:H,Mapping!G:G,"CHECK")</f>
        <v>15035.813290251652</v>
      </c>
    </row>
    <row r="144" spans="1:7">
      <c r="A144" t="s">
        <v>259</v>
      </c>
      <c r="B144" s="7" t="str">
        <f>_xlfn.XLOOKUP(D144,Mapping!A:A,Mapping!B:B,"CHECK")</f>
        <v>Bulk carrier</v>
      </c>
      <c r="C144" s="2">
        <v>63864</v>
      </c>
      <c r="D144" t="s">
        <v>33</v>
      </c>
      <c r="E144" s="11" t="str">
        <f t="shared" si="4"/>
        <v>60000-99999</v>
      </c>
      <c r="F144" t="str">
        <f t="shared" si="5"/>
        <v>Bulk carrier|60000-99999</v>
      </c>
      <c r="G144" s="7">
        <f>_xlfn.XLOOKUP(F144,Mapping!H:H,Mapping!G:G,"CHECK")</f>
        <v>21117.13712246752</v>
      </c>
    </row>
    <row r="145" spans="1:7">
      <c r="A145" t="s">
        <v>1245</v>
      </c>
      <c r="B145" s="7" t="str">
        <f>_xlfn.XLOOKUP(D145,Mapping!A:A,Mapping!B:B,"CHECK")</f>
        <v>Bulk carrier</v>
      </c>
      <c r="C145" s="2">
        <v>81558</v>
      </c>
      <c r="D145" t="s">
        <v>33</v>
      </c>
      <c r="E145" s="11" t="str">
        <f t="shared" si="4"/>
        <v>60000-99999</v>
      </c>
      <c r="F145" t="str">
        <f t="shared" si="5"/>
        <v>Bulk carrier|60000-99999</v>
      </c>
      <c r="G145" s="7">
        <f>_xlfn.XLOOKUP(F145,Mapping!H:H,Mapping!G:G,"CHECK")</f>
        <v>21117.13712246752</v>
      </c>
    </row>
    <row r="146" spans="1:7">
      <c r="A146" t="s">
        <v>1340</v>
      </c>
      <c r="B146" s="7" t="str">
        <f>_xlfn.XLOOKUP(D146,Mapping!A:A,Mapping!B:B,"CHECK")</f>
        <v>General cargo</v>
      </c>
      <c r="C146" s="2">
        <v>30007</v>
      </c>
      <c r="D146" t="s">
        <v>21</v>
      </c>
      <c r="E146" s="11" t="str">
        <f t="shared" si="4"/>
        <v>10000-+</v>
      </c>
      <c r="F146" t="str">
        <f t="shared" si="5"/>
        <v>General cargo|10000-+</v>
      </c>
      <c r="G146" s="7">
        <f>_xlfn.XLOOKUP(F146,Mapping!H:H,Mapping!G:G,"CHECK")</f>
        <v>14853.493745799165</v>
      </c>
    </row>
    <row r="147" spans="1:7">
      <c r="A147" t="s">
        <v>1340</v>
      </c>
      <c r="B147" s="7" t="str">
        <f>_xlfn.XLOOKUP(D147,Mapping!A:A,Mapping!B:B,"CHECK")</f>
        <v>General cargo</v>
      </c>
      <c r="C147" s="2">
        <v>30007</v>
      </c>
      <c r="D147" t="s">
        <v>21</v>
      </c>
      <c r="E147" s="11" t="str">
        <f t="shared" si="4"/>
        <v>10000-+</v>
      </c>
      <c r="F147" t="str">
        <f t="shared" si="5"/>
        <v>General cargo|10000-+</v>
      </c>
      <c r="G147" s="7">
        <f>_xlfn.XLOOKUP(F147,Mapping!H:H,Mapping!G:G,"CHECK")</f>
        <v>14853.493745799165</v>
      </c>
    </row>
    <row r="148" spans="1:7">
      <c r="A148" t="s">
        <v>882</v>
      </c>
      <c r="B148" s="7" t="str">
        <f>_xlfn.XLOOKUP(D148,Mapping!A:A,Mapping!B:B,"CHECK")</f>
        <v>General cargo</v>
      </c>
      <c r="C148" s="2">
        <v>34017</v>
      </c>
      <c r="D148" t="s">
        <v>21</v>
      </c>
      <c r="E148" s="11" t="str">
        <f t="shared" si="4"/>
        <v>10000-+</v>
      </c>
      <c r="F148" t="str">
        <f t="shared" si="5"/>
        <v>General cargo|10000-+</v>
      </c>
      <c r="G148" s="7">
        <f>_xlfn.XLOOKUP(F148,Mapping!H:H,Mapping!G:G,"CHECK")</f>
        <v>14853.493745799165</v>
      </c>
    </row>
    <row r="149" spans="1:7">
      <c r="A149" t="s">
        <v>882</v>
      </c>
      <c r="B149" s="7" t="str">
        <f>_xlfn.XLOOKUP(D149,Mapping!A:A,Mapping!B:B,"CHECK")</f>
        <v>General cargo</v>
      </c>
      <c r="C149" s="2">
        <v>34017</v>
      </c>
      <c r="D149" t="s">
        <v>21</v>
      </c>
      <c r="E149" s="11" t="str">
        <f t="shared" si="4"/>
        <v>10000-+</v>
      </c>
      <c r="F149" t="str">
        <f t="shared" si="5"/>
        <v>General cargo|10000-+</v>
      </c>
      <c r="G149" s="7">
        <f>_xlfn.XLOOKUP(F149,Mapping!H:H,Mapping!G:G,"CHECK")</f>
        <v>14853.493745799165</v>
      </c>
    </row>
    <row r="150" spans="1:7">
      <c r="A150" t="s">
        <v>763</v>
      </c>
      <c r="B150" s="7" t="str">
        <f>_xlfn.XLOOKUP(D150,Mapping!A:A,Mapping!B:B,"CHECK")</f>
        <v>General cargo</v>
      </c>
      <c r="C150" s="2">
        <v>37500</v>
      </c>
      <c r="D150" t="s">
        <v>21</v>
      </c>
      <c r="E150" s="11" t="str">
        <f t="shared" si="4"/>
        <v>10000-+</v>
      </c>
      <c r="F150" t="str">
        <f t="shared" si="5"/>
        <v>General cargo|10000-+</v>
      </c>
      <c r="G150" s="7">
        <f>_xlfn.XLOOKUP(F150,Mapping!H:H,Mapping!G:G,"CHECK")</f>
        <v>14853.493745799165</v>
      </c>
    </row>
    <row r="151" spans="1:7">
      <c r="A151" t="s">
        <v>763</v>
      </c>
      <c r="B151" s="7" t="str">
        <f>_xlfn.XLOOKUP(D151,Mapping!A:A,Mapping!B:B,"CHECK")</f>
        <v>General cargo</v>
      </c>
      <c r="C151" s="2">
        <v>37500</v>
      </c>
      <c r="D151" t="s">
        <v>21</v>
      </c>
      <c r="E151" s="11" t="str">
        <f t="shared" si="4"/>
        <v>10000-+</v>
      </c>
      <c r="F151" t="str">
        <f t="shared" si="5"/>
        <v>General cargo|10000-+</v>
      </c>
      <c r="G151" s="7">
        <f>_xlfn.XLOOKUP(F151,Mapping!H:H,Mapping!G:G,"CHECK")</f>
        <v>14853.493745799165</v>
      </c>
    </row>
    <row r="152" spans="1:7">
      <c r="A152" t="s">
        <v>1098</v>
      </c>
      <c r="B152" s="7" t="str">
        <f>_xlfn.XLOOKUP(D152,Mapping!A:A,Mapping!B:B,"CHECK")</f>
        <v>General cargo</v>
      </c>
      <c r="C152" s="2">
        <v>46318</v>
      </c>
      <c r="D152" t="s">
        <v>21</v>
      </c>
      <c r="E152" s="11" t="str">
        <f t="shared" si="4"/>
        <v>10000-+</v>
      </c>
      <c r="F152" t="str">
        <f t="shared" si="5"/>
        <v>General cargo|10000-+</v>
      </c>
      <c r="G152" s="7">
        <f>_xlfn.XLOOKUP(F152,Mapping!H:H,Mapping!G:G,"CHECK")</f>
        <v>14853.493745799165</v>
      </c>
    </row>
    <row r="153" spans="1:7">
      <c r="A153" t="s">
        <v>1345</v>
      </c>
      <c r="B153" s="7" t="str">
        <f>_xlfn.XLOOKUP(D153,Mapping!A:A,Mapping!B:B,"CHECK")</f>
        <v>General cargo</v>
      </c>
      <c r="C153" s="2">
        <v>52212</v>
      </c>
      <c r="D153" t="s">
        <v>21</v>
      </c>
      <c r="E153" s="11" t="str">
        <f t="shared" si="4"/>
        <v>10000-+</v>
      </c>
      <c r="F153" t="str">
        <f t="shared" si="5"/>
        <v>General cargo|10000-+</v>
      </c>
      <c r="G153" s="7">
        <f>_xlfn.XLOOKUP(F153,Mapping!H:H,Mapping!G:G,"CHECK")</f>
        <v>14853.493745799165</v>
      </c>
    </row>
    <row r="154" spans="1:7">
      <c r="A154" t="s">
        <v>1345</v>
      </c>
      <c r="B154" s="7" t="str">
        <f>_xlfn.XLOOKUP(D154,Mapping!A:A,Mapping!B:B,"CHECK")</f>
        <v>General cargo</v>
      </c>
      <c r="C154" s="2">
        <v>52212</v>
      </c>
      <c r="D154" t="s">
        <v>21</v>
      </c>
      <c r="E154" s="11" t="str">
        <f t="shared" si="4"/>
        <v>10000-+</v>
      </c>
      <c r="F154" t="str">
        <f t="shared" si="5"/>
        <v>General cargo|10000-+</v>
      </c>
      <c r="G154" s="7">
        <f>_xlfn.XLOOKUP(F154,Mapping!H:H,Mapping!G:G,"CHECK")</f>
        <v>14853.493745799165</v>
      </c>
    </row>
    <row r="155" spans="1:7">
      <c r="A155" t="s">
        <v>689</v>
      </c>
      <c r="B155" s="7" t="str">
        <f>_xlfn.XLOOKUP(D155,Mapping!A:A,Mapping!B:B,"CHECK")</f>
        <v>General cargo</v>
      </c>
      <c r="C155" s="2">
        <v>66967</v>
      </c>
      <c r="D155" t="s">
        <v>21</v>
      </c>
      <c r="E155" s="11" t="str">
        <f t="shared" si="4"/>
        <v>10000-+</v>
      </c>
      <c r="F155" t="str">
        <f t="shared" si="5"/>
        <v>General cargo|10000-+</v>
      </c>
      <c r="G155" s="7">
        <f>_xlfn.XLOOKUP(F155,Mapping!H:H,Mapping!G:G,"CHECK")</f>
        <v>14853.493745799165</v>
      </c>
    </row>
    <row r="156" spans="1:7">
      <c r="A156" t="s">
        <v>689</v>
      </c>
      <c r="B156" s="7" t="str">
        <f>_xlfn.XLOOKUP(D156,Mapping!A:A,Mapping!B:B,"CHECK")</f>
        <v>General cargo</v>
      </c>
      <c r="C156" s="2">
        <v>66967</v>
      </c>
      <c r="D156" t="s">
        <v>21</v>
      </c>
      <c r="E156" s="11" t="str">
        <f t="shared" si="4"/>
        <v>10000-+</v>
      </c>
      <c r="F156" t="str">
        <f t="shared" si="5"/>
        <v>General cargo|10000-+</v>
      </c>
      <c r="G156" s="7">
        <f>_xlfn.XLOOKUP(F156,Mapping!H:H,Mapping!G:G,"CHECK")</f>
        <v>14853.493745799165</v>
      </c>
    </row>
    <row r="157" spans="1:7">
      <c r="A157" t="s">
        <v>1150</v>
      </c>
      <c r="B157" s="7" t="str">
        <f>_xlfn.XLOOKUP(D157,Mapping!A:A,Mapping!B:B,"CHECK")</f>
        <v>General cargo</v>
      </c>
      <c r="C157" s="2">
        <v>87673</v>
      </c>
      <c r="D157" t="s">
        <v>21</v>
      </c>
      <c r="E157" s="11" t="str">
        <f t="shared" si="4"/>
        <v>10000-+</v>
      </c>
      <c r="F157" t="str">
        <f t="shared" si="5"/>
        <v>General cargo|10000-+</v>
      </c>
      <c r="G157" s="7">
        <f>_xlfn.XLOOKUP(F157,Mapping!H:H,Mapping!G:G,"CHECK")</f>
        <v>14853.493745799165</v>
      </c>
    </row>
    <row r="158" spans="1:7">
      <c r="A158" t="s">
        <v>1150</v>
      </c>
      <c r="B158" s="7" t="str">
        <f>_xlfn.XLOOKUP(D158,Mapping!A:A,Mapping!B:B,"CHECK")</f>
        <v>General cargo</v>
      </c>
      <c r="C158" s="2">
        <v>87673</v>
      </c>
      <c r="D158" t="s">
        <v>21</v>
      </c>
      <c r="E158" s="11" t="str">
        <f t="shared" si="4"/>
        <v>10000-+</v>
      </c>
      <c r="F158" t="str">
        <f t="shared" si="5"/>
        <v>General cargo|10000-+</v>
      </c>
      <c r="G158" s="7">
        <f>_xlfn.XLOOKUP(F158,Mapping!H:H,Mapping!G:G,"CHECK")</f>
        <v>14853.493745799165</v>
      </c>
    </row>
    <row r="159" spans="1:7">
      <c r="A159" t="s">
        <v>1472</v>
      </c>
      <c r="B159" s="7" t="str">
        <f>_xlfn.XLOOKUP(D159,Mapping!A:A,Mapping!B:B,"CHECK")</f>
        <v>General cargo</v>
      </c>
      <c r="C159" s="2">
        <v>89946</v>
      </c>
      <c r="D159" t="s">
        <v>21</v>
      </c>
      <c r="E159" s="11" t="str">
        <f t="shared" si="4"/>
        <v>10000-+</v>
      </c>
      <c r="F159" t="str">
        <f t="shared" si="5"/>
        <v>General cargo|10000-+</v>
      </c>
      <c r="G159" s="7">
        <f>_xlfn.XLOOKUP(F159,Mapping!H:H,Mapping!G:G,"CHECK")</f>
        <v>14853.493745799165</v>
      </c>
    </row>
    <row r="160" spans="1:7">
      <c r="A160" t="s">
        <v>829</v>
      </c>
      <c r="B160" s="7" t="str">
        <f>_xlfn.XLOOKUP(D160,Mapping!A:A,Mapping!B:B,"CHECK")</f>
        <v>General cargo</v>
      </c>
      <c r="C160" s="2">
        <v>90029</v>
      </c>
      <c r="D160" t="s">
        <v>21</v>
      </c>
      <c r="E160" s="11" t="str">
        <f t="shared" si="4"/>
        <v>10000-+</v>
      </c>
      <c r="F160" t="str">
        <f t="shared" si="5"/>
        <v>General cargo|10000-+</v>
      </c>
      <c r="G160" s="7">
        <f>_xlfn.XLOOKUP(F160,Mapping!H:H,Mapping!G:G,"CHECK")</f>
        <v>14853.493745799165</v>
      </c>
    </row>
    <row r="161" spans="1:7">
      <c r="A161" t="s">
        <v>829</v>
      </c>
      <c r="B161" s="7" t="str">
        <f>_xlfn.XLOOKUP(D161,Mapping!A:A,Mapping!B:B,"CHECK")</f>
        <v>General cargo</v>
      </c>
      <c r="C161" s="2">
        <v>90029</v>
      </c>
      <c r="D161" t="s">
        <v>21</v>
      </c>
      <c r="E161" s="11" t="str">
        <f t="shared" si="4"/>
        <v>10000-+</v>
      </c>
      <c r="F161" t="str">
        <f t="shared" si="5"/>
        <v>General cargo|10000-+</v>
      </c>
      <c r="G161" s="7">
        <f>_xlfn.XLOOKUP(F161,Mapping!H:H,Mapping!G:G,"CHECK")</f>
        <v>14853.493745799165</v>
      </c>
    </row>
    <row r="162" spans="1:7">
      <c r="A162" t="s">
        <v>701</v>
      </c>
      <c r="B162" s="7" t="str">
        <f>_xlfn.XLOOKUP(D162,Mapping!A:A,Mapping!B:B,"CHECK")</f>
        <v>General cargo</v>
      </c>
      <c r="C162" s="2">
        <v>20244</v>
      </c>
      <c r="D162" t="s">
        <v>14</v>
      </c>
      <c r="E162" s="11" t="str">
        <f t="shared" si="4"/>
        <v>10000-+</v>
      </c>
      <c r="F162" t="str">
        <f t="shared" si="5"/>
        <v>General cargo|10000-+</v>
      </c>
      <c r="G162" s="7">
        <f>_xlfn.XLOOKUP(F162,Mapping!H:H,Mapping!G:G,"CHECK")</f>
        <v>14853.493745799165</v>
      </c>
    </row>
    <row r="163" spans="1:7">
      <c r="A163" t="s">
        <v>589</v>
      </c>
      <c r="B163" s="7" t="str">
        <f>_xlfn.XLOOKUP(D163,Mapping!A:A,Mapping!B:B,"CHECK")</f>
        <v>General cargo</v>
      </c>
      <c r="C163" s="2">
        <v>20247</v>
      </c>
      <c r="D163" t="s">
        <v>14</v>
      </c>
      <c r="E163" s="11" t="str">
        <f t="shared" si="4"/>
        <v>10000-+</v>
      </c>
      <c r="F163" t="str">
        <f t="shared" si="5"/>
        <v>General cargo|10000-+</v>
      </c>
      <c r="G163" s="7">
        <f>_xlfn.XLOOKUP(F163,Mapping!H:H,Mapping!G:G,"CHECK")</f>
        <v>14853.493745799165</v>
      </c>
    </row>
    <row r="164" spans="1:7">
      <c r="A164" t="s">
        <v>1560</v>
      </c>
      <c r="B164" s="7" t="str">
        <f>_xlfn.XLOOKUP(D164,Mapping!A:A,Mapping!B:B,"CHECK")</f>
        <v>General cargo</v>
      </c>
      <c r="C164" s="2">
        <v>25595</v>
      </c>
      <c r="D164" t="s">
        <v>14</v>
      </c>
      <c r="E164" s="11" t="str">
        <f t="shared" si="4"/>
        <v>10000-+</v>
      </c>
      <c r="F164" t="str">
        <f t="shared" si="5"/>
        <v>General cargo|10000-+</v>
      </c>
      <c r="G164" s="7">
        <f>_xlfn.XLOOKUP(F164,Mapping!H:H,Mapping!G:G,"CHECK")</f>
        <v>14853.493745799165</v>
      </c>
    </row>
    <row r="165" spans="1:7">
      <c r="A165" t="s">
        <v>1689</v>
      </c>
      <c r="B165" s="7" t="str">
        <f>_xlfn.XLOOKUP(D165,Mapping!A:A,Mapping!B:B,"CHECK")</f>
        <v>Oil tanker</v>
      </c>
      <c r="C165" s="2">
        <v>72780</v>
      </c>
      <c r="D165" t="s">
        <v>25</v>
      </c>
      <c r="E165" s="11" t="str">
        <f t="shared" si="4"/>
        <v>60000-79999</v>
      </c>
      <c r="F165" t="str">
        <f t="shared" si="5"/>
        <v>Oil tanker|60000-79999</v>
      </c>
      <c r="G165" s="7">
        <f>_xlfn.XLOOKUP(F165,Mapping!H:H,Mapping!G:G,"CHECK")</f>
        <v>26090.699895346304</v>
      </c>
    </row>
    <row r="166" spans="1:7">
      <c r="A166" t="s">
        <v>963</v>
      </c>
      <c r="B166" s="7" t="str">
        <f>_xlfn.XLOOKUP(D166,Mapping!A:A,Mapping!B:B,"CHECK")</f>
        <v>Oil tanker</v>
      </c>
      <c r="C166" s="2">
        <v>75570</v>
      </c>
      <c r="D166" t="s">
        <v>25</v>
      </c>
      <c r="E166" s="11" t="str">
        <f t="shared" si="4"/>
        <v>60000-79999</v>
      </c>
      <c r="F166" t="str">
        <f t="shared" si="5"/>
        <v>Oil tanker|60000-79999</v>
      </c>
      <c r="G166" s="7">
        <f>_xlfn.XLOOKUP(F166,Mapping!H:H,Mapping!G:G,"CHECK")</f>
        <v>26090.699895346304</v>
      </c>
    </row>
    <row r="167" spans="1:7">
      <c r="A167" t="s">
        <v>801</v>
      </c>
      <c r="B167" s="7" t="str">
        <f>_xlfn.XLOOKUP(D167,Mapping!A:A,Mapping!B:B,"CHECK")</f>
        <v>Oil tanker</v>
      </c>
      <c r="C167" s="2">
        <v>75577</v>
      </c>
      <c r="D167" t="s">
        <v>25</v>
      </c>
      <c r="E167" s="11" t="str">
        <f t="shared" si="4"/>
        <v>60000-79999</v>
      </c>
      <c r="F167" t="str">
        <f t="shared" si="5"/>
        <v>Oil tanker|60000-79999</v>
      </c>
      <c r="G167" s="7">
        <f>_xlfn.XLOOKUP(F167,Mapping!H:H,Mapping!G:G,"CHECK")</f>
        <v>26090.699895346304</v>
      </c>
    </row>
    <row r="168" spans="1:7">
      <c r="A168" t="s">
        <v>801</v>
      </c>
      <c r="B168" s="7" t="str">
        <f>_xlfn.XLOOKUP(D168,Mapping!A:A,Mapping!B:B,"CHECK")</f>
        <v>Oil tanker</v>
      </c>
      <c r="C168" s="2">
        <v>75577</v>
      </c>
      <c r="D168" t="s">
        <v>25</v>
      </c>
      <c r="E168" s="11" t="str">
        <f t="shared" si="4"/>
        <v>60000-79999</v>
      </c>
      <c r="F168" t="str">
        <f t="shared" si="5"/>
        <v>Oil tanker|60000-79999</v>
      </c>
      <c r="G168" s="7">
        <f>_xlfn.XLOOKUP(F168,Mapping!H:H,Mapping!G:G,"CHECK")</f>
        <v>26090.699895346304</v>
      </c>
    </row>
    <row r="169" spans="1:7">
      <c r="A169" t="s">
        <v>618</v>
      </c>
      <c r="B169" s="7" t="str">
        <f>_xlfn.XLOOKUP(D169,Mapping!A:A,Mapping!B:B,"CHECK")</f>
        <v>Oil tanker</v>
      </c>
      <c r="C169" s="2">
        <v>109475</v>
      </c>
      <c r="D169" t="s">
        <v>25</v>
      </c>
      <c r="E169" s="11" t="str">
        <f t="shared" si="4"/>
        <v>80000-119999</v>
      </c>
      <c r="F169" t="str">
        <f t="shared" si="5"/>
        <v>Oil tanker|80000-119999</v>
      </c>
      <c r="G169" s="7">
        <f>_xlfn.XLOOKUP(F169,Mapping!H:H,Mapping!G:G,"CHECK")</f>
        <v>28821.51635004552</v>
      </c>
    </row>
    <row r="170" spans="1:7">
      <c r="A170" t="s">
        <v>410</v>
      </c>
      <c r="B170" s="7" t="str">
        <f>_xlfn.XLOOKUP(D170,Mapping!A:A,Mapping!B:B,"CHECK")</f>
        <v>Oil tanker</v>
      </c>
      <c r="C170" s="2">
        <v>109485</v>
      </c>
      <c r="D170" t="s">
        <v>25</v>
      </c>
      <c r="E170" s="11" t="str">
        <f t="shared" si="4"/>
        <v>80000-119999</v>
      </c>
      <c r="F170" t="str">
        <f t="shared" si="5"/>
        <v>Oil tanker|80000-119999</v>
      </c>
      <c r="G170" s="7">
        <f>_xlfn.XLOOKUP(F170,Mapping!H:H,Mapping!G:G,"CHECK")</f>
        <v>28821.51635004552</v>
      </c>
    </row>
    <row r="171" spans="1:7">
      <c r="A171" t="s">
        <v>410</v>
      </c>
      <c r="B171" s="7" t="str">
        <f>_xlfn.XLOOKUP(D171,Mapping!A:A,Mapping!B:B,"CHECK")</f>
        <v>Oil tanker</v>
      </c>
      <c r="C171" s="2">
        <v>109485</v>
      </c>
      <c r="D171" t="s">
        <v>25</v>
      </c>
      <c r="E171" s="11" t="str">
        <f t="shared" si="4"/>
        <v>80000-119999</v>
      </c>
      <c r="F171" t="str">
        <f t="shared" si="5"/>
        <v>Oil tanker|80000-119999</v>
      </c>
      <c r="G171" s="7">
        <f>_xlfn.XLOOKUP(F171,Mapping!H:H,Mapping!G:G,"CHECK")</f>
        <v>28821.51635004552</v>
      </c>
    </row>
    <row r="172" spans="1:7">
      <c r="A172" t="s">
        <v>1583</v>
      </c>
      <c r="B172" s="7" t="str">
        <f>_xlfn.XLOOKUP(D172,Mapping!A:A,Mapping!B:B,"CHECK")</f>
        <v>Oil tanker</v>
      </c>
      <c r="C172" s="2">
        <v>297305</v>
      </c>
      <c r="D172" t="s">
        <v>25</v>
      </c>
      <c r="E172" s="11" t="str">
        <f t="shared" si="4"/>
        <v>200000-+</v>
      </c>
      <c r="F172" t="str">
        <f t="shared" si="5"/>
        <v>Oil tanker|200000-+</v>
      </c>
      <c r="G172" s="7">
        <f>_xlfn.XLOOKUP(F172,Mapping!H:H,Mapping!G:G,"CHECK")</f>
        <v>62432.825517929152</v>
      </c>
    </row>
    <row r="173" spans="1:7">
      <c r="A173" t="s">
        <v>338</v>
      </c>
      <c r="B173" s="7" t="str">
        <f>_xlfn.XLOOKUP(D173,Mapping!A:A,Mapping!B:B,"CHECK")</f>
        <v>Oil tanker</v>
      </c>
      <c r="C173" s="2">
        <v>308441</v>
      </c>
      <c r="D173" t="s">
        <v>25</v>
      </c>
      <c r="E173" s="11" t="str">
        <f t="shared" si="4"/>
        <v>200000-+</v>
      </c>
      <c r="F173" t="str">
        <f t="shared" si="5"/>
        <v>Oil tanker|200000-+</v>
      </c>
      <c r="G173" s="7">
        <f>_xlfn.XLOOKUP(F173,Mapping!H:H,Mapping!G:G,"CHECK")</f>
        <v>62432.825517929152</v>
      </c>
    </row>
    <row r="174" spans="1:7">
      <c r="A174" t="s">
        <v>521</v>
      </c>
      <c r="B174" s="7" t="str">
        <f>_xlfn.XLOOKUP(D174,Mapping!A:A,Mapping!B:B,"CHECK")</f>
        <v>Oil tanker</v>
      </c>
      <c r="C174" s="2">
        <v>309266</v>
      </c>
      <c r="D174" t="s">
        <v>25</v>
      </c>
      <c r="E174" s="11" t="str">
        <f t="shared" si="4"/>
        <v>200000-+</v>
      </c>
      <c r="F174" t="str">
        <f t="shared" si="5"/>
        <v>Oil tanker|200000-+</v>
      </c>
      <c r="G174" s="7">
        <f>_xlfn.XLOOKUP(F174,Mapping!H:H,Mapping!G:G,"CHECK")</f>
        <v>62432.825517929152</v>
      </c>
    </row>
    <row r="175" spans="1:7">
      <c r="A175" t="s">
        <v>521</v>
      </c>
      <c r="B175" s="7" t="str">
        <f>_xlfn.XLOOKUP(D175,Mapping!A:A,Mapping!B:B,"CHECK")</f>
        <v>Oil tanker</v>
      </c>
      <c r="C175" s="2">
        <v>309266</v>
      </c>
      <c r="D175" t="s">
        <v>25</v>
      </c>
      <c r="E175" s="11" t="str">
        <f t="shared" si="4"/>
        <v>200000-+</v>
      </c>
      <c r="F175" t="str">
        <f t="shared" si="5"/>
        <v>Oil tanker|200000-+</v>
      </c>
      <c r="G175" s="7">
        <f>_xlfn.XLOOKUP(F175,Mapping!H:H,Mapping!G:G,"CHECK")</f>
        <v>62432.825517929152</v>
      </c>
    </row>
    <row r="176" spans="1:7">
      <c r="A176" t="s">
        <v>1673</v>
      </c>
      <c r="B176" s="7" t="str">
        <f>_xlfn.XLOOKUP(D176,Mapping!A:A,Mapping!B:B,"CHECK")</f>
        <v>Oil tanker</v>
      </c>
      <c r="C176" s="2">
        <v>309362</v>
      </c>
      <c r="D176" t="s">
        <v>25</v>
      </c>
      <c r="E176" s="11" t="str">
        <f t="shared" si="4"/>
        <v>200000-+</v>
      </c>
      <c r="F176" t="str">
        <f t="shared" si="5"/>
        <v>Oil tanker|200000-+</v>
      </c>
      <c r="G176" s="7">
        <f>_xlfn.XLOOKUP(F176,Mapping!H:H,Mapping!G:G,"CHECK")</f>
        <v>62432.825517929152</v>
      </c>
    </row>
    <row r="177" spans="1:7">
      <c r="A177" t="s">
        <v>1306</v>
      </c>
      <c r="B177" s="7" t="str">
        <f>_xlfn.XLOOKUP(D177,Mapping!A:A,Mapping!B:B,"CHECK")</f>
        <v>Oil tanker</v>
      </c>
      <c r="C177" s="2">
        <v>318451</v>
      </c>
      <c r="D177" t="s">
        <v>25</v>
      </c>
      <c r="E177" s="11" t="str">
        <f t="shared" si="4"/>
        <v>200000-+</v>
      </c>
      <c r="F177" t="str">
        <f t="shared" si="5"/>
        <v>Oil tanker|200000-+</v>
      </c>
      <c r="G177" s="7">
        <f>_xlfn.XLOOKUP(F177,Mapping!H:H,Mapping!G:G,"CHECK")</f>
        <v>62432.825517929152</v>
      </c>
    </row>
    <row r="178" spans="1:7">
      <c r="A178" t="s">
        <v>631</v>
      </c>
      <c r="B178" s="7" t="str">
        <f>_xlfn.XLOOKUP(D178,Mapping!A:A,Mapping!B:B,"CHECK")</f>
        <v>Oil tanker</v>
      </c>
      <c r="C178" s="2">
        <v>319702</v>
      </c>
      <c r="D178" t="s">
        <v>25</v>
      </c>
      <c r="E178" s="11" t="str">
        <f t="shared" si="4"/>
        <v>200000-+</v>
      </c>
      <c r="F178" t="str">
        <f t="shared" si="5"/>
        <v>Oil tanker|200000-+</v>
      </c>
      <c r="G178" s="7">
        <f>_xlfn.XLOOKUP(F178,Mapping!H:H,Mapping!G:G,"CHECK")</f>
        <v>62432.825517929152</v>
      </c>
    </row>
    <row r="179" spans="1:7">
      <c r="A179" t="s">
        <v>483</v>
      </c>
      <c r="B179" s="7" t="str">
        <f>_xlfn.XLOOKUP(D179,Mapping!A:A,Mapping!B:B,"CHECK")</f>
        <v>Oil tanker</v>
      </c>
      <c r="C179" s="2">
        <v>320612</v>
      </c>
      <c r="D179" t="s">
        <v>25</v>
      </c>
      <c r="E179" s="11" t="str">
        <f t="shared" si="4"/>
        <v>200000-+</v>
      </c>
      <c r="F179" t="str">
        <f t="shared" si="5"/>
        <v>Oil tanker|200000-+</v>
      </c>
      <c r="G179" s="7">
        <f>_xlfn.XLOOKUP(F179,Mapping!H:H,Mapping!G:G,"CHECK")</f>
        <v>62432.825517929152</v>
      </c>
    </row>
    <row r="180" spans="1:7">
      <c r="A180" t="s">
        <v>1519</v>
      </c>
      <c r="B180" s="7" t="str">
        <f>_xlfn.XLOOKUP(D180,Mapping!A:A,Mapping!B:B,"CHECK")</f>
        <v>Oil tanker</v>
      </c>
      <c r="C180" s="2">
        <v>322829</v>
      </c>
      <c r="D180" t="s">
        <v>25</v>
      </c>
      <c r="E180" s="11" t="str">
        <f t="shared" si="4"/>
        <v>200000-+</v>
      </c>
      <c r="F180" t="str">
        <f t="shared" si="5"/>
        <v>Oil tanker|200000-+</v>
      </c>
      <c r="G180" s="7">
        <f>_xlfn.XLOOKUP(F180,Mapping!H:H,Mapping!G:G,"CHECK")</f>
        <v>62432.825517929152</v>
      </c>
    </row>
    <row r="181" spans="1:7">
      <c r="A181" t="s">
        <v>1651</v>
      </c>
      <c r="B181" s="7" t="str">
        <f>_xlfn.XLOOKUP(D181,Mapping!A:A,Mapping!B:B,"CHECK")</f>
        <v>Oil tanker</v>
      </c>
      <c r="C181" s="2">
        <v>351491</v>
      </c>
      <c r="D181" t="s">
        <v>50</v>
      </c>
      <c r="E181" s="11" t="str">
        <f t="shared" si="4"/>
        <v>200000-+</v>
      </c>
      <c r="F181" t="str">
        <f t="shared" si="5"/>
        <v>Oil tanker|200000-+</v>
      </c>
      <c r="G181" s="7">
        <f>_xlfn.XLOOKUP(F181,Mapping!H:H,Mapping!G:G,"CHECK")</f>
        <v>62432.825517929152</v>
      </c>
    </row>
    <row r="182" spans="1:7">
      <c r="A182" t="s">
        <v>271</v>
      </c>
      <c r="B182" s="7" t="str">
        <f>_xlfn.XLOOKUP(D182,Mapping!A:A,Mapping!B:B,"CHECK")</f>
        <v>Chemical tanker</v>
      </c>
      <c r="C182" s="2">
        <v>37418</v>
      </c>
      <c r="D182" t="s">
        <v>17</v>
      </c>
      <c r="E182" s="11" t="str">
        <f t="shared" si="4"/>
        <v>20000-+</v>
      </c>
      <c r="F182" t="str">
        <f t="shared" si="5"/>
        <v>Chemical tanker|20000-+</v>
      </c>
      <c r="G182" s="7">
        <f>_xlfn.XLOOKUP(F182,Mapping!H:H,Mapping!G:G,"CHECK")</f>
        <v>20866.017230786019</v>
      </c>
    </row>
    <row r="183" spans="1:7">
      <c r="A183" t="s">
        <v>1048</v>
      </c>
      <c r="B183" s="7" t="str">
        <f>_xlfn.XLOOKUP(D183,Mapping!A:A,Mapping!B:B,"CHECK")</f>
        <v>Chemical tanker</v>
      </c>
      <c r="C183" s="2">
        <v>5996</v>
      </c>
      <c r="D183" t="s">
        <v>10</v>
      </c>
      <c r="E183" s="11" t="str">
        <f t="shared" si="4"/>
        <v>5000-9999</v>
      </c>
      <c r="F183" t="str">
        <f t="shared" si="5"/>
        <v>Chemical tanker|5000-9999</v>
      </c>
      <c r="G183" s="7">
        <f>_xlfn.XLOOKUP(F183,Mapping!H:H,Mapping!G:G,"CHECK")</f>
        <v>8000.9025129004085</v>
      </c>
    </row>
    <row r="184" spans="1:7">
      <c r="A184" t="s">
        <v>993</v>
      </c>
      <c r="B184" s="7" t="str">
        <f>_xlfn.XLOOKUP(D184,Mapping!A:A,Mapping!B:B,"CHECK")</f>
        <v>Oil tanker</v>
      </c>
      <c r="C184" s="2">
        <v>4986</v>
      </c>
      <c r="D184" t="s">
        <v>25</v>
      </c>
      <c r="E184" s="11" t="str">
        <f t="shared" si="4"/>
        <v>0-4999</v>
      </c>
      <c r="F184" t="str">
        <f t="shared" si="5"/>
        <v>Oil tanker|0-4999</v>
      </c>
      <c r="G184" s="7">
        <f>_xlfn.XLOOKUP(F184,Mapping!H:H,Mapping!G:G,"CHECK")</f>
        <v>4489.3240553380201</v>
      </c>
    </row>
    <row r="185" spans="1:7">
      <c r="A185" t="s">
        <v>1397</v>
      </c>
      <c r="B185" s="7" t="str">
        <f>_xlfn.XLOOKUP(D185,Mapping!A:A,Mapping!B:B,"CHECK")</f>
        <v>Chemical tanker</v>
      </c>
      <c r="C185" s="2">
        <v>9040</v>
      </c>
      <c r="D185" t="s">
        <v>17</v>
      </c>
      <c r="E185" s="11" t="str">
        <f t="shared" si="4"/>
        <v>5000-9999</v>
      </c>
      <c r="F185" t="str">
        <f t="shared" si="5"/>
        <v>Chemical tanker|5000-9999</v>
      </c>
      <c r="G185" s="7">
        <f>_xlfn.XLOOKUP(F185,Mapping!H:H,Mapping!G:G,"CHECK")</f>
        <v>8000.9025129004085</v>
      </c>
    </row>
    <row r="186" spans="1:7">
      <c r="A186" t="s">
        <v>1397</v>
      </c>
      <c r="B186" s="7" t="str">
        <f>_xlfn.XLOOKUP(D186,Mapping!A:A,Mapping!B:B,"CHECK")</f>
        <v>Chemical tanker</v>
      </c>
      <c r="C186" s="2">
        <v>9040</v>
      </c>
      <c r="D186" t="s">
        <v>17</v>
      </c>
      <c r="E186" s="11" t="str">
        <f t="shared" si="4"/>
        <v>5000-9999</v>
      </c>
      <c r="F186" t="str">
        <f t="shared" si="5"/>
        <v>Chemical tanker|5000-9999</v>
      </c>
      <c r="G186" s="7">
        <f>_xlfn.XLOOKUP(F186,Mapping!H:H,Mapping!G:G,"CHECK")</f>
        <v>8000.9025129004085</v>
      </c>
    </row>
    <row r="187" spans="1:7">
      <c r="A187" t="s">
        <v>770</v>
      </c>
      <c r="B187" s="7" t="str">
        <f>_xlfn.XLOOKUP(D187,Mapping!A:A,Mapping!B:B,"CHECK")</f>
        <v>Chemical tanker</v>
      </c>
      <c r="C187" s="2">
        <v>12681</v>
      </c>
      <c r="D187" t="s">
        <v>17</v>
      </c>
      <c r="E187" s="11" t="str">
        <f t="shared" si="4"/>
        <v>10000-19999</v>
      </c>
      <c r="F187" t="str">
        <f t="shared" si="5"/>
        <v>Chemical tanker|10000-19999</v>
      </c>
      <c r="G187" s="7">
        <f>_xlfn.XLOOKUP(F187,Mapping!H:H,Mapping!G:G,"CHECK")</f>
        <v>12170.969065904928</v>
      </c>
    </row>
    <row r="188" spans="1:7">
      <c r="A188" t="s">
        <v>770</v>
      </c>
      <c r="B188" s="7" t="str">
        <f>_xlfn.XLOOKUP(D188,Mapping!A:A,Mapping!B:B,"CHECK")</f>
        <v>Chemical tanker</v>
      </c>
      <c r="C188" s="2">
        <v>12681</v>
      </c>
      <c r="D188" t="s">
        <v>17</v>
      </c>
      <c r="E188" s="11" t="str">
        <f t="shared" si="4"/>
        <v>10000-19999</v>
      </c>
      <c r="F188" t="str">
        <f t="shared" si="5"/>
        <v>Chemical tanker|10000-19999</v>
      </c>
      <c r="G188" s="7">
        <f>_xlfn.XLOOKUP(F188,Mapping!H:H,Mapping!G:G,"CHECK")</f>
        <v>12170.969065904928</v>
      </c>
    </row>
    <row r="189" spans="1:7">
      <c r="A189" t="s">
        <v>237</v>
      </c>
      <c r="B189" s="7" t="str">
        <f>_xlfn.XLOOKUP(D189,Mapping!A:A,Mapping!B:B,"CHECK")</f>
        <v>Chemical tanker</v>
      </c>
      <c r="C189" s="2">
        <v>13937</v>
      </c>
      <c r="D189" t="s">
        <v>17</v>
      </c>
      <c r="E189" s="11" t="str">
        <f t="shared" si="4"/>
        <v>10000-19999</v>
      </c>
      <c r="F189" t="str">
        <f t="shared" si="5"/>
        <v>Chemical tanker|10000-19999</v>
      </c>
      <c r="G189" s="7">
        <f>_xlfn.XLOOKUP(F189,Mapping!H:H,Mapping!G:G,"CHECK")</f>
        <v>12170.969065904928</v>
      </c>
    </row>
    <row r="190" spans="1:7">
      <c r="A190" t="s">
        <v>237</v>
      </c>
      <c r="B190" s="7" t="str">
        <f>_xlfn.XLOOKUP(D190,Mapping!A:A,Mapping!B:B,"CHECK")</f>
        <v>Chemical tanker</v>
      </c>
      <c r="C190" s="2">
        <v>13937</v>
      </c>
      <c r="D190" t="s">
        <v>17</v>
      </c>
      <c r="E190" s="11" t="str">
        <f t="shared" si="4"/>
        <v>10000-19999</v>
      </c>
      <c r="F190" t="str">
        <f t="shared" si="5"/>
        <v>Chemical tanker|10000-19999</v>
      </c>
      <c r="G190" s="7">
        <f>_xlfn.XLOOKUP(F190,Mapping!H:H,Mapping!G:G,"CHECK")</f>
        <v>12170.969065904928</v>
      </c>
    </row>
    <row r="191" spans="1:7">
      <c r="A191" t="s">
        <v>716</v>
      </c>
      <c r="B191" s="7" t="str">
        <f>_xlfn.XLOOKUP(D191,Mapping!A:A,Mapping!B:B,"CHECK")</f>
        <v>Chemical tanker</v>
      </c>
      <c r="C191" s="2">
        <v>15441</v>
      </c>
      <c r="D191" t="s">
        <v>17</v>
      </c>
      <c r="E191" s="11" t="str">
        <f t="shared" si="4"/>
        <v>10000-19999</v>
      </c>
      <c r="F191" t="str">
        <f t="shared" si="5"/>
        <v>Chemical tanker|10000-19999</v>
      </c>
      <c r="G191" s="7">
        <f>_xlfn.XLOOKUP(F191,Mapping!H:H,Mapping!G:G,"CHECK")</f>
        <v>12170.969065904928</v>
      </c>
    </row>
    <row r="192" spans="1:7">
      <c r="A192" t="s">
        <v>247</v>
      </c>
      <c r="B192" s="7" t="str">
        <f>_xlfn.XLOOKUP(D192,Mapping!A:A,Mapping!B:B,"CHECK")</f>
        <v>Chemical tanker</v>
      </c>
      <c r="C192" s="2">
        <v>22820</v>
      </c>
      <c r="D192" t="s">
        <v>17</v>
      </c>
      <c r="E192" s="11" t="str">
        <f t="shared" si="4"/>
        <v>20000-+</v>
      </c>
      <c r="F192" t="str">
        <f t="shared" si="5"/>
        <v>Chemical tanker|20000-+</v>
      </c>
      <c r="G192" s="7">
        <f>_xlfn.XLOOKUP(F192,Mapping!H:H,Mapping!G:G,"CHECK")</f>
        <v>20866.017230786019</v>
      </c>
    </row>
    <row r="193" spans="1:7">
      <c r="A193" t="s">
        <v>371</v>
      </c>
      <c r="B193" s="7" t="str">
        <f>_xlfn.XLOOKUP(D193,Mapping!A:A,Mapping!B:B,"CHECK")</f>
        <v>Chemical tanker</v>
      </c>
      <c r="C193" s="2">
        <v>39999</v>
      </c>
      <c r="D193" t="s">
        <v>17</v>
      </c>
      <c r="E193" s="11" t="str">
        <f t="shared" si="4"/>
        <v>20000-+</v>
      </c>
      <c r="F193" t="str">
        <f t="shared" si="5"/>
        <v>Chemical tanker|20000-+</v>
      </c>
      <c r="G193" s="7">
        <f>_xlfn.XLOOKUP(F193,Mapping!H:H,Mapping!G:G,"CHECK")</f>
        <v>20866.017230786019</v>
      </c>
    </row>
    <row r="194" spans="1:7">
      <c r="A194" t="s">
        <v>1632</v>
      </c>
      <c r="B194" s="7" t="str">
        <f>_xlfn.XLOOKUP(D194,Mapping!A:A,Mapping!B:B,"CHECK")</f>
        <v>Chemical tanker</v>
      </c>
      <c r="C194" s="2">
        <v>46383</v>
      </c>
      <c r="D194" t="s">
        <v>17</v>
      </c>
      <c r="E194" s="11" t="str">
        <f t="shared" si="4"/>
        <v>20000-+</v>
      </c>
      <c r="F194" t="str">
        <f t="shared" si="5"/>
        <v>Chemical tanker|20000-+</v>
      </c>
      <c r="G194" s="7">
        <f>_xlfn.XLOOKUP(F194,Mapping!H:H,Mapping!G:G,"CHECK")</f>
        <v>20866.017230786019</v>
      </c>
    </row>
    <row r="195" spans="1:7">
      <c r="A195" t="s">
        <v>249</v>
      </c>
      <c r="B195" s="7" t="str">
        <f>_xlfn.XLOOKUP(D195,Mapping!A:A,Mapping!B:B,"CHECK")</f>
        <v>Chemical tanker</v>
      </c>
      <c r="C195" s="2">
        <v>47355</v>
      </c>
      <c r="D195" t="s">
        <v>17</v>
      </c>
      <c r="E195" s="11" t="str">
        <f t="shared" ref="E195:E258" si="6">IF(B195="Chemical tanker",
   IF(C195&lt;5000,"0-4999",
      IF(C195&lt;10000,"5000-9999",
         IF(C195&lt;20000,"10000-19999","20000-+"))),
IF(B195="Oil tanker",
   IF(C195&lt;5000,"0-4999",
      IF(C195&lt;10000,"5000-9999",
         IF(C195&lt;20000,"10000-19999",
            IF(C195&lt;60000,"20000-59999",
               IF(C195&lt;80000,"60000-79999",
                  IF(C195&lt;120000,"80000-119999",
                     IF(C195&lt;200000,"120000-199999","200000-+"))))))),
IF(B195="General cargo",
   IF(C195&lt;5000,"0-4999",
      IF(C195&lt;10000,"5000-9999","10000-+")),
IF(B195="Bulk carrier",
   IF(C195&lt;10000,"0-9999",
      IF(C195&lt;35000,"10000-34999",
         IF(C195&lt;60000,"35000-59999",
            IF(C195&lt;100000,"60000-99999",
               IF(C195&lt;200000,"100000-199999","200000-+"))))),
IF(B195="LNG carrier",
   IF(C195&lt;100000,"0-99999",
      IF(C195&lt;150000,"100000-149999","150000-+")),
"CHECK")))))</f>
        <v>20000-+</v>
      </c>
      <c r="F195" t="str">
        <f t="shared" ref="F195:F258" si="7">B195&amp;"|"&amp;E195</f>
        <v>Chemical tanker|20000-+</v>
      </c>
      <c r="G195" s="7">
        <f>_xlfn.XLOOKUP(F195,Mapping!H:H,Mapping!G:G,"CHECK")</f>
        <v>20866.017230786019</v>
      </c>
    </row>
    <row r="196" spans="1:7">
      <c r="A196" t="s">
        <v>1264</v>
      </c>
      <c r="B196" s="7" t="str">
        <f>_xlfn.XLOOKUP(D196,Mapping!A:A,Mapping!B:B,"CHECK")</f>
        <v>Chemical tanker</v>
      </c>
      <c r="C196" s="2">
        <v>51303</v>
      </c>
      <c r="D196" t="s">
        <v>17</v>
      </c>
      <c r="E196" s="11" t="str">
        <f t="shared" si="6"/>
        <v>20000-+</v>
      </c>
      <c r="F196" t="str">
        <f t="shared" si="7"/>
        <v>Chemical tanker|20000-+</v>
      </c>
      <c r="G196" s="7">
        <f>_xlfn.XLOOKUP(F196,Mapping!H:H,Mapping!G:G,"CHECK")</f>
        <v>20866.017230786019</v>
      </c>
    </row>
    <row r="197" spans="1:7">
      <c r="A197" t="s">
        <v>1507</v>
      </c>
      <c r="B197" s="7" t="str">
        <f>_xlfn.XLOOKUP(D197,Mapping!A:A,Mapping!B:B,"CHECK")</f>
        <v>Bulk carrier</v>
      </c>
      <c r="C197" s="2">
        <v>53571</v>
      </c>
      <c r="D197" t="s">
        <v>33</v>
      </c>
      <c r="E197" s="11" t="str">
        <f t="shared" si="6"/>
        <v>35000-59999</v>
      </c>
      <c r="F197" t="str">
        <f t="shared" si="7"/>
        <v>Bulk carrier|35000-59999</v>
      </c>
      <c r="G197" s="7">
        <f>_xlfn.XLOOKUP(F197,Mapping!H:H,Mapping!G:G,"CHECK")</f>
        <v>15035.813290251652</v>
      </c>
    </row>
    <row r="198" spans="1:7">
      <c r="A198" t="s">
        <v>765</v>
      </c>
      <c r="B198" s="7" t="str">
        <f>_xlfn.XLOOKUP(D198,Mapping!A:A,Mapping!B:B,"CHECK")</f>
        <v>Oil tanker</v>
      </c>
      <c r="C198" s="2">
        <v>4993</v>
      </c>
      <c r="D198" t="s">
        <v>25</v>
      </c>
      <c r="E198" s="11" t="str">
        <f t="shared" si="6"/>
        <v>0-4999</v>
      </c>
      <c r="F198" t="str">
        <f t="shared" si="7"/>
        <v>Oil tanker|0-4999</v>
      </c>
      <c r="G198" s="7">
        <f>_xlfn.XLOOKUP(F198,Mapping!H:H,Mapping!G:G,"CHECK")</f>
        <v>4489.3240553380201</v>
      </c>
    </row>
    <row r="199" spans="1:7">
      <c r="A199" t="s">
        <v>765</v>
      </c>
      <c r="B199" s="7" t="str">
        <f>_xlfn.XLOOKUP(D199,Mapping!A:A,Mapping!B:B,"CHECK")</f>
        <v>Oil tanker</v>
      </c>
      <c r="C199" s="2">
        <v>4993</v>
      </c>
      <c r="D199" t="s">
        <v>25</v>
      </c>
      <c r="E199" s="11" t="str">
        <f t="shared" si="6"/>
        <v>0-4999</v>
      </c>
      <c r="F199" t="str">
        <f t="shared" si="7"/>
        <v>Oil tanker|0-4999</v>
      </c>
      <c r="G199" s="7">
        <f>_xlfn.XLOOKUP(F199,Mapping!H:H,Mapping!G:G,"CHECK")</f>
        <v>4489.3240553380201</v>
      </c>
    </row>
    <row r="200" spans="1:7">
      <c r="A200" t="s">
        <v>230</v>
      </c>
      <c r="B200" s="7" t="str">
        <f>_xlfn.XLOOKUP(D200,Mapping!A:A,Mapping!B:B,"CHECK")</f>
        <v>Oil tanker</v>
      </c>
      <c r="C200" s="2">
        <v>5887</v>
      </c>
      <c r="D200" t="s">
        <v>25</v>
      </c>
      <c r="E200" s="11" t="str">
        <f t="shared" si="6"/>
        <v>5000-9999</v>
      </c>
      <c r="F200" t="str">
        <f t="shared" si="7"/>
        <v>Oil tanker|5000-9999</v>
      </c>
      <c r="G200" s="7">
        <f>_xlfn.XLOOKUP(F200,Mapping!H:H,Mapping!G:G,"CHECK")</f>
        <v>7155.0784426618739</v>
      </c>
    </row>
    <row r="201" spans="1:7">
      <c r="A201" t="s">
        <v>230</v>
      </c>
      <c r="B201" s="7" t="str">
        <f>_xlfn.XLOOKUP(D201,Mapping!A:A,Mapping!B:B,"CHECK")</f>
        <v>Oil tanker</v>
      </c>
      <c r="C201" s="2">
        <v>5887</v>
      </c>
      <c r="D201" t="s">
        <v>25</v>
      </c>
      <c r="E201" s="11" t="str">
        <f t="shared" si="6"/>
        <v>5000-9999</v>
      </c>
      <c r="F201" t="str">
        <f t="shared" si="7"/>
        <v>Oil tanker|5000-9999</v>
      </c>
      <c r="G201" s="7">
        <f>_xlfn.XLOOKUP(F201,Mapping!H:H,Mapping!G:G,"CHECK")</f>
        <v>7155.0784426618739</v>
      </c>
    </row>
    <row r="202" spans="1:7">
      <c r="A202" t="s">
        <v>202</v>
      </c>
      <c r="B202" s="7" t="str">
        <f>_xlfn.XLOOKUP(D202,Mapping!A:A,Mapping!B:B,"CHECK")</f>
        <v>Oil tanker</v>
      </c>
      <c r="C202" s="2">
        <v>6143</v>
      </c>
      <c r="D202" t="s">
        <v>25</v>
      </c>
      <c r="E202" s="11" t="str">
        <f t="shared" si="6"/>
        <v>5000-9999</v>
      </c>
      <c r="F202" t="str">
        <f t="shared" si="7"/>
        <v>Oil tanker|5000-9999</v>
      </c>
      <c r="G202" s="7">
        <f>_xlfn.XLOOKUP(F202,Mapping!H:H,Mapping!G:G,"CHECK")</f>
        <v>7155.0784426618739</v>
      </c>
    </row>
    <row r="203" spans="1:7">
      <c r="A203" t="s">
        <v>202</v>
      </c>
      <c r="B203" s="7" t="str">
        <f>_xlfn.XLOOKUP(D203,Mapping!A:A,Mapping!B:B,"CHECK")</f>
        <v>Oil tanker</v>
      </c>
      <c r="C203" s="2">
        <v>6143</v>
      </c>
      <c r="D203" t="s">
        <v>25</v>
      </c>
      <c r="E203" s="11" t="str">
        <f t="shared" si="6"/>
        <v>5000-9999</v>
      </c>
      <c r="F203" t="str">
        <f t="shared" si="7"/>
        <v>Oil tanker|5000-9999</v>
      </c>
      <c r="G203" s="7">
        <f>_xlfn.XLOOKUP(F203,Mapping!H:H,Mapping!G:G,"CHECK")</f>
        <v>7155.0784426618739</v>
      </c>
    </row>
    <row r="204" spans="1:7">
      <c r="A204" t="s">
        <v>154</v>
      </c>
      <c r="B204" s="7" t="str">
        <f>_xlfn.XLOOKUP(D204,Mapping!A:A,Mapping!B:B,"CHECK")</f>
        <v>Oil tanker</v>
      </c>
      <c r="C204" s="2">
        <v>298972</v>
      </c>
      <c r="D204" t="s">
        <v>25</v>
      </c>
      <c r="E204" s="11" t="str">
        <f t="shared" si="6"/>
        <v>200000-+</v>
      </c>
      <c r="F204" t="str">
        <f t="shared" si="7"/>
        <v>Oil tanker|200000-+</v>
      </c>
      <c r="G204" s="7">
        <f>_xlfn.XLOOKUP(F204,Mapping!H:H,Mapping!G:G,"CHECK")</f>
        <v>62432.825517929152</v>
      </c>
    </row>
    <row r="205" spans="1:7">
      <c r="A205" t="s">
        <v>154</v>
      </c>
      <c r="B205" s="7" t="str">
        <f>_xlfn.XLOOKUP(D205,Mapping!A:A,Mapping!B:B,"CHECK")</f>
        <v>Oil tanker</v>
      </c>
      <c r="C205" s="2">
        <v>298972</v>
      </c>
      <c r="D205" t="s">
        <v>25</v>
      </c>
      <c r="E205" s="11" t="str">
        <f t="shared" si="6"/>
        <v>200000-+</v>
      </c>
      <c r="F205" t="str">
        <f t="shared" si="7"/>
        <v>Oil tanker|200000-+</v>
      </c>
      <c r="G205" s="7">
        <f>_xlfn.XLOOKUP(F205,Mapping!H:H,Mapping!G:G,"CHECK")</f>
        <v>62432.825517929152</v>
      </c>
    </row>
    <row r="206" spans="1:7">
      <c r="A206" t="s">
        <v>117</v>
      </c>
      <c r="B206" s="7" t="str">
        <f>_xlfn.XLOOKUP(D206,Mapping!A:A,Mapping!B:B,"CHECK")</f>
        <v>Chemical tanker</v>
      </c>
      <c r="C206" s="2">
        <v>8762</v>
      </c>
      <c r="D206" t="s">
        <v>29</v>
      </c>
      <c r="E206" s="11" t="str">
        <f t="shared" si="6"/>
        <v>5000-9999</v>
      </c>
      <c r="F206" t="str">
        <f t="shared" si="7"/>
        <v>Chemical tanker|5000-9999</v>
      </c>
      <c r="G206" s="7">
        <f>_xlfn.XLOOKUP(F206,Mapping!H:H,Mapping!G:G,"CHECK")</f>
        <v>8000.9025129004085</v>
      </c>
    </row>
    <row r="207" spans="1:7">
      <c r="A207" t="s">
        <v>117</v>
      </c>
      <c r="B207" s="7" t="str">
        <f>_xlfn.XLOOKUP(D207,Mapping!A:A,Mapping!B:B,"CHECK")</f>
        <v>Chemical tanker</v>
      </c>
      <c r="C207" s="2">
        <v>8762</v>
      </c>
      <c r="D207" t="s">
        <v>29</v>
      </c>
      <c r="E207" s="11" t="str">
        <f t="shared" si="6"/>
        <v>5000-9999</v>
      </c>
      <c r="F207" t="str">
        <f t="shared" si="7"/>
        <v>Chemical tanker|5000-9999</v>
      </c>
      <c r="G207" s="7">
        <f>_xlfn.XLOOKUP(F207,Mapping!H:H,Mapping!G:G,"CHECK")</f>
        <v>8000.9025129004085</v>
      </c>
    </row>
    <row r="208" spans="1:7">
      <c r="A208" t="s">
        <v>1544</v>
      </c>
      <c r="B208" s="7" t="str">
        <f>_xlfn.XLOOKUP(D208,Mapping!A:A,Mapping!B:B,"CHECK")</f>
        <v>Bulk carrier</v>
      </c>
      <c r="C208" s="2">
        <v>22056</v>
      </c>
      <c r="D208" t="s">
        <v>33</v>
      </c>
      <c r="E208" s="11" t="str">
        <f t="shared" si="6"/>
        <v>10000-34999</v>
      </c>
      <c r="F208" t="str">
        <f t="shared" si="7"/>
        <v>Bulk carrier|10000-34999</v>
      </c>
      <c r="G208" s="7">
        <f>_xlfn.XLOOKUP(F208,Mapping!H:H,Mapping!G:G,"CHECK")</f>
        <v>10987.02772049327</v>
      </c>
    </row>
    <row r="209" spans="1:7">
      <c r="A209" t="s">
        <v>163</v>
      </c>
      <c r="B209" s="7" t="str">
        <f>_xlfn.XLOOKUP(D209,Mapping!A:A,Mapping!B:B,"CHECK")</f>
        <v>General cargo</v>
      </c>
      <c r="C209" s="2">
        <v>6772</v>
      </c>
      <c r="D209" t="s">
        <v>21</v>
      </c>
      <c r="E209" s="11" t="str">
        <f t="shared" si="6"/>
        <v>5000-9999</v>
      </c>
      <c r="F209" t="str">
        <f t="shared" si="7"/>
        <v>General cargo|5000-9999</v>
      </c>
      <c r="G209" s="7">
        <f>_xlfn.XLOOKUP(F209,Mapping!H:H,Mapping!G:G,"CHECK")</f>
        <v>6161.669833913701</v>
      </c>
    </row>
    <row r="210" spans="1:7">
      <c r="A210" t="s">
        <v>163</v>
      </c>
      <c r="B210" s="7" t="str">
        <f>_xlfn.XLOOKUP(D210,Mapping!A:A,Mapping!B:B,"CHECK")</f>
        <v>General cargo</v>
      </c>
      <c r="C210" s="2">
        <v>6772</v>
      </c>
      <c r="D210" t="s">
        <v>21</v>
      </c>
      <c r="E210" s="11" t="str">
        <f t="shared" si="6"/>
        <v>5000-9999</v>
      </c>
      <c r="F210" t="str">
        <f t="shared" si="7"/>
        <v>General cargo|5000-9999</v>
      </c>
      <c r="G210" s="7">
        <f>_xlfn.XLOOKUP(F210,Mapping!H:H,Mapping!G:G,"CHECK")</f>
        <v>6161.669833913701</v>
      </c>
    </row>
    <row r="211" spans="1:7">
      <c r="A211" t="s">
        <v>163</v>
      </c>
      <c r="B211" s="7" t="str">
        <f>_xlfn.XLOOKUP(D211,Mapping!A:A,Mapping!B:B,"CHECK")</f>
        <v>General cargo</v>
      </c>
      <c r="C211" s="2">
        <v>6772</v>
      </c>
      <c r="D211" t="s">
        <v>21</v>
      </c>
      <c r="E211" s="11" t="str">
        <f t="shared" si="6"/>
        <v>5000-9999</v>
      </c>
      <c r="F211" t="str">
        <f t="shared" si="7"/>
        <v>General cargo|5000-9999</v>
      </c>
      <c r="G211" s="7">
        <f>_xlfn.XLOOKUP(F211,Mapping!H:H,Mapping!G:G,"CHECK")</f>
        <v>6161.669833913701</v>
      </c>
    </row>
    <row r="212" spans="1:7">
      <c r="A212" t="s">
        <v>163</v>
      </c>
      <c r="B212" s="7" t="str">
        <f>_xlfn.XLOOKUP(D212,Mapping!A:A,Mapping!B:B,"CHECK")</f>
        <v>General cargo</v>
      </c>
      <c r="C212" s="2">
        <v>6772</v>
      </c>
      <c r="D212" t="s">
        <v>21</v>
      </c>
      <c r="E212" s="11" t="str">
        <f t="shared" si="6"/>
        <v>5000-9999</v>
      </c>
      <c r="F212" t="str">
        <f t="shared" si="7"/>
        <v>General cargo|5000-9999</v>
      </c>
      <c r="G212" s="7">
        <f>_xlfn.XLOOKUP(F212,Mapping!H:H,Mapping!G:G,"CHECK")</f>
        <v>6161.669833913701</v>
      </c>
    </row>
    <row r="213" spans="1:7">
      <c r="A213" t="s">
        <v>163</v>
      </c>
      <c r="B213" s="7" t="str">
        <f>_xlfn.XLOOKUP(D213,Mapping!A:A,Mapping!B:B,"CHECK")</f>
        <v>General cargo</v>
      </c>
      <c r="C213" s="2">
        <v>6772</v>
      </c>
      <c r="D213" t="s">
        <v>21</v>
      </c>
      <c r="E213" s="11" t="str">
        <f t="shared" si="6"/>
        <v>5000-9999</v>
      </c>
      <c r="F213" t="str">
        <f t="shared" si="7"/>
        <v>General cargo|5000-9999</v>
      </c>
      <c r="G213" s="7">
        <f>_xlfn.XLOOKUP(F213,Mapping!H:H,Mapping!G:G,"CHECK")</f>
        <v>6161.669833913701</v>
      </c>
    </row>
    <row r="214" spans="1:7">
      <c r="A214" t="s">
        <v>163</v>
      </c>
      <c r="B214" s="7" t="str">
        <f>_xlfn.XLOOKUP(D214,Mapping!A:A,Mapping!B:B,"CHECK")</f>
        <v>General cargo</v>
      </c>
      <c r="C214" s="2">
        <v>6772</v>
      </c>
      <c r="D214" t="s">
        <v>21</v>
      </c>
      <c r="E214" s="11" t="str">
        <f t="shared" si="6"/>
        <v>5000-9999</v>
      </c>
      <c r="F214" t="str">
        <f t="shared" si="7"/>
        <v>General cargo|5000-9999</v>
      </c>
      <c r="G214" s="7">
        <f>_xlfn.XLOOKUP(F214,Mapping!H:H,Mapping!G:G,"CHECK")</f>
        <v>6161.669833913701</v>
      </c>
    </row>
    <row r="215" spans="1:7">
      <c r="A215" t="s">
        <v>1476</v>
      </c>
      <c r="B215" s="7" t="str">
        <f>_xlfn.XLOOKUP(D215,Mapping!A:A,Mapping!B:B,"CHECK")</f>
        <v>General cargo</v>
      </c>
      <c r="C215" s="2">
        <v>8911</v>
      </c>
      <c r="D215" t="s">
        <v>21</v>
      </c>
      <c r="E215" s="11" t="str">
        <f t="shared" si="6"/>
        <v>5000-9999</v>
      </c>
      <c r="F215" t="str">
        <f t="shared" si="7"/>
        <v>General cargo|5000-9999</v>
      </c>
      <c r="G215" s="7">
        <f>_xlfn.XLOOKUP(F215,Mapping!H:H,Mapping!G:G,"CHECK")</f>
        <v>6161.669833913701</v>
      </c>
    </row>
    <row r="216" spans="1:7">
      <c r="A216" t="s">
        <v>1229</v>
      </c>
      <c r="B216" s="7" t="str">
        <f>_xlfn.XLOOKUP(D216,Mapping!A:A,Mapping!B:B,"CHECK")</f>
        <v>General cargo</v>
      </c>
      <c r="C216" s="2">
        <v>14086</v>
      </c>
      <c r="D216" t="s">
        <v>21</v>
      </c>
      <c r="E216" s="11" t="str">
        <f t="shared" si="6"/>
        <v>10000-+</v>
      </c>
      <c r="F216" t="str">
        <f t="shared" si="7"/>
        <v>General cargo|10000-+</v>
      </c>
      <c r="G216" s="7">
        <f>_xlfn.XLOOKUP(F216,Mapping!H:H,Mapping!G:G,"CHECK")</f>
        <v>14853.493745799165</v>
      </c>
    </row>
    <row r="217" spans="1:7">
      <c r="A217" t="s">
        <v>203</v>
      </c>
      <c r="B217" s="7" t="str">
        <f>_xlfn.XLOOKUP(D217,Mapping!A:A,Mapping!B:B,"CHECK")</f>
        <v>General cargo</v>
      </c>
      <c r="C217" s="2">
        <v>38122</v>
      </c>
      <c r="D217" t="s">
        <v>21</v>
      </c>
      <c r="E217" s="11" t="str">
        <f t="shared" si="6"/>
        <v>10000-+</v>
      </c>
      <c r="F217" t="str">
        <f t="shared" si="7"/>
        <v>General cargo|10000-+</v>
      </c>
      <c r="G217" s="7">
        <f>_xlfn.XLOOKUP(F217,Mapping!H:H,Mapping!G:G,"CHECK")</f>
        <v>14853.493745799165</v>
      </c>
    </row>
    <row r="218" spans="1:7">
      <c r="A218" t="s">
        <v>1012</v>
      </c>
      <c r="B218" s="7" t="str">
        <f>_xlfn.XLOOKUP(D218,Mapping!A:A,Mapping!B:B,"CHECK")</f>
        <v>General cargo</v>
      </c>
      <c r="C218" s="2">
        <v>41975</v>
      </c>
      <c r="D218" t="s">
        <v>21</v>
      </c>
      <c r="E218" s="11" t="str">
        <f t="shared" si="6"/>
        <v>10000-+</v>
      </c>
      <c r="F218" t="str">
        <f t="shared" si="7"/>
        <v>General cargo|10000-+</v>
      </c>
      <c r="G218" s="7">
        <f>_xlfn.XLOOKUP(F218,Mapping!H:H,Mapping!G:G,"CHECK")</f>
        <v>14853.493745799165</v>
      </c>
    </row>
    <row r="219" spans="1:7">
      <c r="A219" t="s">
        <v>1197</v>
      </c>
      <c r="B219" s="7" t="str">
        <f>_xlfn.XLOOKUP(D219,Mapping!A:A,Mapping!B:B,"CHECK")</f>
        <v>General cargo</v>
      </c>
      <c r="C219" s="2">
        <v>42930</v>
      </c>
      <c r="D219" t="s">
        <v>21</v>
      </c>
      <c r="E219" s="11" t="str">
        <f t="shared" si="6"/>
        <v>10000-+</v>
      </c>
      <c r="F219" t="str">
        <f t="shared" si="7"/>
        <v>General cargo|10000-+</v>
      </c>
      <c r="G219" s="7">
        <f>_xlfn.XLOOKUP(F219,Mapping!H:H,Mapping!G:G,"CHECK")</f>
        <v>14853.493745799165</v>
      </c>
    </row>
    <row r="220" spans="1:7">
      <c r="A220" t="s">
        <v>261</v>
      </c>
      <c r="B220" s="7" t="str">
        <f>_xlfn.XLOOKUP(D220,Mapping!A:A,Mapping!B:B,"CHECK")</f>
        <v>General cargo</v>
      </c>
      <c r="C220" s="2">
        <v>3116</v>
      </c>
      <c r="D220" t="s">
        <v>14</v>
      </c>
      <c r="E220" s="11" t="str">
        <f t="shared" si="6"/>
        <v>0-4999</v>
      </c>
      <c r="F220" t="str">
        <f t="shared" si="7"/>
        <v>General cargo|0-4999</v>
      </c>
      <c r="G220" s="7">
        <f>_xlfn.XLOOKUP(F220,Mapping!H:H,Mapping!G:G,"CHECK")</f>
        <v>2148.7943067098481</v>
      </c>
    </row>
    <row r="221" spans="1:7">
      <c r="A221" t="s">
        <v>313</v>
      </c>
      <c r="B221" s="7" t="str">
        <f>_xlfn.XLOOKUP(D221,Mapping!A:A,Mapping!B:B,"CHECK")</f>
        <v>General cargo</v>
      </c>
      <c r="C221" s="2">
        <v>4535</v>
      </c>
      <c r="D221" t="s">
        <v>14</v>
      </c>
      <c r="E221" s="11" t="str">
        <f t="shared" si="6"/>
        <v>0-4999</v>
      </c>
      <c r="F221" t="str">
        <f t="shared" si="7"/>
        <v>General cargo|0-4999</v>
      </c>
      <c r="G221" s="7">
        <f>_xlfn.XLOOKUP(F221,Mapping!H:H,Mapping!G:G,"CHECK")</f>
        <v>2148.7943067098481</v>
      </c>
    </row>
    <row r="222" spans="1:7">
      <c r="A222" t="s">
        <v>313</v>
      </c>
      <c r="B222" s="7" t="str">
        <f>_xlfn.XLOOKUP(D222,Mapping!A:A,Mapping!B:B,"CHECK")</f>
        <v>General cargo</v>
      </c>
      <c r="C222" s="2">
        <v>4535</v>
      </c>
      <c r="D222" t="s">
        <v>14</v>
      </c>
      <c r="E222" s="11" t="str">
        <f t="shared" si="6"/>
        <v>0-4999</v>
      </c>
      <c r="F222" t="str">
        <f t="shared" si="7"/>
        <v>General cargo|0-4999</v>
      </c>
      <c r="G222" s="7">
        <f>_xlfn.XLOOKUP(F222,Mapping!H:H,Mapping!G:G,"CHECK")</f>
        <v>2148.7943067098481</v>
      </c>
    </row>
    <row r="223" spans="1:7">
      <c r="A223" t="s">
        <v>313</v>
      </c>
      <c r="B223" s="7" t="str">
        <f>_xlfn.XLOOKUP(D223,Mapping!A:A,Mapping!B:B,"CHECK")</f>
        <v>General cargo</v>
      </c>
      <c r="C223" s="2">
        <v>4535</v>
      </c>
      <c r="D223" t="s">
        <v>14</v>
      </c>
      <c r="E223" s="11" t="str">
        <f t="shared" si="6"/>
        <v>0-4999</v>
      </c>
      <c r="F223" t="str">
        <f t="shared" si="7"/>
        <v>General cargo|0-4999</v>
      </c>
      <c r="G223" s="7">
        <f>_xlfn.XLOOKUP(F223,Mapping!H:H,Mapping!G:G,"CHECK")</f>
        <v>2148.7943067098481</v>
      </c>
    </row>
    <row r="224" spans="1:7">
      <c r="A224" t="s">
        <v>245</v>
      </c>
      <c r="B224" s="7" t="str">
        <f>_xlfn.XLOOKUP(D224,Mapping!A:A,Mapping!B:B,"CHECK")</f>
        <v>General cargo</v>
      </c>
      <c r="C224" s="2">
        <v>5398</v>
      </c>
      <c r="D224" t="s">
        <v>14</v>
      </c>
      <c r="E224" s="11" t="str">
        <f t="shared" si="6"/>
        <v>5000-9999</v>
      </c>
      <c r="F224" t="str">
        <f t="shared" si="7"/>
        <v>General cargo|5000-9999</v>
      </c>
      <c r="G224" s="7">
        <f>_xlfn.XLOOKUP(F224,Mapping!H:H,Mapping!G:G,"CHECK")</f>
        <v>6161.669833913701</v>
      </c>
    </row>
    <row r="225" spans="1:7">
      <c r="A225" t="s">
        <v>245</v>
      </c>
      <c r="B225" s="7" t="str">
        <f>_xlfn.XLOOKUP(D225,Mapping!A:A,Mapping!B:B,"CHECK")</f>
        <v>General cargo</v>
      </c>
      <c r="C225" s="2">
        <v>5398</v>
      </c>
      <c r="D225" t="s">
        <v>14</v>
      </c>
      <c r="E225" s="11" t="str">
        <f t="shared" si="6"/>
        <v>5000-9999</v>
      </c>
      <c r="F225" t="str">
        <f t="shared" si="7"/>
        <v>General cargo|5000-9999</v>
      </c>
      <c r="G225" s="7">
        <f>_xlfn.XLOOKUP(F225,Mapping!H:H,Mapping!G:G,"CHECK")</f>
        <v>6161.669833913701</v>
      </c>
    </row>
    <row r="226" spans="1:7">
      <c r="A226" t="s">
        <v>245</v>
      </c>
      <c r="B226" s="7" t="str">
        <f>_xlfn.XLOOKUP(D226,Mapping!A:A,Mapping!B:B,"CHECK")</f>
        <v>General cargo</v>
      </c>
      <c r="C226" s="2">
        <v>5398</v>
      </c>
      <c r="D226" t="s">
        <v>14</v>
      </c>
      <c r="E226" s="11" t="str">
        <f t="shared" si="6"/>
        <v>5000-9999</v>
      </c>
      <c r="F226" t="str">
        <f t="shared" si="7"/>
        <v>General cargo|5000-9999</v>
      </c>
      <c r="G226" s="7">
        <f>_xlfn.XLOOKUP(F226,Mapping!H:H,Mapping!G:G,"CHECK")</f>
        <v>6161.669833913701</v>
      </c>
    </row>
    <row r="227" spans="1:7">
      <c r="A227" t="s">
        <v>1316</v>
      </c>
      <c r="B227" s="7" t="str">
        <f>_xlfn.XLOOKUP(D227,Mapping!A:A,Mapping!B:B,"CHECK")</f>
        <v>General cargo</v>
      </c>
      <c r="C227" s="2">
        <v>5998</v>
      </c>
      <c r="D227" t="s">
        <v>14</v>
      </c>
      <c r="E227" s="11" t="str">
        <f t="shared" si="6"/>
        <v>5000-9999</v>
      </c>
      <c r="F227" t="str">
        <f t="shared" si="7"/>
        <v>General cargo|5000-9999</v>
      </c>
      <c r="G227" s="7">
        <f>_xlfn.XLOOKUP(F227,Mapping!H:H,Mapping!G:G,"CHECK")</f>
        <v>6161.669833913701</v>
      </c>
    </row>
    <row r="228" spans="1:7">
      <c r="A228" t="s">
        <v>13</v>
      </c>
      <c r="B228" s="7" t="str">
        <f>_xlfn.XLOOKUP(D228,Mapping!A:A,Mapping!B:B,"CHECK")</f>
        <v>General cargo</v>
      </c>
      <c r="C228" s="2">
        <v>8637</v>
      </c>
      <c r="D228" t="s">
        <v>14</v>
      </c>
      <c r="E228" s="11" t="str">
        <f t="shared" si="6"/>
        <v>5000-9999</v>
      </c>
      <c r="F228" t="str">
        <f t="shared" si="7"/>
        <v>General cargo|5000-9999</v>
      </c>
      <c r="G228" s="7">
        <f>_xlfn.XLOOKUP(F228,Mapping!H:H,Mapping!G:G,"CHECK")</f>
        <v>6161.669833913701</v>
      </c>
    </row>
    <row r="229" spans="1:7">
      <c r="A229" t="s">
        <v>13</v>
      </c>
      <c r="B229" s="7" t="str">
        <f>_xlfn.XLOOKUP(D229,Mapping!A:A,Mapping!B:B,"CHECK")</f>
        <v>General cargo</v>
      </c>
      <c r="C229" s="2">
        <v>8637</v>
      </c>
      <c r="D229" t="s">
        <v>14</v>
      </c>
      <c r="E229" s="11" t="str">
        <f t="shared" si="6"/>
        <v>5000-9999</v>
      </c>
      <c r="F229" t="str">
        <f t="shared" si="7"/>
        <v>General cargo|5000-9999</v>
      </c>
      <c r="G229" s="7">
        <f>_xlfn.XLOOKUP(F229,Mapping!H:H,Mapping!G:G,"CHECK")</f>
        <v>6161.669833913701</v>
      </c>
    </row>
    <row r="230" spans="1:7">
      <c r="A230" t="s">
        <v>54</v>
      </c>
      <c r="B230" s="7" t="str">
        <f>_xlfn.XLOOKUP(D230,Mapping!A:A,Mapping!B:B,"CHECK")</f>
        <v>General cargo</v>
      </c>
      <c r="C230" s="2">
        <v>29538</v>
      </c>
      <c r="D230" t="s">
        <v>14</v>
      </c>
      <c r="E230" s="11" t="str">
        <f t="shared" si="6"/>
        <v>10000-+</v>
      </c>
      <c r="F230" t="str">
        <f t="shared" si="7"/>
        <v>General cargo|10000-+</v>
      </c>
      <c r="G230" s="7">
        <f>_xlfn.XLOOKUP(F230,Mapping!H:H,Mapping!G:G,"CHECK")</f>
        <v>14853.493745799165</v>
      </c>
    </row>
    <row r="231" spans="1:7">
      <c r="A231" t="s">
        <v>54</v>
      </c>
      <c r="B231" s="7" t="str">
        <f>_xlfn.XLOOKUP(D231,Mapping!A:A,Mapping!B:B,"CHECK")</f>
        <v>General cargo</v>
      </c>
      <c r="C231" s="2">
        <v>29538</v>
      </c>
      <c r="D231" t="s">
        <v>14</v>
      </c>
      <c r="E231" s="11" t="str">
        <f t="shared" si="6"/>
        <v>10000-+</v>
      </c>
      <c r="F231" t="str">
        <f t="shared" si="7"/>
        <v>General cargo|10000-+</v>
      </c>
      <c r="G231" s="7">
        <f>_xlfn.XLOOKUP(F231,Mapping!H:H,Mapping!G:G,"CHECK")</f>
        <v>14853.493745799165</v>
      </c>
    </row>
    <row r="232" spans="1:7">
      <c r="A232" t="s">
        <v>948</v>
      </c>
      <c r="B232" s="7" t="str">
        <f>_xlfn.XLOOKUP(D232,Mapping!A:A,Mapping!B:B,"CHECK")</f>
        <v>Oil tanker</v>
      </c>
      <c r="C232" s="2">
        <v>1295</v>
      </c>
      <c r="D232" t="s">
        <v>25</v>
      </c>
      <c r="E232" s="11" t="str">
        <f t="shared" si="6"/>
        <v>0-4999</v>
      </c>
      <c r="F232" t="str">
        <f t="shared" si="7"/>
        <v>Oil tanker|0-4999</v>
      </c>
      <c r="G232" s="7">
        <f>_xlfn.XLOOKUP(F232,Mapping!H:H,Mapping!G:G,"CHECK")</f>
        <v>4489.3240553380201</v>
      </c>
    </row>
    <row r="233" spans="1:7">
      <c r="A233" t="s">
        <v>948</v>
      </c>
      <c r="B233" s="7" t="str">
        <f>_xlfn.XLOOKUP(D233,Mapping!A:A,Mapping!B:B,"CHECK")</f>
        <v>Oil tanker</v>
      </c>
      <c r="C233" s="2">
        <v>1295</v>
      </c>
      <c r="D233" t="s">
        <v>25</v>
      </c>
      <c r="E233" s="11" t="str">
        <f t="shared" si="6"/>
        <v>0-4999</v>
      </c>
      <c r="F233" t="str">
        <f t="shared" si="7"/>
        <v>Oil tanker|0-4999</v>
      </c>
      <c r="G233" s="7">
        <f>_xlfn.XLOOKUP(F233,Mapping!H:H,Mapping!G:G,"CHECK")</f>
        <v>4489.3240553380201</v>
      </c>
    </row>
    <row r="234" spans="1:7">
      <c r="A234" t="s">
        <v>948</v>
      </c>
      <c r="B234" s="7" t="str">
        <f>_xlfn.XLOOKUP(D234,Mapping!A:A,Mapping!B:B,"CHECK")</f>
        <v>Oil tanker</v>
      </c>
      <c r="C234" s="2">
        <v>1295</v>
      </c>
      <c r="D234" t="s">
        <v>25</v>
      </c>
      <c r="E234" s="11" t="str">
        <f t="shared" si="6"/>
        <v>0-4999</v>
      </c>
      <c r="F234" t="str">
        <f t="shared" si="7"/>
        <v>Oil tanker|0-4999</v>
      </c>
      <c r="G234" s="7">
        <f>_xlfn.XLOOKUP(F234,Mapping!H:H,Mapping!G:G,"CHECK")</f>
        <v>4489.3240553380201</v>
      </c>
    </row>
    <row r="235" spans="1:7">
      <c r="A235" t="s">
        <v>260</v>
      </c>
      <c r="B235" s="7" t="str">
        <f>_xlfn.XLOOKUP(D235,Mapping!A:A,Mapping!B:B,"CHECK")</f>
        <v>Oil tanker</v>
      </c>
      <c r="C235" s="2">
        <v>3184</v>
      </c>
      <c r="D235" t="s">
        <v>25</v>
      </c>
      <c r="E235" s="11" t="str">
        <f t="shared" si="6"/>
        <v>0-4999</v>
      </c>
      <c r="F235" t="str">
        <f t="shared" si="7"/>
        <v>Oil tanker|0-4999</v>
      </c>
      <c r="G235" s="7">
        <f>_xlfn.XLOOKUP(F235,Mapping!H:H,Mapping!G:G,"CHECK")</f>
        <v>4489.3240553380201</v>
      </c>
    </row>
    <row r="236" spans="1:7">
      <c r="A236" t="s">
        <v>260</v>
      </c>
      <c r="B236" s="7" t="str">
        <f>_xlfn.XLOOKUP(D236,Mapping!A:A,Mapping!B:B,"CHECK")</f>
        <v>Oil tanker</v>
      </c>
      <c r="C236" s="2">
        <v>3184</v>
      </c>
      <c r="D236" t="s">
        <v>25</v>
      </c>
      <c r="E236" s="11" t="str">
        <f t="shared" si="6"/>
        <v>0-4999</v>
      </c>
      <c r="F236" t="str">
        <f t="shared" si="7"/>
        <v>Oil tanker|0-4999</v>
      </c>
      <c r="G236" s="7">
        <f>_xlfn.XLOOKUP(F236,Mapping!H:H,Mapping!G:G,"CHECK")</f>
        <v>4489.3240553380201</v>
      </c>
    </row>
    <row r="237" spans="1:7">
      <c r="A237" t="s">
        <v>301</v>
      </c>
      <c r="B237" s="7" t="str">
        <f>_xlfn.XLOOKUP(D237,Mapping!A:A,Mapping!B:B,"CHECK")</f>
        <v>Oil tanker</v>
      </c>
      <c r="C237" s="2">
        <v>3285</v>
      </c>
      <c r="D237" t="s">
        <v>25</v>
      </c>
      <c r="E237" s="11" t="str">
        <f t="shared" si="6"/>
        <v>0-4999</v>
      </c>
      <c r="F237" t="str">
        <f t="shared" si="7"/>
        <v>Oil tanker|0-4999</v>
      </c>
      <c r="G237" s="7">
        <f>_xlfn.XLOOKUP(F237,Mapping!H:H,Mapping!G:G,"CHECK")</f>
        <v>4489.3240553380201</v>
      </c>
    </row>
    <row r="238" spans="1:7">
      <c r="A238" t="s">
        <v>722</v>
      </c>
      <c r="B238" s="7" t="str">
        <f>_xlfn.XLOOKUP(D238,Mapping!A:A,Mapping!B:B,"CHECK")</f>
        <v>Oil tanker</v>
      </c>
      <c r="C238" s="2">
        <v>37296</v>
      </c>
      <c r="D238" t="s">
        <v>25</v>
      </c>
      <c r="E238" s="11" t="str">
        <f t="shared" si="6"/>
        <v>20000-59999</v>
      </c>
      <c r="F238" t="str">
        <f t="shared" si="7"/>
        <v>Oil tanker|20000-59999</v>
      </c>
      <c r="G238" s="7">
        <f>_xlfn.XLOOKUP(F238,Mapping!H:H,Mapping!G:G,"CHECK")</f>
        <v>19496.252164152054</v>
      </c>
    </row>
    <row r="239" spans="1:7">
      <c r="A239" t="s">
        <v>722</v>
      </c>
      <c r="B239" s="7" t="str">
        <f>_xlfn.XLOOKUP(D239,Mapping!A:A,Mapping!B:B,"CHECK")</f>
        <v>Oil tanker</v>
      </c>
      <c r="C239" s="2">
        <v>37296</v>
      </c>
      <c r="D239" t="s">
        <v>25</v>
      </c>
      <c r="E239" s="11" t="str">
        <f t="shared" si="6"/>
        <v>20000-59999</v>
      </c>
      <c r="F239" t="str">
        <f t="shared" si="7"/>
        <v>Oil tanker|20000-59999</v>
      </c>
      <c r="G239" s="7">
        <f>_xlfn.XLOOKUP(F239,Mapping!H:H,Mapping!G:G,"CHECK")</f>
        <v>19496.252164152054</v>
      </c>
    </row>
    <row r="240" spans="1:7">
      <c r="A240" t="s">
        <v>1549</v>
      </c>
      <c r="B240" s="7" t="str">
        <f>_xlfn.XLOOKUP(D240,Mapping!A:A,Mapping!B:B,"CHECK")</f>
        <v>Oil tanker</v>
      </c>
      <c r="C240" s="2">
        <v>46346</v>
      </c>
      <c r="D240" t="s">
        <v>25</v>
      </c>
      <c r="E240" s="11" t="str">
        <f t="shared" si="6"/>
        <v>20000-59999</v>
      </c>
      <c r="F240" t="str">
        <f t="shared" si="7"/>
        <v>Oil tanker|20000-59999</v>
      </c>
      <c r="G240" s="7">
        <f>_xlfn.XLOOKUP(F240,Mapping!H:H,Mapping!G:G,"CHECK")</f>
        <v>19496.252164152054</v>
      </c>
    </row>
    <row r="241" spans="1:7">
      <c r="A241" t="s">
        <v>186</v>
      </c>
      <c r="B241" s="7" t="str">
        <f>_xlfn.XLOOKUP(D241,Mapping!A:A,Mapping!B:B,"CHECK")</f>
        <v>Oil tanker</v>
      </c>
      <c r="C241" s="2">
        <v>46866</v>
      </c>
      <c r="D241" t="s">
        <v>25</v>
      </c>
      <c r="E241" s="11" t="str">
        <f t="shared" si="6"/>
        <v>20000-59999</v>
      </c>
      <c r="F241" t="str">
        <f t="shared" si="7"/>
        <v>Oil tanker|20000-59999</v>
      </c>
      <c r="G241" s="7">
        <f>_xlfn.XLOOKUP(F241,Mapping!H:H,Mapping!G:G,"CHECK")</f>
        <v>19496.252164152054</v>
      </c>
    </row>
    <row r="242" spans="1:7">
      <c r="A242" t="s">
        <v>186</v>
      </c>
      <c r="B242" s="7" t="str">
        <f>_xlfn.XLOOKUP(D242,Mapping!A:A,Mapping!B:B,"CHECK")</f>
        <v>Oil tanker</v>
      </c>
      <c r="C242" s="2">
        <v>46866</v>
      </c>
      <c r="D242" t="s">
        <v>25</v>
      </c>
      <c r="E242" s="11" t="str">
        <f t="shared" si="6"/>
        <v>20000-59999</v>
      </c>
      <c r="F242" t="str">
        <f t="shared" si="7"/>
        <v>Oil tanker|20000-59999</v>
      </c>
      <c r="G242" s="7">
        <f>_xlfn.XLOOKUP(F242,Mapping!H:H,Mapping!G:G,"CHECK")</f>
        <v>19496.252164152054</v>
      </c>
    </row>
    <row r="243" spans="1:7">
      <c r="A243" t="s">
        <v>140</v>
      </c>
      <c r="B243" s="7" t="str">
        <f>_xlfn.XLOOKUP(D243,Mapping!A:A,Mapping!B:B,"CHECK")</f>
        <v>Oil tanker</v>
      </c>
      <c r="C243" s="2">
        <v>47038</v>
      </c>
      <c r="D243" t="s">
        <v>25</v>
      </c>
      <c r="E243" s="11" t="str">
        <f t="shared" si="6"/>
        <v>20000-59999</v>
      </c>
      <c r="F243" t="str">
        <f t="shared" si="7"/>
        <v>Oil tanker|20000-59999</v>
      </c>
      <c r="G243" s="7">
        <f>_xlfn.XLOOKUP(F243,Mapping!H:H,Mapping!G:G,"CHECK")</f>
        <v>19496.252164152054</v>
      </c>
    </row>
    <row r="244" spans="1:7">
      <c r="A244" t="s">
        <v>157</v>
      </c>
      <c r="B244" s="7" t="str">
        <f>_xlfn.XLOOKUP(D244,Mapping!A:A,Mapping!B:B,"CHECK")</f>
        <v>Oil tanker</v>
      </c>
      <c r="C244" s="2">
        <v>302481</v>
      </c>
      <c r="D244" t="s">
        <v>25</v>
      </c>
      <c r="E244" s="11" t="str">
        <f t="shared" si="6"/>
        <v>200000-+</v>
      </c>
      <c r="F244" t="str">
        <f t="shared" si="7"/>
        <v>Oil tanker|200000-+</v>
      </c>
      <c r="G244" s="7">
        <f>_xlfn.XLOOKUP(F244,Mapping!H:H,Mapping!G:G,"CHECK")</f>
        <v>62432.825517929152</v>
      </c>
    </row>
    <row r="245" spans="1:7">
      <c r="A245" t="s">
        <v>16</v>
      </c>
      <c r="B245" s="7" t="str">
        <f>_xlfn.XLOOKUP(D245,Mapping!A:A,Mapping!B:B,"CHECK")</f>
        <v>Chemical tanker</v>
      </c>
      <c r="C245" s="2">
        <v>24333</v>
      </c>
      <c r="D245" t="s">
        <v>17</v>
      </c>
      <c r="E245" s="11" t="str">
        <f t="shared" si="6"/>
        <v>20000-+</v>
      </c>
      <c r="F245" t="str">
        <f t="shared" si="7"/>
        <v>Chemical tanker|20000-+</v>
      </c>
      <c r="G245" s="7">
        <f>_xlfn.XLOOKUP(F245,Mapping!H:H,Mapping!G:G,"CHECK")</f>
        <v>20866.017230786019</v>
      </c>
    </row>
    <row r="246" spans="1:7">
      <c r="A246" t="s">
        <v>236</v>
      </c>
      <c r="B246" s="7" t="str">
        <f>_xlfn.XLOOKUP(D246,Mapping!A:A,Mapping!B:B,"CHECK")</f>
        <v>Chemical tanker</v>
      </c>
      <c r="C246" s="2">
        <v>44990</v>
      </c>
      <c r="D246" t="s">
        <v>17</v>
      </c>
      <c r="E246" s="11" t="str">
        <f t="shared" si="6"/>
        <v>20000-+</v>
      </c>
      <c r="F246" t="str">
        <f t="shared" si="7"/>
        <v>Chemical tanker|20000-+</v>
      </c>
      <c r="G246" s="7">
        <f>_xlfn.XLOOKUP(F246,Mapping!H:H,Mapping!G:G,"CHECK")</f>
        <v>20866.017230786019</v>
      </c>
    </row>
    <row r="247" spans="1:7">
      <c r="A247" t="s">
        <v>178</v>
      </c>
      <c r="B247" s="7" t="str">
        <f>_xlfn.XLOOKUP(D247,Mapping!A:A,Mapping!B:B,"CHECK")</f>
        <v>General cargo</v>
      </c>
      <c r="C247" s="2">
        <v>6708</v>
      </c>
      <c r="D247" t="s">
        <v>179</v>
      </c>
      <c r="E247" s="11" t="str">
        <f t="shared" si="6"/>
        <v>5000-9999</v>
      </c>
      <c r="F247" t="str">
        <f t="shared" si="7"/>
        <v>General cargo|5000-9999</v>
      </c>
      <c r="G247" s="7">
        <f>_xlfn.XLOOKUP(F247,Mapping!H:H,Mapping!G:G,"CHECK")</f>
        <v>6161.669833913701</v>
      </c>
    </row>
    <row r="248" spans="1:7">
      <c r="A248" t="s">
        <v>1177</v>
      </c>
      <c r="B248" s="7" t="str">
        <f>_xlfn.XLOOKUP(D248,Mapping!A:A,Mapping!B:B,"CHECK")</f>
        <v>Oil tanker</v>
      </c>
      <c r="C248" s="2">
        <v>2005</v>
      </c>
      <c r="D248" t="s">
        <v>25</v>
      </c>
      <c r="E248" s="11" t="str">
        <f t="shared" si="6"/>
        <v>0-4999</v>
      </c>
      <c r="F248" t="str">
        <f t="shared" si="7"/>
        <v>Oil tanker|0-4999</v>
      </c>
      <c r="G248" s="7">
        <f>_xlfn.XLOOKUP(F248,Mapping!H:H,Mapping!G:G,"CHECK")</f>
        <v>4489.3240553380201</v>
      </c>
    </row>
    <row r="249" spans="1:7">
      <c r="A249" t="s">
        <v>1177</v>
      </c>
      <c r="B249" s="7" t="str">
        <f>_xlfn.XLOOKUP(D249,Mapping!A:A,Mapping!B:B,"CHECK")</f>
        <v>Oil tanker</v>
      </c>
      <c r="C249" s="2">
        <v>2005</v>
      </c>
      <c r="D249" t="s">
        <v>25</v>
      </c>
      <c r="E249" s="11" t="str">
        <f t="shared" si="6"/>
        <v>0-4999</v>
      </c>
      <c r="F249" t="str">
        <f t="shared" si="7"/>
        <v>Oil tanker|0-4999</v>
      </c>
      <c r="G249" s="7">
        <f>_xlfn.XLOOKUP(F249,Mapping!H:H,Mapping!G:G,"CHECK")</f>
        <v>4489.3240553380201</v>
      </c>
    </row>
    <row r="250" spans="1:7">
      <c r="A250" t="s">
        <v>1184</v>
      </c>
      <c r="B250" s="7" t="str">
        <f>_xlfn.XLOOKUP(D250,Mapping!A:A,Mapping!B:B,"CHECK")</f>
        <v>Oil tanker</v>
      </c>
      <c r="C250" s="2">
        <v>105541</v>
      </c>
      <c r="D250" t="s">
        <v>25</v>
      </c>
      <c r="E250" s="11" t="str">
        <f t="shared" si="6"/>
        <v>80000-119999</v>
      </c>
      <c r="F250" t="str">
        <f t="shared" si="7"/>
        <v>Oil tanker|80000-119999</v>
      </c>
      <c r="G250" s="7">
        <f>_xlfn.XLOOKUP(F250,Mapping!H:H,Mapping!G:G,"CHECK")</f>
        <v>28821.51635004552</v>
      </c>
    </row>
    <row r="251" spans="1:7">
      <c r="A251" t="s">
        <v>185</v>
      </c>
      <c r="B251" s="7" t="str">
        <f>_xlfn.XLOOKUP(D251,Mapping!A:A,Mapping!B:B,"CHECK")</f>
        <v>Oil tanker</v>
      </c>
      <c r="C251" s="2">
        <v>105716</v>
      </c>
      <c r="D251" t="s">
        <v>25</v>
      </c>
      <c r="E251" s="11" t="str">
        <f t="shared" si="6"/>
        <v>80000-119999</v>
      </c>
      <c r="F251" t="str">
        <f t="shared" si="7"/>
        <v>Oil tanker|80000-119999</v>
      </c>
      <c r="G251" s="7">
        <f>_xlfn.XLOOKUP(F251,Mapping!H:H,Mapping!G:G,"CHECK")</f>
        <v>28821.51635004552</v>
      </c>
    </row>
    <row r="252" spans="1:7">
      <c r="A252" t="s">
        <v>593</v>
      </c>
      <c r="B252" s="7" t="str">
        <f>_xlfn.XLOOKUP(D252,Mapping!A:A,Mapping!B:B,"CHECK")</f>
        <v>Oil tanker</v>
      </c>
      <c r="C252" s="2">
        <v>106500</v>
      </c>
      <c r="D252" t="s">
        <v>25</v>
      </c>
      <c r="E252" s="11" t="str">
        <f t="shared" si="6"/>
        <v>80000-119999</v>
      </c>
      <c r="F252" t="str">
        <f t="shared" si="7"/>
        <v>Oil tanker|80000-119999</v>
      </c>
      <c r="G252" s="7">
        <f>_xlfn.XLOOKUP(F252,Mapping!H:H,Mapping!G:G,"CHECK")</f>
        <v>28821.51635004552</v>
      </c>
    </row>
    <row r="253" spans="1:7">
      <c r="A253" t="s">
        <v>994</v>
      </c>
      <c r="B253" s="7" t="str">
        <f>_xlfn.XLOOKUP(D253,Mapping!A:A,Mapping!B:B,"CHECK")</f>
        <v>Oil tanker</v>
      </c>
      <c r="C253" s="2">
        <v>281050</v>
      </c>
      <c r="D253" t="s">
        <v>25</v>
      </c>
      <c r="E253" s="11" t="str">
        <f t="shared" si="6"/>
        <v>200000-+</v>
      </c>
      <c r="F253" t="str">
        <f t="shared" si="7"/>
        <v>Oil tanker|200000-+</v>
      </c>
      <c r="G253" s="7">
        <f>_xlfn.XLOOKUP(F253,Mapping!H:H,Mapping!G:G,"CHECK")</f>
        <v>62432.825517929152</v>
      </c>
    </row>
    <row r="254" spans="1:7">
      <c r="A254" t="s">
        <v>1524</v>
      </c>
      <c r="B254" s="7" t="str">
        <f>_xlfn.XLOOKUP(D254,Mapping!A:A,Mapping!B:B,"CHECK")</f>
        <v>Chemical tanker</v>
      </c>
      <c r="C254" s="2">
        <v>38907</v>
      </c>
      <c r="D254" t="s">
        <v>29</v>
      </c>
      <c r="E254" s="11" t="str">
        <f t="shared" si="6"/>
        <v>20000-+</v>
      </c>
      <c r="F254" t="str">
        <f t="shared" si="7"/>
        <v>Chemical tanker|20000-+</v>
      </c>
      <c r="G254" s="7">
        <f>_xlfn.XLOOKUP(F254,Mapping!H:H,Mapping!G:G,"CHECK")</f>
        <v>20866.017230786019</v>
      </c>
    </row>
    <row r="255" spans="1:7">
      <c r="A255" t="s">
        <v>1009</v>
      </c>
      <c r="B255" s="7" t="str">
        <f>_xlfn.XLOOKUP(D255,Mapping!A:A,Mapping!B:B,"CHECK")</f>
        <v>Chemical tanker</v>
      </c>
      <c r="C255" s="2">
        <v>43475</v>
      </c>
      <c r="D255" t="s">
        <v>29</v>
      </c>
      <c r="E255" s="11" t="str">
        <f t="shared" si="6"/>
        <v>20000-+</v>
      </c>
      <c r="F255" t="str">
        <f t="shared" si="7"/>
        <v>Chemical tanker|20000-+</v>
      </c>
      <c r="G255" s="7">
        <f>_xlfn.XLOOKUP(F255,Mapping!H:H,Mapping!G:G,"CHECK")</f>
        <v>20866.017230786019</v>
      </c>
    </row>
    <row r="256" spans="1:7">
      <c r="A256" t="s">
        <v>1009</v>
      </c>
      <c r="B256" s="7" t="str">
        <f>_xlfn.XLOOKUP(D256,Mapping!A:A,Mapping!B:B,"CHECK")</f>
        <v>Chemical tanker</v>
      </c>
      <c r="C256" s="2">
        <v>43475</v>
      </c>
      <c r="D256" t="s">
        <v>29</v>
      </c>
      <c r="E256" s="11" t="str">
        <f t="shared" si="6"/>
        <v>20000-+</v>
      </c>
      <c r="F256" t="str">
        <f t="shared" si="7"/>
        <v>Chemical tanker|20000-+</v>
      </c>
      <c r="G256" s="7">
        <f>_xlfn.XLOOKUP(F256,Mapping!H:H,Mapping!G:G,"CHECK")</f>
        <v>20866.017230786019</v>
      </c>
    </row>
    <row r="257" spans="1:7">
      <c r="A257" t="s">
        <v>780</v>
      </c>
      <c r="B257" s="7" t="str">
        <f>_xlfn.XLOOKUP(D257,Mapping!A:A,Mapping!B:B,"CHECK")</f>
        <v>Chemical tanker</v>
      </c>
      <c r="C257" s="2">
        <v>44080</v>
      </c>
      <c r="D257" t="s">
        <v>29</v>
      </c>
      <c r="E257" s="11" t="str">
        <f t="shared" si="6"/>
        <v>20000-+</v>
      </c>
      <c r="F257" t="str">
        <f t="shared" si="7"/>
        <v>Chemical tanker|20000-+</v>
      </c>
      <c r="G257" s="7">
        <f>_xlfn.XLOOKUP(F257,Mapping!H:H,Mapping!G:G,"CHECK")</f>
        <v>20866.017230786019</v>
      </c>
    </row>
    <row r="258" spans="1:7">
      <c r="A258" t="s">
        <v>74</v>
      </c>
      <c r="B258" s="7" t="str">
        <f>_xlfn.XLOOKUP(D258,Mapping!A:A,Mapping!B:B,"CHECK")</f>
        <v>Bulk carrier</v>
      </c>
      <c r="C258" s="2">
        <v>80448</v>
      </c>
      <c r="D258" t="s">
        <v>33</v>
      </c>
      <c r="E258" s="11" t="str">
        <f t="shared" si="6"/>
        <v>60000-99999</v>
      </c>
      <c r="F258" t="str">
        <f t="shared" si="7"/>
        <v>Bulk carrier|60000-99999</v>
      </c>
      <c r="G258" s="7">
        <f>_xlfn.XLOOKUP(F258,Mapping!H:H,Mapping!G:G,"CHECK")</f>
        <v>21117.13712246752</v>
      </c>
    </row>
    <row r="259" spans="1:7">
      <c r="A259" t="s">
        <v>74</v>
      </c>
      <c r="B259" s="7" t="str">
        <f>_xlfn.XLOOKUP(D259,Mapping!A:A,Mapping!B:B,"CHECK")</f>
        <v>Bulk carrier</v>
      </c>
      <c r="C259" s="2">
        <v>80448</v>
      </c>
      <c r="D259" t="s">
        <v>33</v>
      </c>
      <c r="E259" s="11" t="str">
        <f t="shared" ref="E259:E322" si="8">IF(B259="Chemical tanker",
   IF(C259&lt;5000,"0-4999",
      IF(C259&lt;10000,"5000-9999",
         IF(C259&lt;20000,"10000-19999","20000-+"))),
IF(B259="Oil tanker",
   IF(C259&lt;5000,"0-4999",
      IF(C259&lt;10000,"5000-9999",
         IF(C259&lt;20000,"10000-19999",
            IF(C259&lt;60000,"20000-59999",
               IF(C259&lt;80000,"60000-79999",
                  IF(C259&lt;120000,"80000-119999",
                     IF(C259&lt;200000,"120000-199999","200000-+"))))))),
IF(B259="General cargo",
   IF(C259&lt;5000,"0-4999",
      IF(C259&lt;10000,"5000-9999","10000-+")),
IF(B259="Bulk carrier",
   IF(C259&lt;10000,"0-9999",
      IF(C259&lt;35000,"10000-34999",
         IF(C259&lt;60000,"35000-59999",
            IF(C259&lt;100000,"60000-99999",
               IF(C259&lt;200000,"100000-199999","200000-+"))))),
IF(B259="LNG carrier",
   IF(C259&lt;100000,"0-99999",
      IF(C259&lt;150000,"100000-149999","150000-+")),
"CHECK")))))</f>
        <v>60000-99999</v>
      </c>
      <c r="F259" t="str">
        <f t="shared" ref="F259:F322" si="9">B259&amp;"|"&amp;E259</f>
        <v>Bulk carrier|60000-99999</v>
      </c>
      <c r="G259" s="7">
        <f>_xlfn.XLOOKUP(F259,Mapping!H:H,Mapping!G:G,"CHECK")</f>
        <v>21117.13712246752</v>
      </c>
    </row>
    <row r="260" spans="1:7">
      <c r="A260" t="s">
        <v>1107</v>
      </c>
      <c r="B260" s="7" t="str">
        <f>_xlfn.XLOOKUP(D260,Mapping!A:A,Mapping!B:B,"CHECK")</f>
        <v>Bulk carrier</v>
      </c>
      <c r="C260" s="2">
        <v>82672</v>
      </c>
      <c r="D260" t="s">
        <v>33</v>
      </c>
      <c r="E260" s="11" t="str">
        <f t="shared" si="8"/>
        <v>60000-99999</v>
      </c>
      <c r="F260" t="str">
        <f t="shared" si="9"/>
        <v>Bulk carrier|60000-99999</v>
      </c>
      <c r="G260" s="7">
        <f>_xlfn.XLOOKUP(F260,Mapping!H:H,Mapping!G:G,"CHECK")</f>
        <v>21117.13712246752</v>
      </c>
    </row>
    <row r="261" spans="1:7">
      <c r="A261" t="s">
        <v>425</v>
      </c>
      <c r="B261" s="7" t="str">
        <f>_xlfn.XLOOKUP(D261,Mapping!A:A,Mapping!B:B,"CHECK")</f>
        <v>Oil tanker</v>
      </c>
      <c r="C261" s="2">
        <v>115019</v>
      </c>
      <c r="D261" t="s">
        <v>25</v>
      </c>
      <c r="E261" s="11" t="str">
        <f t="shared" si="8"/>
        <v>80000-119999</v>
      </c>
      <c r="F261" t="str">
        <f t="shared" si="9"/>
        <v>Oil tanker|80000-119999</v>
      </c>
      <c r="G261" s="7">
        <f>_xlfn.XLOOKUP(F261,Mapping!H:H,Mapping!G:G,"CHECK")</f>
        <v>28821.51635004552</v>
      </c>
    </row>
    <row r="262" spans="1:7">
      <c r="A262" t="s">
        <v>425</v>
      </c>
      <c r="B262" s="7" t="str">
        <f>_xlfn.XLOOKUP(D262,Mapping!A:A,Mapping!B:B,"CHECK")</f>
        <v>Oil tanker</v>
      </c>
      <c r="C262" s="2">
        <v>115019</v>
      </c>
      <c r="D262" t="s">
        <v>25</v>
      </c>
      <c r="E262" s="11" t="str">
        <f t="shared" si="8"/>
        <v>80000-119999</v>
      </c>
      <c r="F262" t="str">
        <f t="shared" si="9"/>
        <v>Oil tanker|80000-119999</v>
      </c>
      <c r="G262" s="7">
        <f>_xlfn.XLOOKUP(F262,Mapping!H:H,Mapping!G:G,"CHECK")</f>
        <v>28821.51635004552</v>
      </c>
    </row>
    <row r="263" spans="1:7">
      <c r="A263" t="s">
        <v>314</v>
      </c>
      <c r="B263" s="7" t="str">
        <f>_xlfn.XLOOKUP(D263,Mapping!A:A,Mapping!B:B,"CHECK")</f>
        <v>Oil tanker</v>
      </c>
      <c r="C263" s="2">
        <v>149951</v>
      </c>
      <c r="D263" t="s">
        <v>25</v>
      </c>
      <c r="E263" s="11" t="str">
        <f t="shared" si="8"/>
        <v>120000-199999</v>
      </c>
      <c r="F263" t="str">
        <f t="shared" si="9"/>
        <v>Oil tanker|120000-199999</v>
      </c>
      <c r="G263" s="7">
        <f>_xlfn.XLOOKUP(F263,Mapping!H:H,Mapping!G:G,"CHECK")</f>
        <v>37823.924787664982</v>
      </c>
    </row>
    <row r="264" spans="1:7">
      <c r="A264" t="s">
        <v>795</v>
      </c>
      <c r="B264" s="7" t="str">
        <f>_xlfn.XLOOKUP(D264,Mapping!A:A,Mapping!B:B,"CHECK")</f>
        <v>Chemical tanker</v>
      </c>
      <c r="C264" s="2">
        <v>8900</v>
      </c>
      <c r="D264" t="s">
        <v>17</v>
      </c>
      <c r="E264" s="11" t="str">
        <f t="shared" si="8"/>
        <v>5000-9999</v>
      </c>
      <c r="F264" t="str">
        <f t="shared" si="9"/>
        <v>Chemical tanker|5000-9999</v>
      </c>
      <c r="G264" s="7">
        <f>_xlfn.XLOOKUP(F264,Mapping!H:H,Mapping!G:G,"CHECK")</f>
        <v>8000.9025129004085</v>
      </c>
    </row>
    <row r="265" spans="1:7">
      <c r="A265" t="s">
        <v>1389</v>
      </c>
      <c r="B265" s="7" t="str">
        <f>_xlfn.XLOOKUP(D265,Mapping!A:A,Mapping!B:B,"CHECK")</f>
        <v>Chemical tanker</v>
      </c>
      <c r="C265" s="2">
        <v>49990</v>
      </c>
      <c r="D265" t="s">
        <v>17</v>
      </c>
      <c r="E265" s="11" t="str">
        <f t="shared" si="8"/>
        <v>20000-+</v>
      </c>
      <c r="F265" t="str">
        <f t="shared" si="9"/>
        <v>Chemical tanker|20000-+</v>
      </c>
      <c r="G265" s="7">
        <f>_xlfn.XLOOKUP(F265,Mapping!H:H,Mapping!G:G,"CHECK")</f>
        <v>20866.017230786019</v>
      </c>
    </row>
    <row r="266" spans="1:7">
      <c r="A266" t="s">
        <v>1389</v>
      </c>
      <c r="B266" s="7" t="str">
        <f>_xlfn.XLOOKUP(D266,Mapping!A:A,Mapping!B:B,"CHECK")</f>
        <v>Chemical tanker</v>
      </c>
      <c r="C266" s="2">
        <v>49990</v>
      </c>
      <c r="D266" t="s">
        <v>17</v>
      </c>
      <c r="E266" s="11" t="str">
        <f t="shared" si="8"/>
        <v>20000-+</v>
      </c>
      <c r="F266" t="str">
        <f t="shared" si="9"/>
        <v>Chemical tanker|20000-+</v>
      </c>
      <c r="G266" s="7">
        <f>_xlfn.XLOOKUP(F266,Mapping!H:H,Mapping!G:G,"CHECK")</f>
        <v>20866.017230786019</v>
      </c>
    </row>
    <row r="267" spans="1:7">
      <c r="A267" t="s">
        <v>166</v>
      </c>
      <c r="B267" s="7" t="str">
        <f>_xlfn.XLOOKUP(D267,Mapping!A:A,Mapping!B:B,"CHECK")</f>
        <v>General cargo</v>
      </c>
      <c r="C267" s="2">
        <v>5105</v>
      </c>
      <c r="D267" t="s">
        <v>21</v>
      </c>
      <c r="E267" s="11" t="str">
        <f t="shared" si="8"/>
        <v>5000-9999</v>
      </c>
      <c r="F267" t="str">
        <f t="shared" si="9"/>
        <v>General cargo|5000-9999</v>
      </c>
      <c r="G267" s="7">
        <f>_xlfn.XLOOKUP(F267,Mapping!H:H,Mapping!G:G,"CHECK")</f>
        <v>6161.669833913701</v>
      </c>
    </row>
    <row r="268" spans="1:7">
      <c r="A268" t="s">
        <v>166</v>
      </c>
      <c r="B268" s="7" t="str">
        <f>_xlfn.XLOOKUP(D268,Mapping!A:A,Mapping!B:B,"CHECK")</f>
        <v>General cargo</v>
      </c>
      <c r="C268" s="2">
        <v>5105</v>
      </c>
      <c r="D268" t="s">
        <v>21</v>
      </c>
      <c r="E268" s="11" t="str">
        <f t="shared" si="8"/>
        <v>5000-9999</v>
      </c>
      <c r="F268" t="str">
        <f t="shared" si="9"/>
        <v>General cargo|5000-9999</v>
      </c>
      <c r="G268" s="7">
        <f>_xlfn.XLOOKUP(F268,Mapping!H:H,Mapping!G:G,"CHECK")</f>
        <v>6161.669833913701</v>
      </c>
    </row>
    <row r="269" spans="1:7">
      <c r="A269" t="s">
        <v>899</v>
      </c>
      <c r="B269" s="7" t="str">
        <f>_xlfn.XLOOKUP(D269,Mapping!A:A,Mapping!B:B,"CHECK")</f>
        <v>General cargo</v>
      </c>
      <c r="C269" s="2">
        <v>85250</v>
      </c>
      <c r="D269" t="s">
        <v>21</v>
      </c>
      <c r="E269" s="11" t="str">
        <f t="shared" si="8"/>
        <v>10000-+</v>
      </c>
      <c r="F269" t="str">
        <f t="shared" si="9"/>
        <v>General cargo|10000-+</v>
      </c>
      <c r="G269" s="7">
        <f>_xlfn.XLOOKUP(F269,Mapping!H:H,Mapping!G:G,"CHECK")</f>
        <v>14853.493745799165</v>
      </c>
    </row>
    <row r="270" spans="1:7">
      <c r="A270" t="s">
        <v>792</v>
      </c>
      <c r="B270" s="7" t="str">
        <f>_xlfn.XLOOKUP(D270,Mapping!A:A,Mapping!B:B,"CHECK")</f>
        <v>General cargo</v>
      </c>
      <c r="C270" s="2">
        <v>85622</v>
      </c>
      <c r="D270" t="s">
        <v>21</v>
      </c>
      <c r="E270" s="11" t="str">
        <f t="shared" si="8"/>
        <v>10000-+</v>
      </c>
      <c r="F270" t="str">
        <f t="shared" si="9"/>
        <v>General cargo|10000-+</v>
      </c>
      <c r="G270" s="7">
        <f>_xlfn.XLOOKUP(F270,Mapping!H:H,Mapping!G:G,"CHECK")</f>
        <v>14853.493745799165</v>
      </c>
    </row>
    <row r="271" spans="1:7">
      <c r="A271" t="s">
        <v>792</v>
      </c>
      <c r="B271" s="7" t="str">
        <f>_xlfn.XLOOKUP(D271,Mapping!A:A,Mapping!B:B,"CHECK")</f>
        <v>General cargo</v>
      </c>
      <c r="C271" s="2">
        <v>85622</v>
      </c>
      <c r="D271" t="s">
        <v>21</v>
      </c>
      <c r="E271" s="11" t="str">
        <f t="shared" si="8"/>
        <v>10000-+</v>
      </c>
      <c r="F271" t="str">
        <f t="shared" si="9"/>
        <v>General cargo|10000-+</v>
      </c>
      <c r="G271" s="7">
        <f>_xlfn.XLOOKUP(F271,Mapping!H:H,Mapping!G:G,"CHECK")</f>
        <v>14853.493745799165</v>
      </c>
    </row>
    <row r="272" spans="1:7">
      <c r="A272" t="s">
        <v>1581</v>
      </c>
      <c r="B272" s="7" t="str">
        <f>_xlfn.XLOOKUP(D272,Mapping!A:A,Mapping!B:B,"CHECK")</f>
        <v>General cargo</v>
      </c>
      <c r="C272" s="2">
        <v>25820</v>
      </c>
      <c r="D272" t="s">
        <v>14</v>
      </c>
      <c r="E272" s="11" t="str">
        <f t="shared" si="8"/>
        <v>10000-+</v>
      </c>
      <c r="F272" t="str">
        <f t="shared" si="9"/>
        <v>General cargo|10000-+</v>
      </c>
      <c r="G272" s="7">
        <f>_xlfn.XLOOKUP(F272,Mapping!H:H,Mapping!G:G,"CHECK")</f>
        <v>14853.493745799165</v>
      </c>
    </row>
    <row r="273" spans="1:7">
      <c r="A273" t="s">
        <v>1209</v>
      </c>
      <c r="B273" s="7" t="str">
        <f>_xlfn.XLOOKUP(D273,Mapping!A:A,Mapping!B:B,"CHECK")</f>
        <v>Oil tanker</v>
      </c>
      <c r="C273" s="2">
        <v>159001</v>
      </c>
      <c r="D273" t="s">
        <v>25</v>
      </c>
      <c r="E273" s="11" t="str">
        <f t="shared" si="8"/>
        <v>120000-199999</v>
      </c>
      <c r="F273" t="str">
        <f t="shared" si="9"/>
        <v>Oil tanker|120000-199999</v>
      </c>
      <c r="G273" s="7">
        <f>_xlfn.XLOOKUP(F273,Mapping!H:H,Mapping!G:G,"CHECK")</f>
        <v>37823.924787664982</v>
      </c>
    </row>
    <row r="274" spans="1:7">
      <c r="A274" t="s">
        <v>773</v>
      </c>
      <c r="B274" s="7" t="str">
        <f>_xlfn.XLOOKUP(D274,Mapping!A:A,Mapping!B:B,"CHECK")</f>
        <v>General cargo</v>
      </c>
      <c r="C274" s="2">
        <v>110860</v>
      </c>
      <c r="D274" t="s">
        <v>21</v>
      </c>
      <c r="E274" s="11" t="str">
        <f t="shared" si="8"/>
        <v>10000-+</v>
      </c>
      <c r="F274" t="str">
        <f t="shared" si="9"/>
        <v>General cargo|10000-+</v>
      </c>
      <c r="G274" s="7">
        <f>_xlfn.XLOOKUP(F274,Mapping!H:H,Mapping!G:G,"CHECK")</f>
        <v>14853.493745799165</v>
      </c>
    </row>
    <row r="275" spans="1:7">
      <c r="A275" t="s">
        <v>265</v>
      </c>
      <c r="B275" s="7" t="str">
        <f>_xlfn.XLOOKUP(D275,Mapping!A:A,Mapping!B:B,"CHECK")</f>
        <v>General cargo</v>
      </c>
      <c r="C275" s="2">
        <v>3130</v>
      </c>
      <c r="D275" t="s">
        <v>266</v>
      </c>
      <c r="E275" s="11" t="str">
        <f t="shared" si="8"/>
        <v>0-4999</v>
      </c>
      <c r="F275" t="str">
        <f t="shared" si="9"/>
        <v>General cargo|0-4999</v>
      </c>
      <c r="G275" s="7">
        <f>_xlfn.XLOOKUP(F275,Mapping!H:H,Mapping!G:G,"CHECK")</f>
        <v>2148.7943067098481</v>
      </c>
    </row>
    <row r="276" spans="1:7">
      <c r="A276" t="s">
        <v>77</v>
      </c>
      <c r="B276" s="7" t="str">
        <f>_xlfn.XLOOKUP(D276,Mapping!A:A,Mapping!B:B,"CHECK")</f>
        <v>Oil tanker</v>
      </c>
      <c r="C276" s="2">
        <v>7281</v>
      </c>
      <c r="D276" t="s">
        <v>25</v>
      </c>
      <c r="E276" s="11" t="str">
        <f t="shared" si="8"/>
        <v>5000-9999</v>
      </c>
      <c r="F276" t="str">
        <f t="shared" si="9"/>
        <v>Oil tanker|5000-9999</v>
      </c>
      <c r="G276" s="7">
        <f>_xlfn.XLOOKUP(F276,Mapping!H:H,Mapping!G:G,"CHECK")</f>
        <v>7155.0784426618739</v>
      </c>
    </row>
    <row r="277" spans="1:7">
      <c r="A277" t="s">
        <v>1460</v>
      </c>
      <c r="B277" s="7" t="str">
        <f>_xlfn.XLOOKUP(D277,Mapping!A:A,Mapping!B:B,"CHECK")</f>
        <v>Chemical tanker</v>
      </c>
      <c r="C277" s="2">
        <v>26024</v>
      </c>
      <c r="D277" t="s">
        <v>29</v>
      </c>
      <c r="E277" s="11" t="str">
        <f t="shared" si="8"/>
        <v>20000-+</v>
      </c>
      <c r="F277" t="str">
        <f t="shared" si="9"/>
        <v>Chemical tanker|20000-+</v>
      </c>
      <c r="G277" s="7">
        <f>_xlfn.XLOOKUP(F277,Mapping!H:H,Mapping!G:G,"CHECK")</f>
        <v>20866.017230786019</v>
      </c>
    </row>
    <row r="278" spans="1:7">
      <c r="A278" t="s">
        <v>288</v>
      </c>
      <c r="B278" s="7" t="str">
        <f>_xlfn.XLOOKUP(D278,Mapping!A:A,Mapping!B:B,"CHECK")</f>
        <v>Chemical tanker</v>
      </c>
      <c r="C278" s="2">
        <v>49999</v>
      </c>
      <c r="D278" t="s">
        <v>17</v>
      </c>
      <c r="E278" s="11" t="str">
        <f t="shared" si="8"/>
        <v>20000-+</v>
      </c>
      <c r="F278" t="str">
        <f t="shared" si="9"/>
        <v>Chemical tanker|20000-+</v>
      </c>
      <c r="G278" s="7">
        <f>_xlfn.XLOOKUP(F278,Mapping!H:H,Mapping!G:G,"CHECK")</f>
        <v>20866.017230786019</v>
      </c>
    </row>
    <row r="279" spans="1:7">
      <c r="A279" t="s">
        <v>684</v>
      </c>
      <c r="B279" s="7" t="str">
        <f>_xlfn.XLOOKUP(D279,Mapping!A:A,Mapping!B:B,"CHECK")</f>
        <v>Chemical tanker</v>
      </c>
      <c r="C279" s="2">
        <v>49999</v>
      </c>
      <c r="D279" t="s">
        <v>17</v>
      </c>
      <c r="E279" s="11" t="str">
        <f t="shared" si="8"/>
        <v>20000-+</v>
      </c>
      <c r="F279" t="str">
        <f t="shared" si="9"/>
        <v>Chemical tanker|20000-+</v>
      </c>
      <c r="G279" s="7">
        <f>_xlfn.XLOOKUP(F279,Mapping!H:H,Mapping!G:G,"CHECK")</f>
        <v>20866.017230786019</v>
      </c>
    </row>
    <row r="280" spans="1:7">
      <c r="A280" t="s">
        <v>684</v>
      </c>
      <c r="B280" s="7" t="str">
        <f>_xlfn.XLOOKUP(D280,Mapping!A:A,Mapping!B:B,"CHECK")</f>
        <v>Chemical tanker</v>
      </c>
      <c r="C280" s="2">
        <v>49999</v>
      </c>
      <c r="D280" t="s">
        <v>17</v>
      </c>
      <c r="E280" s="11" t="str">
        <f t="shared" si="8"/>
        <v>20000-+</v>
      </c>
      <c r="F280" t="str">
        <f t="shared" si="9"/>
        <v>Chemical tanker|20000-+</v>
      </c>
      <c r="G280" s="7">
        <f>_xlfn.XLOOKUP(F280,Mapping!H:H,Mapping!G:G,"CHECK")</f>
        <v>20866.017230786019</v>
      </c>
    </row>
    <row r="281" spans="1:7">
      <c r="A281" t="s">
        <v>1124</v>
      </c>
      <c r="B281" s="7" t="str">
        <f>_xlfn.XLOOKUP(D281,Mapping!A:A,Mapping!B:B,"CHECK")</f>
        <v>Chemical tanker</v>
      </c>
      <c r="C281" s="2">
        <v>73847</v>
      </c>
      <c r="D281" t="s">
        <v>17</v>
      </c>
      <c r="E281" s="11" t="str">
        <f t="shared" si="8"/>
        <v>20000-+</v>
      </c>
      <c r="F281" t="str">
        <f t="shared" si="9"/>
        <v>Chemical tanker|20000-+</v>
      </c>
      <c r="G281" s="7">
        <f>_xlfn.XLOOKUP(F281,Mapping!H:H,Mapping!G:G,"CHECK")</f>
        <v>20866.017230786019</v>
      </c>
    </row>
    <row r="282" spans="1:7">
      <c r="A282" t="s">
        <v>1124</v>
      </c>
      <c r="B282" s="7" t="str">
        <f>_xlfn.XLOOKUP(D282,Mapping!A:A,Mapping!B:B,"CHECK")</f>
        <v>Chemical tanker</v>
      </c>
      <c r="C282" s="2">
        <v>73847</v>
      </c>
      <c r="D282" t="s">
        <v>17</v>
      </c>
      <c r="E282" s="11" t="str">
        <f t="shared" si="8"/>
        <v>20000-+</v>
      </c>
      <c r="F282" t="str">
        <f t="shared" si="9"/>
        <v>Chemical tanker|20000-+</v>
      </c>
      <c r="G282" s="7">
        <f>_xlfn.XLOOKUP(F282,Mapping!H:H,Mapping!G:G,"CHECK")</f>
        <v>20866.017230786019</v>
      </c>
    </row>
    <row r="283" spans="1:7">
      <c r="A283" t="s">
        <v>1396</v>
      </c>
      <c r="B283" s="7" t="str">
        <f>_xlfn.XLOOKUP(D283,Mapping!A:A,Mapping!B:B,"CHECK")</f>
        <v>General cargo</v>
      </c>
      <c r="C283" s="2">
        <v>53634</v>
      </c>
      <c r="D283" t="s">
        <v>21</v>
      </c>
      <c r="E283" s="11" t="str">
        <f t="shared" si="8"/>
        <v>10000-+</v>
      </c>
      <c r="F283" t="str">
        <f t="shared" si="9"/>
        <v>General cargo|10000-+</v>
      </c>
      <c r="G283" s="7">
        <f>_xlfn.XLOOKUP(F283,Mapping!H:H,Mapping!G:G,"CHECK")</f>
        <v>14853.493745799165</v>
      </c>
    </row>
    <row r="284" spans="1:7">
      <c r="A284" t="s">
        <v>1501</v>
      </c>
      <c r="B284" s="7" t="str">
        <f>_xlfn.XLOOKUP(D284,Mapping!A:A,Mapping!B:B,"CHECK")</f>
        <v>General cargo</v>
      </c>
      <c r="C284" s="2">
        <v>53701</v>
      </c>
      <c r="D284" t="s">
        <v>21</v>
      </c>
      <c r="E284" s="11" t="str">
        <f t="shared" si="8"/>
        <v>10000-+</v>
      </c>
      <c r="F284" t="str">
        <f t="shared" si="9"/>
        <v>General cargo|10000-+</v>
      </c>
      <c r="G284" s="7">
        <f>_xlfn.XLOOKUP(F284,Mapping!H:H,Mapping!G:G,"CHECK")</f>
        <v>14853.493745799165</v>
      </c>
    </row>
    <row r="285" spans="1:7">
      <c r="A285" t="s">
        <v>1501</v>
      </c>
      <c r="B285" s="7" t="str">
        <f>_xlfn.XLOOKUP(D285,Mapping!A:A,Mapping!B:B,"CHECK")</f>
        <v>General cargo</v>
      </c>
      <c r="C285" s="2">
        <v>53701</v>
      </c>
      <c r="D285" t="s">
        <v>21</v>
      </c>
      <c r="E285" s="11" t="str">
        <f t="shared" si="8"/>
        <v>10000-+</v>
      </c>
      <c r="F285" t="str">
        <f t="shared" si="9"/>
        <v>General cargo|10000-+</v>
      </c>
      <c r="G285" s="7">
        <f>_xlfn.XLOOKUP(F285,Mapping!H:H,Mapping!G:G,"CHECK")</f>
        <v>14853.493745799165</v>
      </c>
    </row>
    <row r="286" spans="1:7">
      <c r="A286" t="s">
        <v>308</v>
      </c>
      <c r="B286" s="7" t="str">
        <f>_xlfn.XLOOKUP(D286,Mapping!A:A,Mapping!B:B,"CHECK")</f>
        <v>General cargo</v>
      </c>
      <c r="C286" s="2">
        <v>190567</v>
      </c>
      <c r="D286" t="s">
        <v>21</v>
      </c>
      <c r="E286" s="11" t="str">
        <f t="shared" si="8"/>
        <v>10000-+</v>
      </c>
      <c r="F286" t="str">
        <f t="shared" si="9"/>
        <v>General cargo|10000-+</v>
      </c>
      <c r="G286" s="7">
        <f>_xlfn.XLOOKUP(F286,Mapping!H:H,Mapping!G:G,"CHECK")</f>
        <v>14853.493745799165</v>
      </c>
    </row>
    <row r="287" spans="1:7">
      <c r="A287" t="s">
        <v>308</v>
      </c>
      <c r="B287" s="7" t="str">
        <f>_xlfn.XLOOKUP(D287,Mapping!A:A,Mapping!B:B,"CHECK")</f>
        <v>General cargo</v>
      </c>
      <c r="C287" s="2">
        <v>190567</v>
      </c>
      <c r="D287" t="s">
        <v>21</v>
      </c>
      <c r="E287" s="11" t="str">
        <f t="shared" si="8"/>
        <v>10000-+</v>
      </c>
      <c r="F287" t="str">
        <f t="shared" si="9"/>
        <v>General cargo|10000-+</v>
      </c>
      <c r="G287" s="7">
        <f>_xlfn.XLOOKUP(F287,Mapping!H:H,Mapping!G:G,"CHECK")</f>
        <v>14853.493745799165</v>
      </c>
    </row>
    <row r="288" spans="1:7">
      <c r="A288" t="s">
        <v>1693</v>
      </c>
      <c r="B288" s="7" t="str">
        <f>_xlfn.XLOOKUP(D288,Mapping!A:A,Mapping!B:B,"CHECK")</f>
        <v>General cargo</v>
      </c>
      <c r="C288" s="2">
        <v>190567</v>
      </c>
      <c r="D288" t="s">
        <v>21</v>
      </c>
      <c r="E288" s="11" t="str">
        <f t="shared" si="8"/>
        <v>10000-+</v>
      </c>
      <c r="F288" t="str">
        <f t="shared" si="9"/>
        <v>General cargo|10000-+</v>
      </c>
      <c r="G288" s="7">
        <f>_xlfn.XLOOKUP(F288,Mapping!H:H,Mapping!G:G,"CHECK")</f>
        <v>14853.493745799165</v>
      </c>
    </row>
    <row r="289" spans="1:7">
      <c r="A289" t="s">
        <v>505</v>
      </c>
      <c r="B289" s="7" t="str">
        <f>_xlfn.XLOOKUP(D289,Mapping!A:A,Mapping!B:B,"CHECK")</f>
        <v>General cargo</v>
      </c>
      <c r="C289" s="2">
        <v>2130</v>
      </c>
      <c r="D289" t="s">
        <v>14</v>
      </c>
      <c r="E289" s="11" t="str">
        <f t="shared" si="8"/>
        <v>0-4999</v>
      </c>
      <c r="F289" t="str">
        <f t="shared" si="9"/>
        <v>General cargo|0-4999</v>
      </c>
      <c r="G289" s="7">
        <f>_xlfn.XLOOKUP(F289,Mapping!H:H,Mapping!G:G,"CHECK")</f>
        <v>2148.7943067098481</v>
      </c>
    </row>
    <row r="290" spans="1:7">
      <c r="A290" t="s">
        <v>505</v>
      </c>
      <c r="B290" s="7" t="str">
        <f>_xlfn.XLOOKUP(D290,Mapping!A:A,Mapping!B:B,"CHECK")</f>
        <v>General cargo</v>
      </c>
      <c r="C290" s="2">
        <v>2130</v>
      </c>
      <c r="D290" t="s">
        <v>14</v>
      </c>
      <c r="E290" s="11" t="str">
        <f t="shared" si="8"/>
        <v>0-4999</v>
      </c>
      <c r="F290" t="str">
        <f t="shared" si="9"/>
        <v>General cargo|0-4999</v>
      </c>
      <c r="G290" s="7">
        <f>_xlfn.XLOOKUP(F290,Mapping!H:H,Mapping!G:G,"CHECK")</f>
        <v>2148.7943067098481</v>
      </c>
    </row>
    <row r="291" spans="1:7">
      <c r="A291" t="s">
        <v>740</v>
      </c>
      <c r="B291" s="7" t="str">
        <f>_xlfn.XLOOKUP(D291,Mapping!A:A,Mapping!B:B,"CHECK")</f>
        <v>Oil tanker</v>
      </c>
      <c r="C291" s="2">
        <v>74213</v>
      </c>
      <c r="D291" t="s">
        <v>25</v>
      </c>
      <c r="E291" s="11" t="str">
        <f t="shared" si="8"/>
        <v>60000-79999</v>
      </c>
      <c r="F291" t="str">
        <f t="shared" si="9"/>
        <v>Oil tanker|60000-79999</v>
      </c>
      <c r="G291" s="7">
        <f>_xlfn.XLOOKUP(F291,Mapping!H:H,Mapping!G:G,"CHECK")</f>
        <v>26090.699895346304</v>
      </c>
    </row>
    <row r="292" spans="1:7">
      <c r="A292" t="s">
        <v>1291</v>
      </c>
      <c r="B292" s="7" t="str">
        <f>_xlfn.XLOOKUP(D292,Mapping!A:A,Mapping!B:B,"CHECK")</f>
        <v>Oil tanker</v>
      </c>
      <c r="C292" s="2">
        <v>75013</v>
      </c>
      <c r="D292" t="s">
        <v>25</v>
      </c>
      <c r="E292" s="11" t="str">
        <f t="shared" si="8"/>
        <v>60000-79999</v>
      </c>
      <c r="F292" t="str">
        <f t="shared" si="9"/>
        <v>Oil tanker|60000-79999</v>
      </c>
      <c r="G292" s="7">
        <f>_xlfn.XLOOKUP(F292,Mapping!H:H,Mapping!G:G,"CHECK")</f>
        <v>26090.699895346304</v>
      </c>
    </row>
    <row r="293" spans="1:7">
      <c r="A293" t="s">
        <v>1291</v>
      </c>
      <c r="B293" s="7" t="str">
        <f>_xlfn.XLOOKUP(D293,Mapping!A:A,Mapping!B:B,"CHECK")</f>
        <v>Oil tanker</v>
      </c>
      <c r="C293" s="2">
        <v>75013</v>
      </c>
      <c r="D293" t="s">
        <v>25</v>
      </c>
      <c r="E293" s="11" t="str">
        <f t="shared" si="8"/>
        <v>60000-79999</v>
      </c>
      <c r="F293" t="str">
        <f t="shared" si="9"/>
        <v>Oil tanker|60000-79999</v>
      </c>
      <c r="G293" s="7">
        <f>_xlfn.XLOOKUP(F293,Mapping!H:H,Mapping!G:G,"CHECK")</f>
        <v>26090.699895346304</v>
      </c>
    </row>
    <row r="294" spans="1:7">
      <c r="A294" t="s">
        <v>549</v>
      </c>
      <c r="B294" s="7" t="str">
        <f>_xlfn.XLOOKUP(D294,Mapping!A:A,Mapping!B:B,"CHECK")</f>
        <v>Oil tanker</v>
      </c>
      <c r="C294" s="2">
        <v>109999</v>
      </c>
      <c r="D294" t="s">
        <v>25</v>
      </c>
      <c r="E294" s="11" t="str">
        <f t="shared" si="8"/>
        <v>80000-119999</v>
      </c>
      <c r="F294" t="str">
        <f t="shared" si="9"/>
        <v>Oil tanker|80000-119999</v>
      </c>
      <c r="G294" s="7">
        <f>_xlfn.XLOOKUP(F294,Mapping!H:H,Mapping!G:G,"CHECK")</f>
        <v>28821.51635004552</v>
      </c>
    </row>
    <row r="295" spans="1:7">
      <c r="A295" t="s">
        <v>549</v>
      </c>
      <c r="B295" s="7" t="str">
        <f>_xlfn.XLOOKUP(D295,Mapping!A:A,Mapping!B:B,"CHECK")</f>
        <v>Oil tanker</v>
      </c>
      <c r="C295" s="2">
        <v>109999</v>
      </c>
      <c r="D295" t="s">
        <v>25</v>
      </c>
      <c r="E295" s="11" t="str">
        <f t="shared" si="8"/>
        <v>80000-119999</v>
      </c>
      <c r="F295" t="str">
        <f t="shared" si="9"/>
        <v>Oil tanker|80000-119999</v>
      </c>
      <c r="G295" s="7">
        <f>_xlfn.XLOOKUP(F295,Mapping!H:H,Mapping!G:G,"CHECK")</f>
        <v>28821.51635004552</v>
      </c>
    </row>
    <row r="296" spans="1:7">
      <c r="A296" t="s">
        <v>545</v>
      </c>
      <c r="B296" s="7" t="str">
        <f>_xlfn.XLOOKUP(D296,Mapping!A:A,Mapping!B:B,"CHECK")</f>
        <v>Oil tanker</v>
      </c>
      <c r="C296" s="2">
        <v>114270</v>
      </c>
      <c r="D296" t="s">
        <v>25</v>
      </c>
      <c r="E296" s="11" t="str">
        <f t="shared" si="8"/>
        <v>80000-119999</v>
      </c>
      <c r="F296" t="str">
        <f t="shared" si="9"/>
        <v>Oil tanker|80000-119999</v>
      </c>
      <c r="G296" s="7">
        <f>_xlfn.XLOOKUP(F296,Mapping!H:H,Mapping!G:G,"CHECK")</f>
        <v>28821.51635004552</v>
      </c>
    </row>
    <row r="297" spans="1:7">
      <c r="A297" t="s">
        <v>545</v>
      </c>
      <c r="B297" s="7" t="str">
        <f>_xlfn.XLOOKUP(D297,Mapping!A:A,Mapping!B:B,"CHECK")</f>
        <v>Oil tanker</v>
      </c>
      <c r="C297" s="2">
        <v>114270</v>
      </c>
      <c r="D297" t="s">
        <v>25</v>
      </c>
      <c r="E297" s="11" t="str">
        <f t="shared" si="8"/>
        <v>80000-119999</v>
      </c>
      <c r="F297" t="str">
        <f t="shared" si="9"/>
        <v>Oil tanker|80000-119999</v>
      </c>
      <c r="G297" s="7">
        <f>_xlfn.XLOOKUP(F297,Mapping!H:H,Mapping!G:G,"CHECK")</f>
        <v>28821.51635004552</v>
      </c>
    </row>
    <row r="298" spans="1:7">
      <c r="A298" t="s">
        <v>720</v>
      </c>
      <c r="B298" s="7" t="str">
        <f>_xlfn.XLOOKUP(D298,Mapping!A:A,Mapping!B:B,"CHECK")</f>
        <v>Oil tanker</v>
      </c>
      <c r="C298" s="2">
        <v>112668</v>
      </c>
      <c r="D298" t="s">
        <v>25</v>
      </c>
      <c r="E298" s="11" t="str">
        <f t="shared" si="8"/>
        <v>80000-119999</v>
      </c>
      <c r="F298" t="str">
        <f t="shared" si="9"/>
        <v>Oil tanker|80000-119999</v>
      </c>
      <c r="G298" s="7">
        <f>_xlfn.XLOOKUP(F298,Mapping!H:H,Mapping!G:G,"CHECK")</f>
        <v>28821.51635004552</v>
      </c>
    </row>
    <row r="299" spans="1:7">
      <c r="A299" t="s">
        <v>730</v>
      </c>
      <c r="B299" s="7" t="str">
        <f>_xlfn.XLOOKUP(D299,Mapping!A:A,Mapping!B:B,"CHECK")</f>
        <v>General cargo</v>
      </c>
      <c r="C299" s="2">
        <v>27358</v>
      </c>
      <c r="D299" t="s">
        <v>14</v>
      </c>
      <c r="E299" s="11" t="str">
        <f t="shared" si="8"/>
        <v>10000-+</v>
      </c>
      <c r="F299" t="str">
        <f t="shared" si="9"/>
        <v>General cargo|10000-+</v>
      </c>
      <c r="G299" s="7">
        <f>_xlfn.XLOOKUP(F299,Mapping!H:H,Mapping!G:G,"CHECK")</f>
        <v>14853.493745799165</v>
      </c>
    </row>
    <row r="300" spans="1:7">
      <c r="A300" t="s">
        <v>1342</v>
      </c>
      <c r="B300" s="7" t="str">
        <f>_xlfn.XLOOKUP(D300,Mapping!A:A,Mapping!B:B,"CHECK")</f>
        <v>General cargo</v>
      </c>
      <c r="C300" s="2">
        <v>73235</v>
      </c>
      <c r="D300" t="s">
        <v>21</v>
      </c>
      <c r="E300" s="11" t="str">
        <f t="shared" si="8"/>
        <v>10000-+</v>
      </c>
      <c r="F300" t="str">
        <f t="shared" si="9"/>
        <v>General cargo|10000-+</v>
      </c>
      <c r="G300" s="7">
        <f>_xlfn.XLOOKUP(F300,Mapping!H:H,Mapping!G:G,"CHECK")</f>
        <v>14853.493745799165</v>
      </c>
    </row>
    <row r="301" spans="1:7">
      <c r="A301" t="s">
        <v>635</v>
      </c>
      <c r="B301" s="7" t="str">
        <f>_xlfn.XLOOKUP(D301,Mapping!A:A,Mapping!B:B,"CHECK")</f>
        <v>General cargo</v>
      </c>
      <c r="C301" s="2">
        <v>154222</v>
      </c>
      <c r="D301" t="s">
        <v>21</v>
      </c>
      <c r="E301" s="11" t="str">
        <f t="shared" si="8"/>
        <v>10000-+</v>
      </c>
      <c r="F301" t="str">
        <f t="shared" si="9"/>
        <v>General cargo|10000-+</v>
      </c>
      <c r="G301" s="7">
        <f>_xlfn.XLOOKUP(F301,Mapping!H:H,Mapping!G:G,"CHECK")</f>
        <v>14853.493745799165</v>
      </c>
    </row>
    <row r="302" spans="1:7">
      <c r="A302" t="s">
        <v>1647</v>
      </c>
      <c r="B302" s="7" t="str">
        <f>_xlfn.XLOOKUP(D302,Mapping!A:A,Mapping!B:B,"CHECK")</f>
        <v>General cargo</v>
      </c>
      <c r="C302" s="2">
        <v>154348</v>
      </c>
      <c r="D302" t="s">
        <v>21</v>
      </c>
      <c r="E302" s="11" t="str">
        <f t="shared" si="8"/>
        <v>10000-+</v>
      </c>
      <c r="F302" t="str">
        <f t="shared" si="9"/>
        <v>General cargo|10000-+</v>
      </c>
      <c r="G302" s="7">
        <f>_xlfn.XLOOKUP(F302,Mapping!H:H,Mapping!G:G,"CHECK")</f>
        <v>14853.493745799165</v>
      </c>
    </row>
    <row r="303" spans="1:7">
      <c r="A303" t="s">
        <v>1314</v>
      </c>
      <c r="B303" s="7" t="str">
        <f>_xlfn.XLOOKUP(D303,Mapping!A:A,Mapping!B:B,"CHECK")</f>
        <v>Other liquids tankers</v>
      </c>
      <c r="C303" s="2">
        <v>87405</v>
      </c>
      <c r="D303" t="s">
        <v>357</v>
      </c>
      <c r="E303" s="11" t="str">
        <f t="shared" si="8"/>
        <v>CHECK</v>
      </c>
      <c r="F303" t="str">
        <f t="shared" si="9"/>
        <v>Other liquids tankers|CHECK</v>
      </c>
      <c r="G303" s="7">
        <f>_xlfn.XLOOKUP(F303,Mapping!H:H,Mapping!G:G,_xlfn.NUMBERVALUE(6663.83312179978))</f>
        <v>6663.8331217997802</v>
      </c>
    </row>
    <row r="304" spans="1:7">
      <c r="A304" t="s">
        <v>1314</v>
      </c>
      <c r="B304" s="7" t="str">
        <f>_xlfn.XLOOKUP(D304,Mapping!A:A,Mapping!B:B,"CHECK")</f>
        <v>Other liquids tankers</v>
      </c>
      <c r="C304" s="2">
        <v>87405</v>
      </c>
      <c r="D304" t="s">
        <v>357</v>
      </c>
      <c r="E304" s="11" t="str">
        <f t="shared" si="8"/>
        <v>CHECK</v>
      </c>
      <c r="F304" t="str">
        <f t="shared" si="9"/>
        <v>Other liquids tankers|CHECK</v>
      </c>
      <c r="G304" s="7">
        <f>_xlfn.XLOOKUP(F304,Mapping!H:H,Mapping!G:G,_xlfn.NUMBERVALUE(6663.83312179978))</f>
        <v>6663.8331217997802</v>
      </c>
    </row>
    <row r="305" spans="1:7">
      <c r="A305" t="s">
        <v>713</v>
      </c>
      <c r="B305" s="7" t="str">
        <f>_xlfn.XLOOKUP(D305,Mapping!A:A,Mapping!B:B,"CHECK")</f>
        <v>Other liquids tankers</v>
      </c>
      <c r="C305" s="2">
        <v>93124</v>
      </c>
      <c r="D305" t="s">
        <v>357</v>
      </c>
      <c r="E305" s="11" t="str">
        <f t="shared" si="8"/>
        <v>CHECK</v>
      </c>
      <c r="F305" t="str">
        <f t="shared" si="9"/>
        <v>Other liquids tankers|CHECK</v>
      </c>
      <c r="G305" s="7">
        <f>_xlfn.XLOOKUP(F305,Mapping!H:H,Mapping!G:G,_xlfn.NUMBERVALUE(6663.83312179978))</f>
        <v>6663.8331217997802</v>
      </c>
    </row>
    <row r="306" spans="1:7">
      <c r="A306" t="s">
        <v>1128</v>
      </c>
      <c r="B306" s="7" t="str">
        <f>_xlfn.XLOOKUP(D306,Mapping!A:A,Mapping!B:B,"CHECK")</f>
        <v>Ro-Ro</v>
      </c>
      <c r="C306" s="2">
        <v>12026</v>
      </c>
      <c r="D306" t="s">
        <v>264</v>
      </c>
      <c r="E306" s="11" t="str">
        <f t="shared" si="8"/>
        <v>CHECK</v>
      </c>
      <c r="F306" t="str">
        <f t="shared" si="9"/>
        <v>Ro-Ro|CHECK</v>
      </c>
      <c r="G306" s="7">
        <v>33684.197479599301</v>
      </c>
    </row>
    <row r="307" spans="1:7">
      <c r="A307" t="s">
        <v>1128</v>
      </c>
      <c r="B307" s="7" t="str">
        <f>_xlfn.XLOOKUP(D307,Mapping!A:A,Mapping!B:B,"CHECK")</f>
        <v>Ro-Ro</v>
      </c>
      <c r="C307" s="2">
        <v>12026</v>
      </c>
      <c r="D307" t="s">
        <v>264</v>
      </c>
      <c r="E307" s="11" t="str">
        <f t="shared" si="8"/>
        <v>CHECK</v>
      </c>
      <c r="F307" t="str">
        <f t="shared" si="9"/>
        <v>Ro-Ro|CHECK</v>
      </c>
      <c r="G307" s="7">
        <v>33684.197479599301</v>
      </c>
    </row>
    <row r="308" spans="1:7">
      <c r="A308" t="s">
        <v>1529</v>
      </c>
      <c r="B308" s="7" t="str">
        <f>_xlfn.XLOOKUP(D308,Mapping!A:A,Mapping!B:B,"CHECK")</f>
        <v>Oil tanker</v>
      </c>
      <c r="C308" s="2">
        <v>113809</v>
      </c>
      <c r="D308" t="s">
        <v>25</v>
      </c>
      <c r="E308" s="11" t="str">
        <f t="shared" si="8"/>
        <v>80000-119999</v>
      </c>
      <c r="F308" t="str">
        <f t="shared" si="9"/>
        <v>Oil tanker|80000-119999</v>
      </c>
      <c r="G308" s="7">
        <f>_xlfn.XLOOKUP(F308,Mapping!H:H,Mapping!G:G,"CHECK")</f>
        <v>28821.51635004552</v>
      </c>
    </row>
    <row r="309" spans="1:7">
      <c r="A309" t="s">
        <v>742</v>
      </c>
      <c r="B309" s="7" t="str">
        <f>_xlfn.XLOOKUP(D309,Mapping!A:A,Mapping!B:B,"CHECK")</f>
        <v>Chemical tanker</v>
      </c>
      <c r="C309" s="2">
        <v>7047</v>
      </c>
      <c r="D309" t="s">
        <v>17</v>
      </c>
      <c r="E309" s="11" t="str">
        <f t="shared" si="8"/>
        <v>5000-9999</v>
      </c>
      <c r="F309" t="str">
        <f t="shared" si="9"/>
        <v>Chemical tanker|5000-9999</v>
      </c>
      <c r="G309" s="7">
        <f>_xlfn.XLOOKUP(F309,Mapping!H:H,Mapping!G:G,"CHECK")</f>
        <v>8000.9025129004085</v>
      </c>
    </row>
    <row r="310" spans="1:7">
      <c r="A310" t="s">
        <v>588</v>
      </c>
      <c r="B310" s="7" t="str">
        <f>_xlfn.XLOOKUP(D310,Mapping!A:A,Mapping!B:B,"CHECK")</f>
        <v>Bulk carrier</v>
      </c>
      <c r="C310" s="2">
        <v>50175</v>
      </c>
      <c r="D310" t="s">
        <v>33</v>
      </c>
      <c r="E310" s="11" t="str">
        <f t="shared" si="8"/>
        <v>35000-59999</v>
      </c>
      <c r="F310" t="str">
        <f t="shared" si="9"/>
        <v>Bulk carrier|35000-59999</v>
      </c>
      <c r="G310" s="7">
        <f>_xlfn.XLOOKUP(F310,Mapping!H:H,Mapping!G:G,"CHECK")</f>
        <v>15035.813290251652</v>
      </c>
    </row>
    <row r="311" spans="1:7">
      <c r="A311" t="s">
        <v>588</v>
      </c>
      <c r="B311" s="7" t="str">
        <f>_xlfn.XLOOKUP(D311,Mapping!A:A,Mapping!B:B,"CHECK")</f>
        <v>Bulk carrier</v>
      </c>
      <c r="C311" s="2">
        <v>50175</v>
      </c>
      <c r="D311" t="s">
        <v>33</v>
      </c>
      <c r="E311" s="11" t="str">
        <f t="shared" si="8"/>
        <v>35000-59999</v>
      </c>
      <c r="F311" t="str">
        <f t="shared" si="9"/>
        <v>Bulk carrier|35000-59999</v>
      </c>
      <c r="G311" s="7">
        <f>_xlfn.XLOOKUP(F311,Mapping!H:H,Mapping!G:G,"CHECK")</f>
        <v>15035.813290251652</v>
      </c>
    </row>
    <row r="312" spans="1:7">
      <c r="A312" t="s">
        <v>1077</v>
      </c>
      <c r="B312" s="7" t="str">
        <f>_xlfn.XLOOKUP(D312,Mapping!A:A,Mapping!B:B,"CHECK")</f>
        <v>Oil tanker</v>
      </c>
      <c r="C312" s="2">
        <v>3348</v>
      </c>
      <c r="D312" t="s">
        <v>25</v>
      </c>
      <c r="E312" s="11" t="str">
        <f t="shared" si="8"/>
        <v>0-4999</v>
      </c>
      <c r="F312" t="str">
        <f t="shared" si="9"/>
        <v>Oil tanker|0-4999</v>
      </c>
      <c r="G312" s="7">
        <f>_xlfn.XLOOKUP(F312,Mapping!H:H,Mapping!G:G,"CHECK")</f>
        <v>4489.3240553380201</v>
      </c>
    </row>
    <row r="313" spans="1:7">
      <c r="A313" t="s">
        <v>1077</v>
      </c>
      <c r="B313" s="7" t="str">
        <f>_xlfn.XLOOKUP(D313,Mapping!A:A,Mapping!B:B,"CHECK")</f>
        <v>Oil tanker</v>
      </c>
      <c r="C313" s="2">
        <v>3348</v>
      </c>
      <c r="D313" t="s">
        <v>25</v>
      </c>
      <c r="E313" s="11" t="str">
        <f t="shared" si="8"/>
        <v>0-4999</v>
      </c>
      <c r="F313" t="str">
        <f t="shared" si="9"/>
        <v>Oil tanker|0-4999</v>
      </c>
      <c r="G313" s="7">
        <f>_xlfn.XLOOKUP(F313,Mapping!H:H,Mapping!G:G,"CHECK")</f>
        <v>4489.3240553380201</v>
      </c>
    </row>
    <row r="314" spans="1:7">
      <c r="A314" t="s">
        <v>526</v>
      </c>
      <c r="B314" s="7" t="str">
        <f>_xlfn.XLOOKUP(D314,Mapping!A:A,Mapping!B:B,"CHECK")</f>
        <v>Oil tanker</v>
      </c>
      <c r="C314" s="2">
        <v>4999</v>
      </c>
      <c r="D314" t="s">
        <v>25</v>
      </c>
      <c r="E314" s="11" t="str">
        <f t="shared" si="8"/>
        <v>0-4999</v>
      </c>
      <c r="F314" t="str">
        <f t="shared" si="9"/>
        <v>Oil tanker|0-4999</v>
      </c>
      <c r="G314" s="7">
        <f>_xlfn.XLOOKUP(F314,Mapping!H:H,Mapping!G:G,"CHECK")</f>
        <v>4489.3240553380201</v>
      </c>
    </row>
    <row r="315" spans="1:7">
      <c r="A315" t="s">
        <v>526</v>
      </c>
      <c r="B315" s="7" t="str">
        <f>_xlfn.XLOOKUP(D315,Mapping!A:A,Mapping!B:B,"CHECK")</f>
        <v>Oil tanker</v>
      </c>
      <c r="C315" s="2">
        <v>4999</v>
      </c>
      <c r="D315" t="s">
        <v>25</v>
      </c>
      <c r="E315" s="11" t="str">
        <f t="shared" si="8"/>
        <v>0-4999</v>
      </c>
      <c r="F315" t="str">
        <f t="shared" si="9"/>
        <v>Oil tanker|0-4999</v>
      </c>
      <c r="G315" s="7">
        <f>_xlfn.XLOOKUP(F315,Mapping!H:H,Mapping!G:G,"CHECK")</f>
        <v>4489.3240553380201</v>
      </c>
    </row>
    <row r="316" spans="1:7">
      <c r="A316" t="s">
        <v>1367</v>
      </c>
      <c r="B316" s="7" t="str">
        <f>_xlfn.XLOOKUP(D316,Mapping!A:A,Mapping!B:B,"CHECK")</f>
        <v>General cargo</v>
      </c>
      <c r="C316" s="2">
        <v>103668</v>
      </c>
      <c r="D316" t="s">
        <v>21</v>
      </c>
      <c r="E316" s="11" t="str">
        <f t="shared" si="8"/>
        <v>10000-+</v>
      </c>
      <c r="F316" t="str">
        <f t="shared" si="9"/>
        <v>General cargo|10000-+</v>
      </c>
      <c r="G316" s="7">
        <f>_xlfn.XLOOKUP(F316,Mapping!H:H,Mapping!G:G,"CHECK")</f>
        <v>14853.493745799165</v>
      </c>
    </row>
    <row r="317" spans="1:7">
      <c r="A317" t="s">
        <v>923</v>
      </c>
      <c r="B317" s="7" t="str">
        <f>_xlfn.XLOOKUP(D317,Mapping!A:A,Mapping!B:B,"CHECK")</f>
        <v>General cargo</v>
      </c>
      <c r="C317" s="2">
        <v>103891</v>
      </c>
      <c r="D317" t="s">
        <v>21</v>
      </c>
      <c r="E317" s="11" t="str">
        <f t="shared" si="8"/>
        <v>10000-+</v>
      </c>
      <c r="F317" t="str">
        <f t="shared" si="9"/>
        <v>General cargo|10000-+</v>
      </c>
      <c r="G317" s="7">
        <f>_xlfn.XLOOKUP(F317,Mapping!H:H,Mapping!G:G,"CHECK")</f>
        <v>14853.493745799165</v>
      </c>
    </row>
    <row r="318" spans="1:7">
      <c r="A318" t="s">
        <v>206</v>
      </c>
      <c r="B318" s="7" t="str">
        <f>_xlfn.XLOOKUP(D318,Mapping!A:A,Mapping!B:B,"CHECK")</f>
        <v>Oil tanker</v>
      </c>
      <c r="C318" s="2">
        <v>7999</v>
      </c>
      <c r="D318" t="s">
        <v>25</v>
      </c>
      <c r="E318" s="11" t="str">
        <f t="shared" si="8"/>
        <v>5000-9999</v>
      </c>
      <c r="F318" t="str">
        <f t="shared" si="9"/>
        <v>Oil tanker|5000-9999</v>
      </c>
      <c r="G318" s="7">
        <f>_xlfn.XLOOKUP(F318,Mapping!H:H,Mapping!G:G,"CHECK")</f>
        <v>7155.0784426618739</v>
      </c>
    </row>
    <row r="319" spans="1:7">
      <c r="A319" t="s">
        <v>206</v>
      </c>
      <c r="B319" s="7" t="str">
        <f>_xlfn.XLOOKUP(D319,Mapping!A:A,Mapping!B:B,"CHECK")</f>
        <v>Oil tanker</v>
      </c>
      <c r="C319" s="2">
        <v>7999</v>
      </c>
      <c r="D319" t="s">
        <v>25</v>
      </c>
      <c r="E319" s="11" t="str">
        <f t="shared" si="8"/>
        <v>5000-9999</v>
      </c>
      <c r="F319" t="str">
        <f t="shared" si="9"/>
        <v>Oil tanker|5000-9999</v>
      </c>
      <c r="G319" s="7">
        <f>_xlfn.XLOOKUP(F319,Mapping!H:H,Mapping!G:G,"CHECK")</f>
        <v>7155.0784426618739</v>
      </c>
    </row>
    <row r="320" spans="1:7">
      <c r="A320" t="s">
        <v>315</v>
      </c>
      <c r="B320" s="7" t="str">
        <f>_xlfn.XLOOKUP(D320,Mapping!A:A,Mapping!B:B,"CHECK")</f>
        <v>Chemical tanker</v>
      </c>
      <c r="C320" s="2">
        <v>18736</v>
      </c>
      <c r="D320" t="s">
        <v>17</v>
      </c>
      <c r="E320" s="11" t="str">
        <f t="shared" si="8"/>
        <v>10000-19999</v>
      </c>
      <c r="F320" t="str">
        <f t="shared" si="9"/>
        <v>Chemical tanker|10000-19999</v>
      </c>
      <c r="G320" s="7">
        <f>_xlfn.XLOOKUP(F320,Mapping!H:H,Mapping!G:G,"CHECK")</f>
        <v>12170.969065904928</v>
      </c>
    </row>
    <row r="321" spans="1:7">
      <c r="A321" t="s">
        <v>225</v>
      </c>
      <c r="B321" s="7" t="str">
        <f>_xlfn.XLOOKUP(D321,Mapping!A:A,Mapping!B:B,"CHECK")</f>
        <v>Chemical tanker</v>
      </c>
      <c r="C321" s="2">
        <v>17779</v>
      </c>
      <c r="D321" t="s">
        <v>10</v>
      </c>
      <c r="E321" s="11" t="str">
        <f t="shared" si="8"/>
        <v>10000-19999</v>
      </c>
      <c r="F321" t="str">
        <f t="shared" si="9"/>
        <v>Chemical tanker|10000-19999</v>
      </c>
      <c r="G321" s="7">
        <f>_xlfn.XLOOKUP(F321,Mapping!H:H,Mapping!G:G,"CHECK")</f>
        <v>12170.969065904928</v>
      </c>
    </row>
    <row r="322" spans="1:7">
      <c r="A322" t="s">
        <v>225</v>
      </c>
      <c r="B322" s="7" t="str">
        <f>_xlfn.XLOOKUP(D322,Mapping!A:A,Mapping!B:B,"CHECK")</f>
        <v>Chemical tanker</v>
      </c>
      <c r="C322" s="2">
        <v>17779</v>
      </c>
      <c r="D322" t="s">
        <v>10</v>
      </c>
      <c r="E322" s="11" t="str">
        <f t="shared" si="8"/>
        <v>10000-19999</v>
      </c>
      <c r="F322" t="str">
        <f t="shared" si="9"/>
        <v>Chemical tanker|10000-19999</v>
      </c>
      <c r="G322" s="7">
        <f>_xlfn.XLOOKUP(F322,Mapping!H:H,Mapping!G:G,"CHECK")</f>
        <v>12170.969065904928</v>
      </c>
    </row>
    <row r="323" spans="1:7">
      <c r="A323" t="s">
        <v>225</v>
      </c>
      <c r="B323" s="7" t="str">
        <f>_xlfn.XLOOKUP(D323,Mapping!A:A,Mapping!B:B,"CHECK")</f>
        <v>Chemical tanker</v>
      </c>
      <c r="C323" s="2">
        <v>17779</v>
      </c>
      <c r="D323" t="s">
        <v>10</v>
      </c>
      <c r="E323" s="11" t="str">
        <f t="shared" ref="E323:E386" si="10">IF(B323="Chemical tanker",
   IF(C323&lt;5000,"0-4999",
      IF(C323&lt;10000,"5000-9999",
         IF(C323&lt;20000,"10000-19999","20000-+"))),
IF(B323="Oil tanker",
   IF(C323&lt;5000,"0-4999",
      IF(C323&lt;10000,"5000-9999",
         IF(C323&lt;20000,"10000-19999",
            IF(C323&lt;60000,"20000-59999",
               IF(C323&lt;80000,"60000-79999",
                  IF(C323&lt;120000,"80000-119999",
                     IF(C323&lt;200000,"120000-199999","200000-+"))))))),
IF(B323="General cargo",
   IF(C323&lt;5000,"0-4999",
      IF(C323&lt;10000,"5000-9999","10000-+")),
IF(B323="Bulk carrier",
   IF(C323&lt;10000,"0-9999",
      IF(C323&lt;35000,"10000-34999",
         IF(C323&lt;60000,"35000-59999",
            IF(C323&lt;100000,"60000-99999",
               IF(C323&lt;200000,"100000-199999","200000-+"))))),
IF(B323="LNG carrier",
   IF(C323&lt;100000,"0-99999",
      IF(C323&lt;150000,"100000-149999","150000-+")),
"CHECK")))))</f>
        <v>10000-19999</v>
      </c>
      <c r="F323" t="str">
        <f t="shared" ref="F323:F386" si="11">B323&amp;"|"&amp;E323</f>
        <v>Chemical tanker|10000-19999</v>
      </c>
      <c r="G323" s="7">
        <f>_xlfn.XLOOKUP(F323,Mapping!H:H,Mapping!G:G,"CHECK")</f>
        <v>12170.969065904928</v>
      </c>
    </row>
    <row r="324" spans="1:7">
      <c r="A324" t="s">
        <v>225</v>
      </c>
      <c r="B324" s="7" t="str">
        <f>_xlfn.XLOOKUP(D324,Mapping!A:A,Mapping!B:B,"CHECK")</f>
        <v>Chemical tanker</v>
      </c>
      <c r="C324" s="2">
        <v>17779</v>
      </c>
      <c r="D324" t="s">
        <v>10</v>
      </c>
      <c r="E324" s="11" t="str">
        <f t="shared" si="10"/>
        <v>10000-19999</v>
      </c>
      <c r="F324" t="str">
        <f t="shared" si="11"/>
        <v>Chemical tanker|10000-19999</v>
      </c>
      <c r="G324" s="7">
        <f>_xlfn.XLOOKUP(F324,Mapping!H:H,Mapping!G:G,"CHECK")</f>
        <v>12170.969065904928</v>
      </c>
    </row>
    <row r="325" spans="1:7">
      <c r="A325" t="s">
        <v>56</v>
      </c>
      <c r="B325" s="7" t="str">
        <f>_xlfn.XLOOKUP(D325,Mapping!A:A,Mapping!B:B,"CHECK")</f>
        <v>Chemical tanker</v>
      </c>
      <c r="C325" s="2">
        <v>42721</v>
      </c>
      <c r="D325" t="s">
        <v>17</v>
      </c>
      <c r="E325" s="11" t="str">
        <f t="shared" si="10"/>
        <v>20000-+</v>
      </c>
      <c r="F325" t="str">
        <f t="shared" si="11"/>
        <v>Chemical tanker|20000-+</v>
      </c>
      <c r="G325" s="7">
        <f>_xlfn.XLOOKUP(F325,Mapping!H:H,Mapping!G:G,"CHECK")</f>
        <v>20866.017230786019</v>
      </c>
    </row>
    <row r="326" spans="1:7">
      <c r="A326" t="s">
        <v>56</v>
      </c>
      <c r="B326" s="7" t="str">
        <f>_xlfn.XLOOKUP(D326,Mapping!A:A,Mapping!B:B,"CHECK")</f>
        <v>Chemical tanker</v>
      </c>
      <c r="C326" s="2">
        <v>42721</v>
      </c>
      <c r="D326" t="s">
        <v>17</v>
      </c>
      <c r="E326" s="11" t="str">
        <f t="shared" si="10"/>
        <v>20000-+</v>
      </c>
      <c r="F326" t="str">
        <f t="shared" si="11"/>
        <v>Chemical tanker|20000-+</v>
      </c>
      <c r="G326" s="7">
        <f>_xlfn.XLOOKUP(F326,Mapping!H:H,Mapping!G:G,"CHECK")</f>
        <v>20866.017230786019</v>
      </c>
    </row>
    <row r="327" spans="1:7">
      <c r="A327" t="s">
        <v>56</v>
      </c>
      <c r="B327" s="7" t="str">
        <f>_xlfn.XLOOKUP(D327,Mapping!A:A,Mapping!B:B,"CHECK")</f>
        <v>Chemical tanker</v>
      </c>
      <c r="C327" s="2">
        <v>42721</v>
      </c>
      <c r="D327" t="s">
        <v>17</v>
      </c>
      <c r="E327" s="11" t="str">
        <f t="shared" si="10"/>
        <v>20000-+</v>
      </c>
      <c r="F327" t="str">
        <f t="shared" si="11"/>
        <v>Chemical tanker|20000-+</v>
      </c>
      <c r="G327" s="7">
        <f>_xlfn.XLOOKUP(F327,Mapping!H:H,Mapping!G:G,"CHECK")</f>
        <v>20866.017230786019</v>
      </c>
    </row>
    <row r="328" spans="1:7">
      <c r="A328" t="s">
        <v>1418</v>
      </c>
      <c r="B328" s="7" t="str">
        <f>_xlfn.XLOOKUP(D328,Mapping!A:A,Mapping!B:B,"CHECK")</f>
        <v>Chemical tanker</v>
      </c>
      <c r="C328" s="2">
        <v>49743</v>
      </c>
      <c r="D328" t="s">
        <v>10</v>
      </c>
      <c r="E328" s="11" t="str">
        <f t="shared" si="10"/>
        <v>20000-+</v>
      </c>
      <c r="F328" t="str">
        <f t="shared" si="11"/>
        <v>Chemical tanker|20000-+</v>
      </c>
      <c r="G328" s="7">
        <f>_xlfn.XLOOKUP(F328,Mapping!H:H,Mapping!G:G,"CHECK")</f>
        <v>20866.017230786019</v>
      </c>
    </row>
    <row r="329" spans="1:7">
      <c r="A329" t="s">
        <v>1486</v>
      </c>
      <c r="B329" s="7" t="str">
        <f>_xlfn.XLOOKUP(D329,Mapping!A:A,Mapping!B:B,"CHECK")</f>
        <v>Oil tanker</v>
      </c>
      <c r="C329" s="2">
        <v>12083</v>
      </c>
      <c r="D329" t="s">
        <v>25</v>
      </c>
      <c r="E329" s="11" t="str">
        <f t="shared" si="10"/>
        <v>10000-19999</v>
      </c>
      <c r="F329" t="str">
        <f t="shared" si="11"/>
        <v>Oil tanker|10000-19999</v>
      </c>
      <c r="G329" s="7">
        <f>_xlfn.XLOOKUP(F329,Mapping!H:H,Mapping!G:G,"CHECK")</f>
        <v>11412.357896576868</v>
      </c>
    </row>
    <row r="330" spans="1:7">
      <c r="A330" t="s">
        <v>1262</v>
      </c>
      <c r="B330" s="7" t="str">
        <f>_xlfn.XLOOKUP(D330,Mapping!A:A,Mapping!B:B,"CHECK")</f>
        <v>General cargo</v>
      </c>
      <c r="C330" s="2">
        <v>22078</v>
      </c>
      <c r="D330" t="s">
        <v>21</v>
      </c>
      <c r="E330" s="11" t="str">
        <f t="shared" si="10"/>
        <v>10000-+</v>
      </c>
      <c r="F330" t="str">
        <f t="shared" si="11"/>
        <v>General cargo|10000-+</v>
      </c>
      <c r="G330" s="7">
        <f>_xlfn.XLOOKUP(F330,Mapping!H:H,Mapping!G:G,"CHECK")</f>
        <v>14853.493745799165</v>
      </c>
    </row>
    <row r="331" spans="1:7">
      <c r="A331" t="s">
        <v>1262</v>
      </c>
      <c r="B331" s="7" t="str">
        <f>_xlfn.XLOOKUP(D331,Mapping!A:A,Mapping!B:B,"CHECK")</f>
        <v>General cargo</v>
      </c>
      <c r="C331" s="2">
        <v>22078</v>
      </c>
      <c r="D331" t="s">
        <v>21</v>
      </c>
      <c r="E331" s="11" t="str">
        <f t="shared" si="10"/>
        <v>10000-+</v>
      </c>
      <c r="F331" t="str">
        <f t="shared" si="11"/>
        <v>General cargo|10000-+</v>
      </c>
      <c r="G331" s="7">
        <f>_xlfn.XLOOKUP(F331,Mapping!H:H,Mapping!G:G,"CHECK")</f>
        <v>14853.493745799165</v>
      </c>
    </row>
    <row r="332" spans="1:7">
      <c r="A332" t="s">
        <v>1627</v>
      </c>
      <c r="B332" s="7" t="str">
        <f>_xlfn.XLOOKUP(D332,Mapping!A:A,Mapping!B:B,"CHECK")</f>
        <v>General cargo</v>
      </c>
      <c r="C332" s="2">
        <v>10577</v>
      </c>
      <c r="D332" t="s">
        <v>14</v>
      </c>
      <c r="E332" s="11" t="str">
        <f t="shared" si="10"/>
        <v>10000-+</v>
      </c>
      <c r="F332" t="str">
        <f t="shared" si="11"/>
        <v>General cargo|10000-+</v>
      </c>
      <c r="G332" s="7">
        <f>_xlfn.XLOOKUP(F332,Mapping!H:H,Mapping!G:G,"CHECK")</f>
        <v>14853.493745799165</v>
      </c>
    </row>
    <row r="333" spans="1:7">
      <c r="A333" t="s">
        <v>561</v>
      </c>
      <c r="B333" s="7" t="str">
        <f>_xlfn.XLOOKUP(D333,Mapping!A:A,Mapping!B:B,"CHECK")</f>
        <v>Bulk carrier</v>
      </c>
      <c r="C333" s="2">
        <v>209237</v>
      </c>
      <c r="D333" t="s">
        <v>33</v>
      </c>
      <c r="E333" s="11" t="str">
        <f t="shared" si="10"/>
        <v>200000-+</v>
      </c>
      <c r="F333" t="str">
        <f t="shared" si="11"/>
        <v>Bulk carrier|200000-+</v>
      </c>
      <c r="G333" s="7">
        <f>_xlfn.XLOOKUP(F333,Mapping!H:H,Mapping!G:G,"CHECK")</f>
        <v>38333.883785550548</v>
      </c>
    </row>
    <row r="334" spans="1:7">
      <c r="A334" t="s">
        <v>561</v>
      </c>
      <c r="B334" s="7" t="str">
        <f>_xlfn.XLOOKUP(D334,Mapping!A:A,Mapping!B:B,"CHECK")</f>
        <v>Bulk carrier</v>
      </c>
      <c r="C334" s="2">
        <v>209237</v>
      </c>
      <c r="D334" t="s">
        <v>33</v>
      </c>
      <c r="E334" s="11" t="str">
        <f t="shared" si="10"/>
        <v>200000-+</v>
      </c>
      <c r="F334" t="str">
        <f t="shared" si="11"/>
        <v>Bulk carrier|200000-+</v>
      </c>
      <c r="G334" s="7">
        <f>_xlfn.XLOOKUP(F334,Mapping!H:H,Mapping!G:G,"CHECK")</f>
        <v>38333.883785550548</v>
      </c>
    </row>
    <row r="335" spans="1:7">
      <c r="A335" t="s">
        <v>1099</v>
      </c>
      <c r="B335" s="7" t="str">
        <f>_xlfn.XLOOKUP(D335,Mapping!A:A,Mapping!B:B,"CHECK")</f>
        <v>Other liquids tankers</v>
      </c>
      <c r="C335" s="2">
        <v>79355</v>
      </c>
      <c r="D335" t="s">
        <v>357</v>
      </c>
      <c r="E335" s="11" t="str">
        <f t="shared" si="10"/>
        <v>CHECK</v>
      </c>
      <c r="F335" t="str">
        <f t="shared" si="11"/>
        <v>Other liquids tankers|CHECK</v>
      </c>
      <c r="G335" s="7">
        <f>_xlfn.XLOOKUP(F335,Mapping!H:H,Mapping!G:G,_xlfn.NUMBERVALUE(6663.83312179978))</f>
        <v>6663.8331217997802</v>
      </c>
    </row>
    <row r="336" spans="1:7">
      <c r="A336" t="s">
        <v>1427</v>
      </c>
      <c r="B336" s="7" t="str">
        <f>_xlfn.XLOOKUP(D336,Mapping!A:A,Mapping!B:B,"CHECK")</f>
        <v>Other liquids tankers</v>
      </c>
      <c r="C336" s="2">
        <v>79460</v>
      </c>
      <c r="D336" t="s">
        <v>357</v>
      </c>
      <c r="E336" s="11" t="str">
        <f t="shared" si="10"/>
        <v>CHECK</v>
      </c>
      <c r="F336" t="str">
        <f t="shared" si="11"/>
        <v>Other liquids tankers|CHECK</v>
      </c>
      <c r="G336" s="7">
        <f>_xlfn.XLOOKUP(F336,Mapping!H:H,Mapping!G:G,_xlfn.NUMBERVALUE(6663.83312179978))</f>
        <v>6663.8331217997802</v>
      </c>
    </row>
    <row r="337" spans="1:7">
      <c r="A337" t="s">
        <v>1435</v>
      </c>
      <c r="B337" s="7" t="str">
        <f>_xlfn.XLOOKUP(D337,Mapping!A:A,Mapping!B:B,"CHECK")</f>
        <v>Oil tanker</v>
      </c>
      <c r="C337" s="2">
        <v>107687</v>
      </c>
      <c r="D337" t="s">
        <v>25</v>
      </c>
      <c r="E337" s="11" t="str">
        <f t="shared" si="10"/>
        <v>80000-119999</v>
      </c>
      <c r="F337" t="str">
        <f t="shared" si="11"/>
        <v>Oil tanker|80000-119999</v>
      </c>
      <c r="G337" s="7">
        <f>_xlfn.XLOOKUP(F337,Mapping!H:H,Mapping!G:G,"CHECK")</f>
        <v>28821.51635004552</v>
      </c>
    </row>
    <row r="338" spans="1:7">
      <c r="A338" t="s">
        <v>1665</v>
      </c>
      <c r="B338" s="7" t="str">
        <f>_xlfn.XLOOKUP(D338,Mapping!A:A,Mapping!B:B,"CHECK")</f>
        <v>Oil tanker</v>
      </c>
      <c r="C338" s="2">
        <v>110295</v>
      </c>
      <c r="D338" t="s">
        <v>25</v>
      </c>
      <c r="E338" s="11" t="str">
        <f t="shared" si="10"/>
        <v>80000-119999</v>
      </c>
      <c r="F338" t="str">
        <f t="shared" si="11"/>
        <v>Oil tanker|80000-119999</v>
      </c>
      <c r="G338" s="7">
        <f>_xlfn.XLOOKUP(F338,Mapping!H:H,Mapping!G:G,"CHECK")</f>
        <v>28821.51635004552</v>
      </c>
    </row>
    <row r="339" spans="1:7">
      <c r="A339" t="s">
        <v>93</v>
      </c>
      <c r="B339" s="7" t="str">
        <f>_xlfn.XLOOKUP(D339,Mapping!A:A,Mapping!B:B,"CHECK")</f>
        <v>Oil tanker</v>
      </c>
      <c r="C339" s="2">
        <v>113659</v>
      </c>
      <c r="D339" t="s">
        <v>25</v>
      </c>
      <c r="E339" s="11" t="str">
        <f t="shared" si="10"/>
        <v>80000-119999</v>
      </c>
      <c r="F339" t="str">
        <f t="shared" si="11"/>
        <v>Oil tanker|80000-119999</v>
      </c>
      <c r="G339" s="7">
        <f>_xlfn.XLOOKUP(F339,Mapping!H:H,Mapping!G:G,"CHECK")</f>
        <v>28821.51635004552</v>
      </c>
    </row>
    <row r="340" spans="1:7">
      <c r="A340" t="s">
        <v>93</v>
      </c>
      <c r="B340" s="7" t="str">
        <f>_xlfn.XLOOKUP(D340,Mapping!A:A,Mapping!B:B,"CHECK")</f>
        <v>Oil tanker</v>
      </c>
      <c r="C340" s="2">
        <v>113659</v>
      </c>
      <c r="D340" t="s">
        <v>25</v>
      </c>
      <c r="E340" s="11" t="str">
        <f t="shared" si="10"/>
        <v>80000-119999</v>
      </c>
      <c r="F340" t="str">
        <f t="shared" si="11"/>
        <v>Oil tanker|80000-119999</v>
      </c>
      <c r="G340" s="7">
        <f>_xlfn.XLOOKUP(F340,Mapping!H:H,Mapping!G:G,"CHECK")</f>
        <v>28821.51635004552</v>
      </c>
    </row>
    <row r="341" spans="1:7">
      <c r="A341" t="s">
        <v>977</v>
      </c>
      <c r="B341" s="7" t="str">
        <f>_xlfn.XLOOKUP(D341,Mapping!A:A,Mapping!B:B,"CHECK")</f>
        <v>Oil tanker</v>
      </c>
      <c r="C341" s="2">
        <v>115523</v>
      </c>
      <c r="D341" t="s">
        <v>25</v>
      </c>
      <c r="E341" s="11" t="str">
        <f t="shared" si="10"/>
        <v>80000-119999</v>
      </c>
      <c r="F341" t="str">
        <f t="shared" si="11"/>
        <v>Oil tanker|80000-119999</v>
      </c>
      <c r="G341" s="7">
        <f>_xlfn.XLOOKUP(F341,Mapping!H:H,Mapping!G:G,"CHECK")</f>
        <v>28821.51635004552</v>
      </c>
    </row>
    <row r="342" spans="1:7">
      <c r="A342" t="s">
        <v>1543</v>
      </c>
      <c r="B342" s="7" t="str">
        <f>_xlfn.XLOOKUP(D342,Mapping!A:A,Mapping!B:B,"CHECK")</f>
        <v>Oil tanker</v>
      </c>
      <c r="C342" s="2">
        <v>115621</v>
      </c>
      <c r="D342" t="s">
        <v>25</v>
      </c>
      <c r="E342" s="11" t="str">
        <f t="shared" si="10"/>
        <v>80000-119999</v>
      </c>
      <c r="F342" t="str">
        <f t="shared" si="11"/>
        <v>Oil tanker|80000-119999</v>
      </c>
      <c r="G342" s="7">
        <f>_xlfn.XLOOKUP(F342,Mapping!H:H,Mapping!G:G,"CHECK")</f>
        <v>28821.51635004552</v>
      </c>
    </row>
    <row r="343" spans="1:7">
      <c r="A343" t="s">
        <v>387</v>
      </c>
      <c r="B343" s="7" t="str">
        <f>_xlfn.XLOOKUP(D343,Mapping!A:A,Mapping!B:B,"CHECK")</f>
        <v>Oil tanker</v>
      </c>
      <c r="C343" s="2">
        <v>115814</v>
      </c>
      <c r="D343" t="s">
        <v>25</v>
      </c>
      <c r="E343" s="11" t="str">
        <f t="shared" si="10"/>
        <v>80000-119999</v>
      </c>
      <c r="F343" t="str">
        <f t="shared" si="11"/>
        <v>Oil tanker|80000-119999</v>
      </c>
      <c r="G343" s="7">
        <f>_xlfn.XLOOKUP(F343,Mapping!H:H,Mapping!G:G,"CHECK")</f>
        <v>28821.51635004552</v>
      </c>
    </row>
    <row r="344" spans="1:7">
      <c r="A344" t="s">
        <v>387</v>
      </c>
      <c r="B344" s="7" t="str">
        <f>_xlfn.XLOOKUP(D344,Mapping!A:A,Mapping!B:B,"CHECK")</f>
        <v>Oil tanker</v>
      </c>
      <c r="C344" s="2">
        <v>115814</v>
      </c>
      <c r="D344" t="s">
        <v>25</v>
      </c>
      <c r="E344" s="11" t="str">
        <f t="shared" si="10"/>
        <v>80000-119999</v>
      </c>
      <c r="F344" t="str">
        <f t="shared" si="11"/>
        <v>Oil tanker|80000-119999</v>
      </c>
      <c r="G344" s="7">
        <f>_xlfn.XLOOKUP(F344,Mapping!H:H,Mapping!G:G,"CHECK")</f>
        <v>28821.51635004552</v>
      </c>
    </row>
    <row r="345" spans="1:7">
      <c r="A345" t="s">
        <v>84</v>
      </c>
      <c r="B345" s="7" t="str">
        <f>_xlfn.XLOOKUP(D345,Mapping!A:A,Mapping!B:B,"CHECK")</f>
        <v>Oil tanker</v>
      </c>
      <c r="C345" s="2">
        <v>149992</v>
      </c>
      <c r="D345" t="s">
        <v>25</v>
      </c>
      <c r="E345" s="11" t="str">
        <f t="shared" si="10"/>
        <v>120000-199999</v>
      </c>
      <c r="F345" t="str">
        <f t="shared" si="11"/>
        <v>Oil tanker|120000-199999</v>
      </c>
      <c r="G345" s="7">
        <f>_xlfn.XLOOKUP(F345,Mapping!H:H,Mapping!G:G,"CHECK")</f>
        <v>37823.924787664982</v>
      </c>
    </row>
    <row r="346" spans="1:7">
      <c r="A346" t="s">
        <v>86</v>
      </c>
      <c r="B346" s="7" t="str">
        <f>_xlfn.XLOOKUP(D346,Mapping!A:A,Mapping!B:B,"CHECK")</f>
        <v>Oil tanker</v>
      </c>
      <c r="C346" s="2">
        <v>149992</v>
      </c>
      <c r="D346" t="s">
        <v>25</v>
      </c>
      <c r="E346" s="11" t="str">
        <f t="shared" si="10"/>
        <v>120000-199999</v>
      </c>
      <c r="F346" t="str">
        <f t="shared" si="11"/>
        <v>Oil tanker|120000-199999</v>
      </c>
      <c r="G346" s="7">
        <f>_xlfn.XLOOKUP(F346,Mapping!H:H,Mapping!G:G,"CHECK")</f>
        <v>37823.924787664982</v>
      </c>
    </row>
    <row r="347" spans="1:7">
      <c r="A347" t="s">
        <v>84</v>
      </c>
      <c r="B347" s="7" t="str">
        <f>_xlfn.XLOOKUP(D347,Mapping!A:A,Mapping!B:B,"CHECK")</f>
        <v>Oil tanker</v>
      </c>
      <c r="C347" s="2">
        <v>149992</v>
      </c>
      <c r="D347" t="s">
        <v>25</v>
      </c>
      <c r="E347" s="11" t="str">
        <f t="shared" si="10"/>
        <v>120000-199999</v>
      </c>
      <c r="F347" t="str">
        <f t="shared" si="11"/>
        <v>Oil tanker|120000-199999</v>
      </c>
      <c r="G347" s="7">
        <f>_xlfn.XLOOKUP(F347,Mapping!H:H,Mapping!G:G,"CHECK")</f>
        <v>37823.924787664982</v>
      </c>
    </row>
    <row r="348" spans="1:7">
      <c r="A348" t="s">
        <v>86</v>
      </c>
      <c r="B348" s="7" t="str">
        <f>_xlfn.XLOOKUP(D348,Mapping!A:A,Mapping!B:B,"CHECK")</f>
        <v>Oil tanker</v>
      </c>
      <c r="C348" s="2">
        <v>149992</v>
      </c>
      <c r="D348" t="s">
        <v>25</v>
      </c>
      <c r="E348" s="11" t="str">
        <f t="shared" si="10"/>
        <v>120000-199999</v>
      </c>
      <c r="F348" t="str">
        <f t="shared" si="11"/>
        <v>Oil tanker|120000-199999</v>
      </c>
      <c r="G348" s="7">
        <f>_xlfn.XLOOKUP(F348,Mapping!H:H,Mapping!G:G,"CHECK")</f>
        <v>37823.924787664982</v>
      </c>
    </row>
    <row r="349" spans="1:7">
      <c r="A349" t="s">
        <v>86</v>
      </c>
      <c r="B349" s="7" t="str">
        <f>_xlfn.XLOOKUP(D349,Mapping!A:A,Mapping!B:B,"CHECK")</f>
        <v>Oil tanker</v>
      </c>
      <c r="C349" s="2">
        <v>149992</v>
      </c>
      <c r="D349" t="s">
        <v>25</v>
      </c>
      <c r="E349" s="11" t="str">
        <f t="shared" si="10"/>
        <v>120000-199999</v>
      </c>
      <c r="F349" t="str">
        <f t="shared" si="11"/>
        <v>Oil tanker|120000-199999</v>
      </c>
      <c r="G349" s="7">
        <f>_xlfn.XLOOKUP(F349,Mapping!H:H,Mapping!G:G,"CHECK")</f>
        <v>37823.924787664982</v>
      </c>
    </row>
    <row r="350" spans="1:7">
      <c r="A350" t="s">
        <v>1326</v>
      </c>
      <c r="B350" s="7" t="str">
        <f>_xlfn.XLOOKUP(D350,Mapping!A:A,Mapping!B:B,"CHECK")</f>
        <v>Oil tanker</v>
      </c>
      <c r="C350" s="2">
        <v>157648</v>
      </c>
      <c r="D350" t="s">
        <v>25</v>
      </c>
      <c r="E350" s="11" t="str">
        <f t="shared" si="10"/>
        <v>120000-199999</v>
      </c>
      <c r="F350" t="str">
        <f t="shared" si="11"/>
        <v>Oil tanker|120000-199999</v>
      </c>
      <c r="G350" s="7">
        <f>_xlfn.XLOOKUP(F350,Mapping!H:H,Mapping!G:G,"CHECK")</f>
        <v>37823.924787664982</v>
      </c>
    </row>
    <row r="351" spans="1:7">
      <c r="A351" t="s">
        <v>757</v>
      </c>
      <c r="B351" s="7" t="str">
        <f>_xlfn.XLOOKUP(D351,Mapping!A:A,Mapping!B:B,"CHECK")</f>
        <v>Oil tanker</v>
      </c>
      <c r="C351" s="2">
        <v>158081</v>
      </c>
      <c r="D351" t="s">
        <v>25</v>
      </c>
      <c r="E351" s="11" t="str">
        <f t="shared" si="10"/>
        <v>120000-199999</v>
      </c>
      <c r="F351" t="str">
        <f t="shared" si="11"/>
        <v>Oil tanker|120000-199999</v>
      </c>
      <c r="G351" s="7">
        <f>_xlfn.XLOOKUP(F351,Mapping!H:H,Mapping!G:G,"CHECK")</f>
        <v>37823.924787664982</v>
      </c>
    </row>
    <row r="352" spans="1:7">
      <c r="A352" t="s">
        <v>627</v>
      </c>
      <c r="B352" s="7" t="str">
        <f>_xlfn.XLOOKUP(D352,Mapping!A:A,Mapping!B:B,"CHECK")</f>
        <v>Oil tanker</v>
      </c>
      <c r="C352" s="2">
        <v>159055</v>
      </c>
      <c r="D352" t="s">
        <v>25</v>
      </c>
      <c r="E352" s="11" t="str">
        <f t="shared" si="10"/>
        <v>120000-199999</v>
      </c>
      <c r="F352" t="str">
        <f t="shared" si="11"/>
        <v>Oil tanker|120000-199999</v>
      </c>
      <c r="G352" s="7">
        <f>_xlfn.XLOOKUP(F352,Mapping!H:H,Mapping!G:G,"CHECK")</f>
        <v>37823.924787664982</v>
      </c>
    </row>
    <row r="353" spans="1:7">
      <c r="A353" t="s">
        <v>320</v>
      </c>
      <c r="B353" s="7" t="str">
        <f>_xlfn.XLOOKUP(D353,Mapping!A:A,Mapping!B:B,"CHECK")</f>
        <v>Oil tanker</v>
      </c>
      <c r="C353" s="2">
        <v>159438</v>
      </c>
      <c r="D353" t="s">
        <v>25</v>
      </c>
      <c r="E353" s="11" t="str">
        <f t="shared" si="10"/>
        <v>120000-199999</v>
      </c>
      <c r="F353" t="str">
        <f t="shared" si="11"/>
        <v>Oil tanker|120000-199999</v>
      </c>
      <c r="G353" s="7">
        <f>_xlfn.XLOOKUP(F353,Mapping!H:H,Mapping!G:G,"CHECK")</f>
        <v>37823.924787664982</v>
      </c>
    </row>
    <row r="354" spans="1:7">
      <c r="A354" t="s">
        <v>349</v>
      </c>
      <c r="B354" s="7" t="str">
        <f>_xlfn.XLOOKUP(D354,Mapping!A:A,Mapping!B:B,"CHECK")</f>
        <v>Oil tanker</v>
      </c>
      <c r="C354" s="2">
        <v>300636</v>
      </c>
      <c r="D354" t="s">
        <v>25</v>
      </c>
      <c r="E354" s="11" t="str">
        <f t="shared" si="10"/>
        <v>200000-+</v>
      </c>
      <c r="F354" t="str">
        <f t="shared" si="11"/>
        <v>Oil tanker|200000-+</v>
      </c>
      <c r="G354" s="7">
        <f>_xlfn.XLOOKUP(F354,Mapping!H:H,Mapping!G:G,"CHECK")</f>
        <v>62432.825517929152</v>
      </c>
    </row>
    <row r="355" spans="1:7">
      <c r="A355" t="s">
        <v>1498</v>
      </c>
      <c r="B355" s="7" t="str">
        <f>_xlfn.XLOOKUP(D355,Mapping!A:A,Mapping!B:B,"CHECK")</f>
        <v>General cargo</v>
      </c>
      <c r="C355" s="2">
        <v>44053</v>
      </c>
      <c r="D355" t="s">
        <v>21</v>
      </c>
      <c r="E355" s="11" t="str">
        <f t="shared" si="10"/>
        <v>10000-+</v>
      </c>
      <c r="F355" t="str">
        <f t="shared" si="11"/>
        <v>General cargo|10000-+</v>
      </c>
      <c r="G355" s="7">
        <f>_xlfn.XLOOKUP(F355,Mapping!H:H,Mapping!G:G,"CHECK")</f>
        <v>14853.493745799165</v>
      </c>
    </row>
    <row r="356" spans="1:7">
      <c r="A356" t="s">
        <v>1498</v>
      </c>
      <c r="B356" s="7" t="str">
        <f>_xlfn.XLOOKUP(D356,Mapping!A:A,Mapping!B:B,"CHECK")</f>
        <v>General cargo</v>
      </c>
      <c r="C356" s="2">
        <v>44053</v>
      </c>
      <c r="D356" t="s">
        <v>21</v>
      </c>
      <c r="E356" s="11" t="str">
        <f t="shared" si="10"/>
        <v>10000-+</v>
      </c>
      <c r="F356" t="str">
        <f t="shared" si="11"/>
        <v>General cargo|10000-+</v>
      </c>
      <c r="G356" s="7">
        <f>_xlfn.XLOOKUP(F356,Mapping!H:H,Mapping!G:G,"CHECK")</f>
        <v>14853.493745799165</v>
      </c>
    </row>
    <row r="357" spans="1:7">
      <c r="A357" t="s">
        <v>20</v>
      </c>
      <c r="B357" s="7" t="str">
        <f>_xlfn.XLOOKUP(D357,Mapping!A:A,Mapping!B:B,"CHECK")</f>
        <v>General cargo</v>
      </c>
      <c r="C357" s="2">
        <v>66940</v>
      </c>
      <c r="D357" t="s">
        <v>21</v>
      </c>
      <c r="E357" s="11" t="str">
        <f t="shared" si="10"/>
        <v>10000-+</v>
      </c>
      <c r="F357" t="str">
        <f t="shared" si="11"/>
        <v>General cargo|10000-+</v>
      </c>
      <c r="G357" s="7">
        <f>_xlfn.XLOOKUP(F357,Mapping!H:H,Mapping!G:G,"CHECK")</f>
        <v>14853.493745799165</v>
      </c>
    </row>
    <row r="358" spans="1:7">
      <c r="A358" t="s">
        <v>20</v>
      </c>
      <c r="B358" s="7" t="str">
        <f>_xlfn.XLOOKUP(D358,Mapping!A:A,Mapping!B:B,"CHECK")</f>
        <v>General cargo</v>
      </c>
      <c r="C358" s="2">
        <v>66940</v>
      </c>
      <c r="D358" t="s">
        <v>21</v>
      </c>
      <c r="E358" s="11" t="str">
        <f t="shared" si="10"/>
        <v>10000-+</v>
      </c>
      <c r="F358" t="str">
        <f t="shared" si="11"/>
        <v>General cargo|10000-+</v>
      </c>
      <c r="G358" s="7">
        <f>_xlfn.XLOOKUP(F358,Mapping!H:H,Mapping!G:G,"CHECK")</f>
        <v>14853.493745799165</v>
      </c>
    </row>
    <row r="359" spans="1:7">
      <c r="A359" t="s">
        <v>20</v>
      </c>
      <c r="B359" s="7" t="str">
        <f>_xlfn.XLOOKUP(D359,Mapping!A:A,Mapping!B:B,"CHECK")</f>
        <v>General cargo</v>
      </c>
      <c r="C359" s="2">
        <v>66940</v>
      </c>
      <c r="D359" t="s">
        <v>21</v>
      </c>
      <c r="E359" s="11" t="str">
        <f t="shared" si="10"/>
        <v>10000-+</v>
      </c>
      <c r="F359" t="str">
        <f t="shared" si="11"/>
        <v>General cargo|10000-+</v>
      </c>
      <c r="G359" s="7">
        <f>_xlfn.XLOOKUP(F359,Mapping!H:H,Mapping!G:G,"CHECK")</f>
        <v>14853.493745799165</v>
      </c>
    </row>
    <row r="360" spans="1:7">
      <c r="A360" t="s">
        <v>20</v>
      </c>
      <c r="B360" s="7" t="str">
        <f>_xlfn.XLOOKUP(D360,Mapping!A:A,Mapping!B:B,"CHECK")</f>
        <v>General cargo</v>
      </c>
      <c r="C360" s="2">
        <v>66940</v>
      </c>
      <c r="D360" t="s">
        <v>21</v>
      </c>
      <c r="E360" s="11" t="str">
        <f t="shared" si="10"/>
        <v>10000-+</v>
      </c>
      <c r="F360" t="str">
        <f t="shared" si="11"/>
        <v>General cargo|10000-+</v>
      </c>
      <c r="G360" s="7">
        <f>_xlfn.XLOOKUP(F360,Mapping!H:H,Mapping!G:G,"CHECK")</f>
        <v>14853.493745799165</v>
      </c>
    </row>
    <row r="361" spans="1:7">
      <c r="A361" t="s">
        <v>20</v>
      </c>
      <c r="B361" s="7" t="str">
        <f>_xlfn.XLOOKUP(D361,Mapping!A:A,Mapping!B:B,"CHECK")</f>
        <v>General cargo</v>
      </c>
      <c r="C361" s="2">
        <v>66940</v>
      </c>
      <c r="D361" t="s">
        <v>21</v>
      </c>
      <c r="E361" s="11" t="str">
        <f t="shared" si="10"/>
        <v>10000-+</v>
      </c>
      <c r="F361" t="str">
        <f t="shared" si="11"/>
        <v>General cargo|10000-+</v>
      </c>
      <c r="G361" s="7">
        <f>_xlfn.XLOOKUP(F361,Mapping!H:H,Mapping!G:G,"CHECK")</f>
        <v>14853.493745799165</v>
      </c>
    </row>
    <row r="362" spans="1:7">
      <c r="A362" t="s">
        <v>20</v>
      </c>
      <c r="B362" s="7" t="str">
        <f>_xlfn.XLOOKUP(D362,Mapping!A:A,Mapping!B:B,"CHECK")</f>
        <v>General cargo</v>
      </c>
      <c r="C362" s="2">
        <v>66940</v>
      </c>
      <c r="D362" t="s">
        <v>21</v>
      </c>
      <c r="E362" s="11" t="str">
        <f t="shared" si="10"/>
        <v>10000-+</v>
      </c>
      <c r="F362" t="str">
        <f t="shared" si="11"/>
        <v>General cargo|10000-+</v>
      </c>
      <c r="G362" s="7">
        <f>_xlfn.XLOOKUP(F362,Mapping!H:H,Mapping!G:G,"CHECK")</f>
        <v>14853.493745799165</v>
      </c>
    </row>
    <row r="363" spans="1:7">
      <c r="A363" t="s">
        <v>20</v>
      </c>
      <c r="B363" s="7" t="str">
        <f>_xlfn.XLOOKUP(D363,Mapping!A:A,Mapping!B:B,"CHECK")</f>
        <v>General cargo</v>
      </c>
      <c r="C363" s="2">
        <v>66940</v>
      </c>
      <c r="D363" t="s">
        <v>21</v>
      </c>
      <c r="E363" s="11" t="str">
        <f t="shared" si="10"/>
        <v>10000-+</v>
      </c>
      <c r="F363" t="str">
        <f t="shared" si="11"/>
        <v>General cargo|10000-+</v>
      </c>
      <c r="G363" s="7">
        <f>_xlfn.XLOOKUP(F363,Mapping!H:H,Mapping!G:G,"CHECK")</f>
        <v>14853.493745799165</v>
      </c>
    </row>
    <row r="364" spans="1:7">
      <c r="A364" t="s">
        <v>20</v>
      </c>
      <c r="B364" s="7" t="str">
        <f>_xlfn.XLOOKUP(D364,Mapping!A:A,Mapping!B:B,"CHECK")</f>
        <v>General cargo</v>
      </c>
      <c r="C364" s="2">
        <v>66940</v>
      </c>
      <c r="D364" t="s">
        <v>21</v>
      </c>
      <c r="E364" s="11" t="str">
        <f t="shared" si="10"/>
        <v>10000-+</v>
      </c>
      <c r="F364" t="str">
        <f t="shared" si="11"/>
        <v>General cargo|10000-+</v>
      </c>
      <c r="G364" s="7">
        <f>_xlfn.XLOOKUP(F364,Mapping!H:H,Mapping!G:G,"CHECK")</f>
        <v>14853.493745799165</v>
      </c>
    </row>
    <row r="365" spans="1:7">
      <c r="A365" t="s">
        <v>20</v>
      </c>
      <c r="B365" s="7" t="str">
        <f>_xlfn.XLOOKUP(D365,Mapping!A:A,Mapping!B:B,"CHECK")</f>
        <v>General cargo</v>
      </c>
      <c r="C365" s="2">
        <v>66940</v>
      </c>
      <c r="D365" t="s">
        <v>21</v>
      </c>
      <c r="E365" s="11" t="str">
        <f t="shared" si="10"/>
        <v>10000-+</v>
      </c>
      <c r="F365" t="str">
        <f t="shared" si="11"/>
        <v>General cargo|10000-+</v>
      </c>
      <c r="G365" s="7">
        <f>_xlfn.XLOOKUP(F365,Mapping!H:H,Mapping!G:G,"CHECK")</f>
        <v>14853.493745799165</v>
      </c>
    </row>
    <row r="366" spans="1:7">
      <c r="A366" t="s">
        <v>20</v>
      </c>
      <c r="B366" s="7" t="str">
        <f>_xlfn.XLOOKUP(D366,Mapping!A:A,Mapping!B:B,"CHECK")</f>
        <v>General cargo</v>
      </c>
      <c r="C366" s="2">
        <v>66940</v>
      </c>
      <c r="D366" t="s">
        <v>21</v>
      </c>
      <c r="E366" s="11" t="str">
        <f t="shared" si="10"/>
        <v>10000-+</v>
      </c>
      <c r="F366" t="str">
        <f t="shared" si="11"/>
        <v>General cargo|10000-+</v>
      </c>
      <c r="G366" s="7">
        <f>_xlfn.XLOOKUP(F366,Mapping!H:H,Mapping!G:G,"CHECK")</f>
        <v>14853.493745799165</v>
      </c>
    </row>
    <row r="367" spans="1:7">
      <c r="A367" t="s">
        <v>20</v>
      </c>
      <c r="B367" s="7" t="str">
        <f>_xlfn.XLOOKUP(D367,Mapping!A:A,Mapping!B:B,"CHECK")</f>
        <v>General cargo</v>
      </c>
      <c r="C367" s="2">
        <v>66940</v>
      </c>
      <c r="D367" t="s">
        <v>21</v>
      </c>
      <c r="E367" s="11" t="str">
        <f t="shared" si="10"/>
        <v>10000-+</v>
      </c>
      <c r="F367" t="str">
        <f t="shared" si="11"/>
        <v>General cargo|10000-+</v>
      </c>
      <c r="G367" s="7">
        <f>_xlfn.XLOOKUP(F367,Mapping!H:H,Mapping!G:G,"CHECK")</f>
        <v>14853.493745799165</v>
      </c>
    </row>
    <row r="368" spans="1:7">
      <c r="A368" t="s">
        <v>20</v>
      </c>
      <c r="B368" s="7" t="str">
        <f>_xlfn.XLOOKUP(D368,Mapping!A:A,Mapping!B:B,"CHECK")</f>
        <v>General cargo</v>
      </c>
      <c r="C368" s="2">
        <v>66940</v>
      </c>
      <c r="D368" t="s">
        <v>21</v>
      </c>
      <c r="E368" s="11" t="str">
        <f t="shared" si="10"/>
        <v>10000-+</v>
      </c>
      <c r="F368" t="str">
        <f t="shared" si="11"/>
        <v>General cargo|10000-+</v>
      </c>
      <c r="G368" s="7">
        <f>_xlfn.XLOOKUP(F368,Mapping!H:H,Mapping!G:G,"CHECK")</f>
        <v>14853.493745799165</v>
      </c>
    </row>
    <row r="369" spans="1:7">
      <c r="A369" t="s">
        <v>20</v>
      </c>
      <c r="B369" s="7" t="str">
        <f>_xlfn.XLOOKUP(D369,Mapping!A:A,Mapping!B:B,"CHECK")</f>
        <v>General cargo</v>
      </c>
      <c r="C369" s="2">
        <v>66940</v>
      </c>
      <c r="D369" t="s">
        <v>21</v>
      </c>
      <c r="E369" s="11" t="str">
        <f t="shared" si="10"/>
        <v>10000-+</v>
      </c>
      <c r="F369" t="str">
        <f t="shared" si="11"/>
        <v>General cargo|10000-+</v>
      </c>
      <c r="G369" s="7">
        <f>_xlfn.XLOOKUP(F369,Mapping!H:H,Mapping!G:G,"CHECK")</f>
        <v>14853.493745799165</v>
      </c>
    </row>
    <row r="370" spans="1:7">
      <c r="A370" t="s">
        <v>20</v>
      </c>
      <c r="B370" s="7" t="str">
        <f>_xlfn.XLOOKUP(D370,Mapping!A:A,Mapping!B:B,"CHECK")</f>
        <v>General cargo</v>
      </c>
      <c r="C370" s="2">
        <v>66940</v>
      </c>
      <c r="D370" t="s">
        <v>21</v>
      </c>
      <c r="E370" s="11" t="str">
        <f t="shared" si="10"/>
        <v>10000-+</v>
      </c>
      <c r="F370" t="str">
        <f t="shared" si="11"/>
        <v>General cargo|10000-+</v>
      </c>
      <c r="G370" s="7">
        <f>_xlfn.XLOOKUP(F370,Mapping!H:H,Mapping!G:G,"CHECK")</f>
        <v>14853.493745799165</v>
      </c>
    </row>
    <row r="371" spans="1:7">
      <c r="A371" t="s">
        <v>20</v>
      </c>
      <c r="B371" s="7" t="str">
        <f>_xlfn.XLOOKUP(D371,Mapping!A:A,Mapping!B:B,"CHECK")</f>
        <v>General cargo</v>
      </c>
      <c r="C371" s="2">
        <v>66940</v>
      </c>
      <c r="D371" t="s">
        <v>21</v>
      </c>
      <c r="E371" s="11" t="str">
        <f t="shared" si="10"/>
        <v>10000-+</v>
      </c>
      <c r="F371" t="str">
        <f t="shared" si="11"/>
        <v>General cargo|10000-+</v>
      </c>
      <c r="G371" s="7">
        <f>_xlfn.XLOOKUP(F371,Mapping!H:H,Mapping!G:G,"CHECK")</f>
        <v>14853.493745799165</v>
      </c>
    </row>
    <row r="372" spans="1:7">
      <c r="A372" t="s">
        <v>184</v>
      </c>
      <c r="B372" s="7" t="str">
        <f>_xlfn.XLOOKUP(D372,Mapping!A:A,Mapping!B:B,"CHECK")</f>
        <v>Oil tanker</v>
      </c>
      <c r="C372" s="2">
        <v>296068</v>
      </c>
      <c r="D372" t="s">
        <v>25</v>
      </c>
      <c r="E372" s="11" t="str">
        <f t="shared" si="10"/>
        <v>200000-+</v>
      </c>
      <c r="F372" t="str">
        <f t="shared" si="11"/>
        <v>Oil tanker|200000-+</v>
      </c>
      <c r="G372" s="7">
        <f>_xlfn.XLOOKUP(F372,Mapping!H:H,Mapping!G:G,"CHECK")</f>
        <v>62432.825517929152</v>
      </c>
    </row>
    <row r="373" spans="1:7">
      <c r="A373" t="s">
        <v>184</v>
      </c>
      <c r="B373" s="7" t="str">
        <f>_xlfn.XLOOKUP(D373,Mapping!A:A,Mapping!B:B,"CHECK")</f>
        <v>Oil tanker</v>
      </c>
      <c r="C373" s="2">
        <v>296068</v>
      </c>
      <c r="D373" t="s">
        <v>25</v>
      </c>
      <c r="E373" s="11" t="str">
        <f t="shared" si="10"/>
        <v>200000-+</v>
      </c>
      <c r="F373" t="str">
        <f t="shared" si="11"/>
        <v>Oil tanker|200000-+</v>
      </c>
      <c r="G373" s="7">
        <f>_xlfn.XLOOKUP(F373,Mapping!H:H,Mapping!G:G,"CHECK")</f>
        <v>62432.825517929152</v>
      </c>
    </row>
    <row r="374" spans="1:7">
      <c r="A374" t="s">
        <v>118</v>
      </c>
      <c r="B374" s="7" t="str">
        <f>_xlfn.XLOOKUP(D374,Mapping!A:A,Mapping!B:B,"CHECK")</f>
        <v>Oil tanker</v>
      </c>
      <c r="C374" s="2">
        <v>298414</v>
      </c>
      <c r="D374" t="s">
        <v>25</v>
      </c>
      <c r="E374" s="11" t="str">
        <f t="shared" si="10"/>
        <v>200000-+</v>
      </c>
      <c r="F374" t="str">
        <f t="shared" si="11"/>
        <v>Oil tanker|200000-+</v>
      </c>
      <c r="G374" s="7">
        <f>_xlfn.XLOOKUP(F374,Mapping!H:H,Mapping!G:G,"CHECK")</f>
        <v>62432.825517929152</v>
      </c>
    </row>
    <row r="375" spans="1:7">
      <c r="A375" t="s">
        <v>704</v>
      </c>
      <c r="B375" s="7" t="str">
        <f>_xlfn.XLOOKUP(D375,Mapping!A:A,Mapping!B:B,"CHECK")</f>
        <v>Chemical tanker</v>
      </c>
      <c r="C375" s="2">
        <v>13121</v>
      </c>
      <c r="D375" t="s">
        <v>29</v>
      </c>
      <c r="E375" s="11" t="str">
        <f t="shared" si="10"/>
        <v>10000-19999</v>
      </c>
      <c r="F375" t="str">
        <f t="shared" si="11"/>
        <v>Chemical tanker|10000-19999</v>
      </c>
      <c r="G375" s="7">
        <f>_xlfn.XLOOKUP(F375,Mapping!H:H,Mapping!G:G,"CHECK")</f>
        <v>12170.969065904928</v>
      </c>
    </row>
    <row r="376" spans="1:7">
      <c r="A376" t="s">
        <v>648</v>
      </c>
      <c r="B376" s="7" t="str">
        <f>_xlfn.XLOOKUP(D376,Mapping!A:A,Mapping!B:B,"CHECK")</f>
        <v>Chemical tanker</v>
      </c>
      <c r="C376" s="2">
        <v>19455</v>
      </c>
      <c r="D376" t="s">
        <v>29</v>
      </c>
      <c r="E376" s="11" t="str">
        <f t="shared" si="10"/>
        <v>10000-19999</v>
      </c>
      <c r="F376" t="str">
        <f t="shared" si="11"/>
        <v>Chemical tanker|10000-19999</v>
      </c>
      <c r="G376" s="7">
        <f>_xlfn.XLOOKUP(F376,Mapping!H:H,Mapping!G:G,"CHECK")</f>
        <v>12170.969065904928</v>
      </c>
    </row>
    <row r="377" spans="1:7">
      <c r="A377" t="s">
        <v>510</v>
      </c>
      <c r="B377" s="7" t="str">
        <f>_xlfn.XLOOKUP(D377,Mapping!A:A,Mapping!B:B,"CHECK")</f>
        <v>Chemical tanker</v>
      </c>
      <c r="C377" s="2">
        <v>19774</v>
      </c>
      <c r="D377" t="s">
        <v>29</v>
      </c>
      <c r="E377" s="11" t="str">
        <f t="shared" si="10"/>
        <v>10000-19999</v>
      </c>
      <c r="F377" t="str">
        <f t="shared" si="11"/>
        <v>Chemical tanker|10000-19999</v>
      </c>
      <c r="G377" s="7">
        <f>_xlfn.XLOOKUP(F377,Mapping!H:H,Mapping!G:G,"CHECK")</f>
        <v>12170.969065904928</v>
      </c>
    </row>
    <row r="378" spans="1:7">
      <c r="A378" t="s">
        <v>510</v>
      </c>
      <c r="B378" s="7" t="str">
        <f>_xlfn.XLOOKUP(D378,Mapping!A:A,Mapping!B:B,"CHECK")</f>
        <v>Chemical tanker</v>
      </c>
      <c r="C378" s="2">
        <v>19774</v>
      </c>
      <c r="D378" t="s">
        <v>29</v>
      </c>
      <c r="E378" s="11" t="str">
        <f t="shared" si="10"/>
        <v>10000-19999</v>
      </c>
      <c r="F378" t="str">
        <f t="shared" si="11"/>
        <v>Chemical tanker|10000-19999</v>
      </c>
      <c r="G378" s="7">
        <f>_xlfn.XLOOKUP(F378,Mapping!H:H,Mapping!G:G,"CHECK")</f>
        <v>12170.969065904928</v>
      </c>
    </row>
    <row r="379" spans="1:7">
      <c r="A379" t="s">
        <v>510</v>
      </c>
      <c r="B379" s="7" t="str">
        <f>_xlfn.XLOOKUP(D379,Mapping!A:A,Mapping!B:B,"CHECK")</f>
        <v>Chemical tanker</v>
      </c>
      <c r="C379" s="2">
        <v>19774</v>
      </c>
      <c r="D379" t="s">
        <v>29</v>
      </c>
      <c r="E379" s="11" t="str">
        <f t="shared" si="10"/>
        <v>10000-19999</v>
      </c>
      <c r="F379" t="str">
        <f t="shared" si="11"/>
        <v>Chemical tanker|10000-19999</v>
      </c>
      <c r="G379" s="7">
        <f>_xlfn.XLOOKUP(F379,Mapping!H:H,Mapping!G:G,"CHECK")</f>
        <v>12170.969065904928</v>
      </c>
    </row>
    <row r="380" spans="1:7">
      <c r="A380" t="s">
        <v>510</v>
      </c>
      <c r="B380" s="7" t="str">
        <f>_xlfn.XLOOKUP(D380,Mapping!A:A,Mapping!B:B,"CHECK")</f>
        <v>Chemical tanker</v>
      </c>
      <c r="C380" s="2">
        <v>19774</v>
      </c>
      <c r="D380" t="s">
        <v>29</v>
      </c>
      <c r="E380" s="11" t="str">
        <f t="shared" si="10"/>
        <v>10000-19999</v>
      </c>
      <c r="F380" t="str">
        <f t="shared" si="11"/>
        <v>Chemical tanker|10000-19999</v>
      </c>
      <c r="G380" s="7">
        <f>_xlfn.XLOOKUP(F380,Mapping!H:H,Mapping!G:G,"CHECK")</f>
        <v>12170.969065904928</v>
      </c>
    </row>
    <row r="381" spans="1:7">
      <c r="A381" t="s">
        <v>1133</v>
      </c>
      <c r="B381" s="7" t="str">
        <f>_xlfn.XLOOKUP(D381,Mapping!A:A,Mapping!B:B,"CHECK")</f>
        <v>Chemical tanker</v>
      </c>
      <c r="C381" s="2">
        <v>19863</v>
      </c>
      <c r="D381" t="s">
        <v>29</v>
      </c>
      <c r="E381" s="11" t="str">
        <f t="shared" si="10"/>
        <v>10000-19999</v>
      </c>
      <c r="F381" t="str">
        <f t="shared" si="11"/>
        <v>Chemical tanker|10000-19999</v>
      </c>
      <c r="G381" s="7">
        <f>_xlfn.XLOOKUP(F381,Mapping!H:H,Mapping!G:G,"CHECK")</f>
        <v>12170.969065904928</v>
      </c>
    </row>
    <row r="382" spans="1:7">
      <c r="A382" t="s">
        <v>1133</v>
      </c>
      <c r="B382" s="7" t="str">
        <f>_xlfn.XLOOKUP(D382,Mapping!A:A,Mapping!B:B,"CHECK")</f>
        <v>Chemical tanker</v>
      </c>
      <c r="C382" s="2">
        <v>19863</v>
      </c>
      <c r="D382" t="s">
        <v>29</v>
      </c>
      <c r="E382" s="11" t="str">
        <f t="shared" si="10"/>
        <v>10000-19999</v>
      </c>
      <c r="F382" t="str">
        <f t="shared" si="11"/>
        <v>Chemical tanker|10000-19999</v>
      </c>
      <c r="G382" s="7">
        <f>_xlfn.XLOOKUP(F382,Mapping!H:H,Mapping!G:G,"CHECK")</f>
        <v>12170.969065904928</v>
      </c>
    </row>
    <row r="383" spans="1:7">
      <c r="A383" t="s">
        <v>437</v>
      </c>
      <c r="B383" s="7" t="str">
        <f>_xlfn.XLOOKUP(D383,Mapping!A:A,Mapping!B:B,"CHECK")</f>
        <v>Chemical tanker</v>
      </c>
      <c r="C383" s="2">
        <v>19993</v>
      </c>
      <c r="D383" t="s">
        <v>29</v>
      </c>
      <c r="E383" s="11" t="str">
        <f t="shared" si="10"/>
        <v>10000-19999</v>
      </c>
      <c r="F383" t="str">
        <f t="shared" si="11"/>
        <v>Chemical tanker|10000-19999</v>
      </c>
      <c r="G383" s="7">
        <f>_xlfn.XLOOKUP(F383,Mapping!H:H,Mapping!G:G,"CHECK")</f>
        <v>12170.969065904928</v>
      </c>
    </row>
    <row r="384" spans="1:7">
      <c r="A384" t="s">
        <v>437</v>
      </c>
      <c r="B384" s="7" t="str">
        <f>_xlfn.XLOOKUP(D384,Mapping!A:A,Mapping!B:B,"CHECK")</f>
        <v>Chemical tanker</v>
      </c>
      <c r="C384" s="2">
        <v>19993</v>
      </c>
      <c r="D384" t="s">
        <v>29</v>
      </c>
      <c r="E384" s="11" t="str">
        <f t="shared" si="10"/>
        <v>10000-19999</v>
      </c>
      <c r="F384" t="str">
        <f t="shared" si="11"/>
        <v>Chemical tanker|10000-19999</v>
      </c>
      <c r="G384" s="7">
        <f>_xlfn.XLOOKUP(F384,Mapping!H:H,Mapping!G:G,"CHECK")</f>
        <v>12170.969065904928</v>
      </c>
    </row>
    <row r="385" spans="1:7">
      <c r="A385" t="s">
        <v>1503</v>
      </c>
      <c r="B385" s="7" t="str">
        <f>_xlfn.XLOOKUP(D385,Mapping!A:A,Mapping!B:B,"CHECK")</f>
        <v>Chemical tanker</v>
      </c>
      <c r="C385" s="2">
        <v>19996</v>
      </c>
      <c r="D385" t="s">
        <v>29</v>
      </c>
      <c r="E385" s="11" t="str">
        <f t="shared" si="10"/>
        <v>10000-19999</v>
      </c>
      <c r="F385" t="str">
        <f t="shared" si="11"/>
        <v>Chemical tanker|10000-19999</v>
      </c>
      <c r="G385" s="7">
        <f>_xlfn.XLOOKUP(F385,Mapping!H:H,Mapping!G:G,"CHECK")</f>
        <v>12170.969065904928</v>
      </c>
    </row>
    <row r="386" spans="1:7">
      <c r="A386" t="s">
        <v>976</v>
      </c>
      <c r="B386" s="7" t="str">
        <f>_xlfn.XLOOKUP(D386,Mapping!A:A,Mapping!B:B,"CHECK")</f>
        <v>Chemical tanker</v>
      </c>
      <c r="C386" s="2">
        <v>25273</v>
      </c>
      <c r="D386" t="s">
        <v>29</v>
      </c>
      <c r="E386" s="11" t="str">
        <f t="shared" si="10"/>
        <v>20000-+</v>
      </c>
      <c r="F386" t="str">
        <f t="shared" si="11"/>
        <v>Chemical tanker|20000-+</v>
      </c>
      <c r="G386" s="7">
        <f>_xlfn.XLOOKUP(F386,Mapping!H:H,Mapping!G:G,"CHECK")</f>
        <v>20866.017230786019</v>
      </c>
    </row>
    <row r="387" spans="1:7">
      <c r="A387" t="s">
        <v>1173</v>
      </c>
      <c r="B387" s="7" t="str">
        <f>_xlfn.XLOOKUP(D387,Mapping!A:A,Mapping!B:B,"CHECK")</f>
        <v>Chemical tanker</v>
      </c>
      <c r="C387" s="2">
        <v>26706</v>
      </c>
      <c r="D387" t="s">
        <v>29</v>
      </c>
      <c r="E387" s="11" t="str">
        <f t="shared" ref="E387:E450" si="12">IF(B387="Chemical tanker",
   IF(C387&lt;5000,"0-4999",
      IF(C387&lt;10000,"5000-9999",
         IF(C387&lt;20000,"10000-19999","20000-+"))),
IF(B387="Oil tanker",
   IF(C387&lt;5000,"0-4999",
      IF(C387&lt;10000,"5000-9999",
         IF(C387&lt;20000,"10000-19999",
            IF(C387&lt;60000,"20000-59999",
               IF(C387&lt;80000,"60000-79999",
                  IF(C387&lt;120000,"80000-119999",
                     IF(C387&lt;200000,"120000-199999","200000-+"))))))),
IF(B387="General cargo",
   IF(C387&lt;5000,"0-4999",
      IF(C387&lt;10000,"5000-9999","10000-+")),
IF(B387="Bulk carrier",
   IF(C387&lt;10000,"0-9999",
      IF(C387&lt;35000,"10000-34999",
         IF(C387&lt;60000,"35000-59999",
            IF(C387&lt;100000,"60000-99999",
               IF(C387&lt;200000,"100000-199999","200000-+"))))),
IF(B387="LNG carrier",
   IF(C387&lt;100000,"0-99999",
      IF(C387&lt;150000,"100000-149999","150000-+")),
"CHECK")))))</f>
        <v>20000-+</v>
      </c>
      <c r="F387" t="str">
        <f t="shared" ref="F387:F450" si="13">B387&amp;"|"&amp;E387</f>
        <v>Chemical tanker|20000-+</v>
      </c>
      <c r="G387" s="7">
        <f>_xlfn.XLOOKUP(F387,Mapping!H:H,Mapping!G:G,"CHECK")</f>
        <v>20866.017230786019</v>
      </c>
    </row>
    <row r="388" spans="1:7">
      <c r="A388" t="s">
        <v>1173</v>
      </c>
      <c r="B388" s="7" t="str">
        <f>_xlfn.XLOOKUP(D388,Mapping!A:A,Mapping!B:B,"CHECK")</f>
        <v>Chemical tanker</v>
      </c>
      <c r="C388" s="2">
        <v>26706</v>
      </c>
      <c r="D388" t="s">
        <v>29</v>
      </c>
      <c r="E388" s="11" t="str">
        <f t="shared" si="12"/>
        <v>20000-+</v>
      </c>
      <c r="F388" t="str">
        <f t="shared" si="13"/>
        <v>Chemical tanker|20000-+</v>
      </c>
      <c r="G388" s="7">
        <f>_xlfn.XLOOKUP(F388,Mapping!H:H,Mapping!G:G,"CHECK")</f>
        <v>20866.017230786019</v>
      </c>
    </row>
    <row r="389" spans="1:7">
      <c r="A389" t="s">
        <v>946</v>
      </c>
      <c r="B389" s="7" t="str">
        <f>_xlfn.XLOOKUP(D389,Mapping!A:A,Mapping!B:B,"CHECK")</f>
        <v>Chemical tanker</v>
      </c>
      <c r="C389" s="2">
        <v>26734</v>
      </c>
      <c r="D389" t="s">
        <v>29</v>
      </c>
      <c r="E389" s="11" t="str">
        <f t="shared" si="12"/>
        <v>20000-+</v>
      </c>
      <c r="F389" t="str">
        <f t="shared" si="13"/>
        <v>Chemical tanker|20000-+</v>
      </c>
      <c r="G389" s="7">
        <f>_xlfn.XLOOKUP(F389,Mapping!H:H,Mapping!G:G,"CHECK")</f>
        <v>20866.017230786019</v>
      </c>
    </row>
    <row r="390" spans="1:7">
      <c r="A390" t="s">
        <v>946</v>
      </c>
      <c r="B390" s="7" t="str">
        <f>_xlfn.XLOOKUP(D390,Mapping!A:A,Mapping!B:B,"CHECK")</f>
        <v>Chemical tanker</v>
      </c>
      <c r="C390" s="2">
        <v>26734</v>
      </c>
      <c r="D390" t="s">
        <v>29</v>
      </c>
      <c r="E390" s="11" t="str">
        <f t="shared" si="12"/>
        <v>20000-+</v>
      </c>
      <c r="F390" t="str">
        <f t="shared" si="13"/>
        <v>Chemical tanker|20000-+</v>
      </c>
      <c r="G390" s="7">
        <f>_xlfn.XLOOKUP(F390,Mapping!H:H,Mapping!G:G,"CHECK")</f>
        <v>20866.017230786019</v>
      </c>
    </row>
    <row r="391" spans="1:7">
      <c r="A391" t="s">
        <v>420</v>
      </c>
      <c r="B391" s="7" t="str">
        <f>_xlfn.XLOOKUP(D391,Mapping!A:A,Mapping!B:B,"CHECK")</f>
        <v>Chemical tanker</v>
      </c>
      <c r="C391" s="2">
        <v>33974</v>
      </c>
      <c r="D391" t="s">
        <v>29</v>
      </c>
      <c r="E391" s="11" t="str">
        <f t="shared" si="12"/>
        <v>20000-+</v>
      </c>
      <c r="F391" t="str">
        <f t="shared" si="13"/>
        <v>Chemical tanker|20000-+</v>
      </c>
      <c r="G391" s="7">
        <f>_xlfn.XLOOKUP(F391,Mapping!H:H,Mapping!G:G,"CHECK")</f>
        <v>20866.017230786019</v>
      </c>
    </row>
    <row r="392" spans="1:7">
      <c r="A392" t="s">
        <v>420</v>
      </c>
      <c r="B392" s="7" t="str">
        <f>_xlfn.XLOOKUP(D392,Mapping!A:A,Mapping!B:B,"CHECK")</f>
        <v>Chemical tanker</v>
      </c>
      <c r="C392" s="2">
        <v>33974</v>
      </c>
      <c r="D392" t="s">
        <v>29</v>
      </c>
      <c r="E392" s="11" t="str">
        <f t="shared" si="12"/>
        <v>20000-+</v>
      </c>
      <c r="F392" t="str">
        <f t="shared" si="13"/>
        <v>Chemical tanker|20000-+</v>
      </c>
      <c r="G392" s="7">
        <f>_xlfn.XLOOKUP(F392,Mapping!H:H,Mapping!G:G,"CHECK")</f>
        <v>20866.017230786019</v>
      </c>
    </row>
    <row r="393" spans="1:7">
      <c r="A393" t="s">
        <v>1423</v>
      </c>
      <c r="B393" s="7" t="str">
        <f>_xlfn.XLOOKUP(D393,Mapping!A:A,Mapping!B:B,"CHECK")</f>
        <v>Chemical tanker</v>
      </c>
      <c r="C393" s="2">
        <v>40166</v>
      </c>
      <c r="D393" t="s">
        <v>17</v>
      </c>
      <c r="E393" s="11" t="str">
        <f t="shared" si="12"/>
        <v>20000-+</v>
      </c>
      <c r="F393" t="str">
        <f t="shared" si="13"/>
        <v>Chemical tanker|20000-+</v>
      </c>
      <c r="G393" s="7">
        <f>_xlfn.XLOOKUP(F393,Mapping!H:H,Mapping!G:G,"CHECK")</f>
        <v>20866.017230786019</v>
      </c>
    </row>
    <row r="394" spans="1:7">
      <c r="A394" t="s">
        <v>771</v>
      </c>
      <c r="B394" s="7" t="str">
        <f>_xlfn.XLOOKUP(D394,Mapping!A:A,Mapping!B:B,"CHECK")</f>
        <v>Chemical tanker</v>
      </c>
      <c r="C394" s="2">
        <v>46286</v>
      </c>
      <c r="D394" t="s">
        <v>17</v>
      </c>
      <c r="E394" s="11" t="str">
        <f t="shared" si="12"/>
        <v>20000-+</v>
      </c>
      <c r="F394" t="str">
        <f t="shared" si="13"/>
        <v>Chemical tanker|20000-+</v>
      </c>
      <c r="G394" s="7">
        <f>_xlfn.XLOOKUP(F394,Mapping!H:H,Mapping!G:G,"CHECK")</f>
        <v>20866.017230786019</v>
      </c>
    </row>
    <row r="395" spans="1:7">
      <c r="A395" t="s">
        <v>1383</v>
      </c>
      <c r="B395" s="7" t="str">
        <f>_xlfn.XLOOKUP(D395,Mapping!A:A,Mapping!B:B,"CHECK")</f>
        <v>Chemical tanker</v>
      </c>
      <c r="C395" s="2">
        <v>49757</v>
      </c>
      <c r="D395" t="s">
        <v>17</v>
      </c>
      <c r="E395" s="11" t="str">
        <f t="shared" si="12"/>
        <v>20000-+</v>
      </c>
      <c r="F395" t="str">
        <f t="shared" si="13"/>
        <v>Chemical tanker|20000-+</v>
      </c>
      <c r="G395" s="7">
        <f>_xlfn.XLOOKUP(F395,Mapping!H:H,Mapping!G:G,"CHECK")</f>
        <v>20866.017230786019</v>
      </c>
    </row>
    <row r="396" spans="1:7">
      <c r="A396" t="s">
        <v>1294</v>
      </c>
      <c r="B396" s="7" t="str">
        <f>_xlfn.XLOOKUP(D396,Mapping!A:A,Mapping!B:B,"CHECK")</f>
        <v>Chemical tanker</v>
      </c>
      <c r="C396" s="2">
        <v>49995</v>
      </c>
      <c r="D396" t="s">
        <v>17</v>
      </c>
      <c r="E396" s="11" t="str">
        <f t="shared" si="12"/>
        <v>20000-+</v>
      </c>
      <c r="F396" t="str">
        <f t="shared" si="13"/>
        <v>Chemical tanker|20000-+</v>
      </c>
      <c r="G396" s="7">
        <f>_xlfn.XLOOKUP(F396,Mapping!H:H,Mapping!G:G,"CHECK")</f>
        <v>20866.017230786019</v>
      </c>
    </row>
    <row r="397" spans="1:7">
      <c r="A397" t="s">
        <v>1294</v>
      </c>
      <c r="B397" s="7" t="str">
        <f>_xlfn.XLOOKUP(D397,Mapping!A:A,Mapping!B:B,"CHECK")</f>
        <v>Chemical tanker</v>
      </c>
      <c r="C397" s="2">
        <v>49995</v>
      </c>
      <c r="D397" t="s">
        <v>17</v>
      </c>
      <c r="E397" s="11" t="str">
        <f t="shared" si="12"/>
        <v>20000-+</v>
      </c>
      <c r="F397" t="str">
        <f t="shared" si="13"/>
        <v>Chemical tanker|20000-+</v>
      </c>
      <c r="G397" s="7">
        <f>_xlfn.XLOOKUP(F397,Mapping!H:H,Mapping!G:G,"CHECK")</f>
        <v>20866.017230786019</v>
      </c>
    </row>
    <row r="398" spans="1:7">
      <c r="A398" t="s">
        <v>360</v>
      </c>
      <c r="B398" s="7" t="str">
        <f>_xlfn.XLOOKUP(D398,Mapping!A:A,Mapping!B:B,"CHECK")</f>
        <v>Bulk carrier</v>
      </c>
      <c r="C398" s="2">
        <v>40470</v>
      </c>
      <c r="D398" t="s">
        <v>33</v>
      </c>
      <c r="E398" s="11" t="str">
        <f t="shared" si="12"/>
        <v>35000-59999</v>
      </c>
      <c r="F398" t="str">
        <f t="shared" si="13"/>
        <v>Bulk carrier|35000-59999</v>
      </c>
      <c r="G398" s="7">
        <f>_xlfn.XLOOKUP(F398,Mapping!H:H,Mapping!G:G,"CHECK")</f>
        <v>15035.813290251652</v>
      </c>
    </row>
    <row r="399" spans="1:7">
      <c r="A399" t="s">
        <v>1013</v>
      </c>
      <c r="B399" s="7" t="str">
        <f>_xlfn.XLOOKUP(D399,Mapping!A:A,Mapping!B:B,"CHECK")</f>
        <v>Bulk carrier</v>
      </c>
      <c r="C399" s="2">
        <v>56934</v>
      </c>
      <c r="D399" t="s">
        <v>33</v>
      </c>
      <c r="E399" s="11" t="str">
        <f t="shared" si="12"/>
        <v>35000-59999</v>
      </c>
      <c r="F399" t="str">
        <f t="shared" si="13"/>
        <v>Bulk carrier|35000-59999</v>
      </c>
      <c r="G399" s="7">
        <f>_xlfn.XLOOKUP(F399,Mapping!H:H,Mapping!G:G,"CHECK")</f>
        <v>15035.813290251652</v>
      </c>
    </row>
    <row r="400" spans="1:7">
      <c r="A400" t="s">
        <v>523</v>
      </c>
      <c r="B400" s="7" t="str">
        <f>_xlfn.XLOOKUP(D400,Mapping!A:A,Mapping!B:B,"CHECK")</f>
        <v>Bulk carrier</v>
      </c>
      <c r="C400" s="2">
        <v>57011</v>
      </c>
      <c r="D400" t="s">
        <v>33</v>
      </c>
      <c r="E400" s="11" t="str">
        <f t="shared" si="12"/>
        <v>35000-59999</v>
      </c>
      <c r="F400" t="str">
        <f t="shared" si="13"/>
        <v>Bulk carrier|35000-59999</v>
      </c>
      <c r="G400" s="7">
        <f>_xlfn.XLOOKUP(F400,Mapping!H:H,Mapping!G:G,"CHECK")</f>
        <v>15035.813290251652</v>
      </c>
    </row>
    <row r="401" spans="1:7">
      <c r="A401" t="s">
        <v>523</v>
      </c>
      <c r="B401" s="7" t="str">
        <f>_xlfn.XLOOKUP(D401,Mapping!A:A,Mapping!B:B,"CHECK")</f>
        <v>Bulk carrier</v>
      </c>
      <c r="C401" s="2">
        <v>57011</v>
      </c>
      <c r="D401" t="s">
        <v>33</v>
      </c>
      <c r="E401" s="11" t="str">
        <f t="shared" si="12"/>
        <v>35000-59999</v>
      </c>
      <c r="F401" t="str">
        <f t="shared" si="13"/>
        <v>Bulk carrier|35000-59999</v>
      </c>
      <c r="G401" s="7">
        <f>_xlfn.XLOOKUP(F401,Mapping!H:H,Mapping!G:G,"CHECK")</f>
        <v>15035.813290251652</v>
      </c>
    </row>
    <row r="402" spans="1:7">
      <c r="A402" t="s">
        <v>1308</v>
      </c>
      <c r="B402" s="7" t="str">
        <f>_xlfn.XLOOKUP(D402,Mapping!A:A,Mapping!B:B,"CHECK")</f>
        <v>Bulk carrier</v>
      </c>
      <c r="C402" s="2">
        <v>61307</v>
      </c>
      <c r="D402" t="s">
        <v>33</v>
      </c>
      <c r="E402" s="11" t="str">
        <f t="shared" si="12"/>
        <v>60000-99999</v>
      </c>
      <c r="F402" t="str">
        <f t="shared" si="13"/>
        <v>Bulk carrier|60000-99999</v>
      </c>
      <c r="G402" s="7">
        <f>_xlfn.XLOOKUP(F402,Mapping!H:H,Mapping!G:G,"CHECK")</f>
        <v>21117.13712246752</v>
      </c>
    </row>
    <row r="403" spans="1:7">
      <c r="A403" t="s">
        <v>1308</v>
      </c>
      <c r="B403" s="7" t="str">
        <f>_xlfn.XLOOKUP(D403,Mapping!A:A,Mapping!B:B,"CHECK")</f>
        <v>Bulk carrier</v>
      </c>
      <c r="C403" s="2">
        <v>61307</v>
      </c>
      <c r="D403" t="s">
        <v>33</v>
      </c>
      <c r="E403" s="11" t="str">
        <f t="shared" si="12"/>
        <v>60000-99999</v>
      </c>
      <c r="F403" t="str">
        <f t="shared" si="13"/>
        <v>Bulk carrier|60000-99999</v>
      </c>
      <c r="G403" s="7">
        <f>_xlfn.XLOOKUP(F403,Mapping!H:H,Mapping!G:G,"CHECK")</f>
        <v>21117.13712246752</v>
      </c>
    </row>
    <row r="404" spans="1:7">
      <c r="A404" t="s">
        <v>1333</v>
      </c>
      <c r="B404" s="7" t="str">
        <f>_xlfn.XLOOKUP(D404,Mapping!A:A,Mapping!B:B,"CHECK")</f>
        <v>Bulk carrier</v>
      </c>
      <c r="C404" s="2">
        <v>61438</v>
      </c>
      <c r="D404" t="s">
        <v>33</v>
      </c>
      <c r="E404" s="11" t="str">
        <f t="shared" si="12"/>
        <v>60000-99999</v>
      </c>
      <c r="F404" t="str">
        <f t="shared" si="13"/>
        <v>Bulk carrier|60000-99999</v>
      </c>
      <c r="G404" s="7">
        <f>_xlfn.XLOOKUP(F404,Mapping!H:H,Mapping!G:G,"CHECK")</f>
        <v>21117.13712246752</v>
      </c>
    </row>
    <row r="405" spans="1:7">
      <c r="A405" t="s">
        <v>1526</v>
      </c>
      <c r="B405" s="7" t="str">
        <f>_xlfn.XLOOKUP(D405,Mapping!A:A,Mapping!B:B,"CHECK")</f>
        <v>Bulk carrier</v>
      </c>
      <c r="C405" s="2">
        <v>63442</v>
      </c>
      <c r="D405" t="s">
        <v>33</v>
      </c>
      <c r="E405" s="11" t="str">
        <f t="shared" si="12"/>
        <v>60000-99999</v>
      </c>
      <c r="F405" t="str">
        <f t="shared" si="13"/>
        <v>Bulk carrier|60000-99999</v>
      </c>
      <c r="G405" s="7">
        <f>_xlfn.XLOOKUP(F405,Mapping!H:H,Mapping!G:G,"CHECK")</f>
        <v>21117.13712246752</v>
      </c>
    </row>
    <row r="406" spans="1:7">
      <c r="A406" t="s">
        <v>715</v>
      </c>
      <c r="B406" s="7" t="str">
        <f>_xlfn.XLOOKUP(D406,Mapping!A:A,Mapping!B:B,"CHECK")</f>
        <v>Bulk carrier</v>
      </c>
      <c r="C406" s="2">
        <v>63565</v>
      </c>
      <c r="D406" t="s">
        <v>33</v>
      </c>
      <c r="E406" s="11" t="str">
        <f t="shared" si="12"/>
        <v>60000-99999</v>
      </c>
      <c r="F406" t="str">
        <f t="shared" si="13"/>
        <v>Bulk carrier|60000-99999</v>
      </c>
      <c r="G406" s="7">
        <f>_xlfn.XLOOKUP(F406,Mapping!H:H,Mapping!G:G,"CHECK")</f>
        <v>21117.13712246752</v>
      </c>
    </row>
    <row r="407" spans="1:7">
      <c r="A407" t="s">
        <v>555</v>
      </c>
      <c r="B407" s="7" t="str">
        <f>_xlfn.XLOOKUP(D407,Mapping!A:A,Mapping!B:B,"CHECK")</f>
        <v>Bulk carrier</v>
      </c>
      <c r="C407" s="2">
        <v>77872</v>
      </c>
      <c r="D407" t="s">
        <v>33</v>
      </c>
      <c r="E407" s="11" t="str">
        <f t="shared" si="12"/>
        <v>60000-99999</v>
      </c>
      <c r="F407" t="str">
        <f t="shared" si="13"/>
        <v>Bulk carrier|60000-99999</v>
      </c>
      <c r="G407" s="7">
        <f>_xlfn.XLOOKUP(F407,Mapping!H:H,Mapping!G:G,"CHECK")</f>
        <v>21117.13712246752</v>
      </c>
    </row>
    <row r="408" spans="1:7">
      <c r="A408" t="s">
        <v>403</v>
      </c>
      <c r="B408" s="7" t="str">
        <f>_xlfn.XLOOKUP(D408,Mapping!A:A,Mapping!B:B,"CHECK")</f>
        <v>Bulk carrier</v>
      </c>
      <c r="C408" s="2">
        <v>93079</v>
      </c>
      <c r="D408" t="s">
        <v>33</v>
      </c>
      <c r="E408" s="11" t="str">
        <f t="shared" si="12"/>
        <v>60000-99999</v>
      </c>
      <c r="F408" t="str">
        <f t="shared" si="13"/>
        <v>Bulk carrier|60000-99999</v>
      </c>
      <c r="G408" s="7">
        <f>_xlfn.XLOOKUP(F408,Mapping!H:H,Mapping!G:G,"CHECK")</f>
        <v>21117.13712246752</v>
      </c>
    </row>
    <row r="409" spans="1:7">
      <c r="A409" t="s">
        <v>535</v>
      </c>
      <c r="B409" s="7" t="str">
        <f>_xlfn.XLOOKUP(D409,Mapping!A:A,Mapping!B:B,"CHECK")</f>
        <v>Bulk carrier</v>
      </c>
      <c r="C409" s="2">
        <v>114601</v>
      </c>
      <c r="D409" t="s">
        <v>33</v>
      </c>
      <c r="E409" s="11" t="str">
        <f t="shared" si="12"/>
        <v>100000-199999</v>
      </c>
      <c r="F409" t="str">
        <f t="shared" si="13"/>
        <v>Bulk carrier|100000-199999</v>
      </c>
      <c r="G409" s="7">
        <f>_xlfn.XLOOKUP(F409,Mapping!H:H,Mapping!G:G,"CHECK")</f>
        <v>30446.24535184773</v>
      </c>
    </row>
    <row r="410" spans="1:7">
      <c r="A410" t="s">
        <v>535</v>
      </c>
      <c r="B410" s="7" t="str">
        <f>_xlfn.XLOOKUP(D410,Mapping!A:A,Mapping!B:B,"CHECK")</f>
        <v>Bulk carrier</v>
      </c>
      <c r="C410" s="2">
        <v>114601</v>
      </c>
      <c r="D410" t="s">
        <v>33</v>
      </c>
      <c r="E410" s="11" t="str">
        <f t="shared" si="12"/>
        <v>100000-199999</v>
      </c>
      <c r="F410" t="str">
        <f t="shared" si="13"/>
        <v>Bulk carrier|100000-199999</v>
      </c>
      <c r="G410" s="7">
        <f>_xlfn.XLOOKUP(F410,Mapping!H:H,Mapping!G:G,"CHECK")</f>
        <v>30446.24535184773</v>
      </c>
    </row>
    <row r="411" spans="1:7">
      <c r="A411" t="s">
        <v>1637</v>
      </c>
      <c r="B411" s="7" t="str">
        <f>_xlfn.XLOOKUP(D411,Mapping!A:A,Mapping!B:B,"CHECK")</f>
        <v>Bulk carrier</v>
      </c>
      <c r="C411" s="2">
        <v>115488</v>
      </c>
      <c r="D411" t="s">
        <v>33</v>
      </c>
      <c r="E411" s="11" t="str">
        <f t="shared" si="12"/>
        <v>100000-199999</v>
      </c>
      <c r="F411" t="str">
        <f t="shared" si="13"/>
        <v>Bulk carrier|100000-199999</v>
      </c>
      <c r="G411" s="7">
        <f>_xlfn.XLOOKUP(F411,Mapping!H:H,Mapping!G:G,"CHECK")</f>
        <v>30446.24535184773</v>
      </c>
    </row>
    <row r="412" spans="1:7">
      <c r="A412" t="s">
        <v>1452</v>
      </c>
      <c r="B412" s="7" t="str">
        <f>_xlfn.XLOOKUP(D412,Mapping!A:A,Mapping!B:B,"CHECK")</f>
        <v>General cargo</v>
      </c>
      <c r="C412" s="2">
        <v>23574</v>
      </c>
      <c r="D412" t="s">
        <v>21</v>
      </c>
      <c r="E412" s="11" t="str">
        <f t="shared" si="12"/>
        <v>10000-+</v>
      </c>
      <c r="F412" t="str">
        <f t="shared" si="13"/>
        <v>General cargo|10000-+</v>
      </c>
      <c r="G412" s="7">
        <f>_xlfn.XLOOKUP(F412,Mapping!H:H,Mapping!G:G,"CHECK")</f>
        <v>14853.493745799165</v>
      </c>
    </row>
    <row r="413" spans="1:7">
      <c r="A413" t="s">
        <v>1452</v>
      </c>
      <c r="B413" s="7" t="str">
        <f>_xlfn.XLOOKUP(D413,Mapping!A:A,Mapping!B:B,"CHECK")</f>
        <v>General cargo</v>
      </c>
      <c r="C413" s="2">
        <v>23574</v>
      </c>
      <c r="D413" t="s">
        <v>21</v>
      </c>
      <c r="E413" s="11" t="str">
        <f t="shared" si="12"/>
        <v>10000-+</v>
      </c>
      <c r="F413" t="str">
        <f t="shared" si="13"/>
        <v>General cargo|10000-+</v>
      </c>
      <c r="G413" s="7">
        <f>_xlfn.XLOOKUP(F413,Mapping!H:H,Mapping!G:G,"CHECK")</f>
        <v>14853.493745799165</v>
      </c>
    </row>
    <row r="414" spans="1:7">
      <c r="A414" t="s">
        <v>712</v>
      </c>
      <c r="B414" s="7" t="str">
        <f>_xlfn.XLOOKUP(D414,Mapping!A:A,Mapping!B:B,"CHECK")</f>
        <v>General cargo</v>
      </c>
      <c r="C414" s="2">
        <v>24727</v>
      </c>
      <c r="D414" t="s">
        <v>21</v>
      </c>
      <c r="E414" s="11" t="str">
        <f t="shared" si="12"/>
        <v>10000-+</v>
      </c>
      <c r="F414" t="str">
        <f t="shared" si="13"/>
        <v>General cargo|10000-+</v>
      </c>
      <c r="G414" s="7">
        <f>_xlfn.XLOOKUP(F414,Mapping!H:H,Mapping!G:G,"CHECK")</f>
        <v>14853.493745799165</v>
      </c>
    </row>
    <row r="415" spans="1:7">
      <c r="A415" t="s">
        <v>712</v>
      </c>
      <c r="B415" s="7" t="str">
        <f>_xlfn.XLOOKUP(D415,Mapping!A:A,Mapping!B:B,"CHECK")</f>
        <v>General cargo</v>
      </c>
      <c r="C415" s="2">
        <v>24727</v>
      </c>
      <c r="D415" t="s">
        <v>21</v>
      </c>
      <c r="E415" s="11" t="str">
        <f t="shared" si="12"/>
        <v>10000-+</v>
      </c>
      <c r="F415" t="str">
        <f t="shared" si="13"/>
        <v>General cargo|10000-+</v>
      </c>
      <c r="G415" s="7">
        <f>_xlfn.XLOOKUP(F415,Mapping!H:H,Mapping!G:G,"CHECK")</f>
        <v>14853.493745799165</v>
      </c>
    </row>
    <row r="416" spans="1:7">
      <c r="A416" t="s">
        <v>1094</v>
      </c>
      <c r="B416" s="7" t="str">
        <f>_xlfn.XLOOKUP(D416,Mapping!A:A,Mapping!B:B,"CHECK")</f>
        <v>General cargo</v>
      </c>
      <c r="C416" s="2">
        <v>54125</v>
      </c>
      <c r="D416" t="s">
        <v>21</v>
      </c>
      <c r="E416" s="11" t="str">
        <f t="shared" si="12"/>
        <v>10000-+</v>
      </c>
      <c r="F416" t="str">
        <f t="shared" si="13"/>
        <v>General cargo|10000-+</v>
      </c>
      <c r="G416" s="7">
        <f>_xlfn.XLOOKUP(F416,Mapping!H:H,Mapping!G:G,"CHECK")</f>
        <v>14853.493745799165</v>
      </c>
    </row>
    <row r="417" spans="1:7">
      <c r="A417" t="s">
        <v>1064</v>
      </c>
      <c r="B417" s="7" t="str">
        <f>_xlfn.XLOOKUP(D417,Mapping!A:A,Mapping!B:B,"CHECK")</f>
        <v>General cargo</v>
      </c>
      <c r="C417" s="2">
        <v>184320</v>
      </c>
      <c r="D417" t="s">
        <v>21</v>
      </c>
      <c r="E417" s="11" t="str">
        <f t="shared" si="12"/>
        <v>10000-+</v>
      </c>
      <c r="F417" t="str">
        <f t="shared" si="13"/>
        <v>General cargo|10000-+</v>
      </c>
      <c r="G417" s="7">
        <f>_xlfn.XLOOKUP(F417,Mapping!H:H,Mapping!G:G,"CHECK")</f>
        <v>14853.493745799165</v>
      </c>
    </row>
    <row r="418" spans="1:7">
      <c r="A418" t="s">
        <v>1408</v>
      </c>
      <c r="B418" s="7" t="str">
        <f>_xlfn.XLOOKUP(D418,Mapping!A:A,Mapping!B:B,"CHECK")</f>
        <v>General cargo</v>
      </c>
      <c r="C418" s="2">
        <v>184320</v>
      </c>
      <c r="D418" t="s">
        <v>21</v>
      </c>
      <c r="E418" s="11" t="str">
        <f t="shared" si="12"/>
        <v>10000-+</v>
      </c>
      <c r="F418" t="str">
        <f t="shared" si="13"/>
        <v>General cargo|10000-+</v>
      </c>
      <c r="G418" s="7">
        <f>_xlfn.XLOOKUP(F418,Mapping!H:H,Mapping!G:G,"CHECK")</f>
        <v>14853.493745799165</v>
      </c>
    </row>
    <row r="419" spans="1:7">
      <c r="A419" t="s">
        <v>1685</v>
      </c>
      <c r="B419" s="7" t="str">
        <f>_xlfn.XLOOKUP(D419,Mapping!A:A,Mapping!B:B,"CHECK")</f>
        <v>General cargo</v>
      </c>
      <c r="C419" s="2">
        <v>184320</v>
      </c>
      <c r="D419" t="s">
        <v>21</v>
      </c>
      <c r="E419" s="11" t="str">
        <f t="shared" si="12"/>
        <v>10000-+</v>
      </c>
      <c r="F419" t="str">
        <f t="shared" si="13"/>
        <v>General cargo|10000-+</v>
      </c>
      <c r="G419" s="7">
        <f>_xlfn.XLOOKUP(F419,Mapping!H:H,Mapping!G:G,"CHECK")</f>
        <v>14853.493745799165</v>
      </c>
    </row>
    <row r="420" spans="1:7">
      <c r="A420" t="s">
        <v>703</v>
      </c>
      <c r="B420" s="7" t="str">
        <f>_xlfn.XLOOKUP(D420,Mapping!A:A,Mapping!B:B,"CHECK")</f>
        <v>General cargo</v>
      </c>
      <c r="C420" s="2">
        <v>198195</v>
      </c>
      <c r="D420" t="s">
        <v>21</v>
      </c>
      <c r="E420" s="11" t="str">
        <f t="shared" si="12"/>
        <v>10000-+</v>
      </c>
      <c r="F420" t="str">
        <f t="shared" si="13"/>
        <v>General cargo|10000-+</v>
      </c>
      <c r="G420" s="7">
        <f>_xlfn.XLOOKUP(F420,Mapping!H:H,Mapping!G:G,"CHECK")</f>
        <v>14853.493745799165</v>
      </c>
    </row>
    <row r="421" spans="1:7">
      <c r="A421" t="s">
        <v>571</v>
      </c>
      <c r="B421" s="7" t="str">
        <f>_xlfn.XLOOKUP(D421,Mapping!A:A,Mapping!B:B,"CHECK")</f>
        <v>Other liquids tankers</v>
      </c>
      <c r="C421" s="2">
        <v>91157</v>
      </c>
      <c r="D421" t="s">
        <v>357</v>
      </c>
      <c r="E421" s="11" t="str">
        <f t="shared" si="12"/>
        <v>CHECK</v>
      </c>
      <c r="F421" t="str">
        <f t="shared" si="13"/>
        <v>Other liquids tankers|CHECK</v>
      </c>
      <c r="G421" s="7">
        <f>_xlfn.XLOOKUP(F421,Mapping!H:H,Mapping!G:G,_xlfn.NUMBERVALUE(6663.83312179978))</f>
        <v>6663.8331217997802</v>
      </c>
    </row>
    <row r="422" spans="1:7">
      <c r="A422" t="s">
        <v>1496</v>
      </c>
      <c r="B422" s="7" t="str">
        <f>_xlfn.XLOOKUP(D422,Mapping!A:A,Mapping!B:B,"CHECK")</f>
        <v>Chemical tanker</v>
      </c>
      <c r="C422" s="2">
        <v>49996</v>
      </c>
      <c r="D422" t="s">
        <v>10</v>
      </c>
      <c r="E422" s="11" t="str">
        <f t="shared" si="12"/>
        <v>20000-+</v>
      </c>
      <c r="F422" t="str">
        <f t="shared" si="13"/>
        <v>Chemical tanker|20000-+</v>
      </c>
      <c r="G422" s="7">
        <f>_xlfn.XLOOKUP(F422,Mapping!H:H,Mapping!G:G,"CHECK")</f>
        <v>20866.017230786019</v>
      </c>
    </row>
    <row r="423" spans="1:7">
      <c r="A423" t="s">
        <v>1138</v>
      </c>
      <c r="B423" s="7" t="str">
        <f>_xlfn.XLOOKUP(D423,Mapping!A:A,Mapping!B:B,"CHECK")</f>
        <v>Chemical tanker</v>
      </c>
      <c r="C423" s="2">
        <v>54656</v>
      </c>
      <c r="D423" t="s">
        <v>10</v>
      </c>
      <c r="E423" s="11" t="str">
        <f t="shared" si="12"/>
        <v>20000-+</v>
      </c>
      <c r="F423" t="str">
        <f t="shared" si="13"/>
        <v>Chemical tanker|20000-+</v>
      </c>
      <c r="G423" s="7">
        <f>_xlfn.XLOOKUP(F423,Mapping!H:H,Mapping!G:G,"CHECK")</f>
        <v>20866.017230786019</v>
      </c>
    </row>
    <row r="424" spans="1:7">
      <c r="A424" t="s">
        <v>1138</v>
      </c>
      <c r="B424" s="7" t="str">
        <f>_xlfn.XLOOKUP(D424,Mapping!A:A,Mapping!B:B,"CHECK")</f>
        <v>Chemical tanker</v>
      </c>
      <c r="C424" s="2">
        <v>54656</v>
      </c>
      <c r="D424" t="s">
        <v>10</v>
      </c>
      <c r="E424" s="11" t="str">
        <f t="shared" si="12"/>
        <v>20000-+</v>
      </c>
      <c r="F424" t="str">
        <f t="shared" si="13"/>
        <v>Chemical tanker|20000-+</v>
      </c>
      <c r="G424" s="7">
        <f>_xlfn.XLOOKUP(F424,Mapping!H:H,Mapping!G:G,"CHECK")</f>
        <v>20866.017230786019</v>
      </c>
    </row>
    <row r="425" spans="1:7">
      <c r="A425" t="s">
        <v>381</v>
      </c>
      <c r="B425" s="7" t="str">
        <f>_xlfn.XLOOKUP(D425,Mapping!A:A,Mapping!B:B,"CHECK")</f>
        <v>Chemical tanker</v>
      </c>
      <c r="C425" s="2">
        <v>58757</v>
      </c>
      <c r="D425" t="s">
        <v>10</v>
      </c>
      <c r="E425" s="11" t="str">
        <f t="shared" si="12"/>
        <v>20000-+</v>
      </c>
      <c r="F425" t="str">
        <f t="shared" si="13"/>
        <v>Chemical tanker|20000-+</v>
      </c>
      <c r="G425" s="7">
        <f>_xlfn.XLOOKUP(F425,Mapping!H:H,Mapping!G:G,"CHECK")</f>
        <v>20866.017230786019</v>
      </c>
    </row>
    <row r="426" spans="1:7">
      <c r="A426" t="s">
        <v>381</v>
      </c>
      <c r="B426" s="7" t="str">
        <f>_xlfn.XLOOKUP(D426,Mapping!A:A,Mapping!B:B,"CHECK")</f>
        <v>Chemical tanker</v>
      </c>
      <c r="C426" s="2">
        <v>58757</v>
      </c>
      <c r="D426" t="s">
        <v>10</v>
      </c>
      <c r="E426" s="11" t="str">
        <f t="shared" si="12"/>
        <v>20000-+</v>
      </c>
      <c r="F426" t="str">
        <f t="shared" si="13"/>
        <v>Chemical tanker|20000-+</v>
      </c>
      <c r="G426" s="7">
        <f>_xlfn.XLOOKUP(F426,Mapping!H:H,Mapping!G:G,"CHECK")</f>
        <v>20866.017230786019</v>
      </c>
    </row>
    <row r="427" spans="1:7">
      <c r="A427" t="s">
        <v>1663</v>
      </c>
      <c r="B427" s="7" t="str">
        <f>_xlfn.XLOOKUP(D427,Mapping!A:A,Mapping!B:B,"CHECK")</f>
        <v>Chemical tanker</v>
      </c>
      <c r="C427" s="2">
        <v>58899</v>
      </c>
      <c r="D427" t="s">
        <v>10</v>
      </c>
      <c r="E427" s="11" t="str">
        <f t="shared" si="12"/>
        <v>20000-+</v>
      </c>
      <c r="F427" t="str">
        <f t="shared" si="13"/>
        <v>Chemical tanker|20000-+</v>
      </c>
      <c r="G427" s="7">
        <f>_xlfn.XLOOKUP(F427,Mapping!H:H,Mapping!G:G,"CHECK")</f>
        <v>20866.017230786019</v>
      </c>
    </row>
    <row r="428" spans="1:7">
      <c r="A428" t="s">
        <v>1564</v>
      </c>
      <c r="B428" s="7" t="str">
        <f>_xlfn.XLOOKUP(D428,Mapping!A:A,Mapping!B:B,"CHECK")</f>
        <v>General cargo</v>
      </c>
      <c r="C428" s="2">
        <v>7713</v>
      </c>
      <c r="D428" t="s">
        <v>14</v>
      </c>
      <c r="E428" s="11" t="str">
        <f t="shared" si="12"/>
        <v>5000-9999</v>
      </c>
      <c r="F428" t="str">
        <f t="shared" si="13"/>
        <v>General cargo|5000-9999</v>
      </c>
      <c r="G428" s="7">
        <f>_xlfn.XLOOKUP(F428,Mapping!H:H,Mapping!G:G,"CHECK")</f>
        <v>6161.669833913701</v>
      </c>
    </row>
    <row r="429" spans="1:7">
      <c r="A429" t="s">
        <v>1020</v>
      </c>
      <c r="B429" s="7" t="str">
        <f>_xlfn.XLOOKUP(D429,Mapping!A:A,Mapping!B:B,"CHECK")</f>
        <v>General cargo</v>
      </c>
      <c r="C429" s="2">
        <v>27284</v>
      </c>
      <c r="D429" t="s">
        <v>14</v>
      </c>
      <c r="E429" s="11" t="str">
        <f t="shared" si="12"/>
        <v>10000-+</v>
      </c>
      <c r="F429" t="str">
        <f t="shared" si="13"/>
        <v>General cargo|10000-+</v>
      </c>
      <c r="G429" s="7">
        <f>_xlfn.XLOOKUP(F429,Mapping!H:H,Mapping!G:G,"CHECK")</f>
        <v>14853.493745799165</v>
      </c>
    </row>
    <row r="430" spans="1:7">
      <c r="A430" t="s">
        <v>683</v>
      </c>
      <c r="B430" s="7" t="str">
        <f>_xlfn.XLOOKUP(D430,Mapping!A:A,Mapping!B:B,"CHECK")</f>
        <v>General cargo</v>
      </c>
      <c r="C430" s="2">
        <v>28377</v>
      </c>
      <c r="D430" t="s">
        <v>14</v>
      </c>
      <c r="E430" s="11" t="str">
        <f t="shared" si="12"/>
        <v>10000-+</v>
      </c>
      <c r="F430" t="str">
        <f t="shared" si="13"/>
        <v>General cargo|10000-+</v>
      </c>
      <c r="G430" s="7">
        <f>_xlfn.XLOOKUP(F430,Mapping!H:H,Mapping!G:G,"CHECK")</f>
        <v>14853.493745799165</v>
      </c>
    </row>
    <row r="431" spans="1:7">
      <c r="A431" t="s">
        <v>739</v>
      </c>
      <c r="B431" s="7" t="str">
        <f>_xlfn.XLOOKUP(D431,Mapping!A:A,Mapping!B:B,"CHECK")</f>
        <v>General cargo</v>
      </c>
      <c r="C431" s="2">
        <v>28377</v>
      </c>
      <c r="D431" t="s">
        <v>14</v>
      </c>
      <c r="E431" s="11" t="str">
        <f t="shared" si="12"/>
        <v>10000-+</v>
      </c>
      <c r="F431" t="str">
        <f t="shared" si="13"/>
        <v>General cargo|10000-+</v>
      </c>
      <c r="G431" s="7">
        <f>_xlfn.XLOOKUP(F431,Mapping!H:H,Mapping!G:G,"CHECK")</f>
        <v>14853.493745799165</v>
      </c>
    </row>
    <row r="432" spans="1:7">
      <c r="A432" t="s">
        <v>72</v>
      </c>
      <c r="B432" s="7" t="str">
        <f>_xlfn.XLOOKUP(D432,Mapping!A:A,Mapping!B:B,"CHECK")</f>
        <v>General cargo</v>
      </c>
      <c r="C432" s="2">
        <v>28451</v>
      </c>
      <c r="D432" t="s">
        <v>14</v>
      </c>
      <c r="E432" s="11" t="str">
        <f t="shared" si="12"/>
        <v>10000-+</v>
      </c>
      <c r="F432" t="str">
        <f t="shared" si="13"/>
        <v>General cargo|10000-+</v>
      </c>
      <c r="G432" s="7">
        <f>_xlfn.XLOOKUP(F432,Mapping!H:H,Mapping!G:G,"CHECK")</f>
        <v>14853.493745799165</v>
      </c>
    </row>
    <row r="433" spans="1:7">
      <c r="A433" t="s">
        <v>72</v>
      </c>
      <c r="B433" s="7" t="str">
        <f>_xlfn.XLOOKUP(D433,Mapping!A:A,Mapping!B:B,"CHECK")</f>
        <v>General cargo</v>
      </c>
      <c r="C433" s="2">
        <v>28451</v>
      </c>
      <c r="D433" t="s">
        <v>14</v>
      </c>
      <c r="E433" s="11" t="str">
        <f t="shared" si="12"/>
        <v>10000-+</v>
      </c>
      <c r="F433" t="str">
        <f t="shared" si="13"/>
        <v>General cargo|10000-+</v>
      </c>
      <c r="G433" s="7">
        <f>_xlfn.XLOOKUP(F433,Mapping!H:H,Mapping!G:G,"CHECK")</f>
        <v>14853.493745799165</v>
      </c>
    </row>
    <row r="434" spans="1:7">
      <c r="A434" t="s">
        <v>1590</v>
      </c>
      <c r="B434" s="7" t="str">
        <f>_xlfn.XLOOKUP(D434,Mapping!A:A,Mapping!B:B,"CHECK")</f>
        <v>General cargo</v>
      </c>
      <c r="C434" s="2">
        <v>31777</v>
      </c>
      <c r="D434" t="s">
        <v>14</v>
      </c>
      <c r="E434" s="11" t="str">
        <f t="shared" si="12"/>
        <v>10000-+</v>
      </c>
      <c r="F434" t="str">
        <f t="shared" si="13"/>
        <v>General cargo|10000-+</v>
      </c>
      <c r="G434" s="7">
        <f>_xlfn.XLOOKUP(F434,Mapping!H:H,Mapping!G:G,"CHECK")</f>
        <v>14853.493745799165</v>
      </c>
    </row>
    <row r="435" spans="1:7">
      <c r="A435" t="s">
        <v>83</v>
      </c>
      <c r="B435" s="7" t="str">
        <f>_xlfn.XLOOKUP(D435,Mapping!A:A,Mapping!B:B,"CHECK")</f>
        <v>General cargo</v>
      </c>
      <c r="C435" s="2">
        <v>38508</v>
      </c>
      <c r="D435" t="s">
        <v>14</v>
      </c>
      <c r="E435" s="11" t="str">
        <f t="shared" si="12"/>
        <v>10000-+</v>
      </c>
      <c r="F435" t="str">
        <f t="shared" si="13"/>
        <v>General cargo|10000-+</v>
      </c>
      <c r="G435" s="7">
        <f>_xlfn.XLOOKUP(F435,Mapping!H:H,Mapping!G:G,"CHECK")</f>
        <v>14853.493745799165</v>
      </c>
    </row>
    <row r="436" spans="1:7">
      <c r="A436" t="s">
        <v>83</v>
      </c>
      <c r="B436" s="7" t="str">
        <f>_xlfn.XLOOKUP(D436,Mapping!A:A,Mapping!B:B,"CHECK")</f>
        <v>General cargo</v>
      </c>
      <c r="C436" s="2">
        <v>38508</v>
      </c>
      <c r="D436" t="s">
        <v>14</v>
      </c>
      <c r="E436" s="11" t="str">
        <f t="shared" si="12"/>
        <v>10000-+</v>
      </c>
      <c r="F436" t="str">
        <f t="shared" si="13"/>
        <v>General cargo|10000-+</v>
      </c>
      <c r="G436" s="7">
        <f>_xlfn.XLOOKUP(F436,Mapping!H:H,Mapping!G:G,"CHECK")</f>
        <v>14853.493745799165</v>
      </c>
    </row>
    <row r="437" spans="1:7">
      <c r="A437" t="s">
        <v>1310</v>
      </c>
      <c r="B437" s="7" t="str">
        <f>_xlfn.XLOOKUP(D437,Mapping!A:A,Mapping!B:B,"CHECK")</f>
        <v>General cargo</v>
      </c>
      <c r="C437" s="2">
        <v>61597</v>
      </c>
      <c r="D437" t="s">
        <v>14</v>
      </c>
      <c r="E437" s="11" t="str">
        <f t="shared" si="12"/>
        <v>10000-+</v>
      </c>
      <c r="F437" t="str">
        <f t="shared" si="13"/>
        <v>General cargo|10000-+</v>
      </c>
      <c r="G437" s="7">
        <f>_xlfn.XLOOKUP(F437,Mapping!H:H,Mapping!G:G,"CHECK")</f>
        <v>14853.493745799165</v>
      </c>
    </row>
    <row r="438" spans="1:7">
      <c r="A438" t="s">
        <v>949</v>
      </c>
      <c r="B438" s="7" t="str">
        <f>_xlfn.XLOOKUP(D438,Mapping!A:A,Mapping!B:B,"CHECK")</f>
        <v>General cargo</v>
      </c>
      <c r="C438" s="2">
        <v>12785</v>
      </c>
      <c r="D438" t="s">
        <v>293</v>
      </c>
      <c r="E438" s="11" t="str">
        <f t="shared" si="12"/>
        <v>10000-+</v>
      </c>
      <c r="F438" t="str">
        <f t="shared" si="13"/>
        <v>General cargo|10000-+</v>
      </c>
      <c r="G438" s="7">
        <f>_xlfn.XLOOKUP(F438,Mapping!H:H,Mapping!G:G,"CHECK")</f>
        <v>14853.493745799165</v>
      </c>
    </row>
    <row r="439" spans="1:7">
      <c r="A439" t="s">
        <v>893</v>
      </c>
      <c r="B439" s="7" t="str">
        <f>_xlfn.XLOOKUP(D439,Mapping!A:A,Mapping!B:B,"CHECK")</f>
        <v>Oil tanker</v>
      </c>
      <c r="C439" s="2">
        <v>45483</v>
      </c>
      <c r="D439" t="s">
        <v>25</v>
      </c>
      <c r="E439" s="11" t="str">
        <f t="shared" si="12"/>
        <v>20000-59999</v>
      </c>
      <c r="F439" t="str">
        <f t="shared" si="13"/>
        <v>Oil tanker|20000-59999</v>
      </c>
      <c r="G439" s="7">
        <f>_xlfn.XLOOKUP(F439,Mapping!H:H,Mapping!G:G,"CHECK")</f>
        <v>19496.252164152054</v>
      </c>
    </row>
    <row r="440" spans="1:7">
      <c r="A440" t="s">
        <v>893</v>
      </c>
      <c r="B440" s="7" t="str">
        <f>_xlfn.XLOOKUP(D440,Mapping!A:A,Mapping!B:B,"CHECK")</f>
        <v>Oil tanker</v>
      </c>
      <c r="C440" s="2">
        <v>45483</v>
      </c>
      <c r="D440" t="s">
        <v>25</v>
      </c>
      <c r="E440" s="11" t="str">
        <f t="shared" si="12"/>
        <v>20000-59999</v>
      </c>
      <c r="F440" t="str">
        <f t="shared" si="13"/>
        <v>Oil tanker|20000-59999</v>
      </c>
      <c r="G440" s="7">
        <f>_xlfn.XLOOKUP(F440,Mapping!H:H,Mapping!G:G,"CHECK")</f>
        <v>19496.252164152054</v>
      </c>
    </row>
    <row r="441" spans="1:7">
      <c r="A441" t="s">
        <v>1231</v>
      </c>
      <c r="B441" s="7" t="str">
        <f>_xlfn.XLOOKUP(D441,Mapping!A:A,Mapping!B:B,"CHECK")</f>
        <v>Oil tanker</v>
      </c>
      <c r="C441" s="2">
        <v>45541</v>
      </c>
      <c r="D441" t="s">
        <v>25</v>
      </c>
      <c r="E441" s="11" t="str">
        <f t="shared" si="12"/>
        <v>20000-59999</v>
      </c>
      <c r="F441" t="str">
        <f t="shared" si="13"/>
        <v>Oil tanker|20000-59999</v>
      </c>
      <c r="G441" s="7">
        <f>_xlfn.XLOOKUP(F441,Mapping!H:H,Mapping!G:G,"CHECK")</f>
        <v>19496.252164152054</v>
      </c>
    </row>
    <row r="442" spans="1:7">
      <c r="A442" t="s">
        <v>1067</v>
      </c>
      <c r="B442" s="7" t="str">
        <f>_xlfn.XLOOKUP(D442,Mapping!A:A,Mapping!B:B,"CHECK")</f>
        <v>Oil tanker</v>
      </c>
      <c r="C442" s="2">
        <v>157271</v>
      </c>
      <c r="D442" t="s">
        <v>25</v>
      </c>
      <c r="E442" s="11" t="str">
        <f t="shared" si="12"/>
        <v>120000-199999</v>
      </c>
      <c r="F442" t="str">
        <f t="shared" si="13"/>
        <v>Oil tanker|120000-199999</v>
      </c>
      <c r="G442" s="7">
        <f>_xlfn.XLOOKUP(F442,Mapping!H:H,Mapping!G:G,"CHECK")</f>
        <v>37823.924787664982</v>
      </c>
    </row>
    <row r="443" spans="1:7">
      <c r="A443" t="s">
        <v>1353</v>
      </c>
      <c r="B443" s="7" t="str">
        <f>_xlfn.XLOOKUP(D443,Mapping!A:A,Mapping!B:B,"CHECK")</f>
        <v>Oil tanker</v>
      </c>
      <c r="C443" s="2">
        <v>296349</v>
      </c>
      <c r="D443" t="s">
        <v>25</v>
      </c>
      <c r="E443" s="11" t="str">
        <f t="shared" si="12"/>
        <v>200000-+</v>
      </c>
      <c r="F443" t="str">
        <f t="shared" si="13"/>
        <v>Oil tanker|200000-+</v>
      </c>
      <c r="G443" s="7">
        <f>_xlfn.XLOOKUP(F443,Mapping!H:H,Mapping!G:G,"CHECK")</f>
        <v>62432.825517929152</v>
      </c>
    </row>
    <row r="444" spans="1:7">
      <c r="A444" t="s">
        <v>1667</v>
      </c>
      <c r="B444" s="7" t="str">
        <f>_xlfn.XLOOKUP(D444,Mapping!A:A,Mapping!B:B,"CHECK")</f>
        <v>Oil tanker</v>
      </c>
      <c r="C444" s="2">
        <v>296370</v>
      </c>
      <c r="D444" t="s">
        <v>25</v>
      </c>
      <c r="E444" s="11" t="str">
        <f t="shared" si="12"/>
        <v>200000-+</v>
      </c>
      <c r="F444" t="str">
        <f t="shared" si="13"/>
        <v>Oil tanker|200000-+</v>
      </c>
      <c r="G444" s="7">
        <f>_xlfn.XLOOKUP(F444,Mapping!H:H,Mapping!G:G,"CHECK")</f>
        <v>62432.825517929152</v>
      </c>
    </row>
    <row r="445" spans="1:7">
      <c r="A445" t="s">
        <v>1116</v>
      </c>
      <c r="B445" s="7" t="str">
        <f>_xlfn.XLOOKUP(D445,Mapping!A:A,Mapping!B:B,"CHECK")</f>
        <v>Oil tanker</v>
      </c>
      <c r="C445" s="2">
        <v>296393</v>
      </c>
      <c r="D445" t="s">
        <v>25</v>
      </c>
      <c r="E445" s="11" t="str">
        <f t="shared" si="12"/>
        <v>200000-+</v>
      </c>
      <c r="F445" t="str">
        <f t="shared" si="13"/>
        <v>Oil tanker|200000-+</v>
      </c>
      <c r="G445" s="7">
        <f>_xlfn.XLOOKUP(F445,Mapping!H:H,Mapping!G:G,"CHECK")</f>
        <v>62432.825517929152</v>
      </c>
    </row>
    <row r="446" spans="1:7">
      <c r="A446" t="s">
        <v>1102</v>
      </c>
      <c r="B446" s="7" t="str">
        <f>_xlfn.XLOOKUP(D446,Mapping!A:A,Mapping!B:B,"CHECK")</f>
        <v>Oil tanker</v>
      </c>
      <c r="C446" s="2">
        <v>298216</v>
      </c>
      <c r="D446" t="s">
        <v>25</v>
      </c>
      <c r="E446" s="11" t="str">
        <f t="shared" si="12"/>
        <v>200000-+</v>
      </c>
      <c r="F446" t="str">
        <f t="shared" si="13"/>
        <v>Oil tanker|200000-+</v>
      </c>
      <c r="G446" s="7">
        <f>_xlfn.XLOOKUP(F446,Mapping!H:H,Mapping!G:G,"CHECK")</f>
        <v>62432.825517929152</v>
      </c>
    </row>
    <row r="447" spans="1:7">
      <c r="A447" t="s">
        <v>1102</v>
      </c>
      <c r="B447" s="7" t="str">
        <f>_xlfn.XLOOKUP(D447,Mapping!A:A,Mapping!B:B,"CHECK")</f>
        <v>Oil tanker</v>
      </c>
      <c r="C447" s="2">
        <v>298216</v>
      </c>
      <c r="D447" t="s">
        <v>25</v>
      </c>
      <c r="E447" s="11" t="str">
        <f t="shared" si="12"/>
        <v>200000-+</v>
      </c>
      <c r="F447" t="str">
        <f t="shared" si="13"/>
        <v>Oil tanker|200000-+</v>
      </c>
      <c r="G447" s="7">
        <f>_xlfn.XLOOKUP(F447,Mapping!H:H,Mapping!G:G,"CHECK")</f>
        <v>62432.825517929152</v>
      </c>
    </row>
    <row r="448" spans="1:7">
      <c r="A448" t="s">
        <v>954</v>
      </c>
      <c r="B448" s="7" t="str">
        <f>_xlfn.XLOOKUP(D448,Mapping!A:A,Mapping!B:B,"CHECK")</f>
        <v>Oil tanker</v>
      </c>
      <c r="C448" s="2">
        <v>299170</v>
      </c>
      <c r="D448" t="s">
        <v>25</v>
      </c>
      <c r="E448" s="11" t="str">
        <f t="shared" si="12"/>
        <v>200000-+</v>
      </c>
      <c r="F448" t="str">
        <f t="shared" si="13"/>
        <v>Oil tanker|200000-+</v>
      </c>
      <c r="G448" s="7">
        <f>_xlfn.XLOOKUP(F448,Mapping!H:H,Mapping!G:G,"CHECK")</f>
        <v>62432.825517929152</v>
      </c>
    </row>
    <row r="449" spans="1:7">
      <c r="A449" t="s">
        <v>304</v>
      </c>
      <c r="B449" s="7" t="str">
        <f>_xlfn.XLOOKUP(D449,Mapping!A:A,Mapping!B:B,"CHECK")</f>
        <v>Oil tanker</v>
      </c>
      <c r="C449" s="2">
        <v>307206</v>
      </c>
      <c r="D449" t="s">
        <v>25</v>
      </c>
      <c r="E449" s="11" t="str">
        <f t="shared" si="12"/>
        <v>200000-+</v>
      </c>
      <c r="F449" t="str">
        <f t="shared" si="13"/>
        <v>Oil tanker|200000-+</v>
      </c>
      <c r="G449" s="7">
        <f>_xlfn.XLOOKUP(F449,Mapping!H:H,Mapping!G:G,"CHECK")</f>
        <v>62432.825517929152</v>
      </c>
    </row>
    <row r="450" spans="1:7">
      <c r="A450" t="s">
        <v>304</v>
      </c>
      <c r="B450" s="7" t="str">
        <f>_xlfn.XLOOKUP(D450,Mapping!A:A,Mapping!B:B,"CHECK")</f>
        <v>Oil tanker</v>
      </c>
      <c r="C450" s="2">
        <v>307206</v>
      </c>
      <c r="D450" t="s">
        <v>25</v>
      </c>
      <c r="E450" s="11" t="str">
        <f t="shared" si="12"/>
        <v>200000-+</v>
      </c>
      <c r="F450" t="str">
        <f t="shared" si="13"/>
        <v>Oil tanker|200000-+</v>
      </c>
      <c r="G450" s="7">
        <f>_xlfn.XLOOKUP(F450,Mapping!H:H,Mapping!G:G,"CHECK")</f>
        <v>62432.825517929152</v>
      </c>
    </row>
    <row r="451" spans="1:7">
      <c r="A451" t="s">
        <v>432</v>
      </c>
      <c r="B451" s="7" t="str">
        <f>_xlfn.XLOOKUP(D451,Mapping!A:A,Mapping!B:B,"CHECK")</f>
        <v>Oil tanker</v>
      </c>
      <c r="C451" s="2">
        <v>307552</v>
      </c>
      <c r="D451" t="s">
        <v>25</v>
      </c>
      <c r="E451" s="11" t="str">
        <f t="shared" ref="E451:E514" si="14">IF(B451="Chemical tanker",
   IF(C451&lt;5000,"0-4999",
      IF(C451&lt;10000,"5000-9999",
         IF(C451&lt;20000,"10000-19999","20000-+"))),
IF(B451="Oil tanker",
   IF(C451&lt;5000,"0-4999",
      IF(C451&lt;10000,"5000-9999",
         IF(C451&lt;20000,"10000-19999",
            IF(C451&lt;60000,"20000-59999",
               IF(C451&lt;80000,"60000-79999",
                  IF(C451&lt;120000,"80000-119999",
                     IF(C451&lt;200000,"120000-199999","200000-+"))))))),
IF(B451="General cargo",
   IF(C451&lt;5000,"0-4999",
      IF(C451&lt;10000,"5000-9999","10000-+")),
IF(B451="Bulk carrier",
   IF(C451&lt;10000,"0-9999",
      IF(C451&lt;35000,"10000-34999",
         IF(C451&lt;60000,"35000-59999",
            IF(C451&lt;100000,"60000-99999",
               IF(C451&lt;200000,"100000-199999","200000-+"))))),
IF(B451="LNG carrier",
   IF(C451&lt;100000,"0-99999",
      IF(C451&lt;150000,"100000-149999","150000-+")),
"CHECK")))))</f>
        <v>200000-+</v>
      </c>
      <c r="F451" t="str">
        <f t="shared" ref="F451:F514" si="15">B451&amp;"|"&amp;E451</f>
        <v>Oil tanker|200000-+</v>
      </c>
      <c r="G451" s="7">
        <f>_xlfn.XLOOKUP(F451,Mapping!H:H,Mapping!G:G,"CHECK")</f>
        <v>62432.825517929152</v>
      </c>
    </row>
    <row r="452" spans="1:7">
      <c r="A452" t="s">
        <v>432</v>
      </c>
      <c r="B452" s="7" t="str">
        <f>_xlfn.XLOOKUP(D452,Mapping!A:A,Mapping!B:B,"CHECK")</f>
        <v>Oil tanker</v>
      </c>
      <c r="C452" s="2">
        <v>307552</v>
      </c>
      <c r="D452" t="s">
        <v>25</v>
      </c>
      <c r="E452" s="11" t="str">
        <f t="shared" si="14"/>
        <v>200000-+</v>
      </c>
      <c r="F452" t="str">
        <f t="shared" si="15"/>
        <v>Oil tanker|200000-+</v>
      </c>
      <c r="G452" s="7">
        <f>_xlfn.XLOOKUP(F452,Mapping!H:H,Mapping!G:G,"CHECK")</f>
        <v>62432.825517929152</v>
      </c>
    </row>
    <row r="453" spans="1:7">
      <c r="A453" t="s">
        <v>1470</v>
      </c>
      <c r="B453" s="7" t="str">
        <f>_xlfn.XLOOKUP(D453,Mapping!A:A,Mapping!B:B,"CHECK")</f>
        <v>Oil tanker</v>
      </c>
      <c r="C453" s="2">
        <v>307943</v>
      </c>
      <c r="D453" t="s">
        <v>25</v>
      </c>
      <c r="E453" s="11" t="str">
        <f t="shared" si="14"/>
        <v>200000-+</v>
      </c>
      <c r="F453" t="str">
        <f t="shared" si="15"/>
        <v>Oil tanker|200000-+</v>
      </c>
      <c r="G453" s="7">
        <f>_xlfn.XLOOKUP(F453,Mapping!H:H,Mapping!G:G,"CHECK")</f>
        <v>62432.825517929152</v>
      </c>
    </row>
    <row r="454" spans="1:7">
      <c r="A454" t="s">
        <v>1470</v>
      </c>
      <c r="B454" s="7" t="str">
        <f>_xlfn.XLOOKUP(D454,Mapping!A:A,Mapping!B:B,"CHECK")</f>
        <v>Oil tanker</v>
      </c>
      <c r="C454" s="2">
        <v>307943</v>
      </c>
      <c r="D454" t="s">
        <v>25</v>
      </c>
      <c r="E454" s="11" t="str">
        <f t="shared" si="14"/>
        <v>200000-+</v>
      </c>
      <c r="F454" t="str">
        <f t="shared" si="15"/>
        <v>Oil tanker|200000-+</v>
      </c>
      <c r="G454" s="7">
        <f>_xlfn.XLOOKUP(F454,Mapping!H:H,Mapping!G:G,"CHECK")</f>
        <v>62432.825517929152</v>
      </c>
    </row>
    <row r="455" spans="1:7">
      <c r="A455" t="s">
        <v>1139</v>
      </c>
      <c r="B455" s="7" t="str">
        <f>_xlfn.XLOOKUP(D455,Mapping!A:A,Mapping!B:B,"CHECK")</f>
        <v>Oil tanker</v>
      </c>
      <c r="C455" s="2">
        <v>308152</v>
      </c>
      <c r="D455" t="s">
        <v>25</v>
      </c>
      <c r="E455" s="11" t="str">
        <f t="shared" si="14"/>
        <v>200000-+</v>
      </c>
      <c r="F455" t="str">
        <f t="shared" si="15"/>
        <v>Oil tanker|200000-+</v>
      </c>
      <c r="G455" s="7">
        <f>_xlfn.XLOOKUP(F455,Mapping!H:H,Mapping!G:G,"CHECK")</f>
        <v>62432.825517929152</v>
      </c>
    </row>
    <row r="456" spans="1:7">
      <c r="A456" t="s">
        <v>1139</v>
      </c>
      <c r="B456" s="7" t="str">
        <f>_xlfn.XLOOKUP(D456,Mapping!A:A,Mapping!B:B,"CHECK")</f>
        <v>Oil tanker</v>
      </c>
      <c r="C456" s="2">
        <v>308152</v>
      </c>
      <c r="D456" t="s">
        <v>25</v>
      </c>
      <c r="E456" s="11" t="str">
        <f t="shared" si="14"/>
        <v>200000-+</v>
      </c>
      <c r="F456" t="str">
        <f t="shared" si="15"/>
        <v>Oil tanker|200000-+</v>
      </c>
      <c r="G456" s="7">
        <f>_xlfn.XLOOKUP(F456,Mapping!H:H,Mapping!G:G,"CHECK")</f>
        <v>62432.825517929152</v>
      </c>
    </row>
    <row r="457" spans="1:7">
      <c r="A457" t="s">
        <v>1299</v>
      </c>
      <c r="B457" s="7" t="str">
        <f>_xlfn.XLOOKUP(D457,Mapping!A:A,Mapping!B:B,"CHECK")</f>
        <v>Oil tanker</v>
      </c>
      <c r="C457" s="2">
        <v>308297</v>
      </c>
      <c r="D457" t="s">
        <v>25</v>
      </c>
      <c r="E457" s="11" t="str">
        <f t="shared" si="14"/>
        <v>200000-+</v>
      </c>
      <c r="F457" t="str">
        <f t="shared" si="15"/>
        <v>Oil tanker|200000-+</v>
      </c>
      <c r="G457" s="7">
        <f>_xlfn.XLOOKUP(F457,Mapping!H:H,Mapping!G:G,"CHECK")</f>
        <v>62432.825517929152</v>
      </c>
    </row>
    <row r="458" spans="1:7">
      <c r="A458" t="s">
        <v>1467</v>
      </c>
      <c r="B458" s="7" t="str">
        <f>_xlfn.XLOOKUP(D458,Mapping!A:A,Mapping!B:B,"CHECK")</f>
        <v>Oil tanker</v>
      </c>
      <c r="C458" s="2">
        <v>310298</v>
      </c>
      <c r="D458" t="s">
        <v>25</v>
      </c>
      <c r="E458" s="11" t="str">
        <f t="shared" si="14"/>
        <v>200000-+</v>
      </c>
      <c r="F458" t="str">
        <f t="shared" si="15"/>
        <v>Oil tanker|200000-+</v>
      </c>
      <c r="G458" s="7">
        <f>_xlfn.XLOOKUP(F458,Mapping!H:H,Mapping!G:G,"CHECK")</f>
        <v>62432.825517929152</v>
      </c>
    </row>
    <row r="459" spans="1:7">
      <c r="A459" t="s">
        <v>547</v>
      </c>
      <c r="B459" s="7" t="str">
        <f>_xlfn.XLOOKUP(D459,Mapping!A:A,Mapping!B:B,"CHECK")</f>
        <v>Oil tanker</v>
      </c>
      <c r="C459" s="2">
        <v>313742</v>
      </c>
      <c r="D459" t="s">
        <v>25</v>
      </c>
      <c r="E459" s="11" t="str">
        <f t="shared" si="14"/>
        <v>200000-+</v>
      </c>
      <c r="F459" t="str">
        <f t="shared" si="15"/>
        <v>Oil tanker|200000-+</v>
      </c>
      <c r="G459" s="7">
        <f>_xlfn.XLOOKUP(F459,Mapping!H:H,Mapping!G:G,"CHECK")</f>
        <v>62432.825517929152</v>
      </c>
    </row>
    <row r="460" spans="1:7">
      <c r="A460" t="s">
        <v>1606</v>
      </c>
      <c r="B460" s="7" t="str">
        <f>_xlfn.XLOOKUP(D460,Mapping!A:A,Mapping!B:B,"CHECK")</f>
        <v>Oil tanker</v>
      </c>
      <c r="C460" s="2">
        <v>313982</v>
      </c>
      <c r="D460" t="s">
        <v>25</v>
      </c>
      <c r="E460" s="11" t="str">
        <f t="shared" si="14"/>
        <v>200000-+</v>
      </c>
      <c r="F460" t="str">
        <f t="shared" si="15"/>
        <v>Oil tanker|200000-+</v>
      </c>
      <c r="G460" s="7">
        <f>_xlfn.XLOOKUP(F460,Mapping!H:H,Mapping!G:G,"CHECK")</f>
        <v>62432.825517929152</v>
      </c>
    </row>
    <row r="461" spans="1:7">
      <c r="A461" t="s">
        <v>1280</v>
      </c>
      <c r="B461" s="7" t="str">
        <f>_xlfn.XLOOKUP(D461,Mapping!A:A,Mapping!B:B,"CHECK")</f>
        <v>Oil tanker</v>
      </c>
      <c r="C461" s="2">
        <v>318440</v>
      </c>
      <c r="D461" t="s">
        <v>25</v>
      </c>
      <c r="E461" s="11" t="str">
        <f t="shared" si="14"/>
        <v>200000-+</v>
      </c>
      <c r="F461" t="str">
        <f t="shared" si="15"/>
        <v>Oil tanker|200000-+</v>
      </c>
      <c r="G461" s="7">
        <f>_xlfn.XLOOKUP(F461,Mapping!H:H,Mapping!G:G,"CHECK")</f>
        <v>62432.825517929152</v>
      </c>
    </row>
    <row r="462" spans="1:7">
      <c r="A462" t="s">
        <v>1230</v>
      </c>
      <c r="B462" s="7" t="str">
        <f>_xlfn.XLOOKUP(D462,Mapping!A:A,Mapping!B:B,"CHECK")</f>
        <v>Oil tanker</v>
      </c>
      <c r="C462" s="2">
        <v>318692</v>
      </c>
      <c r="D462" t="s">
        <v>25</v>
      </c>
      <c r="E462" s="11" t="str">
        <f t="shared" si="14"/>
        <v>200000-+</v>
      </c>
      <c r="F462" t="str">
        <f t="shared" si="15"/>
        <v>Oil tanker|200000-+</v>
      </c>
      <c r="G462" s="7">
        <f>_xlfn.XLOOKUP(F462,Mapping!H:H,Mapping!G:G,"CHECK")</f>
        <v>62432.825517929152</v>
      </c>
    </row>
    <row r="463" spans="1:7">
      <c r="A463" t="s">
        <v>729</v>
      </c>
      <c r="B463" s="7" t="str">
        <f>_xlfn.XLOOKUP(D463,Mapping!A:A,Mapping!B:B,"CHECK")</f>
        <v>Oil tanker</v>
      </c>
      <c r="C463" s="2">
        <v>320142</v>
      </c>
      <c r="D463" t="s">
        <v>25</v>
      </c>
      <c r="E463" s="11" t="str">
        <f t="shared" si="14"/>
        <v>200000-+</v>
      </c>
      <c r="F463" t="str">
        <f t="shared" si="15"/>
        <v>Oil tanker|200000-+</v>
      </c>
      <c r="G463" s="7">
        <f>_xlfn.XLOOKUP(F463,Mapping!H:H,Mapping!G:G,"CHECK")</f>
        <v>62432.825517929152</v>
      </c>
    </row>
    <row r="464" spans="1:7">
      <c r="A464" t="s">
        <v>1210</v>
      </c>
      <c r="B464" s="7" t="str">
        <f>_xlfn.XLOOKUP(D464,Mapping!A:A,Mapping!B:B,"CHECK")</f>
        <v>Oil tanker</v>
      </c>
      <c r="C464" s="2">
        <v>320392</v>
      </c>
      <c r="D464" t="s">
        <v>25</v>
      </c>
      <c r="E464" s="11" t="str">
        <f t="shared" si="14"/>
        <v>200000-+</v>
      </c>
      <c r="F464" t="str">
        <f t="shared" si="15"/>
        <v>Oil tanker|200000-+</v>
      </c>
      <c r="G464" s="7">
        <f>_xlfn.XLOOKUP(F464,Mapping!H:H,Mapping!G:G,"CHECK")</f>
        <v>62432.825517929152</v>
      </c>
    </row>
    <row r="465" spans="1:7">
      <c r="A465" t="s">
        <v>1210</v>
      </c>
      <c r="B465" s="7" t="str">
        <f>_xlfn.XLOOKUP(D465,Mapping!A:A,Mapping!B:B,"CHECK")</f>
        <v>Oil tanker</v>
      </c>
      <c r="C465" s="2">
        <v>320392</v>
      </c>
      <c r="D465" t="s">
        <v>25</v>
      </c>
      <c r="E465" s="11" t="str">
        <f t="shared" si="14"/>
        <v>200000-+</v>
      </c>
      <c r="F465" t="str">
        <f t="shared" si="15"/>
        <v>Oil tanker|200000-+</v>
      </c>
      <c r="G465" s="7">
        <f>_xlfn.XLOOKUP(F465,Mapping!H:H,Mapping!G:G,"CHECK")</f>
        <v>62432.825517929152</v>
      </c>
    </row>
    <row r="466" spans="1:7">
      <c r="A466" t="s">
        <v>239</v>
      </c>
      <c r="B466" s="7" t="str">
        <f>_xlfn.XLOOKUP(D466,Mapping!A:A,Mapping!B:B,"CHECK")</f>
        <v>Oil tanker</v>
      </c>
      <c r="C466" s="2">
        <v>2915</v>
      </c>
      <c r="D466" t="s">
        <v>25</v>
      </c>
      <c r="E466" s="11" t="str">
        <f t="shared" si="14"/>
        <v>0-4999</v>
      </c>
      <c r="F466" t="str">
        <f t="shared" si="15"/>
        <v>Oil tanker|0-4999</v>
      </c>
      <c r="G466" s="7">
        <f>_xlfn.XLOOKUP(F466,Mapping!H:H,Mapping!G:G,"CHECK")</f>
        <v>4489.3240553380201</v>
      </c>
    </row>
    <row r="467" spans="1:7">
      <c r="A467" t="s">
        <v>239</v>
      </c>
      <c r="B467" s="7" t="str">
        <f>_xlfn.XLOOKUP(D467,Mapping!A:A,Mapping!B:B,"CHECK")</f>
        <v>Oil tanker</v>
      </c>
      <c r="C467" s="2">
        <v>2915</v>
      </c>
      <c r="D467" t="s">
        <v>25</v>
      </c>
      <c r="E467" s="11" t="str">
        <f t="shared" si="14"/>
        <v>0-4999</v>
      </c>
      <c r="F467" t="str">
        <f t="shared" si="15"/>
        <v>Oil tanker|0-4999</v>
      </c>
      <c r="G467" s="7">
        <f>_xlfn.XLOOKUP(F467,Mapping!H:H,Mapping!G:G,"CHECK")</f>
        <v>4489.3240553380201</v>
      </c>
    </row>
    <row r="468" spans="1:7">
      <c r="A468" t="s">
        <v>239</v>
      </c>
      <c r="B468" s="7" t="str">
        <f>_xlfn.XLOOKUP(D468,Mapping!A:A,Mapping!B:B,"CHECK")</f>
        <v>Oil tanker</v>
      </c>
      <c r="C468" s="2">
        <v>2915</v>
      </c>
      <c r="D468" t="s">
        <v>25</v>
      </c>
      <c r="E468" s="11" t="str">
        <f t="shared" si="14"/>
        <v>0-4999</v>
      </c>
      <c r="F468" t="str">
        <f t="shared" si="15"/>
        <v>Oil tanker|0-4999</v>
      </c>
      <c r="G468" s="7">
        <f>_xlfn.XLOOKUP(F468,Mapping!H:H,Mapping!G:G,"CHECK")</f>
        <v>4489.3240553380201</v>
      </c>
    </row>
    <row r="469" spans="1:7">
      <c r="A469" t="s">
        <v>687</v>
      </c>
      <c r="B469" s="7" t="str">
        <f>_xlfn.XLOOKUP(D469,Mapping!A:A,Mapping!B:B,"CHECK")</f>
        <v>Bulk carrier</v>
      </c>
      <c r="C469" s="2">
        <v>34444</v>
      </c>
      <c r="D469" t="s">
        <v>33</v>
      </c>
      <c r="E469" s="11" t="str">
        <f t="shared" si="14"/>
        <v>10000-34999</v>
      </c>
      <c r="F469" t="str">
        <f t="shared" si="15"/>
        <v>Bulk carrier|10000-34999</v>
      </c>
      <c r="G469" s="7">
        <f>_xlfn.XLOOKUP(F469,Mapping!H:H,Mapping!G:G,"CHECK")</f>
        <v>10987.02772049327</v>
      </c>
    </row>
    <row r="470" spans="1:7">
      <c r="A470" t="s">
        <v>1238</v>
      </c>
      <c r="B470" s="7" t="str">
        <f>_xlfn.XLOOKUP(D470,Mapping!A:A,Mapping!B:B,"CHECK")</f>
        <v>Chemical tanker</v>
      </c>
      <c r="C470" s="2">
        <v>19918</v>
      </c>
      <c r="D470" t="s">
        <v>29</v>
      </c>
      <c r="E470" s="11" t="str">
        <f t="shared" si="14"/>
        <v>10000-19999</v>
      </c>
      <c r="F470" t="str">
        <f t="shared" si="15"/>
        <v>Chemical tanker|10000-19999</v>
      </c>
      <c r="G470" s="7">
        <f>_xlfn.XLOOKUP(F470,Mapping!H:H,Mapping!G:G,"CHECK")</f>
        <v>12170.969065904928</v>
      </c>
    </row>
    <row r="471" spans="1:7">
      <c r="A471" t="s">
        <v>1189</v>
      </c>
      <c r="B471" s="7" t="str">
        <f>_xlfn.XLOOKUP(D471,Mapping!A:A,Mapping!B:B,"CHECK")</f>
        <v>Bulk carrier</v>
      </c>
      <c r="C471" s="2">
        <v>10713</v>
      </c>
      <c r="D471" t="s">
        <v>33</v>
      </c>
      <c r="E471" s="11" t="str">
        <f t="shared" si="14"/>
        <v>10000-34999</v>
      </c>
      <c r="F471" t="str">
        <f t="shared" si="15"/>
        <v>Bulk carrier|10000-34999</v>
      </c>
      <c r="G471" s="7">
        <f>_xlfn.XLOOKUP(F471,Mapping!H:H,Mapping!G:G,"CHECK")</f>
        <v>10987.02772049327</v>
      </c>
    </row>
    <row r="472" spans="1:7">
      <c r="A472" t="s">
        <v>1189</v>
      </c>
      <c r="B472" s="7" t="str">
        <f>_xlfn.XLOOKUP(D472,Mapping!A:A,Mapping!B:B,"CHECK")</f>
        <v>Bulk carrier</v>
      </c>
      <c r="C472" s="2">
        <v>10713</v>
      </c>
      <c r="D472" t="s">
        <v>33</v>
      </c>
      <c r="E472" s="11" t="str">
        <f t="shared" si="14"/>
        <v>10000-34999</v>
      </c>
      <c r="F472" t="str">
        <f t="shared" si="15"/>
        <v>Bulk carrier|10000-34999</v>
      </c>
      <c r="G472" s="7">
        <f>_xlfn.XLOOKUP(F472,Mapping!H:H,Mapping!G:G,"CHECK")</f>
        <v>10987.02772049327</v>
      </c>
    </row>
    <row r="473" spans="1:7">
      <c r="A473" t="s">
        <v>1357</v>
      </c>
      <c r="B473" s="7" t="str">
        <f>_xlfn.XLOOKUP(D473,Mapping!A:A,Mapping!B:B,"CHECK")</f>
        <v>Oil tanker</v>
      </c>
      <c r="C473" s="2">
        <v>317963</v>
      </c>
      <c r="D473" t="s">
        <v>25</v>
      </c>
      <c r="E473" s="11" t="str">
        <f t="shared" si="14"/>
        <v>200000-+</v>
      </c>
      <c r="F473" t="str">
        <f t="shared" si="15"/>
        <v>Oil tanker|200000-+</v>
      </c>
      <c r="G473" s="7">
        <f>_xlfn.XLOOKUP(F473,Mapping!H:H,Mapping!G:G,"CHECK")</f>
        <v>62432.825517929152</v>
      </c>
    </row>
    <row r="474" spans="1:7">
      <c r="A474" t="s">
        <v>935</v>
      </c>
      <c r="B474" s="7" t="str">
        <f>_xlfn.XLOOKUP(D474,Mapping!A:A,Mapping!B:B,"CHECK")</f>
        <v>Bulk carrier</v>
      </c>
      <c r="C474" s="2">
        <v>63926</v>
      </c>
      <c r="D474" t="s">
        <v>33</v>
      </c>
      <c r="E474" s="11" t="str">
        <f t="shared" si="14"/>
        <v>60000-99999</v>
      </c>
      <c r="F474" t="str">
        <f t="shared" si="15"/>
        <v>Bulk carrier|60000-99999</v>
      </c>
      <c r="G474" s="7">
        <f>_xlfn.XLOOKUP(F474,Mapping!H:H,Mapping!G:G,"CHECK")</f>
        <v>21117.13712246752</v>
      </c>
    </row>
    <row r="475" spans="1:7">
      <c r="A475" t="s">
        <v>1608</v>
      </c>
      <c r="B475" s="7" t="str">
        <f>_xlfn.XLOOKUP(D475,Mapping!A:A,Mapping!B:B,"CHECK")</f>
        <v>Chemical tanker</v>
      </c>
      <c r="C475" s="2">
        <v>54116</v>
      </c>
      <c r="D475" t="s">
        <v>10</v>
      </c>
      <c r="E475" s="11" t="str">
        <f t="shared" si="14"/>
        <v>20000-+</v>
      </c>
      <c r="F475" t="str">
        <f t="shared" si="15"/>
        <v>Chemical tanker|20000-+</v>
      </c>
      <c r="G475" s="7">
        <f>_xlfn.XLOOKUP(F475,Mapping!H:H,Mapping!G:G,"CHECK")</f>
        <v>20866.017230786019</v>
      </c>
    </row>
    <row r="476" spans="1:7">
      <c r="A476" t="s">
        <v>1556</v>
      </c>
      <c r="B476" s="7" t="str">
        <f>_xlfn.XLOOKUP(D476,Mapping!A:A,Mapping!B:B,"CHECK")</f>
        <v>Bulk carrier</v>
      </c>
      <c r="C476" s="2">
        <v>81732</v>
      </c>
      <c r="D476" t="s">
        <v>33</v>
      </c>
      <c r="E476" s="11" t="str">
        <f t="shared" si="14"/>
        <v>60000-99999</v>
      </c>
      <c r="F476" t="str">
        <f t="shared" si="15"/>
        <v>Bulk carrier|60000-99999</v>
      </c>
      <c r="G476" s="7">
        <f>_xlfn.XLOOKUP(F476,Mapping!H:H,Mapping!G:G,"CHECK")</f>
        <v>21117.13712246752</v>
      </c>
    </row>
    <row r="477" spans="1:7">
      <c r="A477" t="s">
        <v>733</v>
      </c>
      <c r="B477" s="7" t="str">
        <f>_xlfn.XLOOKUP(D477,Mapping!A:A,Mapping!B:B,"CHECK")</f>
        <v>Bulk carrier</v>
      </c>
      <c r="C477" s="2">
        <v>82574</v>
      </c>
      <c r="D477" t="s">
        <v>33</v>
      </c>
      <c r="E477" s="11" t="str">
        <f t="shared" si="14"/>
        <v>60000-99999</v>
      </c>
      <c r="F477" t="str">
        <f t="shared" si="15"/>
        <v>Bulk carrier|60000-99999</v>
      </c>
      <c r="G477" s="7">
        <f>_xlfn.XLOOKUP(F477,Mapping!H:H,Mapping!G:G,"CHECK")</f>
        <v>21117.13712246752</v>
      </c>
    </row>
    <row r="478" spans="1:7">
      <c r="A478" t="s">
        <v>736</v>
      </c>
      <c r="B478" s="7" t="str">
        <f>_xlfn.XLOOKUP(D478,Mapping!A:A,Mapping!B:B,"CHECK")</f>
        <v>General cargo</v>
      </c>
      <c r="C478" s="2">
        <v>33413</v>
      </c>
      <c r="D478" t="s">
        <v>21</v>
      </c>
      <c r="E478" s="11" t="str">
        <f t="shared" si="14"/>
        <v>10000-+</v>
      </c>
      <c r="F478" t="str">
        <f t="shared" si="15"/>
        <v>General cargo|10000-+</v>
      </c>
      <c r="G478" s="7">
        <f>_xlfn.XLOOKUP(F478,Mapping!H:H,Mapping!G:G,"CHECK")</f>
        <v>14853.493745799165</v>
      </c>
    </row>
    <row r="479" spans="1:7">
      <c r="A479" t="s">
        <v>914</v>
      </c>
      <c r="B479" s="7" t="str">
        <f>_xlfn.XLOOKUP(D479,Mapping!A:A,Mapping!B:B,"CHECK")</f>
        <v>General cargo</v>
      </c>
      <c r="C479" s="2">
        <v>33450</v>
      </c>
      <c r="D479" t="s">
        <v>21</v>
      </c>
      <c r="E479" s="11" t="str">
        <f t="shared" si="14"/>
        <v>10000-+</v>
      </c>
      <c r="F479" t="str">
        <f t="shared" si="15"/>
        <v>General cargo|10000-+</v>
      </c>
      <c r="G479" s="7">
        <f>_xlfn.XLOOKUP(F479,Mapping!H:H,Mapping!G:G,"CHECK")</f>
        <v>14853.493745799165</v>
      </c>
    </row>
    <row r="480" spans="1:7">
      <c r="A480" t="s">
        <v>914</v>
      </c>
      <c r="B480" s="7" t="str">
        <f>_xlfn.XLOOKUP(D480,Mapping!A:A,Mapping!B:B,"CHECK")</f>
        <v>General cargo</v>
      </c>
      <c r="C480" s="2">
        <v>33450</v>
      </c>
      <c r="D480" t="s">
        <v>21</v>
      </c>
      <c r="E480" s="11" t="str">
        <f t="shared" si="14"/>
        <v>10000-+</v>
      </c>
      <c r="F480" t="str">
        <f t="shared" si="15"/>
        <v>General cargo|10000-+</v>
      </c>
      <c r="G480" s="7">
        <f>_xlfn.XLOOKUP(F480,Mapping!H:H,Mapping!G:G,"CHECK")</f>
        <v>14853.493745799165</v>
      </c>
    </row>
    <row r="481" spans="1:7">
      <c r="A481" t="s">
        <v>1585</v>
      </c>
      <c r="B481" s="7" t="str">
        <f>_xlfn.XLOOKUP(D481,Mapping!A:A,Mapping!B:B,"CHECK")</f>
        <v>General cargo</v>
      </c>
      <c r="C481" s="2">
        <v>35376</v>
      </c>
      <c r="D481" t="s">
        <v>21</v>
      </c>
      <c r="E481" s="11" t="str">
        <f t="shared" si="14"/>
        <v>10000-+</v>
      </c>
      <c r="F481" t="str">
        <f t="shared" si="15"/>
        <v>General cargo|10000-+</v>
      </c>
      <c r="G481" s="7">
        <f>_xlfn.XLOOKUP(F481,Mapping!H:H,Mapping!G:G,"CHECK")</f>
        <v>14853.493745799165</v>
      </c>
    </row>
    <row r="482" spans="1:7">
      <c r="A482" t="s">
        <v>1481</v>
      </c>
      <c r="B482" s="7" t="str">
        <f>_xlfn.XLOOKUP(D482,Mapping!A:A,Mapping!B:B,"CHECK")</f>
        <v>General cargo</v>
      </c>
      <c r="C482" s="2">
        <v>42054</v>
      </c>
      <c r="D482" t="s">
        <v>21</v>
      </c>
      <c r="E482" s="11" t="str">
        <f t="shared" si="14"/>
        <v>10000-+</v>
      </c>
      <c r="F482" t="str">
        <f t="shared" si="15"/>
        <v>General cargo|10000-+</v>
      </c>
      <c r="G482" s="7">
        <f>_xlfn.XLOOKUP(F482,Mapping!H:H,Mapping!G:G,"CHECK")</f>
        <v>14853.493745799165</v>
      </c>
    </row>
    <row r="483" spans="1:7">
      <c r="A483" t="s">
        <v>1089</v>
      </c>
      <c r="B483" s="7" t="str">
        <f>_xlfn.XLOOKUP(D483,Mapping!A:A,Mapping!B:B,"CHECK")</f>
        <v>General cargo</v>
      </c>
      <c r="C483" s="2">
        <v>50900</v>
      </c>
      <c r="D483" t="s">
        <v>21</v>
      </c>
      <c r="E483" s="11" t="str">
        <f t="shared" si="14"/>
        <v>10000-+</v>
      </c>
      <c r="F483" t="str">
        <f t="shared" si="15"/>
        <v>General cargo|10000-+</v>
      </c>
      <c r="G483" s="7">
        <f>_xlfn.XLOOKUP(F483,Mapping!H:H,Mapping!G:G,"CHECK")</f>
        <v>14853.493745799165</v>
      </c>
    </row>
    <row r="484" spans="1:7">
      <c r="A484" t="s">
        <v>1089</v>
      </c>
      <c r="B484" s="7" t="str">
        <f>_xlfn.XLOOKUP(D484,Mapping!A:A,Mapping!B:B,"CHECK")</f>
        <v>General cargo</v>
      </c>
      <c r="C484" s="2">
        <v>50900</v>
      </c>
      <c r="D484" t="s">
        <v>21</v>
      </c>
      <c r="E484" s="11" t="str">
        <f t="shared" si="14"/>
        <v>10000-+</v>
      </c>
      <c r="F484" t="str">
        <f t="shared" si="15"/>
        <v>General cargo|10000-+</v>
      </c>
      <c r="G484" s="7">
        <f>_xlfn.XLOOKUP(F484,Mapping!H:H,Mapping!G:G,"CHECK")</f>
        <v>14853.493745799165</v>
      </c>
    </row>
    <row r="485" spans="1:7">
      <c r="A485" t="s">
        <v>322</v>
      </c>
      <c r="B485" s="7" t="str">
        <f>_xlfn.XLOOKUP(D485,Mapping!A:A,Mapping!B:B,"CHECK")</f>
        <v>Chemical tanker</v>
      </c>
      <c r="C485" s="2">
        <v>26424</v>
      </c>
      <c r="D485" t="s">
        <v>10</v>
      </c>
      <c r="E485" s="11" t="str">
        <f t="shared" si="14"/>
        <v>20000-+</v>
      </c>
      <c r="F485" t="str">
        <f t="shared" si="15"/>
        <v>Chemical tanker|20000-+</v>
      </c>
      <c r="G485" s="7">
        <f>_xlfn.XLOOKUP(F485,Mapping!H:H,Mapping!G:G,"CHECK")</f>
        <v>20866.017230786019</v>
      </c>
    </row>
    <row r="486" spans="1:7">
      <c r="A486" t="s">
        <v>1195</v>
      </c>
      <c r="B486" s="7" t="str">
        <f>_xlfn.XLOOKUP(D486,Mapping!A:A,Mapping!B:B,"CHECK")</f>
        <v>Chemical tanker</v>
      </c>
      <c r="C486" s="2">
        <v>26424</v>
      </c>
      <c r="D486" t="s">
        <v>10</v>
      </c>
      <c r="E486" s="11" t="str">
        <f t="shared" si="14"/>
        <v>20000-+</v>
      </c>
      <c r="F486" t="str">
        <f t="shared" si="15"/>
        <v>Chemical tanker|20000-+</v>
      </c>
      <c r="G486" s="7">
        <f>_xlfn.XLOOKUP(F486,Mapping!H:H,Mapping!G:G,"CHECK")</f>
        <v>20866.017230786019</v>
      </c>
    </row>
    <row r="487" spans="1:7">
      <c r="A487" t="s">
        <v>1195</v>
      </c>
      <c r="B487" s="7" t="str">
        <f>_xlfn.XLOOKUP(D487,Mapping!A:A,Mapping!B:B,"CHECK")</f>
        <v>Chemical tanker</v>
      </c>
      <c r="C487" s="2">
        <v>26424</v>
      </c>
      <c r="D487" t="s">
        <v>10</v>
      </c>
      <c r="E487" s="11" t="str">
        <f t="shared" si="14"/>
        <v>20000-+</v>
      </c>
      <c r="F487" t="str">
        <f t="shared" si="15"/>
        <v>Chemical tanker|20000-+</v>
      </c>
      <c r="G487" s="7">
        <f>_xlfn.XLOOKUP(F487,Mapping!H:H,Mapping!G:G,"CHECK")</f>
        <v>20866.017230786019</v>
      </c>
    </row>
    <row r="488" spans="1:7">
      <c r="A488" t="s">
        <v>1493</v>
      </c>
      <c r="B488" s="7" t="str">
        <f>_xlfn.XLOOKUP(D488,Mapping!A:A,Mapping!B:B,"CHECK")</f>
        <v>Chemical tanker</v>
      </c>
      <c r="C488" s="2">
        <v>26534</v>
      </c>
      <c r="D488" t="s">
        <v>10</v>
      </c>
      <c r="E488" s="11" t="str">
        <f t="shared" si="14"/>
        <v>20000-+</v>
      </c>
      <c r="F488" t="str">
        <f t="shared" si="15"/>
        <v>Chemical tanker|20000-+</v>
      </c>
      <c r="G488" s="7">
        <f>_xlfn.XLOOKUP(F488,Mapping!H:H,Mapping!G:G,"CHECK")</f>
        <v>20866.017230786019</v>
      </c>
    </row>
    <row r="489" spans="1:7">
      <c r="A489" t="s">
        <v>1506</v>
      </c>
      <c r="B489" s="7" t="str">
        <f>_xlfn.XLOOKUP(D489,Mapping!A:A,Mapping!B:B,"CHECK")</f>
        <v>Chemical tanker</v>
      </c>
      <c r="C489" s="2">
        <v>53100</v>
      </c>
      <c r="D489" t="s">
        <v>10</v>
      </c>
      <c r="E489" s="11" t="str">
        <f t="shared" si="14"/>
        <v>20000-+</v>
      </c>
      <c r="F489" t="str">
        <f t="shared" si="15"/>
        <v>Chemical tanker|20000-+</v>
      </c>
      <c r="G489" s="7">
        <f>_xlfn.XLOOKUP(F489,Mapping!H:H,Mapping!G:G,"CHECK")</f>
        <v>20866.017230786019</v>
      </c>
    </row>
    <row r="490" spans="1:7">
      <c r="A490" t="s">
        <v>590</v>
      </c>
      <c r="B490" s="7" t="str">
        <f>_xlfn.XLOOKUP(D490,Mapping!A:A,Mapping!B:B,"CHECK")</f>
        <v>Chemical tanker</v>
      </c>
      <c r="C490" s="2">
        <v>53503</v>
      </c>
      <c r="D490" t="s">
        <v>10</v>
      </c>
      <c r="E490" s="11" t="str">
        <f t="shared" si="14"/>
        <v>20000-+</v>
      </c>
      <c r="F490" t="str">
        <f t="shared" si="15"/>
        <v>Chemical tanker|20000-+</v>
      </c>
      <c r="G490" s="7">
        <f>_xlfn.XLOOKUP(F490,Mapping!H:H,Mapping!G:G,"CHECK")</f>
        <v>20866.017230786019</v>
      </c>
    </row>
    <row r="491" spans="1:7">
      <c r="A491" t="s">
        <v>1129</v>
      </c>
      <c r="B491" s="7" t="str">
        <f>_xlfn.XLOOKUP(D491,Mapping!A:A,Mapping!B:B,"CHECK")</f>
        <v>Chemical tanker</v>
      </c>
      <c r="C491" s="2">
        <v>53503</v>
      </c>
      <c r="D491" t="s">
        <v>10</v>
      </c>
      <c r="E491" s="11" t="str">
        <f t="shared" si="14"/>
        <v>20000-+</v>
      </c>
      <c r="F491" t="str">
        <f t="shared" si="15"/>
        <v>Chemical tanker|20000-+</v>
      </c>
      <c r="G491" s="7">
        <f>_xlfn.XLOOKUP(F491,Mapping!H:H,Mapping!G:G,"CHECK")</f>
        <v>20866.017230786019</v>
      </c>
    </row>
    <row r="492" spans="1:7">
      <c r="A492" t="s">
        <v>1129</v>
      </c>
      <c r="B492" s="7" t="str">
        <f>_xlfn.XLOOKUP(D492,Mapping!A:A,Mapping!B:B,"CHECK")</f>
        <v>Chemical tanker</v>
      </c>
      <c r="C492" s="2">
        <v>53503</v>
      </c>
      <c r="D492" t="s">
        <v>10</v>
      </c>
      <c r="E492" s="11" t="str">
        <f t="shared" si="14"/>
        <v>20000-+</v>
      </c>
      <c r="F492" t="str">
        <f t="shared" si="15"/>
        <v>Chemical tanker|20000-+</v>
      </c>
      <c r="G492" s="7">
        <f>_xlfn.XLOOKUP(F492,Mapping!H:H,Mapping!G:G,"CHECK")</f>
        <v>20866.017230786019</v>
      </c>
    </row>
    <row r="493" spans="1:7">
      <c r="A493" t="s">
        <v>1213</v>
      </c>
      <c r="B493" s="7" t="str">
        <f>_xlfn.XLOOKUP(D493,Mapping!A:A,Mapping!B:B,"CHECK")</f>
        <v>Chemical tanker</v>
      </c>
      <c r="C493" s="2">
        <v>53659</v>
      </c>
      <c r="D493" t="s">
        <v>10</v>
      </c>
      <c r="E493" s="11" t="str">
        <f t="shared" si="14"/>
        <v>20000-+</v>
      </c>
      <c r="F493" t="str">
        <f t="shared" si="15"/>
        <v>Chemical tanker|20000-+</v>
      </c>
      <c r="G493" s="7">
        <f>_xlfn.XLOOKUP(F493,Mapping!H:H,Mapping!G:G,"CHECK")</f>
        <v>20866.017230786019</v>
      </c>
    </row>
    <row r="494" spans="1:7">
      <c r="A494" t="s">
        <v>1213</v>
      </c>
      <c r="B494" s="7" t="str">
        <f>_xlfn.XLOOKUP(D494,Mapping!A:A,Mapping!B:B,"CHECK")</f>
        <v>Chemical tanker</v>
      </c>
      <c r="C494" s="2">
        <v>53659</v>
      </c>
      <c r="D494" t="s">
        <v>10</v>
      </c>
      <c r="E494" s="11" t="str">
        <f t="shared" si="14"/>
        <v>20000-+</v>
      </c>
      <c r="F494" t="str">
        <f t="shared" si="15"/>
        <v>Chemical tanker|20000-+</v>
      </c>
      <c r="G494" s="7">
        <f>_xlfn.XLOOKUP(F494,Mapping!H:H,Mapping!G:G,"CHECK")</f>
        <v>20866.017230786019</v>
      </c>
    </row>
    <row r="495" spans="1:7">
      <c r="A495" t="s">
        <v>596</v>
      </c>
      <c r="B495" s="7" t="str">
        <f>_xlfn.XLOOKUP(D495,Mapping!A:A,Mapping!B:B,"CHECK")</f>
        <v>Chemical tanker</v>
      </c>
      <c r="C495" s="2">
        <v>54478</v>
      </c>
      <c r="D495" t="s">
        <v>10</v>
      </c>
      <c r="E495" s="11" t="str">
        <f t="shared" si="14"/>
        <v>20000-+</v>
      </c>
      <c r="F495" t="str">
        <f t="shared" si="15"/>
        <v>Chemical tanker|20000-+</v>
      </c>
      <c r="G495" s="7">
        <f>_xlfn.XLOOKUP(F495,Mapping!H:H,Mapping!G:G,"CHECK")</f>
        <v>20866.017230786019</v>
      </c>
    </row>
    <row r="496" spans="1:7">
      <c r="A496" t="s">
        <v>665</v>
      </c>
      <c r="B496" s="7" t="str">
        <f>_xlfn.XLOOKUP(D496,Mapping!A:A,Mapping!B:B,"CHECK")</f>
        <v>Chemical tanker</v>
      </c>
      <c r="C496" s="2">
        <v>54526</v>
      </c>
      <c r="D496" t="s">
        <v>10</v>
      </c>
      <c r="E496" s="11" t="str">
        <f t="shared" si="14"/>
        <v>20000-+</v>
      </c>
      <c r="F496" t="str">
        <f t="shared" si="15"/>
        <v>Chemical tanker|20000-+</v>
      </c>
      <c r="G496" s="7">
        <f>_xlfn.XLOOKUP(F496,Mapping!H:H,Mapping!G:G,"CHECK")</f>
        <v>20866.017230786019</v>
      </c>
    </row>
    <row r="497" spans="1:7">
      <c r="A497" t="s">
        <v>138</v>
      </c>
      <c r="B497" s="7" t="str">
        <f>_xlfn.XLOOKUP(D497,Mapping!A:A,Mapping!B:B,"CHECK")</f>
        <v>Chemical tanker</v>
      </c>
      <c r="C497" s="2">
        <v>54534</v>
      </c>
      <c r="D497" t="s">
        <v>10</v>
      </c>
      <c r="E497" s="11" t="str">
        <f t="shared" si="14"/>
        <v>20000-+</v>
      </c>
      <c r="F497" t="str">
        <f t="shared" si="15"/>
        <v>Chemical tanker|20000-+</v>
      </c>
      <c r="G497" s="7">
        <f>_xlfn.XLOOKUP(F497,Mapping!H:H,Mapping!G:G,"CHECK")</f>
        <v>20866.017230786019</v>
      </c>
    </row>
    <row r="498" spans="1:7">
      <c r="A498" t="s">
        <v>67</v>
      </c>
      <c r="B498" s="7" t="str">
        <f>_xlfn.XLOOKUP(D498,Mapping!A:A,Mapping!B:B,"CHECK")</f>
        <v>Chemical tanker</v>
      </c>
      <c r="C498" s="2">
        <v>55057</v>
      </c>
      <c r="D498" t="s">
        <v>10</v>
      </c>
      <c r="E498" s="11" t="str">
        <f t="shared" si="14"/>
        <v>20000-+</v>
      </c>
      <c r="F498" t="str">
        <f t="shared" si="15"/>
        <v>Chemical tanker|20000-+</v>
      </c>
      <c r="G498" s="7">
        <f>_xlfn.XLOOKUP(F498,Mapping!H:H,Mapping!G:G,"CHECK")</f>
        <v>20866.017230786019</v>
      </c>
    </row>
    <row r="499" spans="1:7">
      <c r="A499" t="s">
        <v>67</v>
      </c>
      <c r="B499" s="7" t="str">
        <f>_xlfn.XLOOKUP(D499,Mapping!A:A,Mapping!B:B,"CHECK")</f>
        <v>Chemical tanker</v>
      </c>
      <c r="C499" s="2">
        <v>55057</v>
      </c>
      <c r="D499" t="s">
        <v>10</v>
      </c>
      <c r="E499" s="11" t="str">
        <f t="shared" si="14"/>
        <v>20000-+</v>
      </c>
      <c r="F499" t="str">
        <f t="shared" si="15"/>
        <v>Chemical tanker|20000-+</v>
      </c>
      <c r="G499" s="7">
        <f>_xlfn.XLOOKUP(F499,Mapping!H:H,Mapping!G:G,"CHECK")</f>
        <v>20866.017230786019</v>
      </c>
    </row>
    <row r="500" spans="1:7">
      <c r="A500" t="s">
        <v>67</v>
      </c>
      <c r="B500" s="7" t="str">
        <f>_xlfn.XLOOKUP(D500,Mapping!A:A,Mapping!B:B,"CHECK")</f>
        <v>Chemical tanker</v>
      </c>
      <c r="C500" s="2">
        <v>55057</v>
      </c>
      <c r="D500" t="s">
        <v>10</v>
      </c>
      <c r="E500" s="11" t="str">
        <f t="shared" si="14"/>
        <v>20000-+</v>
      </c>
      <c r="F500" t="str">
        <f t="shared" si="15"/>
        <v>Chemical tanker|20000-+</v>
      </c>
      <c r="G500" s="7">
        <f>_xlfn.XLOOKUP(F500,Mapping!H:H,Mapping!G:G,"CHECK")</f>
        <v>20866.017230786019</v>
      </c>
    </row>
    <row r="501" spans="1:7">
      <c r="A501" t="s">
        <v>1664</v>
      </c>
      <c r="B501" s="7" t="str">
        <f>_xlfn.XLOOKUP(D501,Mapping!A:A,Mapping!B:B,"CHECK")</f>
        <v>Chemical tanker</v>
      </c>
      <c r="C501" s="2">
        <v>58124</v>
      </c>
      <c r="D501" t="s">
        <v>10</v>
      </c>
      <c r="E501" s="11" t="str">
        <f t="shared" si="14"/>
        <v>20000-+</v>
      </c>
      <c r="F501" t="str">
        <f t="shared" si="15"/>
        <v>Chemical tanker|20000-+</v>
      </c>
      <c r="G501" s="7">
        <f>_xlfn.XLOOKUP(F501,Mapping!H:H,Mapping!G:G,"CHECK")</f>
        <v>20866.017230786019</v>
      </c>
    </row>
    <row r="502" spans="1:7">
      <c r="A502" t="s">
        <v>1097</v>
      </c>
      <c r="B502" s="7" t="str">
        <f>_xlfn.XLOOKUP(D502,Mapping!A:A,Mapping!B:B,"CHECK")</f>
        <v>Chemical tanker</v>
      </c>
      <c r="C502" s="2">
        <v>58159</v>
      </c>
      <c r="D502" t="s">
        <v>10</v>
      </c>
      <c r="E502" s="11" t="str">
        <f t="shared" si="14"/>
        <v>20000-+</v>
      </c>
      <c r="F502" t="str">
        <f t="shared" si="15"/>
        <v>Chemical tanker|20000-+</v>
      </c>
      <c r="G502" s="7">
        <f>_xlfn.XLOOKUP(F502,Mapping!H:H,Mapping!G:G,"CHECK")</f>
        <v>20866.017230786019</v>
      </c>
    </row>
    <row r="503" spans="1:7">
      <c r="A503" t="s">
        <v>1097</v>
      </c>
      <c r="B503" s="7" t="str">
        <f>_xlfn.XLOOKUP(D503,Mapping!A:A,Mapping!B:B,"CHECK")</f>
        <v>Chemical tanker</v>
      </c>
      <c r="C503" s="2">
        <v>58159</v>
      </c>
      <c r="D503" t="s">
        <v>10</v>
      </c>
      <c r="E503" s="11" t="str">
        <f t="shared" si="14"/>
        <v>20000-+</v>
      </c>
      <c r="F503" t="str">
        <f t="shared" si="15"/>
        <v>Chemical tanker|20000-+</v>
      </c>
      <c r="G503" s="7">
        <f>_xlfn.XLOOKUP(F503,Mapping!H:H,Mapping!G:G,"CHECK")</f>
        <v>20866.017230786019</v>
      </c>
    </row>
    <row r="504" spans="1:7">
      <c r="A504" t="s">
        <v>1348</v>
      </c>
      <c r="B504" s="7" t="str">
        <f>_xlfn.XLOOKUP(D504,Mapping!A:A,Mapping!B:B,"CHECK")</f>
        <v>Chemical tanker</v>
      </c>
      <c r="C504" s="2">
        <v>58690</v>
      </c>
      <c r="D504" t="s">
        <v>10</v>
      </c>
      <c r="E504" s="11" t="str">
        <f t="shared" si="14"/>
        <v>20000-+</v>
      </c>
      <c r="F504" t="str">
        <f t="shared" si="15"/>
        <v>Chemical tanker|20000-+</v>
      </c>
      <c r="G504" s="7">
        <f>_xlfn.XLOOKUP(F504,Mapping!H:H,Mapping!G:G,"CHECK")</f>
        <v>20866.017230786019</v>
      </c>
    </row>
    <row r="505" spans="1:7">
      <c r="A505" t="s">
        <v>1348</v>
      </c>
      <c r="B505" s="7" t="str">
        <f>_xlfn.XLOOKUP(D505,Mapping!A:A,Mapping!B:B,"CHECK")</f>
        <v>Chemical tanker</v>
      </c>
      <c r="C505" s="2">
        <v>58690</v>
      </c>
      <c r="D505" t="s">
        <v>10</v>
      </c>
      <c r="E505" s="11" t="str">
        <f t="shared" si="14"/>
        <v>20000-+</v>
      </c>
      <c r="F505" t="str">
        <f t="shared" si="15"/>
        <v>Chemical tanker|20000-+</v>
      </c>
      <c r="G505" s="7">
        <f>_xlfn.XLOOKUP(F505,Mapping!H:H,Mapping!G:G,"CHECK")</f>
        <v>20866.017230786019</v>
      </c>
    </row>
    <row r="506" spans="1:7">
      <c r="A506" t="s">
        <v>598</v>
      </c>
      <c r="B506" s="7" t="str">
        <f>_xlfn.XLOOKUP(D506,Mapping!A:A,Mapping!B:B,"CHECK")</f>
        <v>Chemical tanker</v>
      </c>
      <c r="C506" s="2">
        <v>58691</v>
      </c>
      <c r="D506" t="s">
        <v>10</v>
      </c>
      <c r="E506" s="11" t="str">
        <f t="shared" si="14"/>
        <v>20000-+</v>
      </c>
      <c r="F506" t="str">
        <f t="shared" si="15"/>
        <v>Chemical tanker|20000-+</v>
      </c>
      <c r="G506" s="7">
        <f>_xlfn.XLOOKUP(F506,Mapping!H:H,Mapping!G:G,"CHECK")</f>
        <v>20866.017230786019</v>
      </c>
    </row>
    <row r="507" spans="1:7">
      <c r="A507" t="s">
        <v>608</v>
      </c>
      <c r="B507" s="7" t="str">
        <f>_xlfn.XLOOKUP(D507,Mapping!A:A,Mapping!B:B,"CHECK")</f>
        <v>Chemical tanker</v>
      </c>
      <c r="C507" s="2">
        <v>58811</v>
      </c>
      <c r="D507" t="s">
        <v>10</v>
      </c>
      <c r="E507" s="11" t="str">
        <f t="shared" si="14"/>
        <v>20000-+</v>
      </c>
      <c r="F507" t="str">
        <f t="shared" si="15"/>
        <v>Chemical tanker|20000-+</v>
      </c>
      <c r="G507" s="7">
        <f>_xlfn.XLOOKUP(F507,Mapping!H:H,Mapping!G:G,"CHECK")</f>
        <v>20866.017230786019</v>
      </c>
    </row>
    <row r="508" spans="1:7">
      <c r="A508" t="s">
        <v>1282</v>
      </c>
      <c r="B508" s="7" t="str">
        <f>_xlfn.XLOOKUP(D508,Mapping!A:A,Mapping!B:B,"CHECK")</f>
        <v>Chemical tanker</v>
      </c>
      <c r="C508" s="2">
        <v>58811</v>
      </c>
      <c r="D508" t="s">
        <v>10</v>
      </c>
      <c r="E508" s="11" t="str">
        <f t="shared" si="14"/>
        <v>20000-+</v>
      </c>
      <c r="F508" t="str">
        <f t="shared" si="15"/>
        <v>Chemical tanker|20000-+</v>
      </c>
      <c r="G508" s="7">
        <f>_xlfn.XLOOKUP(F508,Mapping!H:H,Mapping!G:G,"CHECK")</f>
        <v>20866.017230786019</v>
      </c>
    </row>
    <row r="509" spans="1:7">
      <c r="A509" t="s">
        <v>1296</v>
      </c>
      <c r="B509" s="7" t="str">
        <f>_xlfn.XLOOKUP(D509,Mapping!A:A,Mapping!B:B,"CHECK")</f>
        <v>General cargo</v>
      </c>
      <c r="C509" s="2">
        <v>3000</v>
      </c>
      <c r="D509" t="s">
        <v>14</v>
      </c>
      <c r="E509" s="11" t="str">
        <f t="shared" si="14"/>
        <v>0-4999</v>
      </c>
      <c r="F509" t="str">
        <f t="shared" si="15"/>
        <v>General cargo|0-4999</v>
      </c>
      <c r="G509" s="7">
        <f>_xlfn.XLOOKUP(F509,Mapping!H:H,Mapping!G:G,"CHECK")</f>
        <v>2148.7943067098481</v>
      </c>
    </row>
    <row r="510" spans="1:7">
      <c r="A510" t="s">
        <v>1670</v>
      </c>
      <c r="B510" s="7" t="str">
        <f>_xlfn.XLOOKUP(D510,Mapping!A:A,Mapping!B:B,"CHECK")</f>
        <v>Oil tanker</v>
      </c>
      <c r="C510" s="2">
        <v>74841</v>
      </c>
      <c r="D510" t="s">
        <v>25</v>
      </c>
      <c r="E510" s="11" t="str">
        <f t="shared" si="14"/>
        <v>60000-79999</v>
      </c>
      <c r="F510" t="str">
        <f t="shared" si="15"/>
        <v>Oil tanker|60000-79999</v>
      </c>
      <c r="G510" s="7">
        <f>_xlfn.XLOOKUP(F510,Mapping!H:H,Mapping!G:G,"CHECK")</f>
        <v>26090.699895346304</v>
      </c>
    </row>
    <row r="511" spans="1:7">
      <c r="A511" t="s">
        <v>1502</v>
      </c>
      <c r="B511" s="7" t="str">
        <f>_xlfn.XLOOKUP(D511,Mapping!A:A,Mapping!B:B,"CHECK")</f>
        <v>Oil tanker</v>
      </c>
      <c r="C511" s="2">
        <v>74994</v>
      </c>
      <c r="D511" t="s">
        <v>25</v>
      </c>
      <c r="E511" s="11" t="str">
        <f t="shared" si="14"/>
        <v>60000-79999</v>
      </c>
      <c r="F511" t="str">
        <f t="shared" si="15"/>
        <v>Oil tanker|60000-79999</v>
      </c>
      <c r="G511" s="7">
        <f>_xlfn.XLOOKUP(F511,Mapping!H:H,Mapping!G:G,"CHECK")</f>
        <v>26090.699895346304</v>
      </c>
    </row>
    <row r="512" spans="1:7">
      <c r="A512" t="s">
        <v>1678</v>
      </c>
      <c r="B512" s="7" t="str">
        <f>_xlfn.XLOOKUP(D512,Mapping!A:A,Mapping!B:B,"CHECK")</f>
        <v>Oil tanker</v>
      </c>
      <c r="C512" s="2">
        <v>114683</v>
      </c>
      <c r="D512" t="s">
        <v>25</v>
      </c>
      <c r="E512" s="11" t="str">
        <f t="shared" si="14"/>
        <v>80000-119999</v>
      </c>
      <c r="F512" t="str">
        <f t="shared" si="15"/>
        <v>Oil tanker|80000-119999</v>
      </c>
      <c r="G512" s="7">
        <f>_xlfn.XLOOKUP(F512,Mapping!H:H,Mapping!G:G,"CHECK")</f>
        <v>28821.51635004552</v>
      </c>
    </row>
    <row r="513" spans="1:7">
      <c r="A513" t="s">
        <v>1288</v>
      </c>
      <c r="B513" s="7" t="str">
        <f>_xlfn.XLOOKUP(D513,Mapping!A:A,Mapping!B:B,"CHECK")</f>
        <v>Oil tanker</v>
      </c>
      <c r="C513" s="2">
        <v>157642</v>
      </c>
      <c r="D513" t="s">
        <v>25</v>
      </c>
      <c r="E513" s="11" t="str">
        <f t="shared" si="14"/>
        <v>120000-199999</v>
      </c>
      <c r="F513" t="str">
        <f t="shared" si="15"/>
        <v>Oil tanker|120000-199999</v>
      </c>
      <c r="G513" s="7">
        <f>_xlfn.XLOOKUP(F513,Mapping!H:H,Mapping!G:G,"CHECK")</f>
        <v>37823.924787664982</v>
      </c>
    </row>
    <row r="514" spans="1:7">
      <c r="A514" t="s">
        <v>1091</v>
      </c>
      <c r="B514" s="7" t="str">
        <f>_xlfn.XLOOKUP(D514,Mapping!A:A,Mapping!B:B,"CHECK")</f>
        <v>Oil tanker</v>
      </c>
      <c r="C514" s="2">
        <v>157957</v>
      </c>
      <c r="D514" t="s">
        <v>25</v>
      </c>
      <c r="E514" s="11" t="str">
        <f t="shared" si="14"/>
        <v>120000-199999</v>
      </c>
      <c r="F514" t="str">
        <f t="shared" si="15"/>
        <v>Oil tanker|120000-199999</v>
      </c>
      <c r="G514" s="7">
        <f>_xlfn.XLOOKUP(F514,Mapping!H:H,Mapping!G:G,"CHECK")</f>
        <v>37823.924787664982</v>
      </c>
    </row>
    <row r="515" spans="1:7">
      <c r="A515" t="s">
        <v>1091</v>
      </c>
      <c r="B515" s="7" t="str">
        <f>_xlfn.XLOOKUP(D515,Mapping!A:A,Mapping!B:B,"CHECK")</f>
        <v>Oil tanker</v>
      </c>
      <c r="C515" s="2">
        <v>157957</v>
      </c>
      <c r="D515" t="s">
        <v>25</v>
      </c>
      <c r="E515" s="11" t="str">
        <f t="shared" ref="E515:E578" si="16">IF(B515="Chemical tanker",
   IF(C515&lt;5000,"0-4999",
      IF(C515&lt;10000,"5000-9999",
         IF(C515&lt;20000,"10000-19999","20000-+"))),
IF(B515="Oil tanker",
   IF(C515&lt;5000,"0-4999",
      IF(C515&lt;10000,"5000-9999",
         IF(C515&lt;20000,"10000-19999",
            IF(C515&lt;60000,"20000-59999",
               IF(C515&lt;80000,"60000-79999",
                  IF(C515&lt;120000,"80000-119999",
                     IF(C515&lt;200000,"120000-199999","200000-+"))))))),
IF(B515="General cargo",
   IF(C515&lt;5000,"0-4999",
      IF(C515&lt;10000,"5000-9999","10000-+")),
IF(B515="Bulk carrier",
   IF(C515&lt;10000,"0-9999",
      IF(C515&lt;35000,"10000-34999",
         IF(C515&lt;60000,"35000-59999",
            IF(C515&lt;100000,"60000-99999",
               IF(C515&lt;200000,"100000-199999","200000-+"))))),
IF(B515="LNG carrier",
   IF(C515&lt;100000,"0-99999",
      IF(C515&lt;150000,"100000-149999","150000-+")),
"CHECK")))))</f>
        <v>120000-199999</v>
      </c>
      <c r="F515" t="str">
        <f t="shared" ref="F515:F578" si="17">B515&amp;"|"&amp;E515</f>
        <v>Oil tanker|120000-199999</v>
      </c>
      <c r="G515" s="7">
        <f>_xlfn.XLOOKUP(F515,Mapping!H:H,Mapping!G:G,"CHECK")</f>
        <v>37823.924787664982</v>
      </c>
    </row>
    <row r="516" spans="1:7">
      <c r="A516" t="s">
        <v>909</v>
      </c>
      <c r="B516" s="7" t="str">
        <f>_xlfn.XLOOKUP(D516,Mapping!A:A,Mapping!B:B,"CHECK")</f>
        <v>Oil tanker</v>
      </c>
      <c r="C516" s="2">
        <v>157985</v>
      </c>
      <c r="D516" t="s">
        <v>25</v>
      </c>
      <c r="E516" s="11" t="str">
        <f t="shared" si="16"/>
        <v>120000-199999</v>
      </c>
      <c r="F516" t="str">
        <f t="shared" si="17"/>
        <v>Oil tanker|120000-199999</v>
      </c>
      <c r="G516" s="7">
        <f>_xlfn.XLOOKUP(F516,Mapping!H:H,Mapping!G:G,"CHECK")</f>
        <v>37823.924787664982</v>
      </c>
    </row>
    <row r="517" spans="1:7">
      <c r="A517" t="s">
        <v>909</v>
      </c>
      <c r="B517" s="7" t="str">
        <f>_xlfn.XLOOKUP(D517,Mapping!A:A,Mapping!B:B,"CHECK")</f>
        <v>Oil tanker</v>
      </c>
      <c r="C517" s="2">
        <v>157985</v>
      </c>
      <c r="D517" t="s">
        <v>25</v>
      </c>
      <c r="E517" s="11" t="str">
        <f t="shared" si="16"/>
        <v>120000-199999</v>
      </c>
      <c r="F517" t="str">
        <f t="shared" si="17"/>
        <v>Oil tanker|120000-199999</v>
      </c>
      <c r="G517" s="7">
        <f>_xlfn.XLOOKUP(F517,Mapping!H:H,Mapping!G:G,"CHECK")</f>
        <v>37823.924787664982</v>
      </c>
    </row>
    <row r="518" spans="1:7">
      <c r="A518" t="s">
        <v>1677</v>
      </c>
      <c r="B518" s="7" t="str">
        <f>_xlfn.XLOOKUP(D518,Mapping!A:A,Mapping!B:B,"CHECK")</f>
        <v>Oil tanker</v>
      </c>
      <c r="C518" s="2">
        <v>164716</v>
      </c>
      <c r="D518" t="s">
        <v>25</v>
      </c>
      <c r="E518" s="11" t="str">
        <f t="shared" si="16"/>
        <v>120000-199999</v>
      </c>
      <c r="F518" t="str">
        <f t="shared" si="17"/>
        <v>Oil tanker|120000-199999</v>
      </c>
      <c r="G518" s="7">
        <f>_xlfn.XLOOKUP(F518,Mapping!H:H,Mapping!G:G,"CHECK")</f>
        <v>37823.924787664982</v>
      </c>
    </row>
    <row r="519" spans="1:7">
      <c r="A519" t="s">
        <v>384</v>
      </c>
      <c r="B519" s="7" t="str">
        <f>_xlfn.XLOOKUP(D519,Mapping!A:A,Mapping!B:B,"CHECK")</f>
        <v>Oil tanker</v>
      </c>
      <c r="C519" s="2">
        <v>306033</v>
      </c>
      <c r="D519" t="s">
        <v>25</v>
      </c>
      <c r="E519" s="11" t="str">
        <f t="shared" si="16"/>
        <v>200000-+</v>
      </c>
      <c r="F519" t="str">
        <f t="shared" si="17"/>
        <v>Oil tanker|200000-+</v>
      </c>
      <c r="G519" s="7">
        <f>_xlfn.XLOOKUP(F519,Mapping!H:H,Mapping!G:G,"CHECK")</f>
        <v>62432.825517929152</v>
      </c>
    </row>
    <row r="520" spans="1:7">
      <c r="A520" t="s">
        <v>384</v>
      </c>
      <c r="B520" s="7" t="str">
        <f>_xlfn.XLOOKUP(D520,Mapping!A:A,Mapping!B:B,"CHECK")</f>
        <v>Oil tanker</v>
      </c>
      <c r="C520" s="2">
        <v>306033</v>
      </c>
      <c r="D520" t="s">
        <v>25</v>
      </c>
      <c r="E520" s="11" t="str">
        <f t="shared" si="16"/>
        <v>200000-+</v>
      </c>
      <c r="F520" t="str">
        <f t="shared" si="17"/>
        <v>Oil tanker|200000-+</v>
      </c>
      <c r="G520" s="7">
        <f>_xlfn.XLOOKUP(F520,Mapping!H:H,Mapping!G:G,"CHECK")</f>
        <v>62432.825517929152</v>
      </c>
    </row>
    <row r="521" spans="1:7">
      <c r="A521" t="s">
        <v>1052</v>
      </c>
      <c r="B521" s="7" t="str">
        <f>_xlfn.XLOOKUP(D521,Mapping!A:A,Mapping!B:B,"CHECK")</f>
        <v>Oil tanker</v>
      </c>
      <c r="C521" s="2">
        <v>316409</v>
      </c>
      <c r="D521" t="s">
        <v>25</v>
      </c>
      <c r="E521" s="11" t="str">
        <f t="shared" si="16"/>
        <v>200000-+</v>
      </c>
      <c r="F521" t="str">
        <f t="shared" si="17"/>
        <v>Oil tanker|200000-+</v>
      </c>
      <c r="G521" s="7">
        <f>_xlfn.XLOOKUP(F521,Mapping!H:H,Mapping!G:G,"CHECK")</f>
        <v>62432.825517929152</v>
      </c>
    </row>
    <row r="522" spans="1:7">
      <c r="A522" t="s">
        <v>1406</v>
      </c>
      <c r="B522" s="7" t="str">
        <f>_xlfn.XLOOKUP(D522,Mapping!A:A,Mapping!B:B,"CHECK")</f>
        <v>Oil tanker</v>
      </c>
      <c r="C522" s="2">
        <v>316634</v>
      </c>
      <c r="D522" t="s">
        <v>25</v>
      </c>
      <c r="E522" s="11" t="str">
        <f t="shared" si="16"/>
        <v>200000-+</v>
      </c>
      <c r="F522" t="str">
        <f t="shared" si="17"/>
        <v>Oil tanker|200000-+</v>
      </c>
      <c r="G522" s="7">
        <f>_xlfn.XLOOKUP(F522,Mapping!H:H,Mapping!G:G,"CHECK")</f>
        <v>62432.825517929152</v>
      </c>
    </row>
    <row r="523" spans="1:7">
      <c r="A523" t="s">
        <v>517</v>
      </c>
      <c r="B523" s="7" t="str">
        <f>_xlfn.XLOOKUP(D523,Mapping!A:A,Mapping!B:B,"CHECK")</f>
        <v>Oil tanker</v>
      </c>
      <c r="C523" s="2">
        <v>320412</v>
      </c>
      <c r="D523" t="s">
        <v>25</v>
      </c>
      <c r="E523" s="11" t="str">
        <f t="shared" si="16"/>
        <v>200000-+</v>
      </c>
      <c r="F523" t="str">
        <f t="shared" si="17"/>
        <v>Oil tanker|200000-+</v>
      </c>
      <c r="G523" s="7">
        <f>_xlfn.XLOOKUP(F523,Mapping!H:H,Mapping!G:G,"CHECK")</f>
        <v>62432.825517929152</v>
      </c>
    </row>
    <row r="524" spans="1:7">
      <c r="A524" t="s">
        <v>517</v>
      </c>
      <c r="B524" s="7" t="str">
        <f>_xlfn.XLOOKUP(D524,Mapping!A:A,Mapping!B:B,"CHECK")</f>
        <v>Oil tanker</v>
      </c>
      <c r="C524" s="2">
        <v>320412</v>
      </c>
      <c r="D524" t="s">
        <v>25</v>
      </c>
      <c r="E524" s="11" t="str">
        <f t="shared" si="16"/>
        <v>200000-+</v>
      </c>
      <c r="F524" t="str">
        <f t="shared" si="17"/>
        <v>Oil tanker|200000-+</v>
      </c>
      <c r="G524" s="7">
        <f>_xlfn.XLOOKUP(F524,Mapping!H:H,Mapping!G:G,"CHECK")</f>
        <v>62432.825517929152</v>
      </c>
    </row>
    <row r="525" spans="1:7">
      <c r="A525" t="s">
        <v>725</v>
      </c>
      <c r="B525" s="7" t="str">
        <f>_xlfn.XLOOKUP(D525,Mapping!A:A,Mapping!B:B,"CHECK")</f>
        <v>Oil tanker</v>
      </c>
      <c r="C525" s="2">
        <v>320476</v>
      </c>
      <c r="D525" t="s">
        <v>25</v>
      </c>
      <c r="E525" s="11" t="str">
        <f t="shared" si="16"/>
        <v>200000-+</v>
      </c>
      <c r="F525" t="str">
        <f t="shared" si="17"/>
        <v>Oil tanker|200000-+</v>
      </c>
      <c r="G525" s="7">
        <f>_xlfn.XLOOKUP(F525,Mapping!H:H,Mapping!G:G,"CHECK")</f>
        <v>62432.825517929152</v>
      </c>
    </row>
    <row r="526" spans="1:7">
      <c r="A526" t="s">
        <v>785</v>
      </c>
      <c r="B526" s="7" t="str">
        <f>_xlfn.XLOOKUP(D526,Mapping!A:A,Mapping!B:B,"CHECK")</f>
        <v>Oil tanker</v>
      </c>
      <c r="C526" s="2">
        <v>321137</v>
      </c>
      <c r="D526" t="s">
        <v>25</v>
      </c>
      <c r="E526" s="11" t="str">
        <f t="shared" si="16"/>
        <v>200000-+</v>
      </c>
      <c r="F526" t="str">
        <f t="shared" si="17"/>
        <v>Oil tanker|200000-+</v>
      </c>
      <c r="G526" s="7">
        <f>_xlfn.XLOOKUP(F526,Mapping!H:H,Mapping!G:G,"CHECK")</f>
        <v>62432.825517929152</v>
      </c>
    </row>
    <row r="527" spans="1:7">
      <c r="A527" t="s">
        <v>495</v>
      </c>
      <c r="B527" s="7" t="str">
        <f>_xlfn.XLOOKUP(D527,Mapping!A:A,Mapping!B:B,"CHECK")</f>
        <v>Chemical tanker</v>
      </c>
      <c r="C527" s="2">
        <v>50072</v>
      </c>
      <c r="D527" t="s">
        <v>17</v>
      </c>
      <c r="E527" s="11" t="str">
        <f t="shared" si="16"/>
        <v>20000-+</v>
      </c>
      <c r="F527" t="str">
        <f t="shared" si="17"/>
        <v>Chemical tanker|20000-+</v>
      </c>
      <c r="G527" s="7">
        <f>_xlfn.XLOOKUP(F527,Mapping!H:H,Mapping!G:G,"CHECK")</f>
        <v>20866.017230786019</v>
      </c>
    </row>
    <row r="528" spans="1:7">
      <c r="A528" t="s">
        <v>495</v>
      </c>
      <c r="B528" s="7" t="str">
        <f>_xlfn.XLOOKUP(D528,Mapping!A:A,Mapping!B:B,"CHECK")</f>
        <v>Chemical tanker</v>
      </c>
      <c r="C528" s="2">
        <v>50072</v>
      </c>
      <c r="D528" t="s">
        <v>17</v>
      </c>
      <c r="E528" s="11" t="str">
        <f t="shared" si="16"/>
        <v>20000-+</v>
      </c>
      <c r="F528" t="str">
        <f t="shared" si="17"/>
        <v>Chemical tanker|20000-+</v>
      </c>
      <c r="G528" s="7">
        <f>_xlfn.XLOOKUP(F528,Mapping!H:H,Mapping!G:G,"CHECK")</f>
        <v>20866.017230786019</v>
      </c>
    </row>
    <row r="529" spans="1:7">
      <c r="A529" t="s">
        <v>188</v>
      </c>
      <c r="B529" s="7" t="str">
        <f>_xlfn.XLOOKUP(D529,Mapping!A:A,Mapping!B:B,"CHECK")</f>
        <v>Chemical tanker</v>
      </c>
      <c r="C529" s="2">
        <v>50154</v>
      </c>
      <c r="D529" t="s">
        <v>17</v>
      </c>
      <c r="E529" s="11" t="str">
        <f t="shared" si="16"/>
        <v>20000-+</v>
      </c>
      <c r="F529" t="str">
        <f t="shared" si="17"/>
        <v>Chemical tanker|20000-+</v>
      </c>
      <c r="G529" s="7">
        <f>_xlfn.XLOOKUP(F529,Mapping!H:H,Mapping!G:G,"CHECK")</f>
        <v>20866.017230786019</v>
      </c>
    </row>
    <row r="530" spans="1:7">
      <c r="A530" t="s">
        <v>188</v>
      </c>
      <c r="B530" s="7" t="str">
        <f>_xlfn.XLOOKUP(D530,Mapping!A:A,Mapping!B:B,"CHECK")</f>
        <v>Chemical tanker</v>
      </c>
      <c r="C530" s="2">
        <v>50154</v>
      </c>
      <c r="D530" t="s">
        <v>17</v>
      </c>
      <c r="E530" s="11" t="str">
        <f t="shared" si="16"/>
        <v>20000-+</v>
      </c>
      <c r="F530" t="str">
        <f t="shared" si="17"/>
        <v>Chemical tanker|20000-+</v>
      </c>
      <c r="G530" s="7">
        <f>_xlfn.XLOOKUP(F530,Mapping!H:H,Mapping!G:G,"CHECK")</f>
        <v>20866.017230786019</v>
      </c>
    </row>
    <row r="531" spans="1:7">
      <c r="A531" t="s">
        <v>190</v>
      </c>
      <c r="B531" s="7" t="str">
        <f>_xlfn.XLOOKUP(D531,Mapping!A:A,Mapping!B:B,"CHECK")</f>
        <v>Bulk carrier</v>
      </c>
      <c r="C531" s="2">
        <v>53100</v>
      </c>
      <c r="D531" t="s">
        <v>33</v>
      </c>
      <c r="E531" s="11" t="str">
        <f t="shared" si="16"/>
        <v>35000-59999</v>
      </c>
      <c r="F531" t="str">
        <f t="shared" si="17"/>
        <v>Bulk carrier|35000-59999</v>
      </c>
      <c r="G531" s="7">
        <f>_xlfn.XLOOKUP(F531,Mapping!H:H,Mapping!G:G,"CHECK")</f>
        <v>15035.813290251652</v>
      </c>
    </row>
    <row r="532" spans="1:7">
      <c r="A532" t="s">
        <v>210</v>
      </c>
      <c r="B532" s="7" t="str">
        <f>_xlfn.XLOOKUP(D532,Mapping!A:A,Mapping!B:B,"CHECK")</f>
        <v>Bulk carrier</v>
      </c>
      <c r="C532" s="2">
        <v>53100</v>
      </c>
      <c r="D532" t="s">
        <v>33</v>
      </c>
      <c r="E532" s="11" t="str">
        <f t="shared" si="16"/>
        <v>35000-59999</v>
      </c>
      <c r="F532" t="str">
        <f t="shared" si="17"/>
        <v>Bulk carrier|35000-59999</v>
      </c>
      <c r="G532" s="7">
        <f>_xlfn.XLOOKUP(F532,Mapping!H:H,Mapping!G:G,"CHECK")</f>
        <v>15035.813290251652</v>
      </c>
    </row>
    <row r="533" spans="1:7">
      <c r="A533" t="s">
        <v>187</v>
      </c>
      <c r="B533" s="7" t="str">
        <f>_xlfn.XLOOKUP(D533,Mapping!A:A,Mapping!B:B,"CHECK")</f>
        <v>Bulk carrier</v>
      </c>
      <c r="C533" s="2">
        <v>53386</v>
      </c>
      <c r="D533" t="s">
        <v>33</v>
      </c>
      <c r="E533" s="11" t="str">
        <f t="shared" si="16"/>
        <v>35000-59999</v>
      </c>
      <c r="F533" t="str">
        <f t="shared" si="17"/>
        <v>Bulk carrier|35000-59999</v>
      </c>
      <c r="G533" s="7">
        <f>_xlfn.XLOOKUP(F533,Mapping!H:H,Mapping!G:G,"CHECK")</f>
        <v>15035.813290251652</v>
      </c>
    </row>
    <row r="534" spans="1:7">
      <c r="A534" t="s">
        <v>187</v>
      </c>
      <c r="B534" s="7" t="str">
        <f>_xlfn.XLOOKUP(D534,Mapping!A:A,Mapping!B:B,"CHECK")</f>
        <v>Bulk carrier</v>
      </c>
      <c r="C534" s="2">
        <v>53386</v>
      </c>
      <c r="D534" t="s">
        <v>33</v>
      </c>
      <c r="E534" s="11" t="str">
        <f t="shared" si="16"/>
        <v>35000-59999</v>
      </c>
      <c r="F534" t="str">
        <f t="shared" si="17"/>
        <v>Bulk carrier|35000-59999</v>
      </c>
      <c r="G534" s="7">
        <f>_xlfn.XLOOKUP(F534,Mapping!H:H,Mapping!G:G,"CHECK")</f>
        <v>15035.813290251652</v>
      </c>
    </row>
    <row r="535" spans="1:7">
      <c r="A535" t="s">
        <v>1163</v>
      </c>
      <c r="B535" s="7" t="str">
        <f>_xlfn.XLOOKUP(D535,Mapping!A:A,Mapping!B:B,"CHECK")</f>
        <v>Bulk carrier</v>
      </c>
      <c r="C535" s="2">
        <v>53412</v>
      </c>
      <c r="D535" t="s">
        <v>33</v>
      </c>
      <c r="E535" s="11" t="str">
        <f t="shared" si="16"/>
        <v>35000-59999</v>
      </c>
      <c r="F535" t="str">
        <f t="shared" si="17"/>
        <v>Bulk carrier|35000-59999</v>
      </c>
      <c r="G535" s="7">
        <f>_xlfn.XLOOKUP(F535,Mapping!H:H,Mapping!G:G,"CHECK")</f>
        <v>15035.813290251652</v>
      </c>
    </row>
    <row r="536" spans="1:7">
      <c r="A536" t="s">
        <v>790</v>
      </c>
      <c r="B536" s="7" t="str">
        <f>_xlfn.XLOOKUP(D536,Mapping!A:A,Mapping!B:B,"CHECK")</f>
        <v>Bulk carrier</v>
      </c>
      <c r="C536" s="2">
        <v>53456</v>
      </c>
      <c r="D536" t="s">
        <v>33</v>
      </c>
      <c r="E536" s="11" t="str">
        <f t="shared" si="16"/>
        <v>35000-59999</v>
      </c>
      <c r="F536" t="str">
        <f t="shared" si="17"/>
        <v>Bulk carrier|35000-59999</v>
      </c>
      <c r="G536" s="7">
        <f>_xlfn.XLOOKUP(F536,Mapping!H:H,Mapping!G:G,"CHECK")</f>
        <v>15035.813290251652</v>
      </c>
    </row>
    <row r="537" spans="1:7">
      <c r="A537" t="s">
        <v>607</v>
      </c>
      <c r="B537" s="7" t="str">
        <f>_xlfn.XLOOKUP(D537,Mapping!A:A,Mapping!B:B,"CHECK")</f>
        <v>Bulk carrier</v>
      </c>
      <c r="C537" s="2">
        <v>53457</v>
      </c>
      <c r="D537" t="s">
        <v>33</v>
      </c>
      <c r="E537" s="11" t="str">
        <f t="shared" si="16"/>
        <v>35000-59999</v>
      </c>
      <c r="F537" t="str">
        <f t="shared" si="17"/>
        <v>Bulk carrier|35000-59999</v>
      </c>
      <c r="G537" s="7">
        <f>_xlfn.XLOOKUP(F537,Mapping!H:H,Mapping!G:G,"CHECK")</f>
        <v>15035.813290251652</v>
      </c>
    </row>
    <row r="538" spans="1:7">
      <c r="A538" t="s">
        <v>1164</v>
      </c>
      <c r="B538" s="7" t="str">
        <f>_xlfn.XLOOKUP(D538,Mapping!A:A,Mapping!B:B,"CHECK")</f>
        <v>Bulk carrier</v>
      </c>
      <c r="C538" s="2">
        <v>53546</v>
      </c>
      <c r="D538" t="s">
        <v>33</v>
      </c>
      <c r="E538" s="11" t="str">
        <f t="shared" si="16"/>
        <v>35000-59999</v>
      </c>
      <c r="F538" t="str">
        <f t="shared" si="17"/>
        <v>Bulk carrier|35000-59999</v>
      </c>
      <c r="G538" s="7">
        <f>_xlfn.XLOOKUP(F538,Mapping!H:H,Mapping!G:G,"CHECK")</f>
        <v>15035.813290251652</v>
      </c>
    </row>
    <row r="539" spans="1:7">
      <c r="A539" t="s">
        <v>214</v>
      </c>
      <c r="B539" s="7" t="str">
        <f>_xlfn.XLOOKUP(D539,Mapping!A:A,Mapping!B:B,"CHECK")</f>
        <v>Bulk carrier</v>
      </c>
      <c r="C539" s="2">
        <v>72149</v>
      </c>
      <c r="D539" t="s">
        <v>33</v>
      </c>
      <c r="E539" s="11" t="str">
        <f t="shared" si="16"/>
        <v>60000-99999</v>
      </c>
      <c r="F539" t="str">
        <f t="shared" si="17"/>
        <v>Bulk carrier|60000-99999</v>
      </c>
      <c r="G539" s="7">
        <f>_xlfn.XLOOKUP(F539,Mapping!H:H,Mapping!G:G,"CHECK")</f>
        <v>21117.13712246752</v>
      </c>
    </row>
    <row r="540" spans="1:7">
      <c r="A540" t="s">
        <v>898</v>
      </c>
      <c r="B540" s="7" t="str">
        <f>_xlfn.XLOOKUP(D540,Mapping!A:A,Mapping!B:B,"CHECK")</f>
        <v>Bulk carrier</v>
      </c>
      <c r="C540" s="2">
        <v>73518</v>
      </c>
      <c r="D540" t="s">
        <v>33</v>
      </c>
      <c r="E540" s="11" t="str">
        <f t="shared" si="16"/>
        <v>60000-99999</v>
      </c>
      <c r="F540" t="str">
        <f t="shared" si="17"/>
        <v>Bulk carrier|60000-99999</v>
      </c>
      <c r="G540" s="7">
        <f>_xlfn.XLOOKUP(F540,Mapping!H:H,Mapping!G:G,"CHECK")</f>
        <v>21117.13712246752</v>
      </c>
    </row>
    <row r="541" spans="1:7">
      <c r="A541" t="s">
        <v>241</v>
      </c>
      <c r="B541" s="7" t="str">
        <f>_xlfn.XLOOKUP(D541,Mapping!A:A,Mapping!B:B,"CHECK")</f>
        <v>Bulk carrier</v>
      </c>
      <c r="C541" s="2">
        <v>75245</v>
      </c>
      <c r="D541" t="s">
        <v>33</v>
      </c>
      <c r="E541" s="11" t="str">
        <f t="shared" si="16"/>
        <v>60000-99999</v>
      </c>
      <c r="F541" t="str">
        <f t="shared" si="17"/>
        <v>Bulk carrier|60000-99999</v>
      </c>
      <c r="G541" s="7">
        <f>_xlfn.XLOOKUP(F541,Mapping!H:H,Mapping!G:G,"CHECK")</f>
        <v>21117.13712246752</v>
      </c>
    </row>
    <row r="542" spans="1:7">
      <c r="A542" t="s">
        <v>1504</v>
      </c>
      <c r="B542" s="7" t="str">
        <f>_xlfn.XLOOKUP(D542,Mapping!A:A,Mapping!B:B,"CHECK")</f>
        <v>Bulk carrier</v>
      </c>
      <c r="C542" s="2">
        <v>76525</v>
      </c>
      <c r="D542" t="s">
        <v>33</v>
      </c>
      <c r="E542" s="11" t="str">
        <f t="shared" si="16"/>
        <v>60000-99999</v>
      </c>
      <c r="F542" t="str">
        <f t="shared" si="17"/>
        <v>Bulk carrier|60000-99999</v>
      </c>
      <c r="G542" s="7">
        <f>_xlfn.XLOOKUP(F542,Mapping!H:H,Mapping!G:G,"CHECK")</f>
        <v>21117.13712246752</v>
      </c>
    </row>
    <row r="543" spans="1:7">
      <c r="A543" t="s">
        <v>961</v>
      </c>
      <c r="B543" s="7" t="str">
        <f>_xlfn.XLOOKUP(D543,Mapping!A:A,Mapping!B:B,"CHECK")</f>
        <v>Bulk carrier</v>
      </c>
      <c r="C543" s="2">
        <v>76544</v>
      </c>
      <c r="D543" t="s">
        <v>33</v>
      </c>
      <c r="E543" s="11" t="str">
        <f t="shared" si="16"/>
        <v>60000-99999</v>
      </c>
      <c r="F543" t="str">
        <f t="shared" si="17"/>
        <v>Bulk carrier|60000-99999</v>
      </c>
      <c r="G543" s="7">
        <f>_xlfn.XLOOKUP(F543,Mapping!H:H,Mapping!G:G,"CHECK")</f>
        <v>21117.13712246752</v>
      </c>
    </row>
    <row r="544" spans="1:7">
      <c r="A544" t="s">
        <v>1482</v>
      </c>
      <c r="B544" s="7" t="str">
        <f>_xlfn.XLOOKUP(D544,Mapping!A:A,Mapping!B:B,"CHECK")</f>
        <v>General cargo</v>
      </c>
      <c r="C544" s="2">
        <v>13734</v>
      </c>
      <c r="D544" t="s">
        <v>21</v>
      </c>
      <c r="E544" s="11" t="str">
        <f t="shared" si="16"/>
        <v>10000-+</v>
      </c>
      <c r="F544" t="str">
        <f t="shared" si="17"/>
        <v>General cargo|10000-+</v>
      </c>
      <c r="G544" s="7">
        <f>_xlfn.XLOOKUP(F544,Mapping!H:H,Mapping!G:G,"CHECK")</f>
        <v>14853.493745799165</v>
      </c>
    </row>
    <row r="545" spans="1:7">
      <c r="A545" t="s">
        <v>160</v>
      </c>
      <c r="B545" s="7" t="str">
        <f>_xlfn.XLOOKUP(D545,Mapping!A:A,Mapping!B:B,"CHECK")</f>
        <v>General cargo</v>
      </c>
      <c r="C545" s="2">
        <v>13739</v>
      </c>
      <c r="D545" t="s">
        <v>21</v>
      </c>
      <c r="E545" s="11" t="str">
        <f t="shared" si="16"/>
        <v>10000-+</v>
      </c>
      <c r="F545" t="str">
        <f t="shared" si="17"/>
        <v>General cargo|10000-+</v>
      </c>
      <c r="G545" s="7">
        <f>_xlfn.XLOOKUP(F545,Mapping!H:H,Mapping!G:G,"CHECK")</f>
        <v>14853.493745799165</v>
      </c>
    </row>
    <row r="546" spans="1:7">
      <c r="A546" t="s">
        <v>471</v>
      </c>
      <c r="B546" s="7" t="str">
        <f>_xlfn.XLOOKUP(D546,Mapping!A:A,Mapping!B:B,"CHECK")</f>
        <v>General cargo</v>
      </c>
      <c r="C546" s="2">
        <v>13760</v>
      </c>
      <c r="D546" t="s">
        <v>21</v>
      </c>
      <c r="E546" s="11" t="str">
        <f t="shared" si="16"/>
        <v>10000-+</v>
      </c>
      <c r="F546" t="str">
        <f t="shared" si="17"/>
        <v>General cargo|10000-+</v>
      </c>
      <c r="G546" s="7">
        <f>_xlfn.XLOOKUP(F546,Mapping!H:H,Mapping!G:G,"CHECK")</f>
        <v>14853.493745799165</v>
      </c>
    </row>
    <row r="547" spans="1:7">
      <c r="A547" t="s">
        <v>471</v>
      </c>
      <c r="B547" s="7" t="str">
        <f>_xlfn.XLOOKUP(D547,Mapping!A:A,Mapping!B:B,"CHECK")</f>
        <v>General cargo</v>
      </c>
      <c r="C547" s="2">
        <v>13760</v>
      </c>
      <c r="D547" t="s">
        <v>21</v>
      </c>
      <c r="E547" s="11" t="str">
        <f t="shared" si="16"/>
        <v>10000-+</v>
      </c>
      <c r="F547" t="str">
        <f t="shared" si="17"/>
        <v>General cargo|10000-+</v>
      </c>
      <c r="G547" s="7">
        <f>_xlfn.XLOOKUP(F547,Mapping!H:H,Mapping!G:G,"CHECK")</f>
        <v>14853.493745799165</v>
      </c>
    </row>
    <row r="548" spans="1:7">
      <c r="A548" t="s">
        <v>195</v>
      </c>
      <c r="B548" s="7" t="str">
        <f>_xlfn.XLOOKUP(D548,Mapping!A:A,Mapping!B:B,"CHECK")</f>
        <v>General cargo</v>
      </c>
      <c r="C548" s="2">
        <v>29870</v>
      </c>
      <c r="D548" t="s">
        <v>21</v>
      </c>
      <c r="E548" s="11" t="str">
        <f t="shared" si="16"/>
        <v>10000-+</v>
      </c>
      <c r="F548" t="str">
        <f t="shared" si="17"/>
        <v>General cargo|10000-+</v>
      </c>
      <c r="G548" s="7">
        <f>_xlfn.XLOOKUP(F548,Mapping!H:H,Mapping!G:G,"CHECK")</f>
        <v>14853.493745799165</v>
      </c>
    </row>
    <row r="549" spans="1:7">
      <c r="A549" t="s">
        <v>77</v>
      </c>
      <c r="B549" s="7" t="str">
        <f>_xlfn.XLOOKUP(D549,Mapping!A:A,Mapping!B:B,"CHECK")</f>
        <v>General cargo</v>
      </c>
      <c r="C549" s="2">
        <v>29870</v>
      </c>
      <c r="D549" t="s">
        <v>21</v>
      </c>
      <c r="E549" s="11" t="str">
        <f t="shared" si="16"/>
        <v>10000-+</v>
      </c>
      <c r="F549" t="str">
        <f t="shared" si="17"/>
        <v>General cargo|10000-+</v>
      </c>
      <c r="G549" s="7">
        <f>_xlfn.XLOOKUP(F549,Mapping!H:H,Mapping!G:G,"CHECK")</f>
        <v>14853.493745799165</v>
      </c>
    </row>
    <row r="550" spans="1:7">
      <c r="A550" t="s">
        <v>1426</v>
      </c>
      <c r="B550" s="7" t="str">
        <f>_xlfn.XLOOKUP(D550,Mapping!A:A,Mapping!B:B,"CHECK")</f>
        <v>General cargo</v>
      </c>
      <c r="C550" s="2">
        <v>30239</v>
      </c>
      <c r="D550" t="s">
        <v>21</v>
      </c>
      <c r="E550" s="11" t="str">
        <f t="shared" si="16"/>
        <v>10000-+</v>
      </c>
      <c r="F550" t="str">
        <f t="shared" si="17"/>
        <v>General cargo|10000-+</v>
      </c>
      <c r="G550" s="7">
        <f>_xlfn.XLOOKUP(F550,Mapping!H:H,Mapping!G:G,"CHECK")</f>
        <v>14853.493745799165</v>
      </c>
    </row>
    <row r="551" spans="1:7">
      <c r="A551" t="s">
        <v>147</v>
      </c>
      <c r="B551" s="7" t="str">
        <f>_xlfn.XLOOKUP(D551,Mapping!A:A,Mapping!B:B,"CHECK")</f>
        <v>General cargo</v>
      </c>
      <c r="C551" s="2">
        <v>33812</v>
      </c>
      <c r="D551" t="s">
        <v>21</v>
      </c>
      <c r="E551" s="11" t="str">
        <f t="shared" si="16"/>
        <v>10000-+</v>
      </c>
      <c r="F551" t="str">
        <f t="shared" si="17"/>
        <v>General cargo|10000-+</v>
      </c>
      <c r="G551" s="7">
        <f>_xlfn.XLOOKUP(F551,Mapping!H:H,Mapping!G:G,"CHECK")</f>
        <v>14853.493745799165</v>
      </c>
    </row>
    <row r="552" spans="1:7">
      <c r="A552" t="s">
        <v>120</v>
      </c>
      <c r="B552" s="7" t="str">
        <f>_xlfn.XLOOKUP(D552,Mapping!A:A,Mapping!B:B,"CHECK")</f>
        <v>General cargo</v>
      </c>
      <c r="C552" s="2">
        <v>33850</v>
      </c>
      <c r="D552" t="s">
        <v>21</v>
      </c>
      <c r="E552" s="11" t="str">
        <f t="shared" si="16"/>
        <v>10000-+</v>
      </c>
      <c r="F552" t="str">
        <f t="shared" si="17"/>
        <v>General cargo|10000-+</v>
      </c>
      <c r="G552" s="7">
        <f>_xlfn.XLOOKUP(F552,Mapping!H:H,Mapping!G:G,"CHECK")</f>
        <v>14853.493745799165</v>
      </c>
    </row>
    <row r="553" spans="1:7">
      <c r="A553" t="s">
        <v>215</v>
      </c>
      <c r="B553" s="7" t="str">
        <f>_xlfn.XLOOKUP(D553,Mapping!A:A,Mapping!B:B,"CHECK")</f>
        <v>General cargo</v>
      </c>
      <c r="C553" s="2">
        <v>33850</v>
      </c>
      <c r="D553" t="s">
        <v>21</v>
      </c>
      <c r="E553" s="11" t="str">
        <f t="shared" si="16"/>
        <v>10000-+</v>
      </c>
      <c r="F553" t="str">
        <f t="shared" si="17"/>
        <v>General cargo|10000-+</v>
      </c>
      <c r="G553" s="7">
        <f>_xlfn.XLOOKUP(F553,Mapping!H:H,Mapping!G:G,"CHECK")</f>
        <v>14853.493745799165</v>
      </c>
    </row>
    <row r="554" spans="1:7">
      <c r="A554" t="s">
        <v>120</v>
      </c>
      <c r="B554" s="7" t="str">
        <f>_xlfn.XLOOKUP(D554,Mapping!A:A,Mapping!B:B,"CHECK")</f>
        <v>General cargo</v>
      </c>
      <c r="C554" s="2">
        <v>33850</v>
      </c>
      <c r="D554" t="s">
        <v>21</v>
      </c>
      <c r="E554" s="11" t="str">
        <f t="shared" si="16"/>
        <v>10000-+</v>
      </c>
      <c r="F554" t="str">
        <f t="shared" si="17"/>
        <v>General cargo|10000-+</v>
      </c>
      <c r="G554" s="7">
        <f>_xlfn.XLOOKUP(F554,Mapping!H:H,Mapping!G:G,"CHECK")</f>
        <v>14853.493745799165</v>
      </c>
    </row>
    <row r="555" spans="1:7">
      <c r="A555" t="s">
        <v>120</v>
      </c>
      <c r="B555" s="7" t="str">
        <f>_xlfn.XLOOKUP(D555,Mapping!A:A,Mapping!B:B,"CHECK")</f>
        <v>General cargo</v>
      </c>
      <c r="C555" s="2">
        <v>33850</v>
      </c>
      <c r="D555" t="s">
        <v>21</v>
      </c>
      <c r="E555" s="11" t="str">
        <f t="shared" si="16"/>
        <v>10000-+</v>
      </c>
      <c r="F555" t="str">
        <f t="shared" si="17"/>
        <v>General cargo|10000-+</v>
      </c>
      <c r="G555" s="7">
        <f>_xlfn.XLOOKUP(F555,Mapping!H:H,Mapping!G:G,"CHECK")</f>
        <v>14853.493745799165</v>
      </c>
    </row>
    <row r="556" spans="1:7">
      <c r="A556" t="s">
        <v>44</v>
      </c>
      <c r="B556" s="7" t="str">
        <f>_xlfn.XLOOKUP(D556,Mapping!A:A,Mapping!B:B,"CHECK")</f>
        <v>General cargo</v>
      </c>
      <c r="C556" s="2">
        <v>33853</v>
      </c>
      <c r="D556" t="s">
        <v>21</v>
      </c>
      <c r="E556" s="11" t="str">
        <f t="shared" si="16"/>
        <v>10000-+</v>
      </c>
      <c r="F556" t="str">
        <f t="shared" si="17"/>
        <v>General cargo|10000-+</v>
      </c>
      <c r="G556" s="7">
        <f>_xlfn.XLOOKUP(F556,Mapping!H:H,Mapping!G:G,"CHECK")</f>
        <v>14853.493745799165</v>
      </c>
    </row>
    <row r="557" spans="1:7">
      <c r="A557" t="s">
        <v>44</v>
      </c>
      <c r="B557" s="7" t="str">
        <f>_xlfn.XLOOKUP(D557,Mapping!A:A,Mapping!B:B,"CHECK")</f>
        <v>General cargo</v>
      </c>
      <c r="C557" s="2">
        <v>33853</v>
      </c>
      <c r="D557" t="s">
        <v>21</v>
      </c>
      <c r="E557" s="11" t="str">
        <f t="shared" si="16"/>
        <v>10000-+</v>
      </c>
      <c r="F557" t="str">
        <f t="shared" si="17"/>
        <v>General cargo|10000-+</v>
      </c>
      <c r="G557" s="7">
        <f>_xlfn.XLOOKUP(F557,Mapping!H:H,Mapping!G:G,"CHECK")</f>
        <v>14853.493745799165</v>
      </c>
    </row>
    <row r="558" spans="1:7">
      <c r="A558" t="s">
        <v>47</v>
      </c>
      <c r="B558" s="7" t="str">
        <f>_xlfn.XLOOKUP(D558,Mapping!A:A,Mapping!B:B,"CHECK")</f>
        <v>General cargo</v>
      </c>
      <c r="C558" s="2">
        <v>37875</v>
      </c>
      <c r="D558" t="s">
        <v>21</v>
      </c>
      <c r="E558" s="11" t="str">
        <f t="shared" si="16"/>
        <v>10000-+</v>
      </c>
      <c r="F558" t="str">
        <f t="shared" si="17"/>
        <v>General cargo|10000-+</v>
      </c>
      <c r="G558" s="7">
        <f>_xlfn.XLOOKUP(F558,Mapping!H:H,Mapping!G:G,"CHECK")</f>
        <v>14853.493745799165</v>
      </c>
    </row>
    <row r="559" spans="1:7">
      <c r="A559" t="s">
        <v>47</v>
      </c>
      <c r="B559" s="7" t="str">
        <f>_xlfn.XLOOKUP(D559,Mapping!A:A,Mapping!B:B,"CHECK")</f>
        <v>General cargo</v>
      </c>
      <c r="C559" s="2">
        <v>37875</v>
      </c>
      <c r="D559" t="s">
        <v>21</v>
      </c>
      <c r="E559" s="11" t="str">
        <f t="shared" si="16"/>
        <v>10000-+</v>
      </c>
      <c r="F559" t="str">
        <f t="shared" si="17"/>
        <v>General cargo|10000-+</v>
      </c>
      <c r="G559" s="7">
        <f>_xlfn.XLOOKUP(F559,Mapping!H:H,Mapping!G:G,"CHECK")</f>
        <v>14853.493745799165</v>
      </c>
    </row>
    <row r="560" spans="1:7">
      <c r="A560" t="s">
        <v>209</v>
      </c>
      <c r="B560" s="7" t="str">
        <f>_xlfn.XLOOKUP(D560,Mapping!A:A,Mapping!B:B,"CHECK")</f>
        <v>General cargo</v>
      </c>
      <c r="C560" s="2">
        <v>37894</v>
      </c>
      <c r="D560" t="s">
        <v>21</v>
      </c>
      <c r="E560" s="11" t="str">
        <f t="shared" si="16"/>
        <v>10000-+</v>
      </c>
      <c r="F560" t="str">
        <f t="shared" si="17"/>
        <v>General cargo|10000-+</v>
      </c>
      <c r="G560" s="7">
        <f>_xlfn.XLOOKUP(F560,Mapping!H:H,Mapping!G:G,"CHECK")</f>
        <v>14853.493745799165</v>
      </c>
    </row>
    <row r="561" spans="1:7">
      <c r="A561" t="s">
        <v>209</v>
      </c>
      <c r="B561" s="7" t="str">
        <f>_xlfn.XLOOKUP(D561,Mapping!A:A,Mapping!B:B,"CHECK")</f>
        <v>General cargo</v>
      </c>
      <c r="C561" s="2">
        <v>37894</v>
      </c>
      <c r="D561" t="s">
        <v>21</v>
      </c>
      <c r="E561" s="11" t="str">
        <f t="shared" si="16"/>
        <v>10000-+</v>
      </c>
      <c r="F561" t="str">
        <f t="shared" si="17"/>
        <v>General cargo|10000-+</v>
      </c>
      <c r="G561" s="7">
        <f>_xlfn.XLOOKUP(F561,Mapping!H:H,Mapping!G:G,"CHECK")</f>
        <v>14853.493745799165</v>
      </c>
    </row>
    <row r="562" spans="1:7">
      <c r="A562" t="s">
        <v>847</v>
      </c>
      <c r="B562" s="7" t="str">
        <f>_xlfn.XLOOKUP(D562,Mapping!A:A,Mapping!B:B,"CHECK")</f>
        <v>General cargo</v>
      </c>
      <c r="C562" s="2">
        <v>66431</v>
      </c>
      <c r="D562" t="s">
        <v>21</v>
      </c>
      <c r="E562" s="11" t="str">
        <f t="shared" si="16"/>
        <v>10000-+</v>
      </c>
      <c r="F562" t="str">
        <f t="shared" si="17"/>
        <v>General cargo|10000-+</v>
      </c>
      <c r="G562" s="7">
        <f>_xlfn.XLOOKUP(F562,Mapping!H:H,Mapping!G:G,"CHECK")</f>
        <v>14853.493745799165</v>
      </c>
    </row>
    <row r="563" spans="1:7">
      <c r="A563" t="s">
        <v>900</v>
      </c>
      <c r="B563" s="7" t="str">
        <f>_xlfn.XLOOKUP(D563,Mapping!A:A,Mapping!B:B,"CHECK")</f>
        <v>General cargo</v>
      </c>
      <c r="C563" s="2">
        <v>66432</v>
      </c>
      <c r="D563" t="s">
        <v>21</v>
      </c>
      <c r="E563" s="11" t="str">
        <f t="shared" si="16"/>
        <v>10000-+</v>
      </c>
      <c r="F563" t="str">
        <f t="shared" si="17"/>
        <v>General cargo|10000-+</v>
      </c>
      <c r="G563" s="7">
        <f>_xlfn.XLOOKUP(F563,Mapping!H:H,Mapping!G:G,"CHECK")</f>
        <v>14853.493745799165</v>
      </c>
    </row>
    <row r="564" spans="1:7">
      <c r="A564" t="s">
        <v>204</v>
      </c>
      <c r="B564" s="7" t="str">
        <f>_xlfn.XLOOKUP(D564,Mapping!A:A,Mapping!B:B,"CHECK")</f>
        <v>General cargo</v>
      </c>
      <c r="C564" s="2">
        <v>66441</v>
      </c>
      <c r="D564" t="s">
        <v>21</v>
      </c>
      <c r="E564" s="11" t="str">
        <f t="shared" si="16"/>
        <v>10000-+</v>
      </c>
      <c r="F564" t="str">
        <f t="shared" si="17"/>
        <v>General cargo|10000-+</v>
      </c>
      <c r="G564" s="7">
        <f>_xlfn.XLOOKUP(F564,Mapping!H:H,Mapping!G:G,"CHECK")</f>
        <v>14853.493745799165</v>
      </c>
    </row>
    <row r="565" spans="1:7">
      <c r="A565" t="s">
        <v>174</v>
      </c>
      <c r="B565" s="7" t="str">
        <f>_xlfn.XLOOKUP(D565,Mapping!A:A,Mapping!B:B,"CHECK")</f>
        <v>General cargo</v>
      </c>
      <c r="C565" s="2">
        <v>66488</v>
      </c>
      <c r="D565" t="s">
        <v>21</v>
      </c>
      <c r="E565" s="11" t="str">
        <f t="shared" si="16"/>
        <v>10000-+</v>
      </c>
      <c r="F565" t="str">
        <f t="shared" si="17"/>
        <v>General cargo|10000-+</v>
      </c>
      <c r="G565" s="7">
        <f>_xlfn.XLOOKUP(F565,Mapping!H:H,Mapping!G:G,"CHECK")</f>
        <v>14853.493745799165</v>
      </c>
    </row>
    <row r="566" spans="1:7">
      <c r="A566" t="s">
        <v>1273</v>
      </c>
      <c r="B566" s="7" t="str">
        <f>_xlfn.XLOOKUP(D566,Mapping!A:A,Mapping!B:B,"CHECK")</f>
        <v>General cargo</v>
      </c>
      <c r="C566" s="2">
        <v>81021</v>
      </c>
      <c r="D566" t="s">
        <v>21</v>
      </c>
      <c r="E566" s="11" t="str">
        <f t="shared" si="16"/>
        <v>10000-+</v>
      </c>
      <c r="F566" t="str">
        <f t="shared" si="17"/>
        <v>General cargo|10000-+</v>
      </c>
      <c r="G566" s="7">
        <f>_xlfn.XLOOKUP(F566,Mapping!H:H,Mapping!G:G,"CHECK")</f>
        <v>14853.493745799165</v>
      </c>
    </row>
    <row r="567" spans="1:7">
      <c r="A567" t="s">
        <v>848</v>
      </c>
      <c r="B567" s="7" t="str">
        <f>_xlfn.XLOOKUP(D567,Mapping!A:A,Mapping!B:B,"CHECK")</f>
        <v>General cargo</v>
      </c>
      <c r="C567" s="2">
        <v>86018</v>
      </c>
      <c r="D567" t="s">
        <v>21</v>
      </c>
      <c r="E567" s="11" t="str">
        <f t="shared" si="16"/>
        <v>10000-+</v>
      </c>
      <c r="F567" t="str">
        <f t="shared" si="17"/>
        <v>General cargo|10000-+</v>
      </c>
      <c r="G567" s="7">
        <f>_xlfn.XLOOKUP(F567,Mapping!H:H,Mapping!G:G,"CHECK")</f>
        <v>14853.493745799165</v>
      </c>
    </row>
    <row r="568" spans="1:7">
      <c r="A568" t="s">
        <v>149</v>
      </c>
      <c r="B568" s="7" t="str">
        <f>_xlfn.XLOOKUP(D568,Mapping!A:A,Mapping!B:B,"CHECK")</f>
        <v>General cargo</v>
      </c>
      <c r="C568" s="2">
        <v>148558</v>
      </c>
      <c r="D568" t="s">
        <v>21</v>
      </c>
      <c r="E568" s="11" t="str">
        <f t="shared" si="16"/>
        <v>10000-+</v>
      </c>
      <c r="F568" t="str">
        <f t="shared" si="17"/>
        <v>General cargo|10000-+</v>
      </c>
      <c r="G568" s="7">
        <f>_xlfn.XLOOKUP(F568,Mapping!H:H,Mapping!G:G,"CHECK")</f>
        <v>14853.493745799165</v>
      </c>
    </row>
    <row r="569" spans="1:7">
      <c r="A569" t="s">
        <v>306</v>
      </c>
      <c r="B569" s="7" t="str">
        <f>_xlfn.XLOOKUP(D569,Mapping!A:A,Mapping!B:B,"CHECK")</f>
        <v>General cargo</v>
      </c>
      <c r="C569" s="2">
        <v>148611</v>
      </c>
      <c r="D569" t="s">
        <v>21</v>
      </c>
      <c r="E569" s="11" t="str">
        <f t="shared" si="16"/>
        <v>10000-+</v>
      </c>
      <c r="F569" t="str">
        <f t="shared" si="17"/>
        <v>General cargo|10000-+</v>
      </c>
      <c r="G569" s="7">
        <f>_xlfn.XLOOKUP(F569,Mapping!H:H,Mapping!G:G,"CHECK")</f>
        <v>14853.493745799165</v>
      </c>
    </row>
    <row r="570" spans="1:7">
      <c r="A570" t="s">
        <v>306</v>
      </c>
      <c r="B570" s="7" t="str">
        <f>_xlfn.XLOOKUP(D570,Mapping!A:A,Mapping!B:B,"CHECK")</f>
        <v>General cargo</v>
      </c>
      <c r="C570" s="2">
        <v>148611</v>
      </c>
      <c r="D570" t="s">
        <v>21</v>
      </c>
      <c r="E570" s="11" t="str">
        <f t="shared" si="16"/>
        <v>10000-+</v>
      </c>
      <c r="F570" t="str">
        <f t="shared" si="17"/>
        <v>General cargo|10000-+</v>
      </c>
      <c r="G570" s="7">
        <f>_xlfn.XLOOKUP(F570,Mapping!H:H,Mapping!G:G,"CHECK")</f>
        <v>14853.493745799165</v>
      </c>
    </row>
    <row r="571" spans="1:7">
      <c r="A571" t="s">
        <v>1047</v>
      </c>
      <c r="B571" s="7" t="str">
        <f>_xlfn.XLOOKUP(D571,Mapping!A:A,Mapping!B:B,"CHECK")</f>
        <v>General cargo</v>
      </c>
      <c r="C571" s="2">
        <v>22882</v>
      </c>
      <c r="D571" t="s">
        <v>14</v>
      </c>
      <c r="E571" s="11" t="str">
        <f t="shared" si="16"/>
        <v>10000-+</v>
      </c>
      <c r="F571" t="str">
        <f t="shared" si="17"/>
        <v>General cargo|10000-+</v>
      </c>
      <c r="G571" s="7">
        <f>_xlfn.XLOOKUP(F571,Mapping!H:H,Mapping!G:G,"CHECK")</f>
        <v>14853.493745799165</v>
      </c>
    </row>
    <row r="572" spans="1:7">
      <c r="A572" t="s">
        <v>1082</v>
      </c>
      <c r="B572" s="7" t="str">
        <f>_xlfn.XLOOKUP(D572,Mapping!A:A,Mapping!B:B,"CHECK")</f>
        <v>General cargo</v>
      </c>
      <c r="C572" s="2">
        <v>22882</v>
      </c>
      <c r="D572" t="s">
        <v>14</v>
      </c>
      <c r="E572" s="11" t="str">
        <f t="shared" si="16"/>
        <v>10000-+</v>
      </c>
      <c r="F572" t="str">
        <f t="shared" si="17"/>
        <v>General cargo|10000-+</v>
      </c>
      <c r="G572" s="7">
        <f>_xlfn.XLOOKUP(F572,Mapping!H:H,Mapping!G:G,"CHECK")</f>
        <v>14853.493745799165</v>
      </c>
    </row>
    <row r="573" spans="1:7">
      <c r="A573" t="s">
        <v>1487</v>
      </c>
      <c r="B573" s="7" t="str">
        <f>_xlfn.XLOOKUP(D573,Mapping!A:A,Mapping!B:B,"CHECK")</f>
        <v>General cargo</v>
      </c>
      <c r="C573" s="2">
        <v>22882</v>
      </c>
      <c r="D573" t="s">
        <v>14</v>
      </c>
      <c r="E573" s="11" t="str">
        <f t="shared" si="16"/>
        <v>10000-+</v>
      </c>
      <c r="F573" t="str">
        <f t="shared" si="17"/>
        <v>General cargo|10000-+</v>
      </c>
      <c r="G573" s="7">
        <f>_xlfn.XLOOKUP(F573,Mapping!H:H,Mapping!G:G,"CHECK")</f>
        <v>14853.493745799165</v>
      </c>
    </row>
    <row r="574" spans="1:7">
      <c r="A574" t="s">
        <v>1565</v>
      </c>
      <c r="B574" s="7" t="str">
        <f>_xlfn.XLOOKUP(D574,Mapping!A:A,Mapping!B:B,"CHECK")</f>
        <v>General cargo</v>
      </c>
      <c r="C574" s="2">
        <v>22882</v>
      </c>
      <c r="D574" t="s">
        <v>14</v>
      </c>
      <c r="E574" s="11" t="str">
        <f t="shared" si="16"/>
        <v>10000-+</v>
      </c>
      <c r="F574" t="str">
        <f t="shared" si="17"/>
        <v>General cargo|10000-+</v>
      </c>
      <c r="G574" s="7">
        <f>_xlfn.XLOOKUP(F574,Mapping!H:H,Mapping!G:G,"CHECK")</f>
        <v>14853.493745799165</v>
      </c>
    </row>
    <row r="575" spans="1:7">
      <c r="A575" t="s">
        <v>194</v>
      </c>
      <c r="B575" s="7" t="str">
        <f>_xlfn.XLOOKUP(D575,Mapping!A:A,Mapping!B:B,"CHECK")</f>
        <v>General cargo</v>
      </c>
      <c r="C575" s="2">
        <v>22953</v>
      </c>
      <c r="D575" t="s">
        <v>14</v>
      </c>
      <c r="E575" s="11" t="str">
        <f t="shared" si="16"/>
        <v>10000-+</v>
      </c>
      <c r="F575" t="str">
        <f t="shared" si="17"/>
        <v>General cargo|10000-+</v>
      </c>
      <c r="G575" s="7">
        <f>_xlfn.XLOOKUP(F575,Mapping!H:H,Mapping!G:G,"CHECK")</f>
        <v>14853.493745799165</v>
      </c>
    </row>
    <row r="576" spans="1:7">
      <c r="A576" t="s">
        <v>268</v>
      </c>
      <c r="B576" s="7" t="str">
        <f>_xlfn.XLOOKUP(D576,Mapping!A:A,Mapping!B:B,"CHECK")</f>
        <v>General cargo</v>
      </c>
      <c r="C576" s="2">
        <v>23176</v>
      </c>
      <c r="D576" t="s">
        <v>14</v>
      </c>
      <c r="E576" s="11" t="str">
        <f t="shared" si="16"/>
        <v>10000-+</v>
      </c>
      <c r="F576" t="str">
        <f t="shared" si="17"/>
        <v>General cargo|10000-+</v>
      </c>
      <c r="G576" s="7">
        <f>_xlfn.XLOOKUP(F576,Mapping!H:H,Mapping!G:G,"CHECK")</f>
        <v>14853.493745799165</v>
      </c>
    </row>
    <row r="577" spans="1:7">
      <c r="A577" t="s">
        <v>268</v>
      </c>
      <c r="B577" s="7" t="str">
        <f>_xlfn.XLOOKUP(D577,Mapping!A:A,Mapping!B:B,"CHECK")</f>
        <v>General cargo</v>
      </c>
      <c r="C577" s="2">
        <v>23176</v>
      </c>
      <c r="D577" t="s">
        <v>14</v>
      </c>
      <c r="E577" s="11" t="str">
        <f t="shared" si="16"/>
        <v>10000-+</v>
      </c>
      <c r="F577" t="str">
        <f t="shared" si="17"/>
        <v>General cargo|10000-+</v>
      </c>
      <c r="G577" s="7">
        <f>_xlfn.XLOOKUP(F577,Mapping!H:H,Mapping!G:G,"CHECK")</f>
        <v>14853.493745799165</v>
      </c>
    </row>
    <row r="578" spans="1:7">
      <c r="A578" t="s">
        <v>1595</v>
      </c>
      <c r="B578" s="7" t="str">
        <f>_xlfn.XLOOKUP(D578,Mapping!A:A,Mapping!B:B,"CHECK")</f>
        <v>Oil tanker</v>
      </c>
      <c r="C578" s="2">
        <v>6500</v>
      </c>
      <c r="D578" t="s">
        <v>25</v>
      </c>
      <c r="E578" s="11" t="str">
        <f t="shared" si="16"/>
        <v>5000-9999</v>
      </c>
      <c r="F578" t="str">
        <f t="shared" si="17"/>
        <v>Oil tanker|5000-9999</v>
      </c>
      <c r="G578" s="7">
        <f>_xlfn.XLOOKUP(F578,Mapping!H:H,Mapping!G:G,"CHECK")</f>
        <v>7155.0784426618739</v>
      </c>
    </row>
    <row r="579" spans="1:7">
      <c r="A579" t="s">
        <v>450</v>
      </c>
      <c r="B579" s="7" t="str">
        <f>_xlfn.XLOOKUP(D579,Mapping!A:A,Mapping!B:B,"CHECK")</f>
        <v>Oil tanker</v>
      </c>
      <c r="C579" s="2">
        <v>159711</v>
      </c>
      <c r="D579" t="s">
        <v>25</v>
      </c>
      <c r="E579" s="11" t="str">
        <f t="shared" ref="E579:E642" si="18">IF(B579="Chemical tanker",
   IF(C579&lt;5000,"0-4999",
      IF(C579&lt;10000,"5000-9999",
         IF(C579&lt;20000,"10000-19999","20000-+"))),
IF(B579="Oil tanker",
   IF(C579&lt;5000,"0-4999",
      IF(C579&lt;10000,"5000-9999",
         IF(C579&lt;20000,"10000-19999",
            IF(C579&lt;60000,"20000-59999",
               IF(C579&lt;80000,"60000-79999",
                  IF(C579&lt;120000,"80000-119999",
                     IF(C579&lt;200000,"120000-199999","200000-+"))))))),
IF(B579="General cargo",
   IF(C579&lt;5000,"0-4999",
      IF(C579&lt;10000,"5000-9999","10000-+")),
IF(B579="Bulk carrier",
   IF(C579&lt;10000,"0-9999",
      IF(C579&lt;35000,"10000-34999",
         IF(C579&lt;60000,"35000-59999",
            IF(C579&lt;100000,"60000-99999",
               IF(C579&lt;200000,"100000-199999","200000-+"))))),
IF(B579="LNG carrier",
   IF(C579&lt;100000,"0-99999",
      IF(C579&lt;150000,"100000-149999","150000-+")),
"CHECK")))))</f>
        <v>120000-199999</v>
      </c>
      <c r="F579" t="str">
        <f t="shared" ref="F579:F642" si="19">B579&amp;"|"&amp;E579</f>
        <v>Oil tanker|120000-199999</v>
      </c>
      <c r="G579" s="7">
        <f>_xlfn.XLOOKUP(F579,Mapping!H:H,Mapping!G:G,"CHECK")</f>
        <v>37823.924787664982</v>
      </c>
    </row>
    <row r="580" spans="1:7">
      <c r="A580" t="s">
        <v>367</v>
      </c>
      <c r="B580" s="7" t="str">
        <f>_xlfn.XLOOKUP(D580,Mapping!A:A,Mapping!B:B,"CHECK")</f>
        <v>General cargo</v>
      </c>
      <c r="C580" s="2">
        <v>63216</v>
      </c>
      <c r="D580" t="s">
        <v>21</v>
      </c>
      <c r="E580" s="11" t="str">
        <f t="shared" si="18"/>
        <v>10000-+</v>
      </c>
      <c r="F580" t="str">
        <f t="shared" si="19"/>
        <v>General cargo|10000-+</v>
      </c>
      <c r="G580" s="7">
        <f>_xlfn.XLOOKUP(F580,Mapping!H:H,Mapping!G:G,"CHECK")</f>
        <v>14853.493745799165</v>
      </c>
    </row>
    <row r="581" spans="1:7">
      <c r="A581" t="s">
        <v>335</v>
      </c>
      <c r="B581" s="7" t="str">
        <f>_xlfn.XLOOKUP(D581,Mapping!A:A,Mapping!B:B,"CHECK")</f>
        <v>General cargo</v>
      </c>
      <c r="C581" s="2">
        <v>17806</v>
      </c>
      <c r="D581" t="s">
        <v>14</v>
      </c>
      <c r="E581" s="11" t="str">
        <f t="shared" si="18"/>
        <v>10000-+</v>
      </c>
      <c r="F581" t="str">
        <f t="shared" si="19"/>
        <v>General cargo|10000-+</v>
      </c>
      <c r="G581" s="7">
        <f>_xlfn.XLOOKUP(F581,Mapping!H:H,Mapping!G:G,"CHECK")</f>
        <v>14853.493745799165</v>
      </c>
    </row>
    <row r="582" spans="1:7">
      <c r="A582" t="s">
        <v>804</v>
      </c>
      <c r="B582" s="7" t="str">
        <f>_xlfn.XLOOKUP(D582,Mapping!A:A,Mapping!B:B,"CHECK")</f>
        <v>Bulk carrier</v>
      </c>
      <c r="C582" s="2">
        <v>174713</v>
      </c>
      <c r="D582" t="s">
        <v>33</v>
      </c>
      <c r="E582" s="11" t="str">
        <f t="shared" si="18"/>
        <v>100000-199999</v>
      </c>
      <c r="F582" t="str">
        <f t="shared" si="19"/>
        <v>Bulk carrier|100000-199999</v>
      </c>
      <c r="G582" s="7">
        <f>_xlfn.XLOOKUP(F582,Mapping!H:H,Mapping!G:G,"CHECK")</f>
        <v>30446.24535184773</v>
      </c>
    </row>
    <row r="583" spans="1:7">
      <c r="A583" t="s">
        <v>610</v>
      </c>
      <c r="B583" s="7" t="str">
        <f>_xlfn.XLOOKUP(D583,Mapping!A:A,Mapping!B:B,"CHECK")</f>
        <v>General cargo</v>
      </c>
      <c r="C583" s="2">
        <v>79443</v>
      </c>
      <c r="D583" t="s">
        <v>21</v>
      </c>
      <c r="E583" s="11" t="str">
        <f t="shared" si="18"/>
        <v>10000-+</v>
      </c>
      <c r="F583" t="str">
        <f t="shared" si="19"/>
        <v>General cargo|10000-+</v>
      </c>
      <c r="G583" s="7">
        <f>_xlfn.XLOOKUP(F583,Mapping!H:H,Mapping!G:G,"CHECK")</f>
        <v>14853.493745799165</v>
      </c>
    </row>
    <row r="584" spans="1:7">
      <c r="A584" t="s">
        <v>1540</v>
      </c>
      <c r="B584" s="7" t="str">
        <f>_xlfn.XLOOKUP(D584,Mapping!A:A,Mapping!B:B,"CHECK")</f>
        <v>Chemical tanker</v>
      </c>
      <c r="C584" s="2">
        <v>56392</v>
      </c>
      <c r="D584" t="s">
        <v>10</v>
      </c>
      <c r="E584" s="11" t="str">
        <f t="shared" si="18"/>
        <v>20000-+</v>
      </c>
      <c r="F584" t="str">
        <f t="shared" si="19"/>
        <v>Chemical tanker|20000-+</v>
      </c>
      <c r="G584" s="7">
        <f>_xlfn.XLOOKUP(F584,Mapping!H:H,Mapping!G:G,"CHECK")</f>
        <v>20866.017230786019</v>
      </c>
    </row>
    <row r="585" spans="1:7">
      <c r="A585" t="s">
        <v>1339</v>
      </c>
      <c r="B585" s="7" t="str">
        <f>_xlfn.XLOOKUP(D585,Mapping!A:A,Mapping!B:B,"CHECK")</f>
        <v>General cargo</v>
      </c>
      <c r="C585" s="2">
        <v>14348</v>
      </c>
      <c r="D585" t="s">
        <v>293</v>
      </c>
      <c r="E585" s="11" t="str">
        <f t="shared" si="18"/>
        <v>10000-+</v>
      </c>
      <c r="F585" t="str">
        <f t="shared" si="19"/>
        <v>General cargo|10000-+</v>
      </c>
      <c r="G585" s="7">
        <f>_xlfn.XLOOKUP(F585,Mapping!H:H,Mapping!G:G,"CHECK")</f>
        <v>14853.493745799165</v>
      </c>
    </row>
    <row r="586" spans="1:7">
      <c r="A586" t="s">
        <v>292</v>
      </c>
      <c r="B586" s="7" t="str">
        <f>_xlfn.XLOOKUP(D586,Mapping!A:A,Mapping!B:B,"CHECK")</f>
        <v>General cargo</v>
      </c>
      <c r="C586" s="2">
        <v>18646</v>
      </c>
      <c r="D586" t="s">
        <v>293</v>
      </c>
      <c r="E586" s="11" t="str">
        <f t="shared" si="18"/>
        <v>10000-+</v>
      </c>
      <c r="F586" t="str">
        <f t="shared" si="19"/>
        <v>General cargo|10000-+</v>
      </c>
      <c r="G586" s="7">
        <f>_xlfn.XLOOKUP(F586,Mapping!H:H,Mapping!G:G,"CHECK")</f>
        <v>14853.493745799165</v>
      </c>
    </row>
    <row r="587" spans="1:7">
      <c r="A587" t="s">
        <v>292</v>
      </c>
      <c r="B587" s="7" t="str">
        <f>_xlfn.XLOOKUP(D587,Mapping!A:A,Mapping!B:B,"CHECK")</f>
        <v>General cargo</v>
      </c>
      <c r="C587" s="2">
        <v>18646</v>
      </c>
      <c r="D587" t="s">
        <v>293</v>
      </c>
      <c r="E587" s="11" t="str">
        <f t="shared" si="18"/>
        <v>10000-+</v>
      </c>
      <c r="F587" t="str">
        <f t="shared" si="19"/>
        <v>General cargo|10000-+</v>
      </c>
      <c r="G587" s="7">
        <f>_xlfn.XLOOKUP(F587,Mapping!H:H,Mapping!G:G,"CHECK")</f>
        <v>14853.493745799165</v>
      </c>
    </row>
    <row r="588" spans="1:7">
      <c r="A588" t="s">
        <v>1466</v>
      </c>
      <c r="B588" s="7" t="str">
        <f>_xlfn.XLOOKUP(D588,Mapping!A:A,Mapping!B:B,"CHECK")</f>
        <v>General cargo</v>
      </c>
      <c r="C588" s="2">
        <v>19159</v>
      </c>
      <c r="D588" t="s">
        <v>293</v>
      </c>
      <c r="E588" s="11" t="str">
        <f t="shared" si="18"/>
        <v>10000-+</v>
      </c>
      <c r="F588" t="str">
        <f t="shared" si="19"/>
        <v>General cargo|10000-+</v>
      </c>
      <c r="G588" s="7">
        <f>_xlfn.XLOOKUP(F588,Mapping!H:H,Mapping!G:G,"CHECK")</f>
        <v>14853.493745799165</v>
      </c>
    </row>
    <row r="589" spans="1:7">
      <c r="A589" t="s">
        <v>1431</v>
      </c>
      <c r="B589" s="7" t="str">
        <f>_xlfn.XLOOKUP(D589,Mapping!A:A,Mapping!B:B,"CHECK")</f>
        <v>General cargo</v>
      </c>
      <c r="C589" s="2">
        <v>21443</v>
      </c>
      <c r="D589" t="s">
        <v>293</v>
      </c>
      <c r="E589" s="11" t="str">
        <f t="shared" si="18"/>
        <v>10000-+</v>
      </c>
      <c r="F589" t="str">
        <f t="shared" si="19"/>
        <v>General cargo|10000-+</v>
      </c>
      <c r="G589" s="7">
        <f>_xlfn.XLOOKUP(F589,Mapping!H:H,Mapping!G:G,"CHECK")</f>
        <v>14853.493745799165</v>
      </c>
    </row>
    <row r="590" spans="1:7">
      <c r="A590" t="s">
        <v>1202</v>
      </c>
      <c r="B590" s="7" t="str">
        <f>_xlfn.XLOOKUP(D590,Mapping!A:A,Mapping!B:B,"CHECK")</f>
        <v>Oil tanker</v>
      </c>
      <c r="C590" s="2">
        <v>299982</v>
      </c>
      <c r="D590" t="s">
        <v>25</v>
      </c>
      <c r="E590" s="11" t="str">
        <f t="shared" si="18"/>
        <v>200000-+</v>
      </c>
      <c r="F590" t="str">
        <f t="shared" si="19"/>
        <v>Oil tanker|200000-+</v>
      </c>
      <c r="G590" s="7">
        <f>_xlfn.XLOOKUP(F590,Mapping!H:H,Mapping!G:G,"CHECK")</f>
        <v>62432.825517929152</v>
      </c>
    </row>
    <row r="591" spans="1:7">
      <c r="A591" t="s">
        <v>1202</v>
      </c>
      <c r="B591" s="7" t="str">
        <f>_xlfn.XLOOKUP(D591,Mapping!A:A,Mapping!B:B,"CHECK")</f>
        <v>Oil tanker</v>
      </c>
      <c r="C591" s="2">
        <v>299982</v>
      </c>
      <c r="D591" t="s">
        <v>25</v>
      </c>
      <c r="E591" s="11" t="str">
        <f t="shared" si="18"/>
        <v>200000-+</v>
      </c>
      <c r="F591" t="str">
        <f t="shared" si="19"/>
        <v>Oil tanker|200000-+</v>
      </c>
      <c r="G591" s="7">
        <f>_xlfn.XLOOKUP(F591,Mapping!H:H,Mapping!G:G,"CHECK")</f>
        <v>62432.825517929152</v>
      </c>
    </row>
    <row r="592" spans="1:7">
      <c r="A592" t="s">
        <v>1096</v>
      </c>
      <c r="B592" s="7" t="str">
        <f>_xlfn.XLOOKUP(D592,Mapping!A:A,Mapping!B:B,"CHECK")</f>
        <v>Oil tanker</v>
      </c>
      <c r="C592" s="2">
        <v>302488</v>
      </c>
      <c r="D592" t="s">
        <v>25</v>
      </c>
      <c r="E592" s="11" t="str">
        <f t="shared" si="18"/>
        <v>200000-+</v>
      </c>
      <c r="F592" t="str">
        <f t="shared" si="19"/>
        <v>Oil tanker|200000-+</v>
      </c>
      <c r="G592" s="7">
        <f>_xlfn.XLOOKUP(F592,Mapping!H:H,Mapping!G:G,"CHECK")</f>
        <v>62432.825517929152</v>
      </c>
    </row>
    <row r="593" spans="1:7">
      <c r="A593" t="s">
        <v>599</v>
      </c>
      <c r="B593" s="7" t="str">
        <f>_xlfn.XLOOKUP(D593,Mapping!A:A,Mapping!B:B,"CHECK")</f>
        <v>Oil tanker</v>
      </c>
      <c r="C593" s="2">
        <v>305801</v>
      </c>
      <c r="D593" t="s">
        <v>25</v>
      </c>
      <c r="E593" s="11" t="str">
        <f t="shared" si="18"/>
        <v>200000-+</v>
      </c>
      <c r="F593" t="str">
        <f t="shared" si="19"/>
        <v>Oil tanker|200000-+</v>
      </c>
      <c r="G593" s="7">
        <f>_xlfn.XLOOKUP(F593,Mapping!H:H,Mapping!G:G,"CHECK")</f>
        <v>62432.825517929152</v>
      </c>
    </row>
    <row r="594" spans="1:7">
      <c r="A594" t="s">
        <v>978</v>
      </c>
      <c r="B594" s="7" t="str">
        <f>_xlfn.XLOOKUP(D594,Mapping!A:A,Mapping!B:B,"CHECK")</f>
        <v>Oil tanker</v>
      </c>
      <c r="C594" s="2">
        <v>312006</v>
      </c>
      <c r="D594" t="s">
        <v>25</v>
      </c>
      <c r="E594" s="11" t="str">
        <f t="shared" si="18"/>
        <v>200000-+</v>
      </c>
      <c r="F594" t="str">
        <f t="shared" si="19"/>
        <v>Oil tanker|200000-+</v>
      </c>
      <c r="G594" s="7">
        <f>_xlfn.XLOOKUP(F594,Mapping!H:H,Mapping!G:G,"CHECK")</f>
        <v>62432.825517929152</v>
      </c>
    </row>
    <row r="595" spans="1:7">
      <c r="A595" t="s">
        <v>1620</v>
      </c>
      <c r="B595" s="7" t="str">
        <f>_xlfn.XLOOKUP(D595,Mapping!A:A,Mapping!B:B,"CHECK")</f>
        <v>Oil tanker</v>
      </c>
      <c r="C595" s="2">
        <v>312006</v>
      </c>
      <c r="D595" t="s">
        <v>25</v>
      </c>
      <c r="E595" s="11" t="str">
        <f t="shared" si="18"/>
        <v>200000-+</v>
      </c>
      <c r="F595" t="str">
        <f t="shared" si="19"/>
        <v>Oil tanker|200000-+</v>
      </c>
      <c r="G595" s="7">
        <f>_xlfn.XLOOKUP(F595,Mapping!H:H,Mapping!G:G,"CHECK")</f>
        <v>62432.825517929152</v>
      </c>
    </row>
    <row r="596" spans="1:7">
      <c r="A596" t="s">
        <v>1602</v>
      </c>
      <c r="B596" s="7" t="str">
        <f>_xlfn.XLOOKUP(D596,Mapping!A:A,Mapping!B:B,"CHECK")</f>
        <v>Oil tanker</v>
      </c>
      <c r="C596" s="2">
        <v>312181</v>
      </c>
      <c r="D596" t="s">
        <v>25</v>
      </c>
      <c r="E596" s="11" t="str">
        <f t="shared" si="18"/>
        <v>200000-+</v>
      </c>
      <c r="F596" t="str">
        <f t="shared" si="19"/>
        <v>Oil tanker|200000-+</v>
      </c>
      <c r="G596" s="7">
        <f>_xlfn.XLOOKUP(F596,Mapping!H:H,Mapping!G:G,"CHECK")</f>
        <v>62432.825517929152</v>
      </c>
    </row>
    <row r="597" spans="1:7">
      <c r="A597" t="s">
        <v>1688</v>
      </c>
      <c r="B597" s="7" t="str">
        <f>_xlfn.XLOOKUP(D597,Mapping!A:A,Mapping!B:B,"CHECK")</f>
        <v>Oil tanker</v>
      </c>
      <c r="C597" s="2">
        <v>312424</v>
      </c>
      <c r="D597" t="s">
        <v>25</v>
      </c>
      <c r="E597" s="11" t="str">
        <f t="shared" si="18"/>
        <v>200000-+</v>
      </c>
      <c r="F597" t="str">
        <f t="shared" si="19"/>
        <v>Oil tanker|200000-+</v>
      </c>
      <c r="G597" s="7">
        <f>_xlfn.XLOOKUP(F597,Mapping!H:H,Mapping!G:G,"CHECK")</f>
        <v>62432.825517929152</v>
      </c>
    </row>
    <row r="598" spans="1:7">
      <c r="A598" t="s">
        <v>872</v>
      </c>
      <c r="B598" s="7" t="str">
        <f>_xlfn.XLOOKUP(D598,Mapping!A:A,Mapping!B:B,"CHECK")</f>
        <v>Oil tanker</v>
      </c>
      <c r="C598" s="2">
        <v>312667</v>
      </c>
      <c r="D598" t="s">
        <v>25</v>
      </c>
      <c r="E598" s="11" t="str">
        <f t="shared" si="18"/>
        <v>200000-+</v>
      </c>
      <c r="F598" t="str">
        <f t="shared" si="19"/>
        <v>Oil tanker|200000-+</v>
      </c>
      <c r="G598" s="7">
        <f>_xlfn.XLOOKUP(F598,Mapping!H:H,Mapping!G:G,"CHECK")</f>
        <v>62432.825517929152</v>
      </c>
    </row>
    <row r="599" spans="1:7">
      <c r="A599" t="s">
        <v>1087</v>
      </c>
      <c r="B599" s="7" t="str">
        <f>_xlfn.XLOOKUP(D599,Mapping!A:A,Mapping!B:B,"CHECK")</f>
        <v>Chemical tanker</v>
      </c>
      <c r="C599" s="2">
        <v>4307</v>
      </c>
      <c r="D599" t="s">
        <v>29</v>
      </c>
      <c r="E599" s="11" t="str">
        <f t="shared" si="18"/>
        <v>0-4999</v>
      </c>
      <c r="F599" t="str">
        <f t="shared" si="19"/>
        <v>Chemical tanker|0-4999</v>
      </c>
      <c r="G599" s="7">
        <f>_xlfn.XLOOKUP(F599,Mapping!H:H,Mapping!G:G,"CHECK")</f>
        <v>5914.245110781796</v>
      </c>
    </row>
    <row r="600" spans="1:7">
      <c r="A600" t="s">
        <v>657</v>
      </c>
      <c r="B600" s="7" t="str">
        <f>_xlfn.XLOOKUP(D600,Mapping!A:A,Mapping!B:B,"CHECK")</f>
        <v>Chemical tanker</v>
      </c>
      <c r="C600" s="2">
        <v>1774</v>
      </c>
      <c r="D600" t="s">
        <v>17</v>
      </c>
      <c r="E600" s="11" t="str">
        <f t="shared" si="18"/>
        <v>0-4999</v>
      </c>
      <c r="F600" t="str">
        <f t="shared" si="19"/>
        <v>Chemical tanker|0-4999</v>
      </c>
      <c r="G600" s="7">
        <f>_xlfn.XLOOKUP(F600,Mapping!H:H,Mapping!G:G,"CHECK")</f>
        <v>5914.245110781796</v>
      </c>
    </row>
    <row r="601" spans="1:7">
      <c r="A601" t="s">
        <v>657</v>
      </c>
      <c r="B601" s="7" t="str">
        <f>_xlfn.XLOOKUP(D601,Mapping!A:A,Mapping!B:B,"CHECK")</f>
        <v>Chemical tanker</v>
      </c>
      <c r="C601" s="2">
        <v>1774</v>
      </c>
      <c r="D601" t="s">
        <v>17</v>
      </c>
      <c r="E601" s="11" t="str">
        <f t="shared" si="18"/>
        <v>0-4999</v>
      </c>
      <c r="F601" t="str">
        <f t="shared" si="19"/>
        <v>Chemical tanker|0-4999</v>
      </c>
      <c r="G601" s="7">
        <f>_xlfn.XLOOKUP(F601,Mapping!H:H,Mapping!G:G,"CHECK")</f>
        <v>5914.245110781796</v>
      </c>
    </row>
    <row r="602" spans="1:7">
      <c r="A602" t="s">
        <v>657</v>
      </c>
      <c r="B602" s="7" t="str">
        <f>_xlfn.XLOOKUP(D602,Mapping!A:A,Mapping!B:B,"CHECK")</f>
        <v>Chemical tanker</v>
      </c>
      <c r="C602" s="2">
        <v>1774</v>
      </c>
      <c r="D602" t="s">
        <v>17</v>
      </c>
      <c r="E602" s="11" t="str">
        <f t="shared" si="18"/>
        <v>0-4999</v>
      </c>
      <c r="F602" t="str">
        <f t="shared" si="19"/>
        <v>Chemical tanker|0-4999</v>
      </c>
      <c r="G602" s="7">
        <f>_xlfn.XLOOKUP(F602,Mapping!H:H,Mapping!G:G,"CHECK")</f>
        <v>5914.245110781796</v>
      </c>
    </row>
    <row r="603" spans="1:7">
      <c r="A603" t="s">
        <v>159</v>
      </c>
      <c r="B603" s="7" t="str">
        <f>_xlfn.XLOOKUP(D603,Mapping!A:A,Mapping!B:B,"CHECK")</f>
        <v>Chemical tanker</v>
      </c>
      <c r="C603" s="2">
        <v>4172</v>
      </c>
      <c r="D603" t="s">
        <v>17</v>
      </c>
      <c r="E603" s="11" t="str">
        <f t="shared" si="18"/>
        <v>0-4999</v>
      </c>
      <c r="F603" t="str">
        <f t="shared" si="19"/>
        <v>Chemical tanker|0-4999</v>
      </c>
      <c r="G603" s="7">
        <f>_xlfn.XLOOKUP(F603,Mapping!H:H,Mapping!G:G,"CHECK")</f>
        <v>5914.245110781796</v>
      </c>
    </row>
    <row r="604" spans="1:7">
      <c r="A604" t="s">
        <v>159</v>
      </c>
      <c r="B604" s="7" t="str">
        <f>_xlfn.XLOOKUP(D604,Mapping!A:A,Mapping!B:B,"CHECK")</f>
        <v>Chemical tanker</v>
      </c>
      <c r="C604" s="2">
        <v>4172</v>
      </c>
      <c r="D604" t="s">
        <v>17</v>
      </c>
      <c r="E604" s="11" t="str">
        <f t="shared" si="18"/>
        <v>0-4999</v>
      </c>
      <c r="F604" t="str">
        <f t="shared" si="19"/>
        <v>Chemical tanker|0-4999</v>
      </c>
      <c r="G604" s="7">
        <f>_xlfn.XLOOKUP(F604,Mapping!H:H,Mapping!G:G,"CHECK")</f>
        <v>5914.245110781796</v>
      </c>
    </row>
    <row r="605" spans="1:7">
      <c r="A605" t="s">
        <v>159</v>
      </c>
      <c r="B605" s="7" t="str">
        <f>_xlfn.XLOOKUP(D605,Mapping!A:A,Mapping!B:B,"CHECK")</f>
        <v>Chemical tanker</v>
      </c>
      <c r="C605" s="2">
        <v>4172</v>
      </c>
      <c r="D605" t="s">
        <v>17</v>
      </c>
      <c r="E605" s="11" t="str">
        <f t="shared" si="18"/>
        <v>0-4999</v>
      </c>
      <c r="F605" t="str">
        <f t="shared" si="19"/>
        <v>Chemical tanker|0-4999</v>
      </c>
      <c r="G605" s="7">
        <f>_xlfn.XLOOKUP(F605,Mapping!H:H,Mapping!G:G,"CHECK")</f>
        <v>5914.245110781796</v>
      </c>
    </row>
    <row r="606" spans="1:7">
      <c r="A606" t="s">
        <v>159</v>
      </c>
      <c r="B606" s="7" t="str">
        <f>_xlfn.XLOOKUP(D606,Mapping!A:A,Mapping!B:B,"CHECK")</f>
        <v>Chemical tanker</v>
      </c>
      <c r="C606" s="2">
        <v>4172</v>
      </c>
      <c r="D606" t="s">
        <v>17</v>
      </c>
      <c r="E606" s="11" t="str">
        <f t="shared" si="18"/>
        <v>0-4999</v>
      </c>
      <c r="F606" t="str">
        <f t="shared" si="19"/>
        <v>Chemical tanker|0-4999</v>
      </c>
      <c r="G606" s="7">
        <f>_xlfn.XLOOKUP(F606,Mapping!H:H,Mapping!G:G,"CHECK")</f>
        <v>5914.245110781796</v>
      </c>
    </row>
    <row r="607" spans="1:7">
      <c r="A607" t="s">
        <v>248</v>
      </c>
      <c r="B607" s="7" t="str">
        <f>_xlfn.XLOOKUP(D607,Mapping!A:A,Mapping!B:B,"CHECK")</f>
        <v>Chemical tanker</v>
      </c>
      <c r="C607" s="2">
        <v>46764</v>
      </c>
      <c r="D607" t="s">
        <v>17</v>
      </c>
      <c r="E607" s="11" t="str">
        <f t="shared" si="18"/>
        <v>20000-+</v>
      </c>
      <c r="F607" t="str">
        <f t="shared" si="19"/>
        <v>Chemical tanker|20000-+</v>
      </c>
      <c r="G607" s="7">
        <f>_xlfn.XLOOKUP(F607,Mapping!H:H,Mapping!G:G,"CHECK")</f>
        <v>20866.017230786019</v>
      </c>
    </row>
    <row r="608" spans="1:7">
      <c r="A608" t="s">
        <v>248</v>
      </c>
      <c r="B608" s="7" t="str">
        <f>_xlfn.XLOOKUP(D608,Mapping!A:A,Mapping!B:B,"CHECK")</f>
        <v>Chemical tanker</v>
      </c>
      <c r="C608" s="2">
        <v>46764</v>
      </c>
      <c r="D608" t="s">
        <v>17</v>
      </c>
      <c r="E608" s="11" t="str">
        <f t="shared" si="18"/>
        <v>20000-+</v>
      </c>
      <c r="F608" t="str">
        <f t="shared" si="19"/>
        <v>Chemical tanker|20000-+</v>
      </c>
      <c r="G608" s="7">
        <f>_xlfn.XLOOKUP(F608,Mapping!H:H,Mapping!G:G,"CHECK")</f>
        <v>20866.017230786019</v>
      </c>
    </row>
    <row r="609" spans="1:7">
      <c r="A609" t="s">
        <v>1414</v>
      </c>
      <c r="B609" s="7" t="str">
        <f>_xlfn.XLOOKUP(D609,Mapping!A:A,Mapping!B:B,"CHECK")</f>
        <v>Bulk carrier</v>
      </c>
      <c r="C609" s="2">
        <v>16080</v>
      </c>
      <c r="D609" t="s">
        <v>33</v>
      </c>
      <c r="E609" s="11" t="str">
        <f t="shared" si="18"/>
        <v>10000-34999</v>
      </c>
      <c r="F609" t="str">
        <f t="shared" si="19"/>
        <v>Bulk carrier|10000-34999</v>
      </c>
      <c r="G609" s="7">
        <f>_xlfn.XLOOKUP(F609,Mapping!H:H,Mapping!G:G,"CHECK")</f>
        <v>10987.02772049327</v>
      </c>
    </row>
    <row r="610" spans="1:7">
      <c r="A610" t="s">
        <v>246</v>
      </c>
      <c r="B610" s="7" t="str">
        <f>_xlfn.XLOOKUP(D610,Mapping!A:A,Mapping!B:B,"CHECK")</f>
        <v>Bulk carrier</v>
      </c>
      <c r="C610" s="2">
        <v>24993</v>
      </c>
      <c r="D610" t="s">
        <v>33</v>
      </c>
      <c r="E610" s="11" t="str">
        <f t="shared" si="18"/>
        <v>10000-34999</v>
      </c>
      <c r="F610" t="str">
        <f t="shared" si="19"/>
        <v>Bulk carrier|10000-34999</v>
      </c>
      <c r="G610" s="7">
        <f>_xlfn.XLOOKUP(F610,Mapping!H:H,Mapping!G:G,"CHECK")</f>
        <v>10987.02772049327</v>
      </c>
    </row>
    <row r="611" spans="1:7">
      <c r="A611" t="s">
        <v>270</v>
      </c>
      <c r="B611" s="7" t="str">
        <f>_xlfn.XLOOKUP(D611,Mapping!A:A,Mapping!B:B,"CHECK")</f>
        <v>Bulk carrier</v>
      </c>
      <c r="C611" s="2">
        <v>27797</v>
      </c>
      <c r="D611" t="s">
        <v>33</v>
      </c>
      <c r="E611" s="11" t="str">
        <f t="shared" si="18"/>
        <v>10000-34999</v>
      </c>
      <c r="F611" t="str">
        <f t="shared" si="19"/>
        <v>Bulk carrier|10000-34999</v>
      </c>
      <c r="G611" s="7">
        <f>_xlfn.XLOOKUP(F611,Mapping!H:H,Mapping!G:G,"CHECK")</f>
        <v>10987.02772049327</v>
      </c>
    </row>
    <row r="612" spans="1:7">
      <c r="A612" t="s">
        <v>270</v>
      </c>
      <c r="B612" s="7" t="str">
        <f>_xlfn.XLOOKUP(D612,Mapping!A:A,Mapping!B:B,"CHECK")</f>
        <v>Bulk carrier</v>
      </c>
      <c r="C612" s="2">
        <v>27797</v>
      </c>
      <c r="D612" t="s">
        <v>33</v>
      </c>
      <c r="E612" s="11" t="str">
        <f t="shared" si="18"/>
        <v>10000-34999</v>
      </c>
      <c r="F612" t="str">
        <f t="shared" si="19"/>
        <v>Bulk carrier|10000-34999</v>
      </c>
      <c r="G612" s="7">
        <f>_xlfn.XLOOKUP(F612,Mapping!H:H,Mapping!G:G,"CHECK")</f>
        <v>10987.02772049327</v>
      </c>
    </row>
    <row r="613" spans="1:7">
      <c r="A613" t="s">
        <v>61</v>
      </c>
      <c r="B613" s="7" t="str">
        <f>_xlfn.XLOOKUP(D613,Mapping!A:A,Mapping!B:B,"CHECK")</f>
        <v>Bulk carrier</v>
      </c>
      <c r="C613" s="2">
        <v>28379</v>
      </c>
      <c r="D613" t="s">
        <v>33</v>
      </c>
      <c r="E613" s="11" t="str">
        <f t="shared" si="18"/>
        <v>10000-34999</v>
      </c>
      <c r="F613" t="str">
        <f t="shared" si="19"/>
        <v>Bulk carrier|10000-34999</v>
      </c>
      <c r="G613" s="7">
        <f>_xlfn.XLOOKUP(F613,Mapping!H:H,Mapping!G:G,"CHECK")</f>
        <v>10987.02772049327</v>
      </c>
    </row>
    <row r="614" spans="1:7">
      <c r="A614" t="s">
        <v>1628</v>
      </c>
      <c r="B614" s="7" t="str">
        <f>_xlfn.XLOOKUP(D614,Mapping!A:A,Mapping!B:B,"CHECK")</f>
        <v>Bulk carrier</v>
      </c>
      <c r="C614" s="2">
        <v>28392</v>
      </c>
      <c r="D614" t="s">
        <v>33</v>
      </c>
      <c r="E614" s="11" t="str">
        <f t="shared" si="18"/>
        <v>10000-34999</v>
      </c>
      <c r="F614" t="str">
        <f t="shared" si="19"/>
        <v>Bulk carrier|10000-34999</v>
      </c>
      <c r="G614" s="7">
        <f>_xlfn.XLOOKUP(F614,Mapping!H:H,Mapping!G:G,"CHECK")</f>
        <v>10987.02772049327</v>
      </c>
    </row>
    <row r="615" spans="1:7">
      <c r="A615" t="s">
        <v>1090</v>
      </c>
      <c r="B615" s="7" t="str">
        <f>_xlfn.XLOOKUP(D615,Mapping!A:A,Mapping!B:B,"CHECK")</f>
        <v>Bulk carrier</v>
      </c>
      <c r="C615" s="2">
        <v>28470</v>
      </c>
      <c r="D615" t="s">
        <v>33</v>
      </c>
      <c r="E615" s="11" t="str">
        <f t="shared" si="18"/>
        <v>10000-34999</v>
      </c>
      <c r="F615" t="str">
        <f t="shared" si="19"/>
        <v>Bulk carrier|10000-34999</v>
      </c>
      <c r="G615" s="7">
        <f>_xlfn.XLOOKUP(F615,Mapping!H:H,Mapping!G:G,"CHECK")</f>
        <v>10987.02772049327</v>
      </c>
    </row>
    <row r="616" spans="1:7">
      <c r="A616" t="s">
        <v>456</v>
      </c>
      <c r="B616" s="7" t="str">
        <f>_xlfn.XLOOKUP(D616,Mapping!A:A,Mapping!B:B,"CHECK")</f>
        <v>Bulk carrier</v>
      </c>
      <c r="C616" s="2">
        <v>28616</v>
      </c>
      <c r="D616" t="s">
        <v>33</v>
      </c>
      <c r="E616" s="11" t="str">
        <f t="shared" si="18"/>
        <v>10000-34999</v>
      </c>
      <c r="F616" t="str">
        <f t="shared" si="19"/>
        <v>Bulk carrier|10000-34999</v>
      </c>
      <c r="G616" s="7">
        <f>_xlfn.XLOOKUP(F616,Mapping!H:H,Mapping!G:G,"CHECK")</f>
        <v>10987.02772049327</v>
      </c>
    </row>
    <row r="617" spans="1:7">
      <c r="A617" t="s">
        <v>964</v>
      </c>
      <c r="B617" s="7" t="str">
        <f>_xlfn.XLOOKUP(D617,Mapping!A:A,Mapping!B:B,"CHECK")</f>
        <v>Bulk carrier</v>
      </c>
      <c r="C617" s="2">
        <v>31796</v>
      </c>
      <c r="D617" t="s">
        <v>33</v>
      </c>
      <c r="E617" s="11" t="str">
        <f t="shared" si="18"/>
        <v>10000-34999</v>
      </c>
      <c r="F617" t="str">
        <f t="shared" si="19"/>
        <v>Bulk carrier|10000-34999</v>
      </c>
      <c r="G617" s="7">
        <f>_xlfn.XLOOKUP(F617,Mapping!H:H,Mapping!G:G,"CHECK")</f>
        <v>10987.02772049327</v>
      </c>
    </row>
    <row r="618" spans="1:7">
      <c r="A618" t="s">
        <v>164</v>
      </c>
      <c r="B618" s="7" t="str">
        <f>_xlfn.XLOOKUP(D618,Mapping!A:A,Mapping!B:B,"CHECK")</f>
        <v>Bulk carrier</v>
      </c>
      <c r="C618" s="2">
        <v>34167</v>
      </c>
      <c r="D618" t="s">
        <v>33</v>
      </c>
      <c r="E618" s="11" t="str">
        <f t="shared" si="18"/>
        <v>10000-34999</v>
      </c>
      <c r="F618" t="str">
        <f t="shared" si="19"/>
        <v>Bulk carrier|10000-34999</v>
      </c>
      <c r="G618" s="7">
        <f>_xlfn.XLOOKUP(F618,Mapping!H:H,Mapping!G:G,"CHECK")</f>
        <v>10987.02772049327</v>
      </c>
    </row>
    <row r="619" spans="1:7">
      <c r="A619" t="s">
        <v>952</v>
      </c>
      <c r="B619" s="7" t="str">
        <f>_xlfn.XLOOKUP(D619,Mapping!A:A,Mapping!B:B,"CHECK")</f>
        <v>Bulk carrier</v>
      </c>
      <c r="C619" s="2">
        <v>37058</v>
      </c>
      <c r="D619" t="s">
        <v>33</v>
      </c>
      <c r="E619" s="11" t="str">
        <f t="shared" si="18"/>
        <v>35000-59999</v>
      </c>
      <c r="F619" t="str">
        <f t="shared" si="19"/>
        <v>Bulk carrier|35000-59999</v>
      </c>
      <c r="G619" s="7">
        <f>_xlfn.XLOOKUP(F619,Mapping!H:H,Mapping!G:G,"CHECK")</f>
        <v>15035.813290251652</v>
      </c>
    </row>
    <row r="620" spans="1:7">
      <c r="A620" t="s">
        <v>579</v>
      </c>
      <c r="B620" s="7" t="str">
        <f>_xlfn.XLOOKUP(D620,Mapping!A:A,Mapping!B:B,"CHECK")</f>
        <v>Bulk carrier</v>
      </c>
      <c r="C620" s="2">
        <v>42586</v>
      </c>
      <c r="D620" t="s">
        <v>33</v>
      </c>
      <c r="E620" s="11" t="str">
        <f t="shared" si="18"/>
        <v>35000-59999</v>
      </c>
      <c r="F620" t="str">
        <f t="shared" si="19"/>
        <v>Bulk carrier|35000-59999</v>
      </c>
      <c r="G620" s="7">
        <f>_xlfn.XLOOKUP(F620,Mapping!H:H,Mapping!G:G,"CHECK")</f>
        <v>15035.813290251652</v>
      </c>
    </row>
    <row r="621" spans="1:7">
      <c r="A621" t="s">
        <v>1088</v>
      </c>
      <c r="B621" s="7" t="str">
        <f>_xlfn.XLOOKUP(D621,Mapping!A:A,Mapping!B:B,"CHECK")</f>
        <v>Bulk carrier</v>
      </c>
      <c r="C621" s="2">
        <v>46708</v>
      </c>
      <c r="D621" t="s">
        <v>33</v>
      </c>
      <c r="E621" s="11" t="str">
        <f t="shared" si="18"/>
        <v>35000-59999</v>
      </c>
      <c r="F621" t="str">
        <f t="shared" si="19"/>
        <v>Bulk carrier|35000-59999</v>
      </c>
      <c r="G621" s="7">
        <f>_xlfn.XLOOKUP(F621,Mapping!H:H,Mapping!G:G,"CHECK")</f>
        <v>15035.813290251652</v>
      </c>
    </row>
    <row r="622" spans="1:7">
      <c r="A622" t="s">
        <v>1318</v>
      </c>
      <c r="B622" s="7" t="str">
        <f>_xlfn.XLOOKUP(D622,Mapping!A:A,Mapping!B:B,"CHECK")</f>
        <v>Bulk carrier</v>
      </c>
      <c r="C622" s="2">
        <v>53806</v>
      </c>
      <c r="D622" t="s">
        <v>33</v>
      </c>
      <c r="E622" s="11" t="str">
        <f t="shared" si="18"/>
        <v>35000-59999</v>
      </c>
      <c r="F622" t="str">
        <f t="shared" si="19"/>
        <v>Bulk carrier|35000-59999</v>
      </c>
      <c r="G622" s="7">
        <f>_xlfn.XLOOKUP(F622,Mapping!H:H,Mapping!G:G,"CHECK")</f>
        <v>15035.813290251652</v>
      </c>
    </row>
    <row r="623" spans="1:7">
      <c r="A623" t="s">
        <v>583</v>
      </c>
      <c r="B623" s="7" t="str">
        <f>_xlfn.XLOOKUP(D623,Mapping!A:A,Mapping!B:B,"CHECK")</f>
        <v>General cargo</v>
      </c>
      <c r="C623" s="2">
        <v>6800</v>
      </c>
      <c r="D623" t="s">
        <v>21</v>
      </c>
      <c r="E623" s="11" t="str">
        <f t="shared" si="18"/>
        <v>5000-9999</v>
      </c>
      <c r="F623" t="str">
        <f t="shared" si="19"/>
        <v>General cargo|5000-9999</v>
      </c>
      <c r="G623" s="7">
        <f>_xlfn.XLOOKUP(F623,Mapping!H:H,Mapping!G:G,"CHECK")</f>
        <v>6161.669833913701</v>
      </c>
    </row>
    <row r="624" spans="1:7">
      <c r="A624" t="s">
        <v>1182</v>
      </c>
      <c r="B624" s="7" t="str">
        <f>_xlfn.XLOOKUP(D624,Mapping!A:A,Mapping!B:B,"CHECK")</f>
        <v>General cargo</v>
      </c>
      <c r="C624" s="2">
        <v>6850</v>
      </c>
      <c r="D624" t="s">
        <v>21</v>
      </c>
      <c r="E624" s="11" t="str">
        <f t="shared" si="18"/>
        <v>5000-9999</v>
      </c>
      <c r="F624" t="str">
        <f t="shared" si="19"/>
        <v>General cargo|5000-9999</v>
      </c>
      <c r="G624" s="7">
        <f>_xlfn.XLOOKUP(F624,Mapping!H:H,Mapping!G:G,"CHECK")</f>
        <v>6161.669833913701</v>
      </c>
    </row>
    <row r="625" spans="1:7">
      <c r="A625" t="s">
        <v>1182</v>
      </c>
      <c r="B625" s="7" t="str">
        <f>_xlfn.XLOOKUP(D625,Mapping!A:A,Mapping!B:B,"CHECK")</f>
        <v>General cargo</v>
      </c>
      <c r="C625" s="2">
        <v>6850</v>
      </c>
      <c r="D625" t="s">
        <v>21</v>
      </c>
      <c r="E625" s="11" t="str">
        <f t="shared" si="18"/>
        <v>5000-9999</v>
      </c>
      <c r="F625" t="str">
        <f t="shared" si="19"/>
        <v>General cargo|5000-9999</v>
      </c>
      <c r="G625" s="7">
        <f>_xlfn.XLOOKUP(F625,Mapping!H:H,Mapping!G:G,"CHECK")</f>
        <v>6161.669833913701</v>
      </c>
    </row>
    <row r="626" spans="1:7">
      <c r="A626" t="s">
        <v>1490</v>
      </c>
      <c r="B626" s="7" t="str">
        <f>_xlfn.XLOOKUP(D626,Mapping!A:A,Mapping!B:B,"CHECK")</f>
        <v>General cargo</v>
      </c>
      <c r="C626" s="2">
        <v>14065</v>
      </c>
      <c r="D626" t="s">
        <v>21</v>
      </c>
      <c r="E626" s="11" t="str">
        <f t="shared" si="18"/>
        <v>10000-+</v>
      </c>
      <c r="F626" t="str">
        <f t="shared" si="19"/>
        <v>General cargo|10000-+</v>
      </c>
      <c r="G626" s="7">
        <f>_xlfn.XLOOKUP(F626,Mapping!H:H,Mapping!G:G,"CHECK")</f>
        <v>14853.493745799165</v>
      </c>
    </row>
    <row r="627" spans="1:7">
      <c r="A627" t="s">
        <v>1656</v>
      </c>
      <c r="B627" s="7" t="str">
        <f>_xlfn.XLOOKUP(D627,Mapping!A:A,Mapping!B:B,"CHECK")</f>
        <v>Chemical tanker</v>
      </c>
      <c r="C627" s="2">
        <v>6148</v>
      </c>
      <c r="D627" t="s">
        <v>10</v>
      </c>
      <c r="E627" s="11" t="str">
        <f t="shared" si="18"/>
        <v>5000-9999</v>
      </c>
      <c r="F627" t="str">
        <f t="shared" si="19"/>
        <v>Chemical tanker|5000-9999</v>
      </c>
      <c r="G627" s="7">
        <f>_xlfn.XLOOKUP(F627,Mapping!H:H,Mapping!G:G,"CHECK")</f>
        <v>8000.9025129004085</v>
      </c>
    </row>
    <row r="628" spans="1:7">
      <c r="A628" t="s">
        <v>645</v>
      </c>
      <c r="B628" s="7" t="str">
        <f>_xlfn.XLOOKUP(D628,Mapping!A:A,Mapping!B:B,"CHECK")</f>
        <v>General cargo</v>
      </c>
      <c r="C628" s="2">
        <v>24226</v>
      </c>
      <c r="D628" t="s">
        <v>14</v>
      </c>
      <c r="E628" s="11" t="str">
        <f t="shared" si="18"/>
        <v>10000-+</v>
      </c>
      <c r="F628" t="str">
        <f t="shared" si="19"/>
        <v>General cargo|10000-+</v>
      </c>
      <c r="G628" s="7">
        <f>_xlfn.XLOOKUP(F628,Mapping!H:H,Mapping!G:G,"CHECK")</f>
        <v>14853.493745799165</v>
      </c>
    </row>
    <row r="629" spans="1:7">
      <c r="A629" t="s">
        <v>880</v>
      </c>
      <c r="B629" s="7" t="str">
        <f>_xlfn.XLOOKUP(D629,Mapping!A:A,Mapping!B:B,"CHECK")</f>
        <v>General cargo</v>
      </c>
      <c r="C629" s="2">
        <v>13090</v>
      </c>
      <c r="D629" t="s">
        <v>881</v>
      </c>
      <c r="E629" s="11" t="str">
        <f t="shared" si="18"/>
        <v>10000-+</v>
      </c>
      <c r="F629" t="str">
        <f t="shared" si="19"/>
        <v>General cargo|10000-+</v>
      </c>
      <c r="G629" s="7">
        <f>_xlfn.XLOOKUP(F629,Mapping!H:H,Mapping!G:G,"CHECK")</f>
        <v>14853.493745799165</v>
      </c>
    </row>
    <row r="630" spans="1:7">
      <c r="A630" t="s">
        <v>263</v>
      </c>
      <c r="B630" s="7" t="str">
        <f>_xlfn.XLOOKUP(D630,Mapping!A:A,Mapping!B:B,"CHECK")</f>
        <v>Ro-Ro</v>
      </c>
      <c r="C630" s="2">
        <v>11396</v>
      </c>
      <c r="D630" t="s">
        <v>264</v>
      </c>
      <c r="E630" s="11" t="str">
        <f t="shared" si="18"/>
        <v>CHECK</v>
      </c>
      <c r="F630" t="str">
        <f t="shared" si="19"/>
        <v>Ro-Ro|CHECK</v>
      </c>
      <c r="G630" s="7">
        <v>33684.197479599301</v>
      </c>
    </row>
    <row r="631" spans="1:7">
      <c r="A631" t="s">
        <v>786</v>
      </c>
      <c r="B631" s="7" t="str">
        <f>_xlfn.XLOOKUP(D631,Mapping!A:A,Mapping!B:B,"CHECK")</f>
        <v>Oil tanker</v>
      </c>
      <c r="C631" s="2">
        <v>2383</v>
      </c>
      <c r="D631" t="s">
        <v>25</v>
      </c>
      <c r="E631" s="11" t="str">
        <f t="shared" si="18"/>
        <v>0-4999</v>
      </c>
      <c r="F631" t="str">
        <f t="shared" si="19"/>
        <v>Oil tanker|0-4999</v>
      </c>
      <c r="G631" s="7">
        <f>_xlfn.XLOOKUP(F631,Mapping!H:H,Mapping!G:G,"CHECK")</f>
        <v>4489.3240553380201</v>
      </c>
    </row>
    <row r="632" spans="1:7">
      <c r="A632" t="s">
        <v>786</v>
      </c>
      <c r="B632" s="7" t="str">
        <f>_xlfn.XLOOKUP(D632,Mapping!A:A,Mapping!B:B,"CHECK")</f>
        <v>Oil tanker</v>
      </c>
      <c r="C632" s="2">
        <v>2383</v>
      </c>
      <c r="D632" t="s">
        <v>25</v>
      </c>
      <c r="E632" s="11" t="str">
        <f t="shared" si="18"/>
        <v>0-4999</v>
      </c>
      <c r="F632" t="str">
        <f t="shared" si="19"/>
        <v>Oil tanker|0-4999</v>
      </c>
      <c r="G632" s="7">
        <f>_xlfn.XLOOKUP(F632,Mapping!H:H,Mapping!G:G,"CHECK")</f>
        <v>4489.3240553380201</v>
      </c>
    </row>
    <row r="633" spans="1:7">
      <c r="A633" t="s">
        <v>136</v>
      </c>
      <c r="B633" s="7" t="str">
        <f>_xlfn.XLOOKUP(D633,Mapping!A:A,Mapping!B:B,"CHECK")</f>
        <v>Oil tanker</v>
      </c>
      <c r="C633" s="2">
        <v>2890</v>
      </c>
      <c r="D633" t="s">
        <v>25</v>
      </c>
      <c r="E633" s="11" t="str">
        <f t="shared" si="18"/>
        <v>0-4999</v>
      </c>
      <c r="F633" t="str">
        <f t="shared" si="19"/>
        <v>Oil tanker|0-4999</v>
      </c>
      <c r="G633" s="7">
        <f>_xlfn.XLOOKUP(F633,Mapping!H:H,Mapping!G:G,"CHECK")</f>
        <v>4489.3240553380201</v>
      </c>
    </row>
    <row r="634" spans="1:7">
      <c r="A634" t="s">
        <v>1448</v>
      </c>
      <c r="B634" s="7" t="str">
        <f>_xlfn.XLOOKUP(D634,Mapping!A:A,Mapping!B:B,"CHECK")</f>
        <v>Oil tanker</v>
      </c>
      <c r="C634" s="2">
        <v>4980</v>
      </c>
      <c r="D634" t="s">
        <v>25</v>
      </c>
      <c r="E634" s="11" t="str">
        <f t="shared" si="18"/>
        <v>0-4999</v>
      </c>
      <c r="F634" t="str">
        <f t="shared" si="19"/>
        <v>Oil tanker|0-4999</v>
      </c>
      <c r="G634" s="7">
        <f>_xlfn.XLOOKUP(F634,Mapping!H:H,Mapping!G:G,"CHECK")</f>
        <v>4489.3240553380201</v>
      </c>
    </row>
    <row r="635" spans="1:7">
      <c r="A635" t="s">
        <v>1193</v>
      </c>
      <c r="B635" s="7" t="str">
        <f>_xlfn.XLOOKUP(D635,Mapping!A:A,Mapping!B:B,"CHECK")</f>
        <v>Oil tanker</v>
      </c>
      <c r="C635" s="2">
        <v>48694</v>
      </c>
      <c r="D635" t="s">
        <v>25</v>
      </c>
      <c r="E635" s="11" t="str">
        <f t="shared" si="18"/>
        <v>20000-59999</v>
      </c>
      <c r="F635" t="str">
        <f t="shared" si="19"/>
        <v>Oil tanker|20000-59999</v>
      </c>
      <c r="G635" s="7">
        <f>_xlfn.XLOOKUP(F635,Mapping!H:H,Mapping!G:G,"CHECK")</f>
        <v>19496.252164152054</v>
      </c>
    </row>
    <row r="636" spans="1:7">
      <c r="A636" t="s">
        <v>743</v>
      </c>
      <c r="B636" s="7" t="str">
        <f>_xlfn.XLOOKUP(D636,Mapping!A:A,Mapping!B:B,"CHECK")</f>
        <v>Chemical tanker</v>
      </c>
      <c r="C636" s="2">
        <v>12601</v>
      </c>
      <c r="D636" t="s">
        <v>29</v>
      </c>
      <c r="E636" s="11" t="str">
        <f t="shared" si="18"/>
        <v>10000-19999</v>
      </c>
      <c r="F636" t="str">
        <f t="shared" si="19"/>
        <v>Chemical tanker|10000-19999</v>
      </c>
      <c r="G636" s="7">
        <f>_xlfn.XLOOKUP(F636,Mapping!H:H,Mapping!G:G,"CHECK")</f>
        <v>12170.969065904928</v>
      </c>
    </row>
    <row r="637" spans="1:7">
      <c r="A637" t="s">
        <v>1281</v>
      </c>
      <c r="B637" s="7" t="str">
        <f>_xlfn.XLOOKUP(D637,Mapping!A:A,Mapping!B:B,"CHECK")</f>
        <v>Chemical tanker</v>
      </c>
      <c r="C637" s="2">
        <v>12648</v>
      </c>
      <c r="D637" t="s">
        <v>29</v>
      </c>
      <c r="E637" s="11" t="str">
        <f t="shared" si="18"/>
        <v>10000-19999</v>
      </c>
      <c r="F637" t="str">
        <f t="shared" si="19"/>
        <v>Chemical tanker|10000-19999</v>
      </c>
      <c r="G637" s="7">
        <f>_xlfn.XLOOKUP(F637,Mapping!H:H,Mapping!G:G,"CHECK")</f>
        <v>12170.969065904928</v>
      </c>
    </row>
    <row r="638" spans="1:7">
      <c r="A638" t="s">
        <v>1281</v>
      </c>
      <c r="B638" s="7" t="str">
        <f>_xlfn.XLOOKUP(D638,Mapping!A:A,Mapping!B:B,"CHECK")</f>
        <v>Chemical tanker</v>
      </c>
      <c r="C638" s="2">
        <v>12648</v>
      </c>
      <c r="D638" t="s">
        <v>29</v>
      </c>
      <c r="E638" s="11" t="str">
        <f t="shared" si="18"/>
        <v>10000-19999</v>
      </c>
      <c r="F638" t="str">
        <f t="shared" si="19"/>
        <v>Chemical tanker|10000-19999</v>
      </c>
      <c r="G638" s="7">
        <f>_xlfn.XLOOKUP(F638,Mapping!H:H,Mapping!G:G,"CHECK")</f>
        <v>12170.969065904928</v>
      </c>
    </row>
    <row r="639" spans="1:7">
      <c r="A639" t="s">
        <v>791</v>
      </c>
      <c r="B639" s="7" t="str">
        <f>_xlfn.XLOOKUP(D639,Mapping!A:A,Mapping!B:B,"CHECK")</f>
        <v>Chemical tanker</v>
      </c>
      <c r="C639" s="2">
        <v>19864</v>
      </c>
      <c r="D639" t="s">
        <v>29</v>
      </c>
      <c r="E639" s="11" t="str">
        <f t="shared" si="18"/>
        <v>10000-19999</v>
      </c>
      <c r="F639" t="str">
        <f t="shared" si="19"/>
        <v>Chemical tanker|10000-19999</v>
      </c>
      <c r="G639" s="7">
        <f>_xlfn.XLOOKUP(F639,Mapping!H:H,Mapping!G:G,"CHECK")</f>
        <v>12170.969065904928</v>
      </c>
    </row>
    <row r="640" spans="1:7">
      <c r="A640" t="s">
        <v>791</v>
      </c>
      <c r="B640" s="7" t="str">
        <f>_xlfn.XLOOKUP(D640,Mapping!A:A,Mapping!B:B,"CHECK")</f>
        <v>Chemical tanker</v>
      </c>
      <c r="C640" s="2">
        <v>19864</v>
      </c>
      <c r="D640" t="s">
        <v>29</v>
      </c>
      <c r="E640" s="11" t="str">
        <f t="shared" si="18"/>
        <v>10000-19999</v>
      </c>
      <c r="F640" t="str">
        <f t="shared" si="19"/>
        <v>Chemical tanker|10000-19999</v>
      </c>
      <c r="G640" s="7">
        <f>_xlfn.XLOOKUP(F640,Mapping!H:H,Mapping!G:G,"CHECK")</f>
        <v>12170.969065904928</v>
      </c>
    </row>
    <row r="641" spans="1:7">
      <c r="A641" t="s">
        <v>509</v>
      </c>
      <c r="B641" s="7" t="str">
        <f>_xlfn.XLOOKUP(D641,Mapping!A:A,Mapping!B:B,"CHECK")</f>
        <v>Chemical tanker</v>
      </c>
      <c r="C641" s="2">
        <v>19888</v>
      </c>
      <c r="D641" t="s">
        <v>29</v>
      </c>
      <c r="E641" s="11" t="str">
        <f t="shared" si="18"/>
        <v>10000-19999</v>
      </c>
      <c r="F641" t="str">
        <f t="shared" si="19"/>
        <v>Chemical tanker|10000-19999</v>
      </c>
      <c r="G641" s="7">
        <f>_xlfn.XLOOKUP(F641,Mapping!H:H,Mapping!G:G,"CHECK")</f>
        <v>12170.969065904928</v>
      </c>
    </row>
    <row r="642" spans="1:7">
      <c r="A642" t="s">
        <v>1359</v>
      </c>
      <c r="B642" s="7" t="str">
        <f>_xlfn.XLOOKUP(D642,Mapping!A:A,Mapping!B:B,"CHECK")</f>
        <v>Chemical tanker</v>
      </c>
      <c r="C642" s="2">
        <v>19905</v>
      </c>
      <c r="D642" t="s">
        <v>29</v>
      </c>
      <c r="E642" s="11" t="str">
        <f t="shared" si="18"/>
        <v>10000-19999</v>
      </c>
      <c r="F642" t="str">
        <f t="shared" si="19"/>
        <v>Chemical tanker|10000-19999</v>
      </c>
      <c r="G642" s="7">
        <f>_xlfn.XLOOKUP(F642,Mapping!H:H,Mapping!G:G,"CHECK")</f>
        <v>12170.969065904928</v>
      </c>
    </row>
    <row r="643" spans="1:7">
      <c r="A643" t="s">
        <v>1359</v>
      </c>
      <c r="B643" s="7" t="str">
        <f>_xlfn.XLOOKUP(D643,Mapping!A:A,Mapping!B:B,"CHECK")</f>
        <v>Chemical tanker</v>
      </c>
      <c r="C643" s="2">
        <v>19905</v>
      </c>
      <c r="D643" t="s">
        <v>29</v>
      </c>
      <c r="E643" s="11" t="str">
        <f t="shared" ref="E643:E706" si="20">IF(B643="Chemical tanker",
   IF(C643&lt;5000,"0-4999",
      IF(C643&lt;10000,"5000-9999",
         IF(C643&lt;20000,"10000-19999","20000-+"))),
IF(B643="Oil tanker",
   IF(C643&lt;5000,"0-4999",
      IF(C643&lt;10000,"5000-9999",
         IF(C643&lt;20000,"10000-19999",
            IF(C643&lt;60000,"20000-59999",
               IF(C643&lt;80000,"60000-79999",
                  IF(C643&lt;120000,"80000-119999",
                     IF(C643&lt;200000,"120000-199999","200000-+"))))))),
IF(B643="General cargo",
   IF(C643&lt;5000,"0-4999",
      IF(C643&lt;10000,"5000-9999","10000-+")),
IF(B643="Bulk carrier",
   IF(C643&lt;10000,"0-9999",
      IF(C643&lt;35000,"10000-34999",
         IF(C643&lt;60000,"35000-59999",
            IF(C643&lt;100000,"60000-99999",
               IF(C643&lt;200000,"100000-199999","200000-+"))))),
IF(B643="LNG carrier",
   IF(C643&lt;100000,"0-99999",
      IF(C643&lt;150000,"100000-149999","150000-+")),
"CHECK")))))</f>
        <v>10000-19999</v>
      </c>
      <c r="F643" t="str">
        <f t="shared" ref="F643:F706" si="21">B643&amp;"|"&amp;E643</f>
        <v>Chemical tanker|10000-19999</v>
      </c>
      <c r="G643" s="7">
        <f>_xlfn.XLOOKUP(F643,Mapping!H:H,Mapping!G:G,"CHECK")</f>
        <v>12170.969065904928</v>
      </c>
    </row>
    <row r="644" spans="1:7">
      <c r="A644" t="s">
        <v>324</v>
      </c>
      <c r="B644" s="7" t="str">
        <f>_xlfn.XLOOKUP(D644,Mapping!A:A,Mapping!B:B,"CHECK")</f>
        <v>Chemical tanker</v>
      </c>
      <c r="C644" s="2">
        <v>19940</v>
      </c>
      <c r="D644" t="s">
        <v>29</v>
      </c>
      <c r="E644" s="11" t="str">
        <f t="shared" si="20"/>
        <v>10000-19999</v>
      </c>
      <c r="F644" t="str">
        <f t="shared" si="21"/>
        <v>Chemical tanker|10000-19999</v>
      </c>
      <c r="G644" s="7">
        <f>_xlfn.XLOOKUP(F644,Mapping!H:H,Mapping!G:G,"CHECK")</f>
        <v>12170.969065904928</v>
      </c>
    </row>
    <row r="645" spans="1:7">
      <c r="A645" t="s">
        <v>1575</v>
      </c>
      <c r="B645" s="7" t="str">
        <f>_xlfn.XLOOKUP(D645,Mapping!A:A,Mapping!B:B,"CHECK")</f>
        <v>Chemical tanker</v>
      </c>
      <c r="C645" s="2">
        <v>19970</v>
      </c>
      <c r="D645" t="s">
        <v>29</v>
      </c>
      <c r="E645" s="11" t="str">
        <f t="shared" si="20"/>
        <v>10000-19999</v>
      </c>
      <c r="F645" t="str">
        <f t="shared" si="21"/>
        <v>Chemical tanker|10000-19999</v>
      </c>
      <c r="G645" s="7">
        <f>_xlfn.XLOOKUP(F645,Mapping!H:H,Mapping!G:G,"CHECK")</f>
        <v>12170.969065904928</v>
      </c>
    </row>
    <row r="646" spans="1:7">
      <c r="A646" t="s">
        <v>457</v>
      </c>
      <c r="B646" s="7" t="str">
        <f>_xlfn.XLOOKUP(D646,Mapping!A:A,Mapping!B:B,"CHECK")</f>
        <v>Chemical tanker</v>
      </c>
      <c r="C646" s="2">
        <v>19997</v>
      </c>
      <c r="D646" t="s">
        <v>29</v>
      </c>
      <c r="E646" s="11" t="str">
        <f t="shared" si="20"/>
        <v>10000-19999</v>
      </c>
      <c r="F646" t="str">
        <f t="shared" si="21"/>
        <v>Chemical tanker|10000-19999</v>
      </c>
      <c r="G646" s="7">
        <f>_xlfn.XLOOKUP(F646,Mapping!H:H,Mapping!G:G,"CHECK")</f>
        <v>12170.969065904928</v>
      </c>
    </row>
    <row r="647" spans="1:7">
      <c r="A647" t="s">
        <v>1424</v>
      </c>
      <c r="B647" s="7" t="str">
        <f>_xlfn.XLOOKUP(D647,Mapping!A:A,Mapping!B:B,"CHECK")</f>
        <v>Chemical tanker</v>
      </c>
      <c r="C647" s="2">
        <v>19997</v>
      </c>
      <c r="D647" t="s">
        <v>29</v>
      </c>
      <c r="E647" s="11" t="str">
        <f t="shared" si="20"/>
        <v>10000-19999</v>
      </c>
      <c r="F647" t="str">
        <f t="shared" si="21"/>
        <v>Chemical tanker|10000-19999</v>
      </c>
      <c r="G647" s="7">
        <f>_xlfn.XLOOKUP(F647,Mapping!H:H,Mapping!G:G,"CHECK")</f>
        <v>12170.969065904928</v>
      </c>
    </row>
    <row r="648" spans="1:7">
      <c r="A648" t="s">
        <v>597</v>
      </c>
      <c r="B648" s="7" t="str">
        <f>_xlfn.XLOOKUP(D648,Mapping!A:A,Mapping!B:B,"CHECK")</f>
        <v>Chemical tanker</v>
      </c>
      <c r="C648" s="2">
        <v>20646</v>
      </c>
      <c r="D648" t="s">
        <v>29</v>
      </c>
      <c r="E648" s="11" t="str">
        <f t="shared" si="20"/>
        <v>20000-+</v>
      </c>
      <c r="F648" t="str">
        <f t="shared" si="21"/>
        <v>Chemical tanker|20000-+</v>
      </c>
      <c r="G648" s="7">
        <f>_xlfn.XLOOKUP(F648,Mapping!H:H,Mapping!G:G,"CHECK")</f>
        <v>20866.017230786019</v>
      </c>
    </row>
    <row r="649" spans="1:7">
      <c r="A649" t="s">
        <v>1011</v>
      </c>
      <c r="B649" s="7" t="str">
        <f>_xlfn.XLOOKUP(D649,Mapping!A:A,Mapping!B:B,"CHECK")</f>
        <v>Chemical tanker</v>
      </c>
      <c r="C649" s="2">
        <v>46140</v>
      </c>
      <c r="D649" t="s">
        <v>17</v>
      </c>
      <c r="E649" s="11" t="str">
        <f t="shared" si="20"/>
        <v>20000-+</v>
      </c>
      <c r="F649" t="str">
        <f t="shared" si="21"/>
        <v>Chemical tanker|20000-+</v>
      </c>
      <c r="G649" s="7">
        <f>_xlfn.XLOOKUP(F649,Mapping!H:H,Mapping!G:G,"CHECK")</f>
        <v>20866.017230786019</v>
      </c>
    </row>
    <row r="650" spans="1:7">
      <c r="A650" t="s">
        <v>1011</v>
      </c>
      <c r="B650" s="7" t="str">
        <f>_xlfn.XLOOKUP(D650,Mapping!A:A,Mapping!B:B,"CHECK")</f>
        <v>Chemical tanker</v>
      </c>
      <c r="C650" s="2">
        <v>46140</v>
      </c>
      <c r="D650" t="s">
        <v>17</v>
      </c>
      <c r="E650" s="11" t="str">
        <f t="shared" si="20"/>
        <v>20000-+</v>
      </c>
      <c r="F650" t="str">
        <f t="shared" si="21"/>
        <v>Chemical tanker|20000-+</v>
      </c>
      <c r="G650" s="7">
        <f>_xlfn.XLOOKUP(F650,Mapping!H:H,Mapping!G:G,"CHECK")</f>
        <v>20866.017230786019</v>
      </c>
    </row>
    <row r="651" spans="1:7">
      <c r="A651" t="s">
        <v>1644</v>
      </c>
      <c r="B651" s="7" t="str">
        <f>_xlfn.XLOOKUP(D651,Mapping!A:A,Mapping!B:B,"CHECK")</f>
        <v>Bulk carrier</v>
      </c>
      <c r="C651" s="2">
        <v>38140</v>
      </c>
      <c r="D651" t="s">
        <v>33</v>
      </c>
      <c r="E651" s="11" t="str">
        <f t="shared" si="20"/>
        <v>35000-59999</v>
      </c>
      <c r="F651" t="str">
        <f t="shared" si="21"/>
        <v>Bulk carrier|35000-59999</v>
      </c>
      <c r="G651" s="7">
        <f>_xlfn.XLOOKUP(F651,Mapping!H:H,Mapping!G:G,"CHECK")</f>
        <v>15035.813290251652</v>
      </c>
    </row>
    <row r="652" spans="1:7">
      <c r="A652" t="s">
        <v>1676</v>
      </c>
      <c r="B652" s="7" t="str">
        <f>_xlfn.XLOOKUP(D652,Mapping!A:A,Mapping!B:B,"CHECK")</f>
        <v>Bulk carrier</v>
      </c>
      <c r="C652" s="2">
        <v>56819</v>
      </c>
      <c r="D652" t="s">
        <v>33</v>
      </c>
      <c r="E652" s="11" t="str">
        <f t="shared" si="20"/>
        <v>35000-59999</v>
      </c>
      <c r="F652" t="str">
        <f t="shared" si="21"/>
        <v>Bulk carrier|35000-59999</v>
      </c>
      <c r="G652" s="7">
        <f>_xlfn.XLOOKUP(F652,Mapping!H:H,Mapping!G:G,"CHECK")</f>
        <v>15035.813290251652</v>
      </c>
    </row>
    <row r="653" spans="1:7">
      <c r="A653" t="s">
        <v>416</v>
      </c>
      <c r="B653" s="7" t="str">
        <f>_xlfn.XLOOKUP(D653,Mapping!A:A,Mapping!B:B,"CHECK")</f>
        <v>General cargo</v>
      </c>
      <c r="C653" s="2">
        <v>65156</v>
      </c>
      <c r="D653" t="s">
        <v>21</v>
      </c>
      <c r="E653" s="11" t="str">
        <f t="shared" si="20"/>
        <v>10000-+</v>
      </c>
      <c r="F653" t="str">
        <f t="shared" si="21"/>
        <v>General cargo|10000-+</v>
      </c>
      <c r="G653" s="7">
        <f>_xlfn.XLOOKUP(F653,Mapping!H:H,Mapping!G:G,"CHECK")</f>
        <v>14853.493745799165</v>
      </c>
    </row>
    <row r="654" spans="1:7">
      <c r="A654" t="s">
        <v>416</v>
      </c>
      <c r="B654" s="7" t="str">
        <f>_xlfn.XLOOKUP(D654,Mapping!A:A,Mapping!B:B,"CHECK")</f>
        <v>General cargo</v>
      </c>
      <c r="C654" s="2">
        <v>65156</v>
      </c>
      <c r="D654" t="s">
        <v>21</v>
      </c>
      <c r="E654" s="11" t="str">
        <f t="shared" si="20"/>
        <v>10000-+</v>
      </c>
      <c r="F654" t="str">
        <f t="shared" si="21"/>
        <v>General cargo|10000-+</v>
      </c>
      <c r="G654" s="7">
        <f>_xlfn.XLOOKUP(F654,Mapping!H:H,Mapping!G:G,"CHECK")</f>
        <v>14853.493745799165</v>
      </c>
    </row>
    <row r="655" spans="1:7">
      <c r="A655" t="s">
        <v>431</v>
      </c>
      <c r="B655" s="7" t="str">
        <f>_xlfn.XLOOKUP(D655,Mapping!A:A,Mapping!B:B,"CHECK")</f>
        <v>General cargo</v>
      </c>
      <c r="C655" s="2">
        <v>160927</v>
      </c>
      <c r="D655" t="s">
        <v>21</v>
      </c>
      <c r="E655" s="11" t="str">
        <f t="shared" si="20"/>
        <v>10000-+</v>
      </c>
      <c r="F655" t="str">
        <f t="shared" si="21"/>
        <v>General cargo|10000-+</v>
      </c>
      <c r="G655" s="7">
        <f>_xlfn.XLOOKUP(F655,Mapping!H:H,Mapping!G:G,"CHECK")</f>
        <v>14853.493745799165</v>
      </c>
    </row>
    <row r="656" spans="1:7">
      <c r="A656" t="s">
        <v>497</v>
      </c>
      <c r="B656" s="7" t="str">
        <f>_xlfn.XLOOKUP(D656,Mapping!A:A,Mapping!B:B,"CHECK")</f>
        <v>General cargo</v>
      </c>
      <c r="C656" s="2">
        <v>160927</v>
      </c>
      <c r="D656" t="s">
        <v>21</v>
      </c>
      <c r="E656" s="11" t="str">
        <f t="shared" si="20"/>
        <v>10000-+</v>
      </c>
      <c r="F656" t="str">
        <f t="shared" si="21"/>
        <v>General cargo|10000-+</v>
      </c>
      <c r="G656" s="7">
        <f>_xlfn.XLOOKUP(F656,Mapping!H:H,Mapping!G:G,"CHECK")</f>
        <v>14853.493745799165</v>
      </c>
    </row>
    <row r="657" spans="1:7">
      <c r="A657" t="s">
        <v>431</v>
      </c>
      <c r="B657" s="7" t="str">
        <f>_xlfn.XLOOKUP(D657,Mapping!A:A,Mapping!B:B,"CHECK")</f>
        <v>General cargo</v>
      </c>
      <c r="C657" s="2">
        <v>160927</v>
      </c>
      <c r="D657" t="s">
        <v>21</v>
      </c>
      <c r="E657" s="11" t="str">
        <f t="shared" si="20"/>
        <v>10000-+</v>
      </c>
      <c r="F657" t="str">
        <f t="shared" si="21"/>
        <v>General cargo|10000-+</v>
      </c>
      <c r="G657" s="7">
        <f>_xlfn.XLOOKUP(F657,Mapping!H:H,Mapping!G:G,"CHECK")</f>
        <v>14853.493745799165</v>
      </c>
    </row>
    <row r="658" spans="1:7">
      <c r="A658" t="s">
        <v>846</v>
      </c>
      <c r="B658" s="7" t="str">
        <f>_xlfn.XLOOKUP(D658,Mapping!A:A,Mapping!B:B,"CHECK")</f>
        <v>Chemical tanker</v>
      </c>
      <c r="C658" s="2">
        <v>29536</v>
      </c>
      <c r="D658" t="s">
        <v>10</v>
      </c>
      <c r="E658" s="11" t="str">
        <f t="shared" si="20"/>
        <v>20000-+</v>
      </c>
      <c r="F658" t="str">
        <f t="shared" si="21"/>
        <v>Chemical tanker|20000-+</v>
      </c>
      <c r="G658" s="7">
        <f>_xlfn.XLOOKUP(F658,Mapping!H:H,Mapping!G:G,"CHECK")</f>
        <v>20866.017230786019</v>
      </c>
    </row>
    <row r="659" spans="1:7">
      <c r="A659" t="s">
        <v>1162</v>
      </c>
      <c r="B659" s="7" t="str">
        <f>_xlfn.XLOOKUP(D659,Mapping!A:A,Mapping!B:B,"CHECK")</f>
        <v>General cargo</v>
      </c>
      <c r="C659" s="2">
        <v>10884</v>
      </c>
      <c r="D659" t="s">
        <v>14</v>
      </c>
      <c r="E659" s="11" t="str">
        <f t="shared" si="20"/>
        <v>10000-+</v>
      </c>
      <c r="F659" t="str">
        <f t="shared" si="21"/>
        <v>General cargo|10000-+</v>
      </c>
      <c r="G659" s="7">
        <f>_xlfn.XLOOKUP(F659,Mapping!H:H,Mapping!G:G,"CHECK")</f>
        <v>14853.493745799165</v>
      </c>
    </row>
    <row r="660" spans="1:7">
      <c r="A660" t="s">
        <v>1130</v>
      </c>
      <c r="B660" s="7" t="str">
        <f>_xlfn.XLOOKUP(D660,Mapping!A:A,Mapping!B:B,"CHECK")</f>
        <v>General cargo</v>
      </c>
      <c r="C660" s="2">
        <v>20019</v>
      </c>
      <c r="D660" t="s">
        <v>293</v>
      </c>
      <c r="E660" s="11" t="str">
        <f t="shared" si="20"/>
        <v>10000-+</v>
      </c>
      <c r="F660" t="str">
        <f t="shared" si="21"/>
        <v>General cargo|10000-+</v>
      </c>
      <c r="G660" s="7">
        <f>_xlfn.XLOOKUP(F660,Mapping!H:H,Mapping!G:G,"CHECK")</f>
        <v>14853.493745799165</v>
      </c>
    </row>
    <row r="661" spans="1:7">
      <c r="A661" t="s">
        <v>957</v>
      </c>
      <c r="B661" s="7" t="str">
        <f>_xlfn.XLOOKUP(D661,Mapping!A:A,Mapping!B:B,"CHECK")</f>
        <v>General cargo</v>
      </c>
      <c r="C661" s="2">
        <v>21279</v>
      </c>
      <c r="D661" t="s">
        <v>293</v>
      </c>
      <c r="E661" s="11" t="str">
        <f t="shared" si="20"/>
        <v>10000-+</v>
      </c>
      <c r="F661" t="str">
        <f t="shared" si="21"/>
        <v>General cargo|10000-+</v>
      </c>
      <c r="G661" s="7">
        <f>_xlfn.XLOOKUP(F661,Mapping!H:H,Mapping!G:G,"CHECK")</f>
        <v>14853.493745799165</v>
      </c>
    </row>
    <row r="662" spans="1:7">
      <c r="A662" t="s">
        <v>430</v>
      </c>
      <c r="B662" s="7" t="str">
        <f>_xlfn.XLOOKUP(D662,Mapping!A:A,Mapping!B:B,"CHECK")</f>
        <v>Oil tanker</v>
      </c>
      <c r="C662" s="2">
        <v>299420</v>
      </c>
      <c r="D662" t="s">
        <v>25</v>
      </c>
      <c r="E662" s="11" t="str">
        <f t="shared" si="20"/>
        <v>200000-+</v>
      </c>
      <c r="F662" t="str">
        <f t="shared" si="21"/>
        <v>Oil tanker|200000-+</v>
      </c>
      <c r="G662" s="7">
        <f>_xlfn.XLOOKUP(F662,Mapping!H:H,Mapping!G:G,"CHECK")</f>
        <v>62432.825517929152</v>
      </c>
    </row>
    <row r="663" spans="1:7">
      <c r="A663" t="s">
        <v>430</v>
      </c>
      <c r="B663" s="7" t="str">
        <f>_xlfn.XLOOKUP(D663,Mapping!A:A,Mapping!B:B,"CHECK")</f>
        <v>Oil tanker</v>
      </c>
      <c r="C663" s="2">
        <v>299420</v>
      </c>
      <c r="D663" t="s">
        <v>25</v>
      </c>
      <c r="E663" s="11" t="str">
        <f t="shared" si="20"/>
        <v>200000-+</v>
      </c>
      <c r="F663" t="str">
        <f t="shared" si="21"/>
        <v>Oil tanker|200000-+</v>
      </c>
      <c r="G663" s="7">
        <f>_xlfn.XLOOKUP(F663,Mapping!H:H,Mapping!G:G,"CHECK")</f>
        <v>62432.825517929152</v>
      </c>
    </row>
    <row r="664" spans="1:7">
      <c r="A664" t="s">
        <v>348</v>
      </c>
      <c r="B664" s="7" t="str">
        <f>_xlfn.XLOOKUP(D664,Mapping!A:A,Mapping!B:B,"CHECK")</f>
        <v>Oil tanker</v>
      </c>
      <c r="C664" s="2">
        <v>299981</v>
      </c>
      <c r="D664" t="s">
        <v>25</v>
      </c>
      <c r="E664" s="11" t="str">
        <f t="shared" si="20"/>
        <v>200000-+</v>
      </c>
      <c r="F664" t="str">
        <f t="shared" si="21"/>
        <v>Oil tanker|200000-+</v>
      </c>
      <c r="G664" s="7">
        <f>_xlfn.XLOOKUP(F664,Mapping!H:H,Mapping!G:G,"CHECK")</f>
        <v>62432.825517929152</v>
      </c>
    </row>
    <row r="665" spans="1:7">
      <c r="A665" t="s">
        <v>705</v>
      </c>
      <c r="B665" s="7" t="str">
        <f>_xlfn.XLOOKUP(D665,Mapping!A:A,Mapping!B:B,"CHECK")</f>
        <v>Oil tanker</v>
      </c>
      <c r="C665" s="2">
        <v>299981</v>
      </c>
      <c r="D665" t="s">
        <v>25</v>
      </c>
      <c r="E665" s="11" t="str">
        <f t="shared" si="20"/>
        <v>200000-+</v>
      </c>
      <c r="F665" t="str">
        <f t="shared" si="21"/>
        <v>Oil tanker|200000-+</v>
      </c>
      <c r="G665" s="7">
        <f>_xlfn.XLOOKUP(F665,Mapping!H:H,Mapping!G:G,"CHECK")</f>
        <v>62432.825517929152</v>
      </c>
    </row>
    <row r="666" spans="1:7">
      <c r="A666" t="s">
        <v>825</v>
      </c>
      <c r="B666" s="7" t="str">
        <f>_xlfn.XLOOKUP(D666,Mapping!A:A,Mapping!B:B,"CHECK")</f>
        <v>Oil tanker</v>
      </c>
      <c r="C666" s="2">
        <v>299981</v>
      </c>
      <c r="D666" t="s">
        <v>25</v>
      </c>
      <c r="E666" s="11" t="str">
        <f t="shared" si="20"/>
        <v>200000-+</v>
      </c>
      <c r="F666" t="str">
        <f t="shared" si="21"/>
        <v>Oil tanker|200000-+</v>
      </c>
      <c r="G666" s="7">
        <f>_xlfn.XLOOKUP(F666,Mapping!H:H,Mapping!G:G,"CHECK")</f>
        <v>62432.825517929152</v>
      </c>
    </row>
    <row r="667" spans="1:7">
      <c r="A667" t="s">
        <v>825</v>
      </c>
      <c r="B667" s="7" t="str">
        <f>_xlfn.XLOOKUP(D667,Mapping!A:A,Mapping!B:B,"CHECK")</f>
        <v>Oil tanker</v>
      </c>
      <c r="C667" s="2">
        <v>299981</v>
      </c>
      <c r="D667" t="s">
        <v>25</v>
      </c>
      <c r="E667" s="11" t="str">
        <f t="shared" si="20"/>
        <v>200000-+</v>
      </c>
      <c r="F667" t="str">
        <f t="shared" si="21"/>
        <v>Oil tanker|200000-+</v>
      </c>
      <c r="G667" s="7">
        <f>_xlfn.XLOOKUP(F667,Mapping!H:H,Mapping!G:G,"CHECK")</f>
        <v>62432.825517929152</v>
      </c>
    </row>
    <row r="668" spans="1:7">
      <c r="A668" t="s">
        <v>705</v>
      </c>
      <c r="B668" s="7" t="str">
        <f>_xlfn.XLOOKUP(D668,Mapping!A:A,Mapping!B:B,"CHECK")</f>
        <v>Oil tanker</v>
      </c>
      <c r="C668" s="2">
        <v>299981</v>
      </c>
      <c r="D668" t="s">
        <v>25</v>
      </c>
      <c r="E668" s="11" t="str">
        <f t="shared" si="20"/>
        <v>200000-+</v>
      </c>
      <c r="F668" t="str">
        <f t="shared" si="21"/>
        <v>Oil tanker|200000-+</v>
      </c>
      <c r="G668" s="7">
        <f>_xlfn.XLOOKUP(F668,Mapping!H:H,Mapping!G:G,"CHECK")</f>
        <v>62432.825517929152</v>
      </c>
    </row>
    <row r="669" spans="1:7">
      <c r="A669" t="s">
        <v>500</v>
      </c>
      <c r="B669" s="7" t="str">
        <f>_xlfn.XLOOKUP(D669,Mapping!A:A,Mapping!B:B,"CHECK")</f>
        <v>Oil tanker</v>
      </c>
      <c r="C669" s="2">
        <v>318262</v>
      </c>
      <c r="D669" t="s">
        <v>25</v>
      </c>
      <c r="E669" s="11" t="str">
        <f t="shared" si="20"/>
        <v>200000-+</v>
      </c>
      <c r="F669" t="str">
        <f t="shared" si="21"/>
        <v>Oil tanker|200000-+</v>
      </c>
      <c r="G669" s="7">
        <f>_xlfn.XLOOKUP(F669,Mapping!H:H,Mapping!G:G,"CHECK")</f>
        <v>62432.825517929152</v>
      </c>
    </row>
    <row r="670" spans="1:7">
      <c r="A670" t="s">
        <v>1371</v>
      </c>
      <c r="B670" s="7" t="str">
        <f>_xlfn.XLOOKUP(D670,Mapping!A:A,Mapping!B:B,"CHECK")</f>
        <v>Chemical tanker</v>
      </c>
      <c r="C670" s="2">
        <v>46327</v>
      </c>
      <c r="D670" t="s">
        <v>17</v>
      </c>
      <c r="E670" s="11" t="str">
        <f t="shared" si="20"/>
        <v>20000-+</v>
      </c>
      <c r="F670" t="str">
        <f t="shared" si="21"/>
        <v>Chemical tanker|20000-+</v>
      </c>
      <c r="G670" s="7">
        <f>_xlfn.XLOOKUP(F670,Mapping!H:H,Mapping!G:G,"CHECK")</f>
        <v>20866.017230786019</v>
      </c>
    </row>
    <row r="671" spans="1:7">
      <c r="A671" t="s">
        <v>1003</v>
      </c>
      <c r="B671" s="7" t="str">
        <f>_xlfn.XLOOKUP(D671,Mapping!A:A,Mapping!B:B,"CHECK")</f>
        <v>Chemical tanker</v>
      </c>
      <c r="C671" s="2">
        <v>57738</v>
      </c>
      <c r="D671" t="s">
        <v>10</v>
      </c>
      <c r="E671" s="11" t="str">
        <f t="shared" si="20"/>
        <v>20000-+</v>
      </c>
      <c r="F671" t="str">
        <f t="shared" si="21"/>
        <v>Chemical tanker|20000-+</v>
      </c>
      <c r="G671" s="7">
        <f>_xlfn.XLOOKUP(F671,Mapping!H:H,Mapping!G:G,"CHECK")</f>
        <v>20866.017230786019</v>
      </c>
    </row>
    <row r="672" spans="1:7">
      <c r="A672" t="s">
        <v>1003</v>
      </c>
      <c r="B672" s="7" t="str">
        <f>_xlfn.XLOOKUP(D672,Mapping!A:A,Mapping!B:B,"CHECK")</f>
        <v>Chemical tanker</v>
      </c>
      <c r="C672" s="2">
        <v>57738</v>
      </c>
      <c r="D672" t="s">
        <v>10</v>
      </c>
      <c r="E672" s="11" t="str">
        <f t="shared" si="20"/>
        <v>20000-+</v>
      </c>
      <c r="F672" t="str">
        <f t="shared" si="21"/>
        <v>Chemical tanker|20000-+</v>
      </c>
      <c r="G672" s="7">
        <f>_xlfn.XLOOKUP(F672,Mapping!H:H,Mapping!G:G,"CHECK")</f>
        <v>20866.017230786019</v>
      </c>
    </row>
    <row r="673" spans="1:7">
      <c r="A673" t="s">
        <v>562</v>
      </c>
      <c r="B673" s="7" t="str">
        <f>_xlfn.XLOOKUP(D673,Mapping!A:A,Mapping!B:B,"CHECK")</f>
        <v>Oil tanker</v>
      </c>
      <c r="C673" s="2">
        <v>48535</v>
      </c>
      <c r="D673" t="s">
        <v>25</v>
      </c>
      <c r="E673" s="11" t="str">
        <f t="shared" si="20"/>
        <v>20000-59999</v>
      </c>
      <c r="F673" t="str">
        <f t="shared" si="21"/>
        <v>Oil tanker|20000-59999</v>
      </c>
      <c r="G673" s="7">
        <f>_xlfn.XLOOKUP(F673,Mapping!H:H,Mapping!G:G,"CHECK")</f>
        <v>19496.252164152054</v>
      </c>
    </row>
    <row r="674" spans="1:7">
      <c r="A674" t="s">
        <v>562</v>
      </c>
      <c r="B674" s="7" t="str">
        <f>_xlfn.XLOOKUP(D674,Mapping!A:A,Mapping!B:B,"CHECK")</f>
        <v>Oil tanker</v>
      </c>
      <c r="C674" s="2">
        <v>48535</v>
      </c>
      <c r="D674" t="s">
        <v>25</v>
      </c>
      <c r="E674" s="11" t="str">
        <f t="shared" si="20"/>
        <v>20000-59999</v>
      </c>
      <c r="F674" t="str">
        <f t="shared" si="21"/>
        <v>Oil tanker|20000-59999</v>
      </c>
      <c r="G674" s="7">
        <f>_xlfn.XLOOKUP(F674,Mapping!H:H,Mapping!G:G,"CHECK")</f>
        <v>19496.252164152054</v>
      </c>
    </row>
    <row r="675" spans="1:7">
      <c r="A675" t="s">
        <v>351</v>
      </c>
      <c r="B675" s="7" t="str">
        <f>_xlfn.XLOOKUP(D675,Mapping!A:A,Mapping!B:B,"CHECK")</f>
        <v>Oil tanker</v>
      </c>
      <c r="C675" s="2">
        <v>48578</v>
      </c>
      <c r="D675" t="s">
        <v>25</v>
      </c>
      <c r="E675" s="11" t="str">
        <f t="shared" si="20"/>
        <v>20000-59999</v>
      </c>
      <c r="F675" t="str">
        <f t="shared" si="21"/>
        <v>Oil tanker|20000-59999</v>
      </c>
      <c r="G675" s="7">
        <f>_xlfn.XLOOKUP(F675,Mapping!H:H,Mapping!G:G,"CHECK")</f>
        <v>19496.252164152054</v>
      </c>
    </row>
    <row r="676" spans="1:7">
      <c r="A676" t="s">
        <v>1635</v>
      </c>
      <c r="B676" s="7" t="str">
        <f>_xlfn.XLOOKUP(D676,Mapping!A:A,Mapping!B:B,"CHECK")</f>
        <v>Oil tanker</v>
      </c>
      <c r="C676" s="2">
        <v>69790</v>
      </c>
      <c r="D676" t="s">
        <v>25</v>
      </c>
      <c r="E676" s="11" t="str">
        <f t="shared" si="20"/>
        <v>60000-79999</v>
      </c>
      <c r="F676" t="str">
        <f t="shared" si="21"/>
        <v>Oil tanker|60000-79999</v>
      </c>
      <c r="G676" s="7">
        <f>_xlfn.XLOOKUP(F676,Mapping!H:H,Mapping!G:G,"CHECK")</f>
        <v>26090.699895346304</v>
      </c>
    </row>
    <row r="677" spans="1:7">
      <c r="A677" t="s">
        <v>600</v>
      </c>
      <c r="B677" s="7" t="str">
        <f>_xlfn.XLOOKUP(D677,Mapping!A:A,Mapping!B:B,"CHECK")</f>
        <v>Oil tanker</v>
      </c>
      <c r="C677" s="2">
        <v>69836</v>
      </c>
      <c r="D677" t="s">
        <v>25</v>
      </c>
      <c r="E677" s="11" t="str">
        <f t="shared" si="20"/>
        <v>60000-79999</v>
      </c>
      <c r="F677" t="str">
        <f t="shared" si="21"/>
        <v>Oil tanker|60000-79999</v>
      </c>
      <c r="G677" s="7">
        <f>_xlfn.XLOOKUP(F677,Mapping!H:H,Mapping!G:G,"CHECK")</f>
        <v>26090.699895346304</v>
      </c>
    </row>
    <row r="678" spans="1:7">
      <c r="A678" t="s">
        <v>1165</v>
      </c>
      <c r="B678" s="7" t="str">
        <f>_xlfn.XLOOKUP(D678,Mapping!A:A,Mapping!B:B,"CHECK")</f>
        <v>Oil tanker</v>
      </c>
      <c r="C678" s="2">
        <v>109719</v>
      </c>
      <c r="D678" t="s">
        <v>25</v>
      </c>
      <c r="E678" s="11" t="str">
        <f t="shared" si="20"/>
        <v>80000-119999</v>
      </c>
      <c r="F678" t="str">
        <f t="shared" si="21"/>
        <v>Oil tanker|80000-119999</v>
      </c>
      <c r="G678" s="7">
        <f>_xlfn.XLOOKUP(F678,Mapping!H:H,Mapping!G:G,"CHECK")</f>
        <v>28821.51635004552</v>
      </c>
    </row>
    <row r="679" spans="1:7">
      <c r="A679" t="s">
        <v>922</v>
      </c>
      <c r="B679" s="7" t="str">
        <f>_xlfn.XLOOKUP(D679,Mapping!A:A,Mapping!B:B,"CHECK")</f>
        <v>Oil tanker</v>
      </c>
      <c r="C679" s="2">
        <v>110761</v>
      </c>
      <c r="D679" t="s">
        <v>25</v>
      </c>
      <c r="E679" s="11" t="str">
        <f t="shared" si="20"/>
        <v>80000-119999</v>
      </c>
      <c r="F679" t="str">
        <f t="shared" si="21"/>
        <v>Oil tanker|80000-119999</v>
      </c>
      <c r="G679" s="7">
        <f>_xlfn.XLOOKUP(F679,Mapping!H:H,Mapping!G:G,"CHECK")</f>
        <v>28821.51635004552</v>
      </c>
    </row>
    <row r="680" spans="1:7">
      <c r="A680" t="s">
        <v>864</v>
      </c>
      <c r="B680" s="7" t="str">
        <f>_xlfn.XLOOKUP(D680,Mapping!A:A,Mapping!B:B,"CHECK")</f>
        <v>Oil tanker</v>
      </c>
      <c r="C680" s="2">
        <v>299982</v>
      </c>
      <c r="D680" t="s">
        <v>25</v>
      </c>
      <c r="E680" s="11" t="str">
        <f t="shared" si="20"/>
        <v>200000-+</v>
      </c>
      <c r="F680" t="str">
        <f t="shared" si="21"/>
        <v>Oil tanker|200000-+</v>
      </c>
      <c r="G680" s="7">
        <f>_xlfn.XLOOKUP(F680,Mapping!H:H,Mapping!G:G,"CHECK")</f>
        <v>62432.825517929152</v>
      </c>
    </row>
    <row r="681" spans="1:7">
      <c r="A681" t="s">
        <v>972</v>
      </c>
      <c r="B681" s="7" t="str">
        <f>_xlfn.XLOOKUP(D681,Mapping!A:A,Mapping!B:B,"CHECK")</f>
        <v>Oil tanker</v>
      </c>
      <c r="C681" s="2">
        <v>317033</v>
      </c>
      <c r="D681" t="s">
        <v>25</v>
      </c>
      <c r="E681" s="11" t="str">
        <f t="shared" si="20"/>
        <v>200000-+</v>
      </c>
      <c r="F681" t="str">
        <f t="shared" si="21"/>
        <v>Oil tanker|200000-+</v>
      </c>
      <c r="G681" s="7">
        <f>_xlfn.XLOOKUP(F681,Mapping!H:H,Mapping!G:G,"CHECK")</f>
        <v>62432.825517929152</v>
      </c>
    </row>
    <row r="682" spans="1:7">
      <c r="A682" t="s">
        <v>972</v>
      </c>
      <c r="B682" s="7" t="str">
        <f>_xlfn.XLOOKUP(D682,Mapping!A:A,Mapping!B:B,"CHECK")</f>
        <v>Oil tanker</v>
      </c>
      <c r="C682" s="2">
        <v>317033</v>
      </c>
      <c r="D682" t="s">
        <v>25</v>
      </c>
      <c r="E682" s="11" t="str">
        <f t="shared" si="20"/>
        <v>200000-+</v>
      </c>
      <c r="F682" t="str">
        <f t="shared" si="21"/>
        <v>Oil tanker|200000-+</v>
      </c>
      <c r="G682" s="7">
        <f>_xlfn.XLOOKUP(F682,Mapping!H:H,Mapping!G:G,"CHECK")</f>
        <v>62432.825517929152</v>
      </c>
    </row>
    <row r="683" spans="1:7">
      <c r="A683" t="s">
        <v>79</v>
      </c>
      <c r="B683" s="7" t="str">
        <f>_xlfn.XLOOKUP(D683,Mapping!A:A,Mapping!B:B,"CHECK")</f>
        <v>Oil tanker</v>
      </c>
      <c r="C683" s="2">
        <v>319660</v>
      </c>
      <c r="D683" t="s">
        <v>25</v>
      </c>
      <c r="E683" s="11" t="str">
        <f t="shared" si="20"/>
        <v>200000-+</v>
      </c>
      <c r="F683" t="str">
        <f t="shared" si="21"/>
        <v>Oil tanker|200000-+</v>
      </c>
      <c r="G683" s="7">
        <f>_xlfn.XLOOKUP(F683,Mapping!H:H,Mapping!G:G,"CHECK")</f>
        <v>62432.825517929152</v>
      </c>
    </row>
    <row r="684" spans="1:7">
      <c r="A684" t="s">
        <v>79</v>
      </c>
      <c r="B684" s="7" t="str">
        <f>_xlfn.XLOOKUP(D684,Mapping!A:A,Mapping!B:B,"CHECK")</f>
        <v>Oil tanker</v>
      </c>
      <c r="C684" s="2">
        <v>319660</v>
      </c>
      <c r="D684" t="s">
        <v>25</v>
      </c>
      <c r="E684" s="11" t="str">
        <f t="shared" si="20"/>
        <v>200000-+</v>
      </c>
      <c r="F684" t="str">
        <f t="shared" si="21"/>
        <v>Oil tanker|200000-+</v>
      </c>
      <c r="G684" s="7">
        <f>_xlfn.XLOOKUP(F684,Mapping!H:H,Mapping!G:G,"CHECK")</f>
        <v>62432.825517929152</v>
      </c>
    </row>
    <row r="685" spans="1:7">
      <c r="A685" t="s">
        <v>79</v>
      </c>
      <c r="B685" s="7" t="str">
        <f>_xlfn.XLOOKUP(D685,Mapping!A:A,Mapping!B:B,"CHECK")</f>
        <v>Oil tanker</v>
      </c>
      <c r="C685" s="2">
        <v>319660</v>
      </c>
      <c r="D685" t="s">
        <v>25</v>
      </c>
      <c r="E685" s="11" t="str">
        <f t="shared" si="20"/>
        <v>200000-+</v>
      </c>
      <c r="F685" t="str">
        <f t="shared" si="21"/>
        <v>Oil tanker|200000-+</v>
      </c>
      <c r="G685" s="7">
        <f>_xlfn.XLOOKUP(F685,Mapping!H:H,Mapping!G:G,"CHECK")</f>
        <v>62432.825517929152</v>
      </c>
    </row>
    <row r="686" spans="1:7">
      <c r="A686" t="s">
        <v>874</v>
      </c>
      <c r="B686" s="7" t="str">
        <f>_xlfn.XLOOKUP(D686,Mapping!A:A,Mapping!B:B,"CHECK")</f>
        <v>Oil tanker</v>
      </c>
      <c r="C686" s="2">
        <v>323514</v>
      </c>
      <c r="D686" t="s">
        <v>25</v>
      </c>
      <c r="E686" s="11" t="str">
        <f t="shared" si="20"/>
        <v>200000-+</v>
      </c>
      <c r="F686" t="str">
        <f t="shared" si="21"/>
        <v>Oil tanker|200000-+</v>
      </c>
      <c r="G686" s="7">
        <f>_xlfn.XLOOKUP(F686,Mapping!H:H,Mapping!G:G,"CHECK")</f>
        <v>62432.825517929152</v>
      </c>
    </row>
    <row r="687" spans="1:7">
      <c r="A687" t="s">
        <v>1029</v>
      </c>
      <c r="B687" s="7" t="str">
        <f>_xlfn.XLOOKUP(D687,Mapping!A:A,Mapping!B:B,"CHECK")</f>
        <v>Chemical tanker</v>
      </c>
      <c r="C687" s="2">
        <v>35678</v>
      </c>
      <c r="D687" t="s">
        <v>29</v>
      </c>
      <c r="E687" s="11" t="str">
        <f t="shared" si="20"/>
        <v>20000-+</v>
      </c>
      <c r="F687" t="str">
        <f t="shared" si="21"/>
        <v>Chemical tanker|20000-+</v>
      </c>
      <c r="G687" s="7">
        <f>_xlfn.XLOOKUP(F687,Mapping!H:H,Mapping!G:G,"CHECK")</f>
        <v>20866.017230786019</v>
      </c>
    </row>
    <row r="688" spans="1:7">
      <c r="A688" t="s">
        <v>1366</v>
      </c>
      <c r="B688" s="7" t="str">
        <f>_xlfn.XLOOKUP(D688,Mapping!A:A,Mapping!B:B,"CHECK")</f>
        <v>Chemical tanker</v>
      </c>
      <c r="C688" s="2">
        <v>6401</v>
      </c>
      <c r="D688" t="s">
        <v>17</v>
      </c>
      <c r="E688" s="11" t="str">
        <f t="shared" si="20"/>
        <v>5000-9999</v>
      </c>
      <c r="F688" t="str">
        <f t="shared" si="21"/>
        <v>Chemical tanker|5000-9999</v>
      </c>
      <c r="G688" s="7">
        <f>_xlfn.XLOOKUP(F688,Mapping!H:H,Mapping!G:G,"CHECK")</f>
        <v>8000.9025129004085</v>
      </c>
    </row>
    <row r="689" spans="1:7">
      <c r="A689" t="s">
        <v>109</v>
      </c>
      <c r="B689" s="7" t="str">
        <f>_xlfn.XLOOKUP(D689,Mapping!A:A,Mapping!B:B,"CHECK")</f>
        <v>Chemical tanker</v>
      </c>
      <c r="C689" s="2">
        <v>9600</v>
      </c>
      <c r="D689" t="s">
        <v>17</v>
      </c>
      <c r="E689" s="11" t="str">
        <f t="shared" si="20"/>
        <v>5000-9999</v>
      </c>
      <c r="F689" t="str">
        <f t="shared" si="21"/>
        <v>Chemical tanker|5000-9999</v>
      </c>
      <c r="G689" s="7">
        <f>_xlfn.XLOOKUP(F689,Mapping!H:H,Mapping!G:G,"CHECK")</f>
        <v>8000.9025129004085</v>
      </c>
    </row>
    <row r="690" spans="1:7">
      <c r="A690" t="s">
        <v>109</v>
      </c>
      <c r="B690" s="7" t="str">
        <f>_xlfn.XLOOKUP(D690,Mapping!A:A,Mapping!B:B,"CHECK")</f>
        <v>Chemical tanker</v>
      </c>
      <c r="C690" s="2">
        <v>9600</v>
      </c>
      <c r="D690" t="s">
        <v>17</v>
      </c>
      <c r="E690" s="11" t="str">
        <f t="shared" si="20"/>
        <v>5000-9999</v>
      </c>
      <c r="F690" t="str">
        <f t="shared" si="21"/>
        <v>Chemical tanker|5000-9999</v>
      </c>
      <c r="G690" s="7">
        <f>_xlfn.XLOOKUP(F690,Mapping!H:H,Mapping!G:G,"CHECK")</f>
        <v>8000.9025129004085</v>
      </c>
    </row>
    <row r="691" spans="1:7">
      <c r="A691" t="s">
        <v>109</v>
      </c>
      <c r="B691" s="7" t="str">
        <f>_xlfn.XLOOKUP(D691,Mapping!A:A,Mapping!B:B,"CHECK")</f>
        <v>Chemical tanker</v>
      </c>
      <c r="C691" s="2">
        <v>9600</v>
      </c>
      <c r="D691" t="s">
        <v>17</v>
      </c>
      <c r="E691" s="11" t="str">
        <f t="shared" si="20"/>
        <v>5000-9999</v>
      </c>
      <c r="F691" t="str">
        <f t="shared" si="21"/>
        <v>Chemical tanker|5000-9999</v>
      </c>
      <c r="G691" s="7">
        <f>_xlfn.XLOOKUP(F691,Mapping!H:H,Mapping!G:G,"CHECK")</f>
        <v>8000.9025129004085</v>
      </c>
    </row>
    <row r="692" spans="1:7">
      <c r="A692" t="s">
        <v>929</v>
      </c>
      <c r="B692" s="7" t="str">
        <f>_xlfn.XLOOKUP(D692,Mapping!A:A,Mapping!B:B,"CHECK")</f>
        <v>Chemical tanker</v>
      </c>
      <c r="C692" s="2">
        <v>19998</v>
      </c>
      <c r="D692" t="s">
        <v>17</v>
      </c>
      <c r="E692" s="11" t="str">
        <f t="shared" si="20"/>
        <v>10000-19999</v>
      </c>
      <c r="F692" t="str">
        <f t="shared" si="21"/>
        <v>Chemical tanker|10000-19999</v>
      </c>
      <c r="G692" s="7">
        <f>_xlfn.XLOOKUP(F692,Mapping!H:H,Mapping!G:G,"CHECK")</f>
        <v>12170.969065904928</v>
      </c>
    </row>
    <row r="693" spans="1:7">
      <c r="A693" t="s">
        <v>112</v>
      </c>
      <c r="B693" s="7" t="str">
        <f>_xlfn.XLOOKUP(D693,Mapping!A:A,Mapping!B:B,"CHECK")</f>
        <v>Chemical tanker</v>
      </c>
      <c r="C693" s="2">
        <v>24621</v>
      </c>
      <c r="D693" t="s">
        <v>17</v>
      </c>
      <c r="E693" s="11" t="str">
        <f t="shared" si="20"/>
        <v>20000-+</v>
      </c>
      <c r="F693" t="str">
        <f t="shared" si="21"/>
        <v>Chemical tanker|20000-+</v>
      </c>
      <c r="G693" s="7">
        <f>_xlfn.XLOOKUP(F693,Mapping!H:H,Mapping!G:G,"CHECK")</f>
        <v>20866.017230786019</v>
      </c>
    </row>
    <row r="694" spans="1:7">
      <c r="A694" t="s">
        <v>112</v>
      </c>
      <c r="B694" s="7" t="str">
        <f>_xlfn.XLOOKUP(D694,Mapping!A:A,Mapping!B:B,"CHECK")</f>
        <v>Chemical tanker</v>
      </c>
      <c r="C694" s="2">
        <v>24621</v>
      </c>
      <c r="D694" t="s">
        <v>17</v>
      </c>
      <c r="E694" s="11" t="str">
        <f t="shared" si="20"/>
        <v>20000-+</v>
      </c>
      <c r="F694" t="str">
        <f t="shared" si="21"/>
        <v>Chemical tanker|20000-+</v>
      </c>
      <c r="G694" s="7">
        <f>_xlfn.XLOOKUP(F694,Mapping!H:H,Mapping!G:G,"CHECK")</f>
        <v>20866.017230786019</v>
      </c>
    </row>
    <row r="695" spans="1:7">
      <c r="A695" t="s">
        <v>112</v>
      </c>
      <c r="B695" s="7" t="str">
        <f>_xlfn.XLOOKUP(D695,Mapping!A:A,Mapping!B:B,"CHECK")</f>
        <v>Chemical tanker</v>
      </c>
      <c r="C695" s="2">
        <v>24621</v>
      </c>
      <c r="D695" t="s">
        <v>17</v>
      </c>
      <c r="E695" s="11" t="str">
        <f t="shared" si="20"/>
        <v>20000-+</v>
      </c>
      <c r="F695" t="str">
        <f t="shared" si="21"/>
        <v>Chemical tanker|20000-+</v>
      </c>
      <c r="G695" s="7">
        <f>_xlfn.XLOOKUP(F695,Mapping!H:H,Mapping!G:G,"CHECK")</f>
        <v>20866.017230786019</v>
      </c>
    </row>
    <row r="696" spans="1:7">
      <c r="A696" t="s">
        <v>1228</v>
      </c>
      <c r="B696" s="7" t="str">
        <f>_xlfn.XLOOKUP(D696,Mapping!A:A,Mapping!B:B,"CHECK")</f>
        <v>Chemical tanker</v>
      </c>
      <c r="C696" s="2">
        <v>35762</v>
      </c>
      <c r="D696" t="s">
        <v>17</v>
      </c>
      <c r="E696" s="11" t="str">
        <f t="shared" si="20"/>
        <v>20000-+</v>
      </c>
      <c r="F696" t="str">
        <f t="shared" si="21"/>
        <v>Chemical tanker|20000-+</v>
      </c>
      <c r="G696" s="7">
        <f>_xlfn.XLOOKUP(F696,Mapping!H:H,Mapping!G:G,"CHECK")</f>
        <v>20866.017230786019</v>
      </c>
    </row>
    <row r="697" spans="1:7">
      <c r="A697" t="s">
        <v>568</v>
      </c>
      <c r="B697" s="7" t="str">
        <f>_xlfn.XLOOKUP(D697,Mapping!A:A,Mapping!B:B,"CHECK")</f>
        <v>Chemical tanker</v>
      </c>
      <c r="C697" s="2">
        <v>44999</v>
      </c>
      <c r="D697" t="s">
        <v>17</v>
      </c>
      <c r="E697" s="11" t="str">
        <f t="shared" si="20"/>
        <v>20000-+</v>
      </c>
      <c r="F697" t="str">
        <f t="shared" si="21"/>
        <v>Chemical tanker|20000-+</v>
      </c>
      <c r="G697" s="7">
        <f>_xlfn.XLOOKUP(F697,Mapping!H:H,Mapping!G:G,"CHECK")</f>
        <v>20866.017230786019</v>
      </c>
    </row>
    <row r="698" spans="1:7">
      <c r="A698" t="s">
        <v>604</v>
      </c>
      <c r="B698" s="7" t="str">
        <f>_xlfn.XLOOKUP(D698,Mapping!A:A,Mapping!B:B,"CHECK")</f>
        <v>Chemical tanker</v>
      </c>
      <c r="C698" s="2">
        <v>47128</v>
      </c>
      <c r="D698" t="s">
        <v>17</v>
      </c>
      <c r="E698" s="11" t="str">
        <f t="shared" si="20"/>
        <v>20000-+</v>
      </c>
      <c r="F698" t="str">
        <f t="shared" si="21"/>
        <v>Chemical tanker|20000-+</v>
      </c>
      <c r="G698" s="7">
        <f>_xlfn.XLOOKUP(F698,Mapping!H:H,Mapping!G:G,"CHECK")</f>
        <v>20866.017230786019</v>
      </c>
    </row>
    <row r="699" spans="1:7">
      <c r="A699" t="s">
        <v>1159</v>
      </c>
      <c r="B699" s="7" t="str">
        <f>_xlfn.XLOOKUP(D699,Mapping!A:A,Mapping!B:B,"CHECK")</f>
        <v>Chemical tanker</v>
      </c>
      <c r="C699" s="2">
        <v>47842</v>
      </c>
      <c r="D699" t="s">
        <v>17</v>
      </c>
      <c r="E699" s="11" t="str">
        <f t="shared" si="20"/>
        <v>20000-+</v>
      </c>
      <c r="F699" t="str">
        <f t="shared" si="21"/>
        <v>Chemical tanker|20000-+</v>
      </c>
      <c r="G699" s="7">
        <f>_xlfn.XLOOKUP(F699,Mapping!H:H,Mapping!G:G,"CHECK")</f>
        <v>20866.017230786019</v>
      </c>
    </row>
    <row r="700" spans="1:7">
      <c r="A700" t="s">
        <v>1159</v>
      </c>
      <c r="B700" s="7" t="str">
        <f>_xlfn.XLOOKUP(D700,Mapping!A:A,Mapping!B:B,"CHECK")</f>
        <v>Chemical tanker</v>
      </c>
      <c r="C700" s="2">
        <v>47842</v>
      </c>
      <c r="D700" t="s">
        <v>17</v>
      </c>
      <c r="E700" s="11" t="str">
        <f t="shared" si="20"/>
        <v>20000-+</v>
      </c>
      <c r="F700" t="str">
        <f t="shared" si="21"/>
        <v>Chemical tanker|20000-+</v>
      </c>
      <c r="G700" s="7">
        <f>_xlfn.XLOOKUP(F700,Mapping!H:H,Mapping!G:G,"CHECK")</f>
        <v>20866.017230786019</v>
      </c>
    </row>
    <row r="701" spans="1:7">
      <c r="A701" t="s">
        <v>1289</v>
      </c>
      <c r="B701" s="7" t="str">
        <f>_xlfn.XLOOKUP(D701,Mapping!A:A,Mapping!B:B,"CHECK")</f>
        <v>Chemical tanker</v>
      </c>
      <c r="C701" s="2">
        <v>49499</v>
      </c>
      <c r="D701" t="s">
        <v>17</v>
      </c>
      <c r="E701" s="11" t="str">
        <f t="shared" si="20"/>
        <v>20000-+</v>
      </c>
      <c r="F701" t="str">
        <f t="shared" si="21"/>
        <v>Chemical tanker|20000-+</v>
      </c>
      <c r="G701" s="7">
        <f>_xlfn.XLOOKUP(F701,Mapping!H:H,Mapping!G:G,"CHECK")</f>
        <v>20866.017230786019</v>
      </c>
    </row>
    <row r="702" spans="1:7">
      <c r="A702" t="s">
        <v>1289</v>
      </c>
      <c r="B702" s="7" t="str">
        <f>_xlfn.XLOOKUP(D702,Mapping!A:A,Mapping!B:B,"CHECK")</f>
        <v>Chemical tanker</v>
      </c>
      <c r="C702" s="2">
        <v>49499</v>
      </c>
      <c r="D702" t="s">
        <v>17</v>
      </c>
      <c r="E702" s="11" t="str">
        <f t="shared" si="20"/>
        <v>20000-+</v>
      </c>
      <c r="F702" t="str">
        <f t="shared" si="21"/>
        <v>Chemical tanker|20000-+</v>
      </c>
      <c r="G702" s="7">
        <f>_xlfn.XLOOKUP(F702,Mapping!H:H,Mapping!G:G,"CHECK")</f>
        <v>20866.017230786019</v>
      </c>
    </row>
    <row r="703" spans="1:7">
      <c r="A703" t="s">
        <v>1533</v>
      </c>
      <c r="B703" s="7" t="str">
        <f>_xlfn.XLOOKUP(D703,Mapping!A:A,Mapping!B:B,"CHECK")</f>
        <v>Chemical tanker</v>
      </c>
      <c r="C703" s="2">
        <v>49692</v>
      </c>
      <c r="D703" t="s">
        <v>17</v>
      </c>
      <c r="E703" s="11" t="str">
        <f t="shared" si="20"/>
        <v>20000-+</v>
      </c>
      <c r="F703" t="str">
        <f t="shared" si="21"/>
        <v>Chemical tanker|20000-+</v>
      </c>
      <c r="G703" s="7">
        <f>_xlfn.XLOOKUP(F703,Mapping!H:H,Mapping!G:G,"CHECK")</f>
        <v>20866.017230786019</v>
      </c>
    </row>
    <row r="704" spans="1:7">
      <c r="A704" t="s">
        <v>979</v>
      </c>
      <c r="B704" s="7" t="str">
        <f>_xlfn.XLOOKUP(D704,Mapping!A:A,Mapping!B:B,"CHECK")</f>
        <v>Chemical tanker</v>
      </c>
      <c r="C704" s="2">
        <v>49800</v>
      </c>
      <c r="D704" t="s">
        <v>17</v>
      </c>
      <c r="E704" s="11" t="str">
        <f t="shared" si="20"/>
        <v>20000-+</v>
      </c>
      <c r="F704" t="str">
        <f t="shared" si="21"/>
        <v>Chemical tanker|20000-+</v>
      </c>
      <c r="G704" s="7">
        <f>_xlfn.XLOOKUP(F704,Mapping!H:H,Mapping!G:G,"CHECK")</f>
        <v>20866.017230786019</v>
      </c>
    </row>
    <row r="705" spans="1:7">
      <c r="A705" t="s">
        <v>634</v>
      </c>
      <c r="B705" s="7" t="str">
        <f>_xlfn.XLOOKUP(D705,Mapping!A:A,Mapping!B:B,"CHECK")</f>
        <v>Chemical tanker</v>
      </c>
      <c r="C705" s="2">
        <v>49999</v>
      </c>
      <c r="D705" t="s">
        <v>17</v>
      </c>
      <c r="E705" s="11" t="str">
        <f t="shared" si="20"/>
        <v>20000-+</v>
      </c>
      <c r="F705" t="str">
        <f t="shared" si="21"/>
        <v>Chemical tanker|20000-+</v>
      </c>
      <c r="G705" s="7">
        <f>_xlfn.XLOOKUP(F705,Mapping!H:H,Mapping!G:G,"CHECK")</f>
        <v>20866.017230786019</v>
      </c>
    </row>
    <row r="706" spans="1:7">
      <c r="A706" t="s">
        <v>1312</v>
      </c>
      <c r="B706" s="7" t="str">
        <f>_xlfn.XLOOKUP(D706,Mapping!A:A,Mapping!B:B,"CHECK")</f>
        <v>Chemical tanker</v>
      </c>
      <c r="C706" s="2">
        <v>49999</v>
      </c>
      <c r="D706" t="s">
        <v>17</v>
      </c>
      <c r="E706" s="11" t="str">
        <f t="shared" si="20"/>
        <v>20000-+</v>
      </c>
      <c r="F706" t="str">
        <f t="shared" si="21"/>
        <v>Chemical tanker|20000-+</v>
      </c>
      <c r="G706" s="7">
        <f>_xlfn.XLOOKUP(F706,Mapping!H:H,Mapping!G:G,"CHECK")</f>
        <v>20866.017230786019</v>
      </c>
    </row>
    <row r="707" spans="1:7">
      <c r="A707" t="s">
        <v>1672</v>
      </c>
      <c r="B707" s="7" t="str">
        <f>_xlfn.XLOOKUP(D707,Mapping!A:A,Mapping!B:B,"CHECK")</f>
        <v>Chemical tanker</v>
      </c>
      <c r="C707" s="2">
        <v>50143</v>
      </c>
      <c r="D707" t="s">
        <v>17</v>
      </c>
      <c r="E707" s="11" t="str">
        <f t="shared" ref="E707:E770" si="22">IF(B707="Chemical tanker",
   IF(C707&lt;5000,"0-4999",
      IF(C707&lt;10000,"5000-9999",
         IF(C707&lt;20000,"10000-19999","20000-+"))),
IF(B707="Oil tanker",
   IF(C707&lt;5000,"0-4999",
      IF(C707&lt;10000,"5000-9999",
         IF(C707&lt;20000,"10000-19999",
            IF(C707&lt;60000,"20000-59999",
               IF(C707&lt;80000,"60000-79999",
                  IF(C707&lt;120000,"80000-119999",
                     IF(C707&lt;200000,"120000-199999","200000-+"))))))),
IF(B707="General cargo",
   IF(C707&lt;5000,"0-4999",
      IF(C707&lt;10000,"5000-9999","10000-+")),
IF(B707="Bulk carrier",
   IF(C707&lt;10000,"0-9999",
      IF(C707&lt;35000,"10000-34999",
         IF(C707&lt;60000,"35000-59999",
            IF(C707&lt;100000,"60000-99999",
               IF(C707&lt;200000,"100000-199999","200000-+"))))),
IF(B707="LNG carrier",
   IF(C707&lt;100000,"0-99999",
      IF(C707&lt;150000,"100000-149999","150000-+")),
"CHECK")))))</f>
        <v>20000-+</v>
      </c>
      <c r="F707" t="str">
        <f t="shared" ref="F707:F770" si="23">B707&amp;"|"&amp;E707</f>
        <v>Chemical tanker|20000-+</v>
      </c>
      <c r="G707" s="7">
        <f>_xlfn.XLOOKUP(F707,Mapping!H:H,Mapping!G:G,"CHECK")</f>
        <v>20866.017230786019</v>
      </c>
    </row>
    <row r="708" spans="1:7">
      <c r="A708" t="s">
        <v>318</v>
      </c>
      <c r="B708" s="7" t="str">
        <f>_xlfn.XLOOKUP(D708,Mapping!A:A,Mapping!B:B,"CHECK")</f>
        <v>Chemical tanker</v>
      </c>
      <c r="C708" s="2">
        <v>101970</v>
      </c>
      <c r="D708" t="s">
        <v>17</v>
      </c>
      <c r="E708" s="11" t="str">
        <f t="shared" si="22"/>
        <v>20000-+</v>
      </c>
      <c r="F708" t="str">
        <f t="shared" si="23"/>
        <v>Chemical tanker|20000-+</v>
      </c>
      <c r="G708" s="7">
        <f>_xlfn.XLOOKUP(F708,Mapping!H:H,Mapping!G:G,"CHECK")</f>
        <v>20866.017230786019</v>
      </c>
    </row>
    <row r="709" spans="1:7">
      <c r="A709" t="s">
        <v>1260</v>
      </c>
      <c r="B709" s="7" t="str">
        <f>_xlfn.XLOOKUP(D709,Mapping!A:A,Mapping!B:B,"CHECK")</f>
        <v>Chemical tanker</v>
      </c>
      <c r="C709" s="2">
        <v>101970</v>
      </c>
      <c r="D709" t="s">
        <v>17</v>
      </c>
      <c r="E709" s="11" t="str">
        <f t="shared" si="22"/>
        <v>20000-+</v>
      </c>
      <c r="F709" t="str">
        <f t="shared" si="23"/>
        <v>Chemical tanker|20000-+</v>
      </c>
      <c r="G709" s="7">
        <f>_xlfn.XLOOKUP(F709,Mapping!H:H,Mapping!G:G,"CHECK")</f>
        <v>20866.017230786019</v>
      </c>
    </row>
    <row r="710" spans="1:7">
      <c r="A710" t="s">
        <v>216</v>
      </c>
      <c r="B710" s="7" t="str">
        <f>_xlfn.XLOOKUP(D710,Mapping!A:A,Mapping!B:B,"CHECK")</f>
        <v>Bulk carrier</v>
      </c>
      <c r="C710" s="2">
        <v>28214</v>
      </c>
      <c r="D710" t="s">
        <v>33</v>
      </c>
      <c r="E710" s="11" t="str">
        <f t="shared" si="22"/>
        <v>10000-34999</v>
      </c>
      <c r="F710" t="str">
        <f t="shared" si="23"/>
        <v>Bulk carrier|10000-34999</v>
      </c>
      <c r="G710" s="7">
        <f>_xlfn.XLOOKUP(F710,Mapping!H:H,Mapping!G:G,"CHECK")</f>
        <v>10987.02772049327</v>
      </c>
    </row>
    <row r="711" spans="1:7">
      <c r="A711" t="s">
        <v>1555</v>
      </c>
      <c r="B711" s="7" t="str">
        <f>_xlfn.XLOOKUP(D711,Mapping!A:A,Mapping!B:B,"CHECK")</f>
        <v>Bulk carrier</v>
      </c>
      <c r="C711" s="2">
        <v>28233</v>
      </c>
      <c r="D711" t="s">
        <v>33</v>
      </c>
      <c r="E711" s="11" t="str">
        <f t="shared" si="22"/>
        <v>10000-34999</v>
      </c>
      <c r="F711" t="str">
        <f t="shared" si="23"/>
        <v>Bulk carrier|10000-34999</v>
      </c>
      <c r="G711" s="7">
        <f>_xlfn.XLOOKUP(F711,Mapping!H:H,Mapping!G:G,"CHECK")</f>
        <v>10987.02772049327</v>
      </c>
    </row>
    <row r="712" spans="1:7">
      <c r="A712" t="s">
        <v>1018</v>
      </c>
      <c r="B712" s="7" t="str">
        <f>_xlfn.XLOOKUP(D712,Mapping!A:A,Mapping!B:B,"CHECK")</f>
        <v>Bulk carrier</v>
      </c>
      <c r="C712" s="2">
        <v>32289</v>
      </c>
      <c r="D712" t="s">
        <v>33</v>
      </c>
      <c r="E712" s="11" t="str">
        <f t="shared" si="22"/>
        <v>10000-34999</v>
      </c>
      <c r="F712" t="str">
        <f t="shared" si="23"/>
        <v>Bulk carrier|10000-34999</v>
      </c>
      <c r="G712" s="7">
        <f>_xlfn.XLOOKUP(F712,Mapping!H:H,Mapping!G:G,"CHECK")</f>
        <v>10987.02772049327</v>
      </c>
    </row>
    <row r="713" spans="1:7">
      <c r="A713" t="s">
        <v>1554</v>
      </c>
      <c r="B713" s="7" t="str">
        <f>_xlfn.XLOOKUP(D713,Mapping!A:A,Mapping!B:B,"CHECK")</f>
        <v>Bulk carrier</v>
      </c>
      <c r="C713" s="2">
        <v>32401</v>
      </c>
      <c r="D713" t="s">
        <v>33</v>
      </c>
      <c r="E713" s="11" t="str">
        <f t="shared" si="22"/>
        <v>10000-34999</v>
      </c>
      <c r="F713" t="str">
        <f t="shared" si="23"/>
        <v>Bulk carrier|10000-34999</v>
      </c>
      <c r="G713" s="7">
        <f>_xlfn.XLOOKUP(F713,Mapping!H:H,Mapping!G:G,"CHECK")</f>
        <v>10987.02772049327</v>
      </c>
    </row>
    <row r="714" spans="1:7">
      <c r="A714" t="s">
        <v>737</v>
      </c>
      <c r="B714" s="7" t="str">
        <f>_xlfn.XLOOKUP(D714,Mapping!A:A,Mapping!B:B,"CHECK")</f>
        <v>Bulk carrier</v>
      </c>
      <c r="C714" s="2">
        <v>32688</v>
      </c>
      <c r="D714" t="s">
        <v>33</v>
      </c>
      <c r="E714" s="11" t="str">
        <f t="shared" si="22"/>
        <v>10000-34999</v>
      </c>
      <c r="F714" t="str">
        <f t="shared" si="23"/>
        <v>Bulk carrier|10000-34999</v>
      </c>
      <c r="G714" s="7">
        <f>_xlfn.XLOOKUP(F714,Mapping!H:H,Mapping!G:G,"CHECK")</f>
        <v>10987.02772049327</v>
      </c>
    </row>
    <row r="715" spans="1:7">
      <c r="A715" t="s">
        <v>1659</v>
      </c>
      <c r="B715" s="7" t="str">
        <f>_xlfn.XLOOKUP(D715,Mapping!A:A,Mapping!B:B,"CHECK")</f>
        <v>Bulk carrier</v>
      </c>
      <c r="C715" s="2">
        <v>34682</v>
      </c>
      <c r="D715" t="s">
        <v>33</v>
      </c>
      <c r="E715" s="11" t="str">
        <f t="shared" si="22"/>
        <v>10000-34999</v>
      </c>
      <c r="F715" t="str">
        <f t="shared" si="23"/>
        <v>Bulk carrier|10000-34999</v>
      </c>
      <c r="G715" s="7">
        <f>_xlfn.XLOOKUP(F715,Mapping!H:H,Mapping!G:G,"CHECK")</f>
        <v>10987.02772049327</v>
      </c>
    </row>
    <row r="716" spans="1:7">
      <c r="A716" t="s">
        <v>822</v>
      </c>
      <c r="B716" s="7" t="str">
        <f>_xlfn.XLOOKUP(D716,Mapping!A:A,Mapping!B:B,"CHECK")</f>
        <v>Bulk carrier</v>
      </c>
      <c r="C716" s="2">
        <v>37130</v>
      </c>
      <c r="D716" t="s">
        <v>33</v>
      </c>
      <c r="E716" s="11" t="str">
        <f t="shared" si="22"/>
        <v>35000-59999</v>
      </c>
      <c r="F716" t="str">
        <f t="shared" si="23"/>
        <v>Bulk carrier|35000-59999</v>
      </c>
      <c r="G716" s="7">
        <f>_xlfn.XLOOKUP(F716,Mapping!H:H,Mapping!G:G,"CHECK")</f>
        <v>15035.813290251652</v>
      </c>
    </row>
    <row r="717" spans="1:7">
      <c r="A717" t="s">
        <v>1613</v>
      </c>
      <c r="B717" s="7" t="str">
        <f>_xlfn.XLOOKUP(D717,Mapping!A:A,Mapping!B:B,"CHECK")</f>
        <v>Bulk carrier</v>
      </c>
      <c r="C717" s="2">
        <v>37488</v>
      </c>
      <c r="D717" t="s">
        <v>33</v>
      </c>
      <c r="E717" s="11" t="str">
        <f t="shared" si="22"/>
        <v>35000-59999</v>
      </c>
      <c r="F717" t="str">
        <f t="shared" si="23"/>
        <v>Bulk carrier|35000-59999</v>
      </c>
      <c r="G717" s="7">
        <f>_xlfn.XLOOKUP(F717,Mapping!H:H,Mapping!G:G,"CHECK")</f>
        <v>15035.813290251652</v>
      </c>
    </row>
    <row r="718" spans="1:7">
      <c r="A718" t="s">
        <v>879</v>
      </c>
      <c r="B718" s="7" t="str">
        <f>_xlfn.XLOOKUP(D718,Mapping!A:A,Mapping!B:B,"CHECK")</f>
        <v>Bulk carrier</v>
      </c>
      <c r="C718" s="2">
        <v>40297</v>
      </c>
      <c r="D718" t="s">
        <v>33</v>
      </c>
      <c r="E718" s="11" t="str">
        <f t="shared" si="22"/>
        <v>35000-59999</v>
      </c>
      <c r="F718" t="str">
        <f t="shared" si="23"/>
        <v>Bulk carrier|35000-59999</v>
      </c>
      <c r="G718" s="7">
        <f>_xlfn.XLOOKUP(F718,Mapping!H:H,Mapping!G:G,"CHECK")</f>
        <v>15035.813290251652</v>
      </c>
    </row>
    <row r="719" spans="1:7">
      <c r="A719" t="s">
        <v>1336</v>
      </c>
      <c r="B719" s="7" t="str">
        <f>_xlfn.XLOOKUP(D719,Mapping!A:A,Mapping!B:B,"CHECK")</f>
        <v>Bulk carrier</v>
      </c>
      <c r="C719" s="2">
        <v>40576</v>
      </c>
      <c r="D719" t="s">
        <v>33</v>
      </c>
      <c r="E719" s="11" t="str">
        <f t="shared" si="22"/>
        <v>35000-59999</v>
      </c>
      <c r="F719" t="str">
        <f t="shared" si="23"/>
        <v>Bulk carrier|35000-59999</v>
      </c>
      <c r="G719" s="7">
        <f>_xlfn.XLOOKUP(F719,Mapping!H:H,Mapping!G:G,"CHECK")</f>
        <v>15035.813290251652</v>
      </c>
    </row>
    <row r="720" spans="1:7">
      <c r="A720" t="s">
        <v>709</v>
      </c>
      <c r="B720" s="7" t="str">
        <f>_xlfn.XLOOKUP(D720,Mapping!A:A,Mapping!B:B,"CHECK")</f>
        <v>Bulk carrier</v>
      </c>
      <c r="C720" s="2">
        <v>42965</v>
      </c>
      <c r="D720" t="s">
        <v>33</v>
      </c>
      <c r="E720" s="11" t="str">
        <f t="shared" si="22"/>
        <v>35000-59999</v>
      </c>
      <c r="F720" t="str">
        <f t="shared" si="23"/>
        <v>Bulk carrier|35000-59999</v>
      </c>
      <c r="G720" s="7">
        <f>_xlfn.XLOOKUP(F720,Mapping!H:H,Mapping!G:G,"CHECK")</f>
        <v>15035.813290251652</v>
      </c>
    </row>
    <row r="721" spans="1:7">
      <c r="A721" t="s">
        <v>370</v>
      </c>
      <c r="B721" s="7" t="str">
        <f>_xlfn.XLOOKUP(D721,Mapping!A:A,Mapping!B:B,"CHECK")</f>
        <v>Bulk carrier</v>
      </c>
      <c r="C721" s="2">
        <v>48220</v>
      </c>
      <c r="D721" t="s">
        <v>33</v>
      </c>
      <c r="E721" s="11" t="str">
        <f t="shared" si="22"/>
        <v>35000-59999</v>
      </c>
      <c r="F721" t="str">
        <f t="shared" si="23"/>
        <v>Bulk carrier|35000-59999</v>
      </c>
      <c r="G721" s="7">
        <f>_xlfn.XLOOKUP(F721,Mapping!H:H,Mapping!G:G,"CHECK")</f>
        <v>15035.813290251652</v>
      </c>
    </row>
    <row r="722" spans="1:7">
      <c r="A722" t="s">
        <v>233</v>
      </c>
      <c r="B722" s="7" t="str">
        <f>_xlfn.XLOOKUP(D722,Mapping!A:A,Mapping!B:B,"CHECK")</f>
        <v>Bulk carrier</v>
      </c>
      <c r="C722" s="2">
        <v>50223</v>
      </c>
      <c r="D722" t="s">
        <v>33</v>
      </c>
      <c r="E722" s="11" t="str">
        <f t="shared" si="22"/>
        <v>35000-59999</v>
      </c>
      <c r="F722" t="str">
        <f t="shared" si="23"/>
        <v>Bulk carrier|35000-59999</v>
      </c>
      <c r="G722" s="7">
        <f>_xlfn.XLOOKUP(F722,Mapping!H:H,Mapping!G:G,"CHECK")</f>
        <v>15035.813290251652</v>
      </c>
    </row>
    <row r="723" spans="1:7">
      <c r="A723" t="s">
        <v>1551</v>
      </c>
      <c r="B723" s="7" t="str">
        <f>_xlfn.XLOOKUP(D723,Mapping!A:A,Mapping!B:B,"CHECK")</f>
        <v>Bulk carrier</v>
      </c>
      <c r="C723" s="2">
        <v>52385</v>
      </c>
      <c r="D723" t="s">
        <v>33</v>
      </c>
      <c r="E723" s="11" t="str">
        <f t="shared" si="22"/>
        <v>35000-59999</v>
      </c>
      <c r="F723" t="str">
        <f t="shared" si="23"/>
        <v>Bulk carrier|35000-59999</v>
      </c>
      <c r="G723" s="7">
        <f>_xlfn.XLOOKUP(F723,Mapping!H:H,Mapping!G:G,"CHECK")</f>
        <v>15035.813290251652</v>
      </c>
    </row>
    <row r="724" spans="1:7">
      <c r="A724" t="s">
        <v>332</v>
      </c>
      <c r="B724" s="7" t="str">
        <f>_xlfn.XLOOKUP(D724,Mapping!A:A,Mapping!B:B,"CHECK")</f>
        <v>Bulk carrier</v>
      </c>
      <c r="C724" s="2">
        <v>53503</v>
      </c>
      <c r="D724" t="s">
        <v>33</v>
      </c>
      <c r="E724" s="11" t="str">
        <f t="shared" si="22"/>
        <v>35000-59999</v>
      </c>
      <c r="F724" t="str">
        <f t="shared" si="23"/>
        <v>Bulk carrier|35000-59999</v>
      </c>
      <c r="G724" s="7">
        <f>_xlfn.XLOOKUP(F724,Mapping!H:H,Mapping!G:G,"CHECK")</f>
        <v>15035.813290251652</v>
      </c>
    </row>
    <row r="725" spans="1:7">
      <c r="A725" t="s">
        <v>196</v>
      </c>
      <c r="B725" s="7" t="str">
        <f>_xlfn.XLOOKUP(D725,Mapping!A:A,Mapping!B:B,"CHECK")</f>
        <v>Bulk carrier</v>
      </c>
      <c r="C725" s="2">
        <v>53733</v>
      </c>
      <c r="D725" t="s">
        <v>33</v>
      </c>
      <c r="E725" s="11" t="str">
        <f t="shared" si="22"/>
        <v>35000-59999</v>
      </c>
      <c r="F725" t="str">
        <f t="shared" si="23"/>
        <v>Bulk carrier|35000-59999</v>
      </c>
      <c r="G725" s="7">
        <f>_xlfn.XLOOKUP(F725,Mapping!H:H,Mapping!G:G,"CHECK")</f>
        <v>15035.813290251652</v>
      </c>
    </row>
    <row r="726" spans="1:7">
      <c r="A726" t="s">
        <v>734</v>
      </c>
      <c r="B726" s="7" t="str">
        <f>_xlfn.XLOOKUP(D726,Mapping!A:A,Mapping!B:B,"CHECK")</f>
        <v>Bulk carrier</v>
      </c>
      <c r="C726" s="2">
        <v>55651</v>
      </c>
      <c r="D726" t="s">
        <v>33</v>
      </c>
      <c r="E726" s="11" t="str">
        <f t="shared" si="22"/>
        <v>35000-59999</v>
      </c>
      <c r="F726" t="str">
        <f t="shared" si="23"/>
        <v>Bulk carrier|35000-59999</v>
      </c>
      <c r="G726" s="7">
        <f>_xlfn.XLOOKUP(F726,Mapping!H:H,Mapping!G:G,"CHECK")</f>
        <v>15035.813290251652</v>
      </c>
    </row>
    <row r="727" spans="1:7">
      <c r="A727" t="s">
        <v>1603</v>
      </c>
      <c r="B727" s="7" t="str">
        <f>_xlfn.XLOOKUP(D727,Mapping!A:A,Mapping!B:B,"CHECK")</f>
        <v>Bulk carrier</v>
      </c>
      <c r="C727" s="2">
        <v>61097</v>
      </c>
      <c r="D727" t="s">
        <v>33</v>
      </c>
      <c r="E727" s="11" t="str">
        <f t="shared" si="22"/>
        <v>60000-99999</v>
      </c>
      <c r="F727" t="str">
        <f t="shared" si="23"/>
        <v>Bulk carrier|60000-99999</v>
      </c>
      <c r="G727" s="7">
        <f>_xlfn.XLOOKUP(F727,Mapping!H:H,Mapping!G:G,"CHECK")</f>
        <v>21117.13712246752</v>
      </c>
    </row>
    <row r="728" spans="1:7">
      <c r="A728" t="s">
        <v>1022</v>
      </c>
      <c r="B728" s="7" t="str">
        <f>_xlfn.XLOOKUP(D728,Mapping!A:A,Mapping!B:B,"CHECK")</f>
        <v>Bulk carrier</v>
      </c>
      <c r="C728" s="2">
        <v>63314</v>
      </c>
      <c r="D728" t="s">
        <v>33</v>
      </c>
      <c r="E728" s="11" t="str">
        <f t="shared" si="22"/>
        <v>60000-99999</v>
      </c>
      <c r="F728" t="str">
        <f t="shared" si="23"/>
        <v>Bulk carrier|60000-99999</v>
      </c>
      <c r="G728" s="7">
        <f>_xlfn.XLOOKUP(F728,Mapping!H:H,Mapping!G:G,"CHECK")</f>
        <v>21117.13712246752</v>
      </c>
    </row>
    <row r="729" spans="1:7">
      <c r="A729" t="s">
        <v>257</v>
      </c>
      <c r="B729" s="7" t="str">
        <f>_xlfn.XLOOKUP(D729,Mapping!A:A,Mapping!B:B,"CHECK")</f>
        <v>Bulk carrier</v>
      </c>
      <c r="C729" s="2">
        <v>63546</v>
      </c>
      <c r="D729" t="s">
        <v>33</v>
      </c>
      <c r="E729" s="11" t="str">
        <f t="shared" si="22"/>
        <v>60000-99999</v>
      </c>
      <c r="F729" t="str">
        <f t="shared" si="23"/>
        <v>Bulk carrier|60000-99999</v>
      </c>
      <c r="G729" s="7">
        <f>_xlfn.XLOOKUP(F729,Mapping!H:H,Mapping!G:G,"CHECK")</f>
        <v>21117.13712246752</v>
      </c>
    </row>
    <row r="730" spans="1:7">
      <c r="A730" t="s">
        <v>257</v>
      </c>
      <c r="B730" s="7" t="str">
        <f>_xlfn.XLOOKUP(D730,Mapping!A:A,Mapping!B:B,"CHECK")</f>
        <v>Bulk carrier</v>
      </c>
      <c r="C730" s="2">
        <v>63546</v>
      </c>
      <c r="D730" t="s">
        <v>33</v>
      </c>
      <c r="E730" s="11" t="str">
        <f t="shared" si="22"/>
        <v>60000-99999</v>
      </c>
      <c r="F730" t="str">
        <f t="shared" si="23"/>
        <v>Bulk carrier|60000-99999</v>
      </c>
      <c r="G730" s="7">
        <f>_xlfn.XLOOKUP(F730,Mapping!H:H,Mapping!G:G,"CHECK")</f>
        <v>21117.13712246752</v>
      </c>
    </row>
    <row r="731" spans="1:7">
      <c r="A731" t="s">
        <v>1039</v>
      </c>
      <c r="B731" s="7" t="str">
        <f>_xlfn.XLOOKUP(D731,Mapping!A:A,Mapping!B:B,"CHECK")</f>
        <v>Bulk carrier</v>
      </c>
      <c r="C731" s="2">
        <v>63677</v>
      </c>
      <c r="D731" t="s">
        <v>33</v>
      </c>
      <c r="E731" s="11" t="str">
        <f t="shared" si="22"/>
        <v>60000-99999</v>
      </c>
      <c r="F731" t="str">
        <f t="shared" si="23"/>
        <v>Bulk carrier|60000-99999</v>
      </c>
      <c r="G731" s="7">
        <f>_xlfn.XLOOKUP(F731,Mapping!H:H,Mapping!G:G,"CHECK")</f>
        <v>21117.13712246752</v>
      </c>
    </row>
    <row r="732" spans="1:7">
      <c r="A732" t="s">
        <v>126</v>
      </c>
      <c r="B732" s="7" t="str">
        <f>_xlfn.XLOOKUP(D732,Mapping!A:A,Mapping!B:B,"CHECK")</f>
        <v>Bulk carrier</v>
      </c>
      <c r="C732" s="2">
        <v>75118</v>
      </c>
      <c r="D732" t="s">
        <v>33</v>
      </c>
      <c r="E732" s="11" t="str">
        <f t="shared" si="22"/>
        <v>60000-99999</v>
      </c>
      <c r="F732" t="str">
        <f t="shared" si="23"/>
        <v>Bulk carrier|60000-99999</v>
      </c>
      <c r="G732" s="7">
        <f>_xlfn.XLOOKUP(F732,Mapping!H:H,Mapping!G:G,"CHECK")</f>
        <v>21117.13712246752</v>
      </c>
    </row>
    <row r="733" spans="1:7">
      <c r="A733" t="s">
        <v>126</v>
      </c>
      <c r="B733" s="7" t="str">
        <f>_xlfn.XLOOKUP(D733,Mapping!A:A,Mapping!B:B,"CHECK")</f>
        <v>Bulk carrier</v>
      </c>
      <c r="C733" s="2">
        <v>75118</v>
      </c>
      <c r="D733" t="s">
        <v>33</v>
      </c>
      <c r="E733" s="11" t="str">
        <f t="shared" si="22"/>
        <v>60000-99999</v>
      </c>
      <c r="F733" t="str">
        <f t="shared" si="23"/>
        <v>Bulk carrier|60000-99999</v>
      </c>
      <c r="G733" s="7">
        <f>_xlfn.XLOOKUP(F733,Mapping!H:H,Mapping!G:G,"CHECK")</f>
        <v>21117.13712246752</v>
      </c>
    </row>
    <row r="734" spans="1:7">
      <c r="A734" t="s">
        <v>1407</v>
      </c>
      <c r="B734" s="7" t="str">
        <f>_xlfn.XLOOKUP(D734,Mapping!A:A,Mapping!B:B,"CHECK")</f>
        <v>Bulk carrier</v>
      </c>
      <c r="C734" s="2">
        <v>75200</v>
      </c>
      <c r="D734" t="s">
        <v>33</v>
      </c>
      <c r="E734" s="11" t="str">
        <f t="shared" si="22"/>
        <v>60000-99999</v>
      </c>
      <c r="F734" t="str">
        <f t="shared" si="23"/>
        <v>Bulk carrier|60000-99999</v>
      </c>
      <c r="G734" s="7">
        <f>_xlfn.XLOOKUP(F734,Mapping!H:H,Mapping!G:G,"CHECK")</f>
        <v>21117.13712246752</v>
      </c>
    </row>
    <row r="735" spans="1:7">
      <c r="A735" t="s">
        <v>841</v>
      </c>
      <c r="B735" s="7" t="str">
        <f>_xlfn.XLOOKUP(D735,Mapping!A:A,Mapping!B:B,"CHECK")</f>
        <v>Bulk carrier</v>
      </c>
      <c r="C735" s="2">
        <v>76466</v>
      </c>
      <c r="D735" t="s">
        <v>33</v>
      </c>
      <c r="E735" s="11" t="str">
        <f t="shared" si="22"/>
        <v>60000-99999</v>
      </c>
      <c r="F735" t="str">
        <f t="shared" si="23"/>
        <v>Bulk carrier|60000-99999</v>
      </c>
      <c r="G735" s="7">
        <f>_xlfn.XLOOKUP(F735,Mapping!H:H,Mapping!G:G,"CHECK")</f>
        <v>21117.13712246752</v>
      </c>
    </row>
    <row r="736" spans="1:7">
      <c r="A736" t="s">
        <v>137</v>
      </c>
      <c r="B736" s="7" t="str">
        <f>_xlfn.XLOOKUP(D736,Mapping!A:A,Mapping!B:B,"CHECK")</f>
        <v>Bulk carrier</v>
      </c>
      <c r="C736" s="2">
        <v>76801</v>
      </c>
      <c r="D736" t="s">
        <v>33</v>
      </c>
      <c r="E736" s="11" t="str">
        <f t="shared" si="22"/>
        <v>60000-99999</v>
      </c>
      <c r="F736" t="str">
        <f t="shared" si="23"/>
        <v>Bulk carrier|60000-99999</v>
      </c>
      <c r="G736" s="7">
        <f>_xlfn.XLOOKUP(F736,Mapping!H:H,Mapping!G:G,"CHECK")</f>
        <v>21117.13712246752</v>
      </c>
    </row>
    <row r="737" spans="1:7">
      <c r="A737" t="s">
        <v>380</v>
      </c>
      <c r="B737" s="7" t="str">
        <f>_xlfn.XLOOKUP(D737,Mapping!A:A,Mapping!B:B,"CHECK")</f>
        <v>Bulk carrier</v>
      </c>
      <c r="C737" s="2">
        <v>76801</v>
      </c>
      <c r="D737" t="s">
        <v>33</v>
      </c>
      <c r="E737" s="11" t="str">
        <f t="shared" si="22"/>
        <v>60000-99999</v>
      </c>
      <c r="F737" t="str">
        <f t="shared" si="23"/>
        <v>Bulk carrier|60000-99999</v>
      </c>
      <c r="G737" s="7">
        <f>_xlfn.XLOOKUP(F737,Mapping!H:H,Mapping!G:G,"CHECK")</f>
        <v>21117.13712246752</v>
      </c>
    </row>
    <row r="738" spans="1:7">
      <c r="A738" t="s">
        <v>137</v>
      </c>
      <c r="B738" s="7" t="str">
        <f>_xlfn.XLOOKUP(D738,Mapping!A:A,Mapping!B:B,"CHECK")</f>
        <v>Bulk carrier</v>
      </c>
      <c r="C738" s="2">
        <v>76801</v>
      </c>
      <c r="D738" t="s">
        <v>33</v>
      </c>
      <c r="E738" s="11" t="str">
        <f t="shared" si="22"/>
        <v>60000-99999</v>
      </c>
      <c r="F738" t="str">
        <f t="shared" si="23"/>
        <v>Bulk carrier|60000-99999</v>
      </c>
      <c r="G738" s="7">
        <f>_xlfn.XLOOKUP(F738,Mapping!H:H,Mapping!G:G,"CHECK")</f>
        <v>21117.13712246752</v>
      </c>
    </row>
    <row r="739" spans="1:7">
      <c r="A739" t="s">
        <v>1430</v>
      </c>
      <c r="B739" s="7" t="str">
        <f>_xlfn.XLOOKUP(D739,Mapping!A:A,Mapping!B:B,"CHECK")</f>
        <v>Bulk carrier</v>
      </c>
      <c r="C739" s="2">
        <v>77031</v>
      </c>
      <c r="D739" t="s">
        <v>33</v>
      </c>
      <c r="E739" s="11" t="str">
        <f t="shared" si="22"/>
        <v>60000-99999</v>
      </c>
      <c r="F739" t="str">
        <f t="shared" si="23"/>
        <v>Bulk carrier|60000-99999</v>
      </c>
      <c r="G739" s="7">
        <f>_xlfn.XLOOKUP(F739,Mapping!H:H,Mapping!G:G,"CHECK")</f>
        <v>21117.13712246752</v>
      </c>
    </row>
    <row r="740" spans="1:7">
      <c r="A740" t="s">
        <v>1525</v>
      </c>
      <c r="B740" s="7" t="str">
        <f>_xlfn.XLOOKUP(D740,Mapping!A:A,Mapping!B:B,"CHECK")</f>
        <v>Bulk carrier</v>
      </c>
      <c r="C740" s="2">
        <v>77134</v>
      </c>
      <c r="D740" t="s">
        <v>33</v>
      </c>
      <c r="E740" s="11" t="str">
        <f t="shared" si="22"/>
        <v>60000-99999</v>
      </c>
      <c r="F740" t="str">
        <f t="shared" si="23"/>
        <v>Bulk carrier|60000-99999</v>
      </c>
      <c r="G740" s="7">
        <f>_xlfn.XLOOKUP(F740,Mapping!H:H,Mapping!G:G,"CHECK")</f>
        <v>21117.13712246752</v>
      </c>
    </row>
    <row r="741" spans="1:7">
      <c r="A741" t="s">
        <v>538</v>
      </c>
      <c r="B741" s="7" t="str">
        <f>_xlfn.XLOOKUP(D741,Mapping!A:A,Mapping!B:B,"CHECK")</f>
        <v>Bulk carrier</v>
      </c>
      <c r="C741" s="2">
        <v>79516</v>
      </c>
      <c r="D741" t="s">
        <v>33</v>
      </c>
      <c r="E741" s="11" t="str">
        <f t="shared" si="22"/>
        <v>60000-99999</v>
      </c>
      <c r="F741" t="str">
        <f t="shared" si="23"/>
        <v>Bulk carrier|60000-99999</v>
      </c>
      <c r="G741" s="7">
        <f>_xlfn.XLOOKUP(F741,Mapping!H:H,Mapping!G:G,"CHECK")</f>
        <v>21117.13712246752</v>
      </c>
    </row>
    <row r="742" spans="1:7">
      <c r="A742" t="s">
        <v>538</v>
      </c>
      <c r="B742" s="7" t="str">
        <f>_xlfn.XLOOKUP(D742,Mapping!A:A,Mapping!B:B,"CHECK")</f>
        <v>Bulk carrier</v>
      </c>
      <c r="C742" s="2">
        <v>79516</v>
      </c>
      <c r="D742" t="s">
        <v>33</v>
      </c>
      <c r="E742" s="11" t="str">
        <f t="shared" si="22"/>
        <v>60000-99999</v>
      </c>
      <c r="F742" t="str">
        <f t="shared" si="23"/>
        <v>Bulk carrier|60000-99999</v>
      </c>
      <c r="G742" s="7">
        <f>_xlfn.XLOOKUP(F742,Mapping!H:H,Mapping!G:G,"CHECK")</f>
        <v>21117.13712246752</v>
      </c>
    </row>
    <row r="743" spans="1:7">
      <c r="A743" t="s">
        <v>538</v>
      </c>
      <c r="B743" s="7" t="str">
        <f>_xlfn.XLOOKUP(D743,Mapping!A:A,Mapping!B:B,"CHECK")</f>
        <v>Bulk carrier</v>
      </c>
      <c r="C743" s="2">
        <v>79516</v>
      </c>
      <c r="D743" t="s">
        <v>33</v>
      </c>
      <c r="E743" s="11" t="str">
        <f t="shared" si="22"/>
        <v>60000-99999</v>
      </c>
      <c r="F743" t="str">
        <f t="shared" si="23"/>
        <v>Bulk carrier|60000-99999</v>
      </c>
      <c r="G743" s="7">
        <f>_xlfn.XLOOKUP(F743,Mapping!H:H,Mapping!G:G,"CHECK")</f>
        <v>21117.13712246752</v>
      </c>
    </row>
    <row r="744" spans="1:7">
      <c r="A744" t="s">
        <v>129</v>
      </c>
      <c r="B744" s="7" t="str">
        <f>_xlfn.XLOOKUP(D744,Mapping!A:A,Mapping!B:B,"CHECK")</f>
        <v>Bulk carrier</v>
      </c>
      <c r="C744" s="2">
        <v>80416</v>
      </c>
      <c r="D744" t="s">
        <v>33</v>
      </c>
      <c r="E744" s="11" t="str">
        <f t="shared" si="22"/>
        <v>60000-99999</v>
      </c>
      <c r="F744" t="str">
        <f t="shared" si="23"/>
        <v>Bulk carrier|60000-99999</v>
      </c>
      <c r="G744" s="7">
        <f>_xlfn.XLOOKUP(F744,Mapping!H:H,Mapping!G:G,"CHECK")</f>
        <v>21117.13712246752</v>
      </c>
    </row>
    <row r="745" spans="1:7">
      <c r="A745" t="s">
        <v>1451</v>
      </c>
      <c r="B745" s="7" t="str">
        <f>_xlfn.XLOOKUP(D745,Mapping!A:A,Mapping!B:B,"CHECK")</f>
        <v>Bulk carrier</v>
      </c>
      <c r="C745" s="2">
        <v>81713</v>
      </c>
      <c r="D745" t="s">
        <v>33</v>
      </c>
      <c r="E745" s="11" t="str">
        <f t="shared" si="22"/>
        <v>60000-99999</v>
      </c>
      <c r="F745" t="str">
        <f t="shared" si="23"/>
        <v>Bulk carrier|60000-99999</v>
      </c>
      <c r="G745" s="7">
        <f>_xlfn.XLOOKUP(F745,Mapping!H:H,Mapping!G:G,"CHECK")</f>
        <v>21117.13712246752</v>
      </c>
    </row>
    <row r="746" spans="1:7">
      <c r="A746" t="s">
        <v>823</v>
      </c>
      <c r="B746" s="7" t="str">
        <f>_xlfn.XLOOKUP(D746,Mapping!A:A,Mapping!B:B,"CHECK")</f>
        <v>Bulk carrier</v>
      </c>
      <c r="C746" s="2">
        <v>81788</v>
      </c>
      <c r="D746" t="s">
        <v>33</v>
      </c>
      <c r="E746" s="11" t="str">
        <f t="shared" si="22"/>
        <v>60000-99999</v>
      </c>
      <c r="F746" t="str">
        <f t="shared" si="23"/>
        <v>Bulk carrier|60000-99999</v>
      </c>
      <c r="G746" s="7">
        <f>_xlfn.XLOOKUP(F746,Mapping!H:H,Mapping!G:G,"CHECK")</f>
        <v>21117.13712246752</v>
      </c>
    </row>
    <row r="747" spans="1:7">
      <c r="A747" t="s">
        <v>823</v>
      </c>
      <c r="B747" s="7" t="str">
        <f>_xlfn.XLOOKUP(D747,Mapping!A:A,Mapping!B:B,"CHECK")</f>
        <v>Bulk carrier</v>
      </c>
      <c r="C747" s="2">
        <v>81788</v>
      </c>
      <c r="D747" t="s">
        <v>33</v>
      </c>
      <c r="E747" s="11" t="str">
        <f t="shared" si="22"/>
        <v>60000-99999</v>
      </c>
      <c r="F747" t="str">
        <f t="shared" si="23"/>
        <v>Bulk carrier|60000-99999</v>
      </c>
      <c r="G747" s="7">
        <f>_xlfn.XLOOKUP(F747,Mapping!H:H,Mapping!G:G,"CHECK")</f>
        <v>21117.13712246752</v>
      </c>
    </row>
    <row r="748" spans="1:7">
      <c r="A748" t="s">
        <v>1368</v>
      </c>
      <c r="B748" s="7" t="str">
        <f>_xlfn.XLOOKUP(D748,Mapping!A:A,Mapping!B:B,"CHECK")</f>
        <v>Bulk carrier</v>
      </c>
      <c r="C748" s="2">
        <v>81879</v>
      </c>
      <c r="D748" t="s">
        <v>33</v>
      </c>
      <c r="E748" s="11" t="str">
        <f t="shared" si="22"/>
        <v>60000-99999</v>
      </c>
      <c r="F748" t="str">
        <f t="shared" si="23"/>
        <v>Bulk carrier|60000-99999</v>
      </c>
      <c r="G748" s="7">
        <f>_xlfn.XLOOKUP(F748,Mapping!H:H,Mapping!G:G,"CHECK")</f>
        <v>21117.13712246752</v>
      </c>
    </row>
    <row r="749" spans="1:7">
      <c r="A749" t="s">
        <v>1691</v>
      </c>
      <c r="B749" s="7" t="str">
        <f>_xlfn.XLOOKUP(D749,Mapping!A:A,Mapping!B:B,"CHECK")</f>
        <v>Bulk carrier</v>
      </c>
      <c r="C749" s="2">
        <v>82024</v>
      </c>
      <c r="D749" t="s">
        <v>33</v>
      </c>
      <c r="E749" s="11" t="str">
        <f t="shared" si="22"/>
        <v>60000-99999</v>
      </c>
      <c r="F749" t="str">
        <f t="shared" si="23"/>
        <v>Bulk carrier|60000-99999</v>
      </c>
      <c r="G749" s="7">
        <f>_xlfn.XLOOKUP(F749,Mapping!H:H,Mapping!G:G,"CHECK")</f>
        <v>21117.13712246752</v>
      </c>
    </row>
    <row r="750" spans="1:7">
      <c r="A750" t="s">
        <v>1539</v>
      </c>
      <c r="B750" s="7" t="str">
        <f>_xlfn.XLOOKUP(D750,Mapping!A:A,Mapping!B:B,"CHECK")</f>
        <v>Bulk carrier</v>
      </c>
      <c r="C750" s="2">
        <v>82037</v>
      </c>
      <c r="D750" t="s">
        <v>33</v>
      </c>
      <c r="E750" s="11" t="str">
        <f t="shared" si="22"/>
        <v>60000-99999</v>
      </c>
      <c r="F750" t="str">
        <f t="shared" si="23"/>
        <v>Bulk carrier|60000-99999</v>
      </c>
      <c r="G750" s="7">
        <f>_xlfn.XLOOKUP(F750,Mapping!H:H,Mapping!G:G,"CHECK")</f>
        <v>21117.13712246752</v>
      </c>
    </row>
    <row r="751" spans="1:7">
      <c r="A751" t="s">
        <v>1239</v>
      </c>
      <c r="B751" s="7" t="str">
        <f>_xlfn.XLOOKUP(D751,Mapping!A:A,Mapping!B:B,"CHECK")</f>
        <v>Bulk carrier</v>
      </c>
      <c r="C751" s="2">
        <v>82171</v>
      </c>
      <c r="D751" t="s">
        <v>33</v>
      </c>
      <c r="E751" s="11" t="str">
        <f t="shared" si="22"/>
        <v>60000-99999</v>
      </c>
      <c r="F751" t="str">
        <f t="shared" si="23"/>
        <v>Bulk carrier|60000-99999</v>
      </c>
      <c r="G751" s="7">
        <f>_xlfn.XLOOKUP(F751,Mapping!H:H,Mapping!G:G,"CHECK")</f>
        <v>21117.13712246752</v>
      </c>
    </row>
    <row r="752" spans="1:7">
      <c r="A752" t="s">
        <v>943</v>
      </c>
      <c r="B752" s="7" t="str">
        <f>_xlfn.XLOOKUP(D752,Mapping!A:A,Mapping!B:B,"CHECK")</f>
        <v>Bulk carrier</v>
      </c>
      <c r="C752" s="2">
        <v>82506</v>
      </c>
      <c r="D752" t="s">
        <v>33</v>
      </c>
      <c r="E752" s="11" t="str">
        <f t="shared" si="22"/>
        <v>60000-99999</v>
      </c>
      <c r="F752" t="str">
        <f t="shared" si="23"/>
        <v>Bulk carrier|60000-99999</v>
      </c>
      <c r="G752" s="7">
        <f>_xlfn.XLOOKUP(F752,Mapping!H:H,Mapping!G:G,"CHECK")</f>
        <v>21117.13712246752</v>
      </c>
    </row>
    <row r="753" spans="1:7">
      <c r="A753" t="s">
        <v>413</v>
      </c>
      <c r="B753" s="7" t="str">
        <f>_xlfn.XLOOKUP(D753,Mapping!A:A,Mapping!B:B,"CHECK")</f>
        <v>Bulk carrier</v>
      </c>
      <c r="C753" s="2">
        <v>82938</v>
      </c>
      <c r="D753" t="s">
        <v>33</v>
      </c>
      <c r="E753" s="11" t="str">
        <f t="shared" si="22"/>
        <v>60000-99999</v>
      </c>
      <c r="F753" t="str">
        <f t="shared" si="23"/>
        <v>Bulk carrier|60000-99999</v>
      </c>
      <c r="G753" s="7">
        <f>_xlfn.XLOOKUP(F753,Mapping!H:H,Mapping!G:G,"CHECK")</f>
        <v>21117.13712246752</v>
      </c>
    </row>
    <row r="754" spans="1:7">
      <c r="A754" t="s">
        <v>413</v>
      </c>
      <c r="B754" s="7" t="str">
        <f>_xlfn.XLOOKUP(D754,Mapping!A:A,Mapping!B:B,"CHECK")</f>
        <v>Bulk carrier</v>
      </c>
      <c r="C754" s="2">
        <v>82938</v>
      </c>
      <c r="D754" t="s">
        <v>33</v>
      </c>
      <c r="E754" s="11" t="str">
        <f t="shared" si="22"/>
        <v>60000-99999</v>
      </c>
      <c r="F754" t="str">
        <f t="shared" si="23"/>
        <v>Bulk carrier|60000-99999</v>
      </c>
      <c r="G754" s="7">
        <f>_xlfn.XLOOKUP(F754,Mapping!H:H,Mapping!G:G,"CHECK")</f>
        <v>21117.13712246752</v>
      </c>
    </row>
    <row r="755" spans="1:7">
      <c r="A755" t="s">
        <v>1416</v>
      </c>
      <c r="B755" s="7" t="str">
        <f>_xlfn.XLOOKUP(D755,Mapping!A:A,Mapping!B:B,"CHECK")</f>
        <v>Bulk carrier</v>
      </c>
      <c r="C755" s="2">
        <v>83094</v>
      </c>
      <c r="D755" t="s">
        <v>33</v>
      </c>
      <c r="E755" s="11" t="str">
        <f t="shared" si="22"/>
        <v>60000-99999</v>
      </c>
      <c r="F755" t="str">
        <f t="shared" si="23"/>
        <v>Bulk carrier|60000-99999</v>
      </c>
      <c r="G755" s="7">
        <f>_xlfn.XLOOKUP(F755,Mapping!H:H,Mapping!G:G,"CHECK")</f>
        <v>21117.13712246752</v>
      </c>
    </row>
    <row r="756" spans="1:7">
      <c r="A756" t="s">
        <v>99</v>
      </c>
      <c r="B756" s="7" t="str">
        <f>_xlfn.XLOOKUP(D756,Mapping!A:A,Mapping!B:B,"CHECK")</f>
        <v>Bulk carrier</v>
      </c>
      <c r="C756" s="2">
        <v>88279</v>
      </c>
      <c r="D756" t="s">
        <v>33</v>
      </c>
      <c r="E756" s="11" t="str">
        <f t="shared" si="22"/>
        <v>60000-99999</v>
      </c>
      <c r="F756" t="str">
        <f t="shared" si="23"/>
        <v>Bulk carrier|60000-99999</v>
      </c>
      <c r="G756" s="7">
        <f>_xlfn.XLOOKUP(F756,Mapping!H:H,Mapping!G:G,"CHECK")</f>
        <v>21117.13712246752</v>
      </c>
    </row>
    <row r="757" spans="1:7">
      <c r="A757" t="s">
        <v>849</v>
      </c>
      <c r="B757" s="7" t="str">
        <f>_xlfn.XLOOKUP(D757,Mapping!A:A,Mapping!B:B,"CHECK")</f>
        <v>Bulk carrier</v>
      </c>
      <c r="C757" s="2">
        <v>88279</v>
      </c>
      <c r="D757" t="s">
        <v>33</v>
      </c>
      <c r="E757" s="11" t="str">
        <f t="shared" si="22"/>
        <v>60000-99999</v>
      </c>
      <c r="F757" t="str">
        <f t="shared" si="23"/>
        <v>Bulk carrier|60000-99999</v>
      </c>
      <c r="G757" s="7">
        <f>_xlfn.XLOOKUP(F757,Mapping!H:H,Mapping!G:G,"CHECK")</f>
        <v>21117.13712246752</v>
      </c>
    </row>
    <row r="758" spans="1:7">
      <c r="A758" t="s">
        <v>402</v>
      </c>
      <c r="B758" s="7" t="str">
        <f>_xlfn.XLOOKUP(D758,Mapping!A:A,Mapping!B:B,"CHECK")</f>
        <v>Bulk carrier</v>
      </c>
      <c r="C758" s="2">
        <v>88299</v>
      </c>
      <c r="D758" t="s">
        <v>33</v>
      </c>
      <c r="E758" s="11" t="str">
        <f t="shared" si="22"/>
        <v>60000-99999</v>
      </c>
      <c r="F758" t="str">
        <f t="shared" si="23"/>
        <v>Bulk carrier|60000-99999</v>
      </c>
      <c r="G758" s="7">
        <f>_xlfn.XLOOKUP(F758,Mapping!H:H,Mapping!G:G,"CHECK")</f>
        <v>21117.13712246752</v>
      </c>
    </row>
    <row r="759" spans="1:7">
      <c r="A759" t="s">
        <v>1445</v>
      </c>
      <c r="B759" s="7" t="str">
        <f>_xlfn.XLOOKUP(D759,Mapping!A:A,Mapping!B:B,"CHECK")</f>
        <v>Bulk carrier</v>
      </c>
      <c r="C759" s="2">
        <v>93029</v>
      </c>
      <c r="D759" t="s">
        <v>33</v>
      </c>
      <c r="E759" s="11" t="str">
        <f t="shared" si="22"/>
        <v>60000-99999</v>
      </c>
      <c r="F759" t="str">
        <f t="shared" si="23"/>
        <v>Bulk carrier|60000-99999</v>
      </c>
      <c r="G759" s="7">
        <f>_xlfn.XLOOKUP(F759,Mapping!H:H,Mapping!G:G,"CHECK")</f>
        <v>21117.13712246752</v>
      </c>
    </row>
    <row r="760" spans="1:7">
      <c r="A760" t="s">
        <v>1483</v>
      </c>
      <c r="B760" s="7" t="str">
        <f>_xlfn.XLOOKUP(D760,Mapping!A:A,Mapping!B:B,"CHECK")</f>
        <v>Bulk carrier</v>
      </c>
      <c r="C760" s="2">
        <v>93283</v>
      </c>
      <c r="D760" t="s">
        <v>33</v>
      </c>
      <c r="E760" s="11" t="str">
        <f t="shared" si="22"/>
        <v>60000-99999</v>
      </c>
      <c r="F760" t="str">
        <f t="shared" si="23"/>
        <v>Bulk carrier|60000-99999</v>
      </c>
      <c r="G760" s="7">
        <f>_xlfn.XLOOKUP(F760,Mapping!H:H,Mapping!G:G,"CHECK")</f>
        <v>21117.13712246752</v>
      </c>
    </row>
    <row r="761" spans="1:7">
      <c r="A761" t="s">
        <v>405</v>
      </c>
      <c r="B761" s="7" t="str">
        <f>_xlfn.XLOOKUP(D761,Mapping!A:A,Mapping!B:B,"CHECK")</f>
        <v>Bulk carrier</v>
      </c>
      <c r="C761" s="2">
        <v>93291</v>
      </c>
      <c r="D761" t="s">
        <v>33</v>
      </c>
      <c r="E761" s="11" t="str">
        <f t="shared" si="22"/>
        <v>60000-99999</v>
      </c>
      <c r="F761" t="str">
        <f t="shared" si="23"/>
        <v>Bulk carrier|60000-99999</v>
      </c>
      <c r="G761" s="7">
        <f>_xlfn.XLOOKUP(F761,Mapping!H:H,Mapping!G:G,"CHECK")</f>
        <v>21117.13712246752</v>
      </c>
    </row>
    <row r="762" spans="1:7">
      <c r="A762" t="s">
        <v>482</v>
      </c>
      <c r="B762" s="7" t="str">
        <f>_xlfn.XLOOKUP(D762,Mapping!A:A,Mapping!B:B,"CHECK")</f>
        <v>Bulk carrier</v>
      </c>
      <c r="C762" s="2">
        <v>93296</v>
      </c>
      <c r="D762" t="s">
        <v>33</v>
      </c>
      <c r="E762" s="11" t="str">
        <f t="shared" si="22"/>
        <v>60000-99999</v>
      </c>
      <c r="F762" t="str">
        <f t="shared" si="23"/>
        <v>Bulk carrier|60000-99999</v>
      </c>
      <c r="G762" s="7">
        <f>_xlfn.XLOOKUP(F762,Mapping!H:H,Mapping!G:G,"CHECK")</f>
        <v>21117.13712246752</v>
      </c>
    </row>
    <row r="763" spans="1:7">
      <c r="A763" t="s">
        <v>1642</v>
      </c>
      <c r="B763" s="7" t="str">
        <f>_xlfn.XLOOKUP(D763,Mapping!A:A,Mapping!B:B,"CHECK")</f>
        <v>Bulk carrier</v>
      </c>
      <c r="C763" s="2">
        <v>95720</v>
      </c>
      <c r="D763" t="s">
        <v>33</v>
      </c>
      <c r="E763" s="11" t="str">
        <f t="shared" si="22"/>
        <v>60000-99999</v>
      </c>
      <c r="F763" t="str">
        <f t="shared" si="23"/>
        <v>Bulk carrier|60000-99999</v>
      </c>
      <c r="G763" s="7">
        <f>_xlfn.XLOOKUP(F763,Mapping!H:H,Mapping!G:G,"CHECK")</f>
        <v>21117.13712246752</v>
      </c>
    </row>
    <row r="764" spans="1:7">
      <c r="A764" t="s">
        <v>458</v>
      </c>
      <c r="B764" s="7" t="str">
        <f>_xlfn.XLOOKUP(D764,Mapping!A:A,Mapping!B:B,"CHECK")</f>
        <v>Bulk carrier</v>
      </c>
      <c r="C764" s="2">
        <v>97045</v>
      </c>
      <c r="D764" t="s">
        <v>33</v>
      </c>
      <c r="E764" s="11" t="str">
        <f t="shared" si="22"/>
        <v>60000-99999</v>
      </c>
      <c r="F764" t="str">
        <f t="shared" si="23"/>
        <v>Bulk carrier|60000-99999</v>
      </c>
      <c r="G764" s="7">
        <f>_xlfn.XLOOKUP(F764,Mapping!H:H,Mapping!G:G,"CHECK")</f>
        <v>21117.13712246752</v>
      </c>
    </row>
    <row r="765" spans="1:7">
      <c r="A765" t="s">
        <v>333</v>
      </c>
      <c r="B765" s="7" t="str">
        <f>_xlfn.XLOOKUP(D765,Mapping!A:A,Mapping!B:B,"CHECK")</f>
        <v>Bulk carrier</v>
      </c>
      <c r="C765" s="2">
        <v>169237</v>
      </c>
      <c r="D765" t="s">
        <v>33</v>
      </c>
      <c r="E765" s="11" t="str">
        <f t="shared" si="22"/>
        <v>100000-199999</v>
      </c>
      <c r="F765" t="str">
        <f t="shared" si="23"/>
        <v>Bulk carrier|100000-199999</v>
      </c>
      <c r="G765" s="7">
        <f>_xlfn.XLOOKUP(F765,Mapping!H:H,Mapping!G:G,"CHECK")</f>
        <v>30446.24535184773</v>
      </c>
    </row>
    <row r="766" spans="1:7">
      <c r="A766" t="s">
        <v>333</v>
      </c>
      <c r="B766" s="7" t="str">
        <f>_xlfn.XLOOKUP(D766,Mapping!A:A,Mapping!B:B,"CHECK")</f>
        <v>Bulk carrier</v>
      </c>
      <c r="C766" s="2">
        <v>169237</v>
      </c>
      <c r="D766" t="s">
        <v>33</v>
      </c>
      <c r="E766" s="11" t="str">
        <f t="shared" si="22"/>
        <v>100000-199999</v>
      </c>
      <c r="F766" t="str">
        <f t="shared" si="23"/>
        <v>Bulk carrier|100000-199999</v>
      </c>
      <c r="G766" s="7">
        <f>_xlfn.XLOOKUP(F766,Mapping!H:H,Mapping!G:G,"CHECK")</f>
        <v>30446.24535184773</v>
      </c>
    </row>
    <row r="767" spans="1:7">
      <c r="A767" t="s">
        <v>333</v>
      </c>
      <c r="B767" s="7" t="str">
        <f>_xlfn.XLOOKUP(D767,Mapping!A:A,Mapping!B:B,"CHECK")</f>
        <v>Bulk carrier</v>
      </c>
      <c r="C767" s="2">
        <v>169237</v>
      </c>
      <c r="D767" t="s">
        <v>33</v>
      </c>
      <c r="E767" s="11" t="str">
        <f t="shared" si="22"/>
        <v>100000-199999</v>
      </c>
      <c r="F767" t="str">
        <f t="shared" si="23"/>
        <v>Bulk carrier|100000-199999</v>
      </c>
      <c r="G767" s="7">
        <f>_xlfn.XLOOKUP(F767,Mapping!H:H,Mapping!G:G,"CHECK")</f>
        <v>30446.24535184773</v>
      </c>
    </row>
    <row r="768" spans="1:7">
      <c r="A768" t="s">
        <v>748</v>
      </c>
      <c r="B768" s="7" t="str">
        <f>_xlfn.XLOOKUP(D768,Mapping!A:A,Mapping!B:B,"CHECK")</f>
        <v>Bulk carrier</v>
      </c>
      <c r="C768" s="2">
        <v>180330</v>
      </c>
      <c r="D768" t="s">
        <v>33</v>
      </c>
      <c r="E768" s="11" t="str">
        <f t="shared" si="22"/>
        <v>100000-199999</v>
      </c>
      <c r="F768" t="str">
        <f t="shared" si="23"/>
        <v>Bulk carrier|100000-199999</v>
      </c>
      <c r="G768" s="7">
        <f>_xlfn.XLOOKUP(F768,Mapping!H:H,Mapping!G:G,"CHECK")</f>
        <v>30446.24535184773</v>
      </c>
    </row>
    <row r="769" spans="1:7">
      <c r="A769" t="s">
        <v>587</v>
      </c>
      <c r="B769" s="7" t="str">
        <f>_xlfn.XLOOKUP(D769,Mapping!A:A,Mapping!B:B,"CHECK")</f>
        <v>General cargo</v>
      </c>
      <c r="C769" s="2">
        <v>22967</v>
      </c>
      <c r="D769" t="s">
        <v>21</v>
      </c>
      <c r="E769" s="11" t="str">
        <f t="shared" si="22"/>
        <v>10000-+</v>
      </c>
      <c r="F769" t="str">
        <f t="shared" si="23"/>
        <v>General cargo|10000-+</v>
      </c>
      <c r="G769" s="7">
        <f>_xlfn.XLOOKUP(F769,Mapping!H:H,Mapping!G:G,"CHECK")</f>
        <v>14853.493745799165</v>
      </c>
    </row>
    <row r="770" spans="1:7">
      <c r="A770" t="s">
        <v>1391</v>
      </c>
      <c r="B770" s="7" t="str">
        <f>_xlfn.XLOOKUP(D770,Mapping!A:A,Mapping!B:B,"CHECK")</f>
        <v>General cargo</v>
      </c>
      <c r="C770" s="2">
        <v>23774</v>
      </c>
      <c r="D770" t="s">
        <v>21</v>
      </c>
      <c r="E770" s="11" t="str">
        <f t="shared" si="22"/>
        <v>10000-+</v>
      </c>
      <c r="F770" t="str">
        <f t="shared" si="23"/>
        <v>General cargo|10000-+</v>
      </c>
      <c r="G770" s="7">
        <f>_xlfn.XLOOKUP(F770,Mapping!H:H,Mapping!G:G,"CHECK")</f>
        <v>14853.493745799165</v>
      </c>
    </row>
    <row r="771" spans="1:7">
      <c r="A771" t="s">
        <v>1391</v>
      </c>
      <c r="B771" s="7" t="str">
        <f>_xlfn.XLOOKUP(D771,Mapping!A:A,Mapping!B:B,"CHECK")</f>
        <v>General cargo</v>
      </c>
      <c r="C771" s="2">
        <v>23774</v>
      </c>
      <c r="D771" t="s">
        <v>21</v>
      </c>
      <c r="E771" s="11" t="str">
        <f t="shared" ref="E771:E834" si="24">IF(B771="Chemical tanker",
   IF(C771&lt;5000,"0-4999",
      IF(C771&lt;10000,"5000-9999",
         IF(C771&lt;20000,"10000-19999","20000-+"))),
IF(B771="Oil tanker",
   IF(C771&lt;5000,"0-4999",
      IF(C771&lt;10000,"5000-9999",
         IF(C771&lt;20000,"10000-19999",
            IF(C771&lt;60000,"20000-59999",
               IF(C771&lt;80000,"60000-79999",
                  IF(C771&lt;120000,"80000-119999",
                     IF(C771&lt;200000,"120000-199999","200000-+"))))))),
IF(B771="General cargo",
   IF(C771&lt;5000,"0-4999",
      IF(C771&lt;10000,"5000-9999","10000-+")),
IF(B771="Bulk carrier",
   IF(C771&lt;10000,"0-9999",
      IF(C771&lt;35000,"10000-34999",
         IF(C771&lt;60000,"35000-59999",
            IF(C771&lt;100000,"60000-99999",
               IF(C771&lt;200000,"100000-199999","200000-+"))))),
IF(B771="LNG carrier",
   IF(C771&lt;100000,"0-99999",
      IF(C771&lt;150000,"100000-149999","150000-+")),
"CHECK")))))</f>
        <v>10000-+</v>
      </c>
      <c r="F771" t="str">
        <f t="shared" ref="F771:F834" si="25">B771&amp;"|"&amp;E771</f>
        <v>General cargo|10000-+</v>
      </c>
      <c r="G771" s="7">
        <f>_xlfn.XLOOKUP(F771,Mapping!H:H,Mapping!G:G,"CHECK")</f>
        <v>14853.493745799165</v>
      </c>
    </row>
    <row r="772" spans="1:7">
      <c r="A772" t="s">
        <v>831</v>
      </c>
      <c r="B772" s="7" t="str">
        <f>_xlfn.XLOOKUP(D772,Mapping!A:A,Mapping!B:B,"CHECK")</f>
        <v>General cargo</v>
      </c>
      <c r="C772" s="2">
        <v>23987</v>
      </c>
      <c r="D772" t="s">
        <v>21</v>
      </c>
      <c r="E772" s="11" t="str">
        <f t="shared" si="24"/>
        <v>10000-+</v>
      </c>
      <c r="F772" t="str">
        <f t="shared" si="25"/>
        <v>General cargo|10000-+</v>
      </c>
      <c r="G772" s="7">
        <f>_xlfn.XLOOKUP(F772,Mapping!H:H,Mapping!G:G,"CHECK")</f>
        <v>14853.493745799165</v>
      </c>
    </row>
    <row r="773" spans="1:7">
      <c r="A773" t="s">
        <v>831</v>
      </c>
      <c r="B773" s="7" t="str">
        <f>_xlfn.XLOOKUP(D773,Mapping!A:A,Mapping!B:B,"CHECK")</f>
        <v>General cargo</v>
      </c>
      <c r="C773" s="2">
        <v>23987</v>
      </c>
      <c r="D773" t="s">
        <v>21</v>
      </c>
      <c r="E773" s="11" t="str">
        <f t="shared" si="24"/>
        <v>10000-+</v>
      </c>
      <c r="F773" t="str">
        <f t="shared" si="25"/>
        <v>General cargo|10000-+</v>
      </c>
      <c r="G773" s="7">
        <f>_xlfn.XLOOKUP(F773,Mapping!H:H,Mapping!G:G,"CHECK")</f>
        <v>14853.493745799165</v>
      </c>
    </row>
    <row r="774" spans="1:7">
      <c r="A774" t="s">
        <v>584</v>
      </c>
      <c r="B774" s="7" t="str">
        <f>_xlfn.XLOOKUP(D774,Mapping!A:A,Mapping!B:B,"CHECK")</f>
        <v>General cargo</v>
      </c>
      <c r="C774" s="2">
        <v>24066</v>
      </c>
      <c r="D774" t="s">
        <v>21</v>
      </c>
      <c r="E774" s="11" t="str">
        <f t="shared" si="24"/>
        <v>10000-+</v>
      </c>
      <c r="F774" t="str">
        <f t="shared" si="25"/>
        <v>General cargo|10000-+</v>
      </c>
      <c r="G774" s="7">
        <f>_xlfn.XLOOKUP(F774,Mapping!H:H,Mapping!G:G,"CHECK")</f>
        <v>14853.493745799165</v>
      </c>
    </row>
    <row r="775" spans="1:7">
      <c r="A775" t="s">
        <v>584</v>
      </c>
      <c r="B775" s="7" t="str">
        <f>_xlfn.XLOOKUP(D775,Mapping!A:A,Mapping!B:B,"CHECK")</f>
        <v>General cargo</v>
      </c>
      <c r="C775" s="2">
        <v>24066</v>
      </c>
      <c r="D775" t="s">
        <v>21</v>
      </c>
      <c r="E775" s="11" t="str">
        <f t="shared" si="24"/>
        <v>10000-+</v>
      </c>
      <c r="F775" t="str">
        <f t="shared" si="25"/>
        <v>General cargo|10000-+</v>
      </c>
      <c r="G775" s="7">
        <f>_xlfn.XLOOKUP(F775,Mapping!H:H,Mapping!G:G,"CHECK")</f>
        <v>14853.493745799165</v>
      </c>
    </row>
    <row r="776" spans="1:7">
      <c r="A776" t="s">
        <v>1572</v>
      </c>
      <c r="B776" s="7" t="str">
        <f>_xlfn.XLOOKUP(D776,Mapping!A:A,Mapping!B:B,"CHECK")</f>
        <v>General cargo</v>
      </c>
      <c r="C776" s="2">
        <v>27209</v>
      </c>
      <c r="D776" t="s">
        <v>21</v>
      </c>
      <c r="E776" s="11" t="str">
        <f t="shared" si="24"/>
        <v>10000-+</v>
      </c>
      <c r="F776" t="str">
        <f t="shared" si="25"/>
        <v>General cargo|10000-+</v>
      </c>
      <c r="G776" s="7">
        <f>_xlfn.XLOOKUP(F776,Mapping!H:H,Mapping!G:G,"CHECK")</f>
        <v>14853.493745799165</v>
      </c>
    </row>
    <row r="777" spans="1:7">
      <c r="A777" t="s">
        <v>962</v>
      </c>
      <c r="B777" s="7" t="str">
        <f>_xlfn.XLOOKUP(D777,Mapping!A:A,Mapping!B:B,"CHECK")</f>
        <v>General cargo</v>
      </c>
      <c r="C777" s="2">
        <v>34333</v>
      </c>
      <c r="D777" t="s">
        <v>21</v>
      </c>
      <c r="E777" s="11" t="str">
        <f t="shared" si="24"/>
        <v>10000-+</v>
      </c>
      <c r="F777" t="str">
        <f t="shared" si="25"/>
        <v>General cargo|10000-+</v>
      </c>
      <c r="G777" s="7">
        <f>_xlfn.XLOOKUP(F777,Mapping!H:H,Mapping!G:G,"CHECK")</f>
        <v>14853.493745799165</v>
      </c>
    </row>
    <row r="778" spans="1:7">
      <c r="A778" t="s">
        <v>1341</v>
      </c>
      <c r="B778" s="7" t="str">
        <f>_xlfn.XLOOKUP(D778,Mapping!A:A,Mapping!B:B,"CHECK")</f>
        <v>General cargo</v>
      </c>
      <c r="C778" s="2">
        <v>34554</v>
      </c>
      <c r="D778" t="s">
        <v>21</v>
      </c>
      <c r="E778" s="11" t="str">
        <f t="shared" si="24"/>
        <v>10000-+</v>
      </c>
      <c r="F778" t="str">
        <f t="shared" si="25"/>
        <v>General cargo|10000-+</v>
      </c>
      <c r="G778" s="7">
        <f>_xlfn.XLOOKUP(F778,Mapping!H:H,Mapping!G:G,"CHECK")</f>
        <v>14853.493745799165</v>
      </c>
    </row>
    <row r="779" spans="1:7">
      <c r="A779" t="s">
        <v>1069</v>
      </c>
      <c r="B779" s="7" t="str">
        <f>_xlfn.XLOOKUP(D779,Mapping!A:A,Mapping!B:B,"CHECK")</f>
        <v>General cargo</v>
      </c>
      <c r="C779" s="2">
        <v>37435</v>
      </c>
      <c r="D779" t="s">
        <v>21</v>
      </c>
      <c r="E779" s="11" t="str">
        <f t="shared" si="24"/>
        <v>10000-+</v>
      </c>
      <c r="F779" t="str">
        <f t="shared" si="25"/>
        <v>General cargo|10000-+</v>
      </c>
      <c r="G779" s="7">
        <f>_xlfn.XLOOKUP(F779,Mapping!H:H,Mapping!G:G,"CHECK")</f>
        <v>14853.493745799165</v>
      </c>
    </row>
    <row r="780" spans="1:7">
      <c r="A780" t="s">
        <v>992</v>
      </c>
      <c r="B780" s="7" t="str">
        <f>_xlfn.XLOOKUP(D780,Mapping!A:A,Mapping!B:B,"CHECK")</f>
        <v>General cargo</v>
      </c>
      <c r="C780" s="2">
        <v>37842</v>
      </c>
      <c r="D780" t="s">
        <v>21</v>
      </c>
      <c r="E780" s="11" t="str">
        <f t="shared" si="24"/>
        <v>10000-+</v>
      </c>
      <c r="F780" t="str">
        <f t="shared" si="25"/>
        <v>General cargo|10000-+</v>
      </c>
      <c r="G780" s="7">
        <f>_xlfn.XLOOKUP(F780,Mapping!H:H,Mapping!G:G,"CHECK")</f>
        <v>14853.493745799165</v>
      </c>
    </row>
    <row r="781" spans="1:7">
      <c r="A781" t="s">
        <v>992</v>
      </c>
      <c r="B781" s="7" t="str">
        <f>_xlfn.XLOOKUP(D781,Mapping!A:A,Mapping!B:B,"CHECK")</f>
        <v>General cargo</v>
      </c>
      <c r="C781" s="2">
        <v>37842</v>
      </c>
      <c r="D781" t="s">
        <v>21</v>
      </c>
      <c r="E781" s="11" t="str">
        <f t="shared" si="24"/>
        <v>10000-+</v>
      </c>
      <c r="F781" t="str">
        <f t="shared" si="25"/>
        <v>General cargo|10000-+</v>
      </c>
      <c r="G781" s="7">
        <f>_xlfn.XLOOKUP(F781,Mapping!H:H,Mapping!G:G,"CHECK")</f>
        <v>14853.493745799165</v>
      </c>
    </row>
    <row r="782" spans="1:7">
      <c r="A782" t="s">
        <v>639</v>
      </c>
      <c r="B782" s="7" t="str">
        <f>_xlfn.XLOOKUP(D782,Mapping!A:A,Mapping!B:B,"CHECK")</f>
        <v>General cargo</v>
      </c>
      <c r="C782" s="2">
        <v>38412</v>
      </c>
      <c r="D782" t="s">
        <v>21</v>
      </c>
      <c r="E782" s="11" t="str">
        <f t="shared" si="24"/>
        <v>10000-+</v>
      </c>
      <c r="F782" t="str">
        <f t="shared" si="25"/>
        <v>General cargo|10000-+</v>
      </c>
      <c r="G782" s="7">
        <f>_xlfn.XLOOKUP(F782,Mapping!H:H,Mapping!G:G,"CHECK")</f>
        <v>14853.493745799165</v>
      </c>
    </row>
    <row r="783" spans="1:7">
      <c r="A783" t="s">
        <v>639</v>
      </c>
      <c r="B783" s="7" t="str">
        <f>_xlfn.XLOOKUP(D783,Mapping!A:A,Mapping!B:B,"CHECK")</f>
        <v>General cargo</v>
      </c>
      <c r="C783" s="2">
        <v>38412</v>
      </c>
      <c r="D783" t="s">
        <v>21</v>
      </c>
      <c r="E783" s="11" t="str">
        <f t="shared" si="24"/>
        <v>10000-+</v>
      </c>
      <c r="F783" t="str">
        <f t="shared" si="25"/>
        <v>General cargo|10000-+</v>
      </c>
      <c r="G783" s="7">
        <f>_xlfn.XLOOKUP(F783,Mapping!H:H,Mapping!G:G,"CHECK")</f>
        <v>14853.493745799165</v>
      </c>
    </row>
    <row r="784" spans="1:7">
      <c r="A784" t="s">
        <v>386</v>
      </c>
      <c r="B784" s="7" t="str">
        <f>_xlfn.XLOOKUP(D784,Mapping!A:A,Mapping!B:B,"CHECK")</f>
        <v>General cargo</v>
      </c>
      <c r="C784" s="2">
        <v>39277</v>
      </c>
      <c r="D784" t="s">
        <v>21</v>
      </c>
      <c r="E784" s="11" t="str">
        <f t="shared" si="24"/>
        <v>10000-+</v>
      </c>
      <c r="F784" t="str">
        <f t="shared" si="25"/>
        <v>General cargo|10000-+</v>
      </c>
      <c r="G784" s="7">
        <f>_xlfn.XLOOKUP(F784,Mapping!H:H,Mapping!G:G,"CHECK")</f>
        <v>14853.493745799165</v>
      </c>
    </row>
    <row r="785" spans="1:7">
      <c r="A785" t="s">
        <v>386</v>
      </c>
      <c r="B785" s="7" t="str">
        <f>_xlfn.XLOOKUP(D785,Mapping!A:A,Mapping!B:B,"CHECK")</f>
        <v>General cargo</v>
      </c>
      <c r="C785" s="2">
        <v>39277</v>
      </c>
      <c r="D785" t="s">
        <v>21</v>
      </c>
      <c r="E785" s="11" t="str">
        <f t="shared" si="24"/>
        <v>10000-+</v>
      </c>
      <c r="F785" t="str">
        <f t="shared" si="25"/>
        <v>General cargo|10000-+</v>
      </c>
      <c r="G785" s="7">
        <f>_xlfn.XLOOKUP(F785,Mapping!H:H,Mapping!G:G,"CHECK")</f>
        <v>14853.493745799165</v>
      </c>
    </row>
    <row r="786" spans="1:7">
      <c r="A786" t="s">
        <v>453</v>
      </c>
      <c r="B786" s="7" t="str">
        <f>_xlfn.XLOOKUP(D786,Mapping!A:A,Mapping!B:B,"CHECK")</f>
        <v>General cargo</v>
      </c>
      <c r="C786" s="2">
        <v>40478</v>
      </c>
      <c r="D786" t="s">
        <v>21</v>
      </c>
      <c r="E786" s="11" t="str">
        <f t="shared" si="24"/>
        <v>10000-+</v>
      </c>
      <c r="F786" t="str">
        <f t="shared" si="25"/>
        <v>General cargo|10000-+</v>
      </c>
      <c r="G786" s="7">
        <f>_xlfn.XLOOKUP(F786,Mapping!H:H,Mapping!G:G,"CHECK")</f>
        <v>14853.493745799165</v>
      </c>
    </row>
    <row r="787" spans="1:7">
      <c r="A787" t="s">
        <v>453</v>
      </c>
      <c r="B787" s="7" t="str">
        <f>_xlfn.XLOOKUP(D787,Mapping!A:A,Mapping!B:B,"CHECK")</f>
        <v>General cargo</v>
      </c>
      <c r="C787" s="2">
        <v>40478</v>
      </c>
      <c r="D787" t="s">
        <v>21</v>
      </c>
      <c r="E787" s="11" t="str">
        <f t="shared" si="24"/>
        <v>10000-+</v>
      </c>
      <c r="F787" t="str">
        <f t="shared" si="25"/>
        <v>General cargo|10000-+</v>
      </c>
      <c r="G787" s="7">
        <f>_xlfn.XLOOKUP(F787,Mapping!H:H,Mapping!G:G,"CHECK")</f>
        <v>14853.493745799165</v>
      </c>
    </row>
    <row r="788" spans="1:7">
      <c r="A788" t="s">
        <v>778</v>
      </c>
      <c r="B788" s="7" t="str">
        <f>_xlfn.XLOOKUP(D788,Mapping!A:A,Mapping!B:B,"CHECK")</f>
        <v>General cargo</v>
      </c>
      <c r="C788" s="2">
        <v>44234</v>
      </c>
      <c r="D788" t="s">
        <v>21</v>
      </c>
      <c r="E788" s="11" t="str">
        <f t="shared" si="24"/>
        <v>10000-+</v>
      </c>
      <c r="F788" t="str">
        <f t="shared" si="25"/>
        <v>General cargo|10000-+</v>
      </c>
      <c r="G788" s="7">
        <f>_xlfn.XLOOKUP(F788,Mapping!H:H,Mapping!G:G,"CHECK")</f>
        <v>14853.493745799165</v>
      </c>
    </row>
    <row r="789" spans="1:7">
      <c r="A789" t="s">
        <v>778</v>
      </c>
      <c r="B789" s="7" t="str">
        <f>_xlfn.XLOOKUP(D789,Mapping!A:A,Mapping!B:B,"CHECK")</f>
        <v>General cargo</v>
      </c>
      <c r="C789" s="2">
        <v>44234</v>
      </c>
      <c r="D789" t="s">
        <v>21</v>
      </c>
      <c r="E789" s="11" t="str">
        <f t="shared" si="24"/>
        <v>10000-+</v>
      </c>
      <c r="F789" t="str">
        <f t="shared" si="25"/>
        <v>General cargo|10000-+</v>
      </c>
      <c r="G789" s="7">
        <f>_xlfn.XLOOKUP(F789,Mapping!H:H,Mapping!G:G,"CHECK")</f>
        <v>14853.493745799165</v>
      </c>
    </row>
    <row r="790" spans="1:7">
      <c r="A790" t="s">
        <v>680</v>
      </c>
      <c r="B790" s="7" t="str">
        <f>_xlfn.XLOOKUP(D790,Mapping!A:A,Mapping!B:B,"CHECK")</f>
        <v>General cargo</v>
      </c>
      <c r="C790" s="2">
        <v>50595</v>
      </c>
      <c r="D790" t="s">
        <v>21</v>
      </c>
      <c r="E790" s="11" t="str">
        <f t="shared" si="24"/>
        <v>10000-+</v>
      </c>
      <c r="F790" t="str">
        <f t="shared" si="25"/>
        <v>General cargo|10000-+</v>
      </c>
      <c r="G790" s="7">
        <f>_xlfn.XLOOKUP(F790,Mapping!H:H,Mapping!G:G,"CHECK")</f>
        <v>14853.493745799165</v>
      </c>
    </row>
    <row r="791" spans="1:7">
      <c r="A791" t="s">
        <v>591</v>
      </c>
      <c r="B791" s="7" t="str">
        <f>_xlfn.XLOOKUP(D791,Mapping!A:A,Mapping!B:B,"CHECK")</f>
        <v>General cargo</v>
      </c>
      <c r="C791" s="2">
        <v>50790</v>
      </c>
      <c r="D791" t="s">
        <v>21</v>
      </c>
      <c r="E791" s="11" t="str">
        <f t="shared" si="24"/>
        <v>10000-+</v>
      </c>
      <c r="F791" t="str">
        <f t="shared" si="25"/>
        <v>General cargo|10000-+</v>
      </c>
      <c r="G791" s="7">
        <f>_xlfn.XLOOKUP(F791,Mapping!H:H,Mapping!G:G,"CHECK")</f>
        <v>14853.493745799165</v>
      </c>
    </row>
    <row r="792" spans="1:7">
      <c r="A792" t="s">
        <v>650</v>
      </c>
      <c r="B792" s="7" t="str">
        <f>_xlfn.XLOOKUP(D792,Mapping!A:A,Mapping!B:B,"CHECK")</f>
        <v>General cargo</v>
      </c>
      <c r="C792" s="2">
        <v>50954</v>
      </c>
      <c r="D792" t="s">
        <v>21</v>
      </c>
      <c r="E792" s="11" t="str">
        <f t="shared" si="24"/>
        <v>10000-+</v>
      </c>
      <c r="F792" t="str">
        <f t="shared" si="25"/>
        <v>General cargo|10000-+</v>
      </c>
      <c r="G792" s="7">
        <f>_xlfn.XLOOKUP(F792,Mapping!H:H,Mapping!G:G,"CHECK")</f>
        <v>14853.493745799165</v>
      </c>
    </row>
    <row r="793" spans="1:7">
      <c r="A793" t="s">
        <v>1226</v>
      </c>
      <c r="B793" s="7" t="str">
        <f>_xlfn.XLOOKUP(D793,Mapping!A:A,Mapping!B:B,"CHECK")</f>
        <v>General cargo</v>
      </c>
      <c r="C793" s="2">
        <v>63030</v>
      </c>
      <c r="D793" t="s">
        <v>21</v>
      </c>
      <c r="E793" s="11" t="str">
        <f t="shared" si="24"/>
        <v>10000-+</v>
      </c>
      <c r="F793" t="str">
        <f t="shared" si="25"/>
        <v>General cargo|10000-+</v>
      </c>
      <c r="G793" s="7">
        <f>_xlfn.XLOOKUP(F793,Mapping!H:H,Mapping!G:G,"CHECK")</f>
        <v>14853.493745799165</v>
      </c>
    </row>
    <row r="794" spans="1:7">
      <c r="A794" t="s">
        <v>1226</v>
      </c>
      <c r="B794" s="7" t="str">
        <f>_xlfn.XLOOKUP(D794,Mapping!A:A,Mapping!B:B,"CHECK")</f>
        <v>General cargo</v>
      </c>
      <c r="C794" s="2">
        <v>63030</v>
      </c>
      <c r="D794" t="s">
        <v>21</v>
      </c>
      <c r="E794" s="11" t="str">
        <f t="shared" si="24"/>
        <v>10000-+</v>
      </c>
      <c r="F794" t="str">
        <f t="shared" si="25"/>
        <v>General cargo|10000-+</v>
      </c>
      <c r="G794" s="7">
        <f>_xlfn.XLOOKUP(F794,Mapping!H:H,Mapping!G:G,"CHECK")</f>
        <v>14853.493745799165</v>
      </c>
    </row>
    <row r="795" spans="1:7">
      <c r="A795" t="s">
        <v>1344</v>
      </c>
      <c r="B795" s="7" t="str">
        <f>_xlfn.XLOOKUP(D795,Mapping!A:A,Mapping!B:B,"CHECK")</f>
        <v>General cargo</v>
      </c>
      <c r="C795" s="2">
        <v>67529</v>
      </c>
      <c r="D795" t="s">
        <v>21</v>
      </c>
      <c r="E795" s="11" t="str">
        <f t="shared" si="24"/>
        <v>10000-+</v>
      </c>
      <c r="F795" t="str">
        <f t="shared" si="25"/>
        <v>General cargo|10000-+</v>
      </c>
      <c r="G795" s="7">
        <f>_xlfn.XLOOKUP(F795,Mapping!H:H,Mapping!G:G,"CHECK")</f>
        <v>14853.493745799165</v>
      </c>
    </row>
    <row r="796" spans="1:7">
      <c r="A796" t="s">
        <v>1344</v>
      </c>
      <c r="B796" s="7" t="str">
        <f>_xlfn.XLOOKUP(D796,Mapping!A:A,Mapping!B:B,"CHECK")</f>
        <v>General cargo</v>
      </c>
      <c r="C796" s="2">
        <v>67529</v>
      </c>
      <c r="D796" t="s">
        <v>21</v>
      </c>
      <c r="E796" s="11" t="str">
        <f t="shared" si="24"/>
        <v>10000-+</v>
      </c>
      <c r="F796" t="str">
        <f t="shared" si="25"/>
        <v>General cargo|10000-+</v>
      </c>
      <c r="G796" s="7">
        <f>_xlfn.XLOOKUP(F796,Mapping!H:H,Mapping!G:G,"CHECK")</f>
        <v>14853.493745799165</v>
      </c>
    </row>
    <row r="797" spans="1:7">
      <c r="A797" t="s">
        <v>1259</v>
      </c>
      <c r="B797" s="7" t="str">
        <f>_xlfn.XLOOKUP(D797,Mapping!A:A,Mapping!B:B,"CHECK")</f>
        <v>General cargo</v>
      </c>
      <c r="C797" s="2">
        <v>67795</v>
      </c>
      <c r="D797" t="s">
        <v>21</v>
      </c>
      <c r="E797" s="11" t="str">
        <f t="shared" si="24"/>
        <v>10000-+</v>
      </c>
      <c r="F797" t="str">
        <f t="shared" si="25"/>
        <v>General cargo|10000-+</v>
      </c>
      <c r="G797" s="7">
        <f>_xlfn.XLOOKUP(F797,Mapping!H:H,Mapping!G:G,"CHECK")</f>
        <v>14853.493745799165</v>
      </c>
    </row>
    <row r="798" spans="1:7">
      <c r="A798" t="s">
        <v>1259</v>
      </c>
      <c r="B798" s="7" t="str">
        <f>_xlfn.XLOOKUP(D798,Mapping!A:A,Mapping!B:B,"CHECK")</f>
        <v>General cargo</v>
      </c>
      <c r="C798" s="2">
        <v>67795</v>
      </c>
      <c r="D798" t="s">
        <v>21</v>
      </c>
      <c r="E798" s="11" t="str">
        <f t="shared" si="24"/>
        <v>10000-+</v>
      </c>
      <c r="F798" t="str">
        <f t="shared" si="25"/>
        <v>General cargo|10000-+</v>
      </c>
      <c r="G798" s="7">
        <f>_xlfn.XLOOKUP(F798,Mapping!H:H,Mapping!G:G,"CHECK")</f>
        <v>14853.493745799165</v>
      </c>
    </row>
    <row r="799" spans="1:7">
      <c r="A799" t="s">
        <v>443</v>
      </c>
      <c r="B799" s="7" t="str">
        <f>_xlfn.XLOOKUP(D799,Mapping!A:A,Mapping!B:B,"CHECK")</f>
        <v>General cargo</v>
      </c>
      <c r="C799" s="2">
        <v>88158</v>
      </c>
      <c r="D799" t="s">
        <v>21</v>
      </c>
      <c r="E799" s="11" t="str">
        <f t="shared" si="24"/>
        <v>10000-+</v>
      </c>
      <c r="F799" t="str">
        <f t="shared" si="25"/>
        <v>General cargo|10000-+</v>
      </c>
      <c r="G799" s="7">
        <f>_xlfn.XLOOKUP(F799,Mapping!H:H,Mapping!G:G,"CHECK")</f>
        <v>14853.493745799165</v>
      </c>
    </row>
    <row r="800" spans="1:7">
      <c r="A800" t="s">
        <v>443</v>
      </c>
      <c r="B800" s="7" t="str">
        <f>_xlfn.XLOOKUP(D800,Mapping!A:A,Mapping!B:B,"CHECK")</f>
        <v>General cargo</v>
      </c>
      <c r="C800" s="2">
        <v>88158</v>
      </c>
      <c r="D800" t="s">
        <v>21</v>
      </c>
      <c r="E800" s="11" t="str">
        <f t="shared" si="24"/>
        <v>10000-+</v>
      </c>
      <c r="F800" t="str">
        <f t="shared" si="25"/>
        <v>General cargo|10000-+</v>
      </c>
      <c r="G800" s="7">
        <f>_xlfn.XLOOKUP(F800,Mapping!H:H,Mapping!G:G,"CHECK")</f>
        <v>14853.493745799165</v>
      </c>
    </row>
    <row r="801" spans="1:7">
      <c r="A801" t="s">
        <v>1050</v>
      </c>
      <c r="B801" s="7" t="str">
        <f>_xlfn.XLOOKUP(D801,Mapping!A:A,Mapping!B:B,"CHECK")</f>
        <v>General cargo</v>
      </c>
      <c r="C801" s="2">
        <v>105162</v>
      </c>
      <c r="D801" t="s">
        <v>21</v>
      </c>
      <c r="E801" s="11" t="str">
        <f t="shared" si="24"/>
        <v>10000-+</v>
      </c>
      <c r="F801" t="str">
        <f t="shared" si="25"/>
        <v>General cargo|10000-+</v>
      </c>
      <c r="G801" s="7">
        <f>_xlfn.XLOOKUP(F801,Mapping!H:H,Mapping!G:G,"CHECK")</f>
        <v>14853.493745799165</v>
      </c>
    </row>
    <row r="802" spans="1:7">
      <c r="A802" t="s">
        <v>766</v>
      </c>
      <c r="B802" s="7" t="str">
        <f>_xlfn.XLOOKUP(D802,Mapping!A:A,Mapping!B:B,"CHECK")</f>
        <v>General cargo</v>
      </c>
      <c r="C802" s="2">
        <v>110387</v>
      </c>
      <c r="D802" t="s">
        <v>21</v>
      </c>
      <c r="E802" s="11" t="str">
        <f t="shared" si="24"/>
        <v>10000-+</v>
      </c>
      <c r="F802" t="str">
        <f t="shared" si="25"/>
        <v>General cargo|10000-+</v>
      </c>
      <c r="G802" s="7">
        <f>_xlfn.XLOOKUP(F802,Mapping!H:H,Mapping!G:G,"CHECK")</f>
        <v>14853.493745799165</v>
      </c>
    </row>
    <row r="803" spans="1:7">
      <c r="A803" t="s">
        <v>531</v>
      </c>
      <c r="B803" s="7" t="str">
        <f>_xlfn.XLOOKUP(D803,Mapping!A:A,Mapping!B:B,"CHECK")</f>
        <v>General cargo</v>
      </c>
      <c r="C803" s="2">
        <v>122959</v>
      </c>
      <c r="D803" t="s">
        <v>21</v>
      </c>
      <c r="E803" s="11" t="str">
        <f t="shared" si="24"/>
        <v>10000-+</v>
      </c>
      <c r="F803" t="str">
        <f t="shared" si="25"/>
        <v>General cargo|10000-+</v>
      </c>
      <c r="G803" s="7">
        <f>_xlfn.XLOOKUP(F803,Mapping!H:H,Mapping!G:G,"CHECK")</f>
        <v>14853.493745799165</v>
      </c>
    </row>
    <row r="804" spans="1:7">
      <c r="A804" t="s">
        <v>531</v>
      </c>
      <c r="B804" s="7" t="str">
        <f>_xlfn.XLOOKUP(D804,Mapping!A:A,Mapping!B:B,"CHECK")</f>
        <v>General cargo</v>
      </c>
      <c r="C804" s="2">
        <v>122959</v>
      </c>
      <c r="D804" t="s">
        <v>21</v>
      </c>
      <c r="E804" s="11" t="str">
        <f t="shared" si="24"/>
        <v>10000-+</v>
      </c>
      <c r="F804" t="str">
        <f t="shared" si="25"/>
        <v>General cargo|10000-+</v>
      </c>
      <c r="G804" s="7">
        <f>_xlfn.XLOOKUP(F804,Mapping!H:H,Mapping!G:G,"CHECK")</f>
        <v>14853.493745799165</v>
      </c>
    </row>
    <row r="805" spans="1:7">
      <c r="A805" t="s">
        <v>1444</v>
      </c>
      <c r="B805" s="7" t="str">
        <f>_xlfn.XLOOKUP(D805,Mapping!A:A,Mapping!B:B,"CHECK")</f>
        <v>General cargo</v>
      </c>
      <c r="C805" s="2">
        <v>141334</v>
      </c>
      <c r="D805" t="s">
        <v>21</v>
      </c>
      <c r="E805" s="11" t="str">
        <f t="shared" si="24"/>
        <v>10000-+</v>
      </c>
      <c r="F805" t="str">
        <f t="shared" si="25"/>
        <v>General cargo|10000-+</v>
      </c>
      <c r="G805" s="7">
        <f>_xlfn.XLOOKUP(F805,Mapping!H:H,Mapping!G:G,"CHECK")</f>
        <v>14853.493745799165</v>
      </c>
    </row>
    <row r="806" spans="1:7">
      <c r="A806" t="s">
        <v>530</v>
      </c>
      <c r="B806" s="7" t="str">
        <f>_xlfn.XLOOKUP(D806,Mapping!A:A,Mapping!B:B,"CHECK")</f>
        <v>General cargo</v>
      </c>
      <c r="C806" s="2">
        <v>141550</v>
      </c>
      <c r="D806" t="s">
        <v>21</v>
      </c>
      <c r="E806" s="11" t="str">
        <f t="shared" si="24"/>
        <v>10000-+</v>
      </c>
      <c r="F806" t="str">
        <f t="shared" si="25"/>
        <v>General cargo|10000-+</v>
      </c>
      <c r="G806" s="7">
        <f>_xlfn.XLOOKUP(F806,Mapping!H:H,Mapping!G:G,"CHECK")</f>
        <v>14853.493745799165</v>
      </c>
    </row>
    <row r="807" spans="1:7">
      <c r="A807" t="s">
        <v>530</v>
      </c>
      <c r="B807" s="7" t="str">
        <f>_xlfn.XLOOKUP(D807,Mapping!A:A,Mapping!B:B,"CHECK")</f>
        <v>General cargo</v>
      </c>
      <c r="C807" s="2">
        <v>141550</v>
      </c>
      <c r="D807" t="s">
        <v>21</v>
      </c>
      <c r="E807" s="11" t="str">
        <f t="shared" si="24"/>
        <v>10000-+</v>
      </c>
      <c r="F807" t="str">
        <f t="shared" si="25"/>
        <v>General cargo|10000-+</v>
      </c>
      <c r="G807" s="7">
        <f>_xlfn.XLOOKUP(F807,Mapping!H:H,Mapping!G:G,"CHECK")</f>
        <v>14853.493745799165</v>
      </c>
    </row>
    <row r="808" spans="1:7">
      <c r="A808" t="s">
        <v>433</v>
      </c>
      <c r="B808" s="7" t="str">
        <f>_xlfn.XLOOKUP(D808,Mapping!A:A,Mapping!B:B,"CHECK")</f>
        <v>General cargo</v>
      </c>
      <c r="C808" s="2">
        <v>153319</v>
      </c>
      <c r="D808" t="s">
        <v>21</v>
      </c>
      <c r="E808" s="11" t="str">
        <f t="shared" si="24"/>
        <v>10000-+</v>
      </c>
      <c r="F808" t="str">
        <f t="shared" si="25"/>
        <v>General cargo|10000-+</v>
      </c>
      <c r="G808" s="7">
        <f>_xlfn.XLOOKUP(F808,Mapping!H:H,Mapping!G:G,"CHECK")</f>
        <v>14853.493745799165</v>
      </c>
    </row>
    <row r="809" spans="1:7">
      <c r="A809" t="s">
        <v>433</v>
      </c>
      <c r="B809" s="7" t="str">
        <f>_xlfn.XLOOKUP(D809,Mapping!A:A,Mapping!B:B,"CHECK")</f>
        <v>General cargo</v>
      </c>
      <c r="C809" s="2">
        <v>153319</v>
      </c>
      <c r="D809" t="s">
        <v>21</v>
      </c>
      <c r="E809" s="11" t="str">
        <f t="shared" si="24"/>
        <v>10000-+</v>
      </c>
      <c r="F809" t="str">
        <f t="shared" si="25"/>
        <v>General cargo|10000-+</v>
      </c>
      <c r="G809" s="7">
        <f>_xlfn.XLOOKUP(F809,Mapping!H:H,Mapping!G:G,"CHECK")</f>
        <v>14853.493745799165</v>
      </c>
    </row>
    <row r="810" spans="1:7">
      <c r="A810" t="s">
        <v>759</v>
      </c>
      <c r="B810" s="7" t="str">
        <f>_xlfn.XLOOKUP(D810,Mapping!A:A,Mapping!B:B,"CHECK")</f>
        <v>General cargo</v>
      </c>
      <c r="C810" s="2">
        <v>169141</v>
      </c>
      <c r="D810" t="s">
        <v>21</v>
      </c>
      <c r="E810" s="11" t="str">
        <f t="shared" si="24"/>
        <v>10000-+</v>
      </c>
      <c r="F810" t="str">
        <f t="shared" si="25"/>
        <v>General cargo|10000-+</v>
      </c>
      <c r="G810" s="7">
        <f>_xlfn.XLOOKUP(F810,Mapping!H:H,Mapping!G:G,"CHECK")</f>
        <v>14853.493745799165</v>
      </c>
    </row>
    <row r="811" spans="1:7">
      <c r="A811" t="s">
        <v>1475</v>
      </c>
      <c r="B811" s="7" t="str">
        <f>_xlfn.XLOOKUP(D811,Mapping!A:A,Mapping!B:B,"CHECK")</f>
        <v>General cargo</v>
      </c>
      <c r="C811" s="2">
        <v>169174</v>
      </c>
      <c r="D811" t="s">
        <v>21</v>
      </c>
      <c r="E811" s="11" t="str">
        <f t="shared" si="24"/>
        <v>10000-+</v>
      </c>
      <c r="F811" t="str">
        <f t="shared" si="25"/>
        <v>General cargo|10000-+</v>
      </c>
      <c r="G811" s="7">
        <f>_xlfn.XLOOKUP(F811,Mapping!H:H,Mapping!G:G,"CHECK")</f>
        <v>14853.493745799165</v>
      </c>
    </row>
    <row r="812" spans="1:7">
      <c r="A812" t="s">
        <v>1227</v>
      </c>
      <c r="B812" s="7" t="str">
        <f>_xlfn.XLOOKUP(D812,Mapping!A:A,Mapping!B:B,"CHECK")</f>
        <v>General cargo</v>
      </c>
      <c r="C812" s="2">
        <v>169177</v>
      </c>
      <c r="D812" t="s">
        <v>21</v>
      </c>
      <c r="E812" s="11" t="str">
        <f t="shared" si="24"/>
        <v>10000-+</v>
      </c>
      <c r="F812" t="str">
        <f t="shared" si="25"/>
        <v>General cargo|10000-+</v>
      </c>
      <c r="G812" s="7">
        <f>_xlfn.XLOOKUP(F812,Mapping!H:H,Mapping!G:G,"CHECK")</f>
        <v>14853.493745799165</v>
      </c>
    </row>
    <row r="813" spans="1:7">
      <c r="A813" t="s">
        <v>832</v>
      </c>
      <c r="B813" s="7" t="str">
        <f>_xlfn.XLOOKUP(D813,Mapping!A:A,Mapping!B:B,"CHECK")</f>
        <v>General cargo</v>
      </c>
      <c r="C813" s="2">
        <v>171111</v>
      </c>
      <c r="D813" t="s">
        <v>21</v>
      </c>
      <c r="E813" s="11" t="str">
        <f t="shared" si="24"/>
        <v>10000-+</v>
      </c>
      <c r="F813" t="str">
        <f t="shared" si="25"/>
        <v>General cargo|10000-+</v>
      </c>
      <c r="G813" s="7">
        <f>_xlfn.XLOOKUP(F813,Mapping!H:H,Mapping!G:G,"CHECK")</f>
        <v>14853.493745799165</v>
      </c>
    </row>
    <row r="814" spans="1:7">
      <c r="A814" t="s">
        <v>833</v>
      </c>
      <c r="B814" s="7" t="str">
        <f>_xlfn.XLOOKUP(D814,Mapping!A:A,Mapping!B:B,"CHECK")</f>
        <v>General cargo</v>
      </c>
      <c r="C814" s="2">
        <v>202060</v>
      </c>
      <c r="D814" t="s">
        <v>21</v>
      </c>
      <c r="E814" s="11" t="str">
        <f t="shared" si="24"/>
        <v>10000-+</v>
      </c>
      <c r="F814" t="str">
        <f t="shared" si="25"/>
        <v>General cargo|10000-+</v>
      </c>
      <c r="G814" s="7">
        <f>_xlfn.XLOOKUP(F814,Mapping!H:H,Mapping!G:G,"CHECK")</f>
        <v>14853.493745799165</v>
      </c>
    </row>
    <row r="815" spans="1:7">
      <c r="A815" t="s">
        <v>569</v>
      </c>
      <c r="B815" s="7" t="str">
        <f>_xlfn.XLOOKUP(D815,Mapping!A:A,Mapping!B:B,"CHECK")</f>
        <v>General cargo</v>
      </c>
      <c r="C815" s="2">
        <v>281456</v>
      </c>
      <c r="D815" t="s">
        <v>21</v>
      </c>
      <c r="E815" s="11" t="str">
        <f t="shared" si="24"/>
        <v>10000-+</v>
      </c>
      <c r="F815" t="str">
        <f t="shared" si="25"/>
        <v>General cargo|10000-+</v>
      </c>
      <c r="G815" s="7">
        <f>_xlfn.XLOOKUP(F815,Mapping!H:H,Mapping!G:G,"CHECK")</f>
        <v>14853.493745799165</v>
      </c>
    </row>
    <row r="816" spans="1:7">
      <c r="A816" t="s">
        <v>569</v>
      </c>
      <c r="B816" s="7" t="str">
        <f>_xlfn.XLOOKUP(D816,Mapping!A:A,Mapping!B:B,"CHECK")</f>
        <v>General cargo</v>
      </c>
      <c r="C816" s="2">
        <v>281456</v>
      </c>
      <c r="D816" t="s">
        <v>21</v>
      </c>
      <c r="E816" s="11" t="str">
        <f t="shared" si="24"/>
        <v>10000-+</v>
      </c>
      <c r="F816" t="str">
        <f t="shared" si="25"/>
        <v>General cargo|10000-+</v>
      </c>
      <c r="G816" s="7">
        <f>_xlfn.XLOOKUP(F816,Mapping!H:H,Mapping!G:G,"CHECK")</f>
        <v>14853.493745799165</v>
      </c>
    </row>
    <row r="817" spans="1:7">
      <c r="A817" t="s">
        <v>990</v>
      </c>
      <c r="B817" s="7" t="str">
        <f>_xlfn.XLOOKUP(D817,Mapping!A:A,Mapping!B:B,"CHECK")</f>
        <v>Other liquids tankers</v>
      </c>
      <c r="C817" s="2">
        <v>73100</v>
      </c>
      <c r="D817" t="s">
        <v>357</v>
      </c>
      <c r="E817" s="11" t="str">
        <f t="shared" si="24"/>
        <v>CHECK</v>
      </c>
      <c r="F817" t="str">
        <f t="shared" si="25"/>
        <v>Other liquids tankers|CHECK</v>
      </c>
      <c r="G817" s="7">
        <f>_xlfn.XLOOKUP(F817,Mapping!H:H,Mapping!G:G,_xlfn.NUMBERVALUE(6663.83312179978))</f>
        <v>6663.8331217997802</v>
      </c>
    </row>
    <row r="818" spans="1:7">
      <c r="A818" t="s">
        <v>1313</v>
      </c>
      <c r="B818" s="7" t="str">
        <f>_xlfn.XLOOKUP(D818,Mapping!A:A,Mapping!B:B,"CHECK")</f>
        <v>Other liquids tankers</v>
      </c>
      <c r="C818" s="2">
        <v>88012</v>
      </c>
      <c r="D818" t="s">
        <v>357</v>
      </c>
      <c r="E818" s="11" t="str">
        <f t="shared" si="24"/>
        <v>CHECK</v>
      </c>
      <c r="F818" t="str">
        <f t="shared" si="25"/>
        <v>Other liquids tankers|CHECK</v>
      </c>
      <c r="G818" s="7">
        <f>_xlfn.XLOOKUP(F818,Mapping!H:H,Mapping!G:G,_xlfn.NUMBERVALUE(6663.83312179978))</f>
        <v>6663.8331217997802</v>
      </c>
    </row>
    <row r="819" spans="1:7">
      <c r="A819" t="s">
        <v>1313</v>
      </c>
      <c r="B819" s="7" t="str">
        <f>_xlfn.XLOOKUP(D819,Mapping!A:A,Mapping!B:B,"CHECK")</f>
        <v>Other liquids tankers</v>
      </c>
      <c r="C819" s="2">
        <v>88012</v>
      </c>
      <c r="D819" t="s">
        <v>357</v>
      </c>
      <c r="E819" s="11" t="str">
        <f t="shared" si="24"/>
        <v>CHECK</v>
      </c>
      <c r="F819" t="str">
        <f t="shared" si="25"/>
        <v>Other liquids tankers|CHECK</v>
      </c>
      <c r="G819" s="7">
        <f>_xlfn.XLOOKUP(F819,Mapping!H:H,Mapping!G:G,_xlfn.NUMBERVALUE(6663.83312179978))</f>
        <v>6663.8331217997802</v>
      </c>
    </row>
    <row r="820" spans="1:7">
      <c r="A820" t="s">
        <v>1694</v>
      </c>
      <c r="B820" s="7" t="str">
        <f>_xlfn.XLOOKUP(D820,Mapping!A:A,Mapping!B:B,"CHECK")</f>
        <v>Other liquids tankers</v>
      </c>
      <c r="C820" s="2">
        <v>88809</v>
      </c>
      <c r="D820" t="s">
        <v>357</v>
      </c>
      <c r="E820" s="11" t="str">
        <f t="shared" si="24"/>
        <v>CHECK</v>
      </c>
      <c r="F820" t="str">
        <f t="shared" si="25"/>
        <v>Other liquids tankers|CHECK</v>
      </c>
      <c r="G820" s="7">
        <f>_xlfn.XLOOKUP(F820,Mapping!H:H,Mapping!G:G,_xlfn.NUMBERVALUE(6663.83312179978))</f>
        <v>6663.8331217997802</v>
      </c>
    </row>
    <row r="821" spans="1:7">
      <c r="A821" t="s">
        <v>356</v>
      </c>
      <c r="B821" s="7" t="str">
        <f>_xlfn.XLOOKUP(D821,Mapping!A:A,Mapping!B:B,"CHECK")</f>
        <v>Other liquids tankers</v>
      </c>
      <c r="C821" s="2">
        <v>94326</v>
      </c>
      <c r="D821" t="s">
        <v>357</v>
      </c>
      <c r="E821" s="11" t="str">
        <f t="shared" si="24"/>
        <v>CHECK</v>
      </c>
      <c r="F821" t="str">
        <f t="shared" si="25"/>
        <v>Other liquids tankers|CHECK</v>
      </c>
      <c r="G821" s="7">
        <f>_xlfn.XLOOKUP(F821,Mapping!H:H,Mapping!G:G,_xlfn.NUMBERVALUE(6663.83312179978))</f>
        <v>6663.8331217997802</v>
      </c>
    </row>
    <row r="822" spans="1:7">
      <c r="A822" t="s">
        <v>944</v>
      </c>
      <c r="B822" s="7" t="str">
        <f>_xlfn.XLOOKUP(D822,Mapping!A:A,Mapping!B:B,"CHECK")</f>
        <v>Other liquids tankers</v>
      </c>
      <c r="C822" s="2">
        <v>94326</v>
      </c>
      <c r="D822" t="s">
        <v>357</v>
      </c>
      <c r="E822" s="11" t="str">
        <f t="shared" si="24"/>
        <v>CHECK</v>
      </c>
      <c r="F822" t="str">
        <f t="shared" si="25"/>
        <v>Other liquids tankers|CHECK</v>
      </c>
      <c r="G822" s="7">
        <f>_xlfn.XLOOKUP(F822,Mapping!H:H,Mapping!G:G,_xlfn.NUMBERVALUE(6663.83312179978))</f>
        <v>6663.8331217997802</v>
      </c>
    </row>
    <row r="823" spans="1:7">
      <c r="A823" t="s">
        <v>944</v>
      </c>
      <c r="B823" s="7" t="str">
        <f>_xlfn.XLOOKUP(D823,Mapping!A:A,Mapping!B:B,"CHECK")</f>
        <v>Other liquids tankers</v>
      </c>
      <c r="C823" s="2">
        <v>94326</v>
      </c>
      <c r="D823" t="s">
        <v>357</v>
      </c>
      <c r="E823" s="11" t="str">
        <f t="shared" si="24"/>
        <v>CHECK</v>
      </c>
      <c r="F823" t="str">
        <f t="shared" si="25"/>
        <v>Other liquids tankers|CHECK</v>
      </c>
      <c r="G823" s="7">
        <f>_xlfn.XLOOKUP(F823,Mapping!H:H,Mapping!G:G,_xlfn.NUMBERVALUE(6663.83312179978))</f>
        <v>6663.8331217997802</v>
      </c>
    </row>
    <row r="824" spans="1:7">
      <c r="A824" t="s">
        <v>1156</v>
      </c>
      <c r="B824" s="7" t="str">
        <f>_xlfn.XLOOKUP(D824,Mapping!A:A,Mapping!B:B,"CHECK")</f>
        <v>Other liquids tankers</v>
      </c>
      <c r="C824" s="2">
        <v>94326</v>
      </c>
      <c r="D824" t="s">
        <v>357</v>
      </c>
      <c r="E824" s="11" t="str">
        <f t="shared" si="24"/>
        <v>CHECK</v>
      </c>
      <c r="F824" t="str">
        <f t="shared" si="25"/>
        <v>Other liquids tankers|CHECK</v>
      </c>
      <c r="G824" s="7">
        <f>_xlfn.XLOOKUP(F824,Mapping!H:H,Mapping!G:G,_xlfn.NUMBERVALUE(6663.83312179978))</f>
        <v>6663.8331217997802</v>
      </c>
    </row>
    <row r="825" spans="1:7">
      <c r="A825" t="s">
        <v>356</v>
      </c>
      <c r="B825" s="7" t="str">
        <f>_xlfn.XLOOKUP(D825,Mapping!A:A,Mapping!B:B,"CHECK")</f>
        <v>Other liquids tankers</v>
      </c>
      <c r="C825" s="2">
        <v>94326</v>
      </c>
      <c r="D825" t="s">
        <v>357</v>
      </c>
      <c r="E825" s="11" t="str">
        <f t="shared" si="24"/>
        <v>CHECK</v>
      </c>
      <c r="F825" t="str">
        <f t="shared" si="25"/>
        <v>Other liquids tankers|CHECK</v>
      </c>
      <c r="G825" s="7">
        <f>_xlfn.XLOOKUP(F825,Mapping!H:H,Mapping!G:G,_xlfn.NUMBERVALUE(6663.83312179978))</f>
        <v>6663.8331217997802</v>
      </c>
    </row>
    <row r="826" spans="1:7">
      <c r="A826" t="s">
        <v>1156</v>
      </c>
      <c r="B826" s="7" t="str">
        <f>_xlfn.XLOOKUP(D826,Mapping!A:A,Mapping!B:B,"CHECK")</f>
        <v>Other liquids tankers</v>
      </c>
      <c r="C826" s="2">
        <v>94326</v>
      </c>
      <c r="D826" t="s">
        <v>357</v>
      </c>
      <c r="E826" s="11" t="str">
        <f t="shared" si="24"/>
        <v>CHECK</v>
      </c>
      <c r="F826" t="str">
        <f t="shared" si="25"/>
        <v>Other liquids tankers|CHECK</v>
      </c>
      <c r="G826" s="7">
        <f>_xlfn.XLOOKUP(F826,Mapping!H:H,Mapping!G:G,_xlfn.NUMBERVALUE(6663.83312179978))</f>
        <v>6663.8331217997802</v>
      </c>
    </row>
    <row r="827" spans="1:7">
      <c r="A827" t="s">
        <v>1541</v>
      </c>
      <c r="B827" s="7" t="str">
        <f>_xlfn.XLOOKUP(D827,Mapping!A:A,Mapping!B:B,"CHECK")</f>
        <v>Other liquids tankers</v>
      </c>
      <c r="C827" s="2">
        <v>94326</v>
      </c>
      <c r="D827" t="s">
        <v>357</v>
      </c>
      <c r="E827" s="11" t="str">
        <f t="shared" si="24"/>
        <v>CHECK</v>
      </c>
      <c r="F827" t="str">
        <f t="shared" si="25"/>
        <v>Other liquids tankers|CHECK</v>
      </c>
      <c r="G827" s="7">
        <f>_xlfn.XLOOKUP(F827,Mapping!H:H,Mapping!G:G,_xlfn.NUMBERVALUE(6663.83312179978))</f>
        <v>6663.8331217997802</v>
      </c>
    </row>
    <row r="828" spans="1:7">
      <c r="A828" t="s">
        <v>1114</v>
      </c>
      <c r="B828" s="7" t="str">
        <f>_xlfn.XLOOKUP(D828,Mapping!A:A,Mapping!B:B,"CHECK")</f>
        <v>Chemical tanker</v>
      </c>
      <c r="C828" s="2">
        <v>10431</v>
      </c>
      <c r="D828" t="s">
        <v>10</v>
      </c>
      <c r="E828" s="11" t="str">
        <f t="shared" si="24"/>
        <v>10000-19999</v>
      </c>
      <c r="F828" t="str">
        <f t="shared" si="25"/>
        <v>Chemical tanker|10000-19999</v>
      </c>
      <c r="G828" s="7">
        <f>_xlfn.XLOOKUP(F828,Mapping!H:H,Mapping!G:G,"CHECK")</f>
        <v>12170.969065904928</v>
      </c>
    </row>
    <row r="829" spans="1:7">
      <c r="A829" t="s">
        <v>1303</v>
      </c>
      <c r="B829" s="7" t="str">
        <f>_xlfn.XLOOKUP(D829,Mapping!A:A,Mapping!B:B,"CHECK")</f>
        <v>Chemical tanker</v>
      </c>
      <c r="C829" s="2">
        <v>14999</v>
      </c>
      <c r="D829" t="s">
        <v>10</v>
      </c>
      <c r="E829" s="11" t="str">
        <f t="shared" si="24"/>
        <v>10000-19999</v>
      </c>
      <c r="F829" t="str">
        <f t="shared" si="25"/>
        <v>Chemical tanker|10000-19999</v>
      </c>
      <c r="G829" s="7">
        <f>_xlfn.XLOOKUP(F829,Mapping!H:H,Mapping!G:G,"CHECK")</f>
        <v>12170.969065904928</v>
      </c>
    </row>
    <row r="830" spans="1:7">
      <c r="A830" t="s">
        <v>397</v>
      </c>
      <c r="B830" s="7" t="str">
        <f>_xlfn.XLOOKUP(D830,Mapping!A:A,Mapping!B:B,"CHECK")</f>
        <v>Chemical tanker</v>
      </c>
      <c r="C830" s="2">
        <v>22844</v>
      </c>
      <c r="D830" t="s">
        <v>10</v>
      </c>
      <c r="E830" s="11" t="str">
        <f t="shared" si="24"/>
        <v>20000-+</v>
      </c>
      <c r="F830" t="str">
        <f t="shared" si="25"/>
        <v>Chemical tanker|20000-+</v>
      </c>
      <c r="G830" s="7">
        <f>_xlfn.XLOOKUP(F830,Mapping!H:H,Mapping!G:G,"CHECK")</f>
        <v>20866.017230786019</v>
      </c>
    </row>
    <row r="831" spans="1:7">
      <c r="A831" t="s">
        <v>855</v>
      </c>
      <c r="B831" s="7" t="str">
        <f>_xlfn.XLOOKUP(D831,Mapping!A:A,Mapping!B:B,"CHECK")</f>
        <v>Chemical tanker</v>
      </c>
      <c r="C831" s="2">
        <v>23317</v>
      </c>
      <c r="D831" t="s">
        <v>10</v>
      </c>
      <c r="E831" s="11" t="str">
        <f t="shared" si="24"/>
        <v>20000-+</v>
      </c>
      <c r="F831" t="str">
        <f t="shared" si="25"/>
        <v>Chemical tanker|20000-+</v>
      </c>
      <c r="G831" s="7">
        <f>_xlfn.XLOOKUP(F831,Mapping!H:H,Mapping!G:G,"CHECK")</f>
        <v>20866.017230786019</v>
      </c>
    </row>
    <row r="832" spans="1:7">
      <c r="A832" t="s">
        <v>906</v>
      </c>
      <c r="B832" s="7" t="str">
        <f>_xlfn.XLOOKUP(D832,Mapping!A:A,Mapping!B:B,"CHECK")</f>
        <v>Chemical tanker</v>
      </c>
      <c r="C832" s="2">
        <v>23333</v>
      </c>
      <c r="D832" t="s">
        <v>10</v>
      </c>
      <c r="E832" s="11" t="str">
        <f t="shared" si="24"/>
        <v>20000-+</v>
      </c>
      <c r="F832" t="str">
        <f t="shared" si="25"/>
        <v>Chemical tanker|20000-+</v>
      </c>
      <c r="G832" s="7">
        <f>_xlfn.XLOOKUP(F832,Mapping!H:H,Mapping!G:G,"CHECK")</f>
        <v>20866.017230786019</v>
      </c>
    </row>
    <row r="833" spans="1:7">
      <c r="A833" t="s">
        <v>674</v>
      </c>
      <c r="B833" s="7" t="str">
        <f>_xlfn.XLOOKUP(D833,Mapping!A:A,Mapping!B:B,"CHECK")</f>
        <v>Chemical tanker</v>
      </c>
      <c r="C833" s="2">
        <v>26634</v>
      </c>
      <c r="D833" t="s">
        <v>10</v>
      </c>
      <c r="E833" s="11" t="str">
        <f t="shared" si="24"/>
        <v>20000-+</v>
      </c>
      <c r="F833" t="str">
        <f t="shared" si="25"/>
        <v>Chemical tanker|20000-+</v>
      </c>
      <c r="G833" s="7">
        <f>_xlfn.XLOOKUP(F833,Mapping!H:H,Mapping!G:G,"CHECK")</f>
        <v>20866.017230786019</v>
      </c>
    </row>
    <row r="834" spans="1:7">
      <c r="A834" t="s">
        <v>674</v>
      </c>
      <c r="B834" s="7" t="str">
        <f>_xlfn.XLOOKUP(D834,Mapping!A:A,Mapping!B:B,"CHECK")</f>
        <v>Chemical tanker</v>
      </c>
      <c r="C834" s="2">
        <v>26634</v>
      </c>
      <c r="D834" t="s">
        <v>10</v>
      </c>
      <c r="E834" s="11" t="str">
        <f t="shared" si="24"/>
        <v>20000-+</v>
      </c>
      <c r="F834" t="str">
        <f t="shared" si="25"/>
        <v>Chemical tanker|20000-+</v>
      </c>
      <c r="G834" s="7">
        <f>_xlfn.XLOOKUP(F834,Mapping!H:H,Mapping!G:G,"CHECK")</f>
        <v>20866.017230786019</v>
      </c>
    </row>
    <row r="835" spans="1:7">
      <c r="A835" t="s">
        <v>1611</v>
      </c>
      <c r="B835" s="7" t="str">
        <f>_xlfn.XLOOKUP(D835,Mapping!A:A,Mapping!B:B,"CHECK")</f>
        <v>Chemical tanker</v>
      </c>
      <c r="C835" s="2">
        <v>53999</v>
      </c>
      <c r="D835" t="s">
        <v>10</v>
      </c>
      <c r="E835" s="11" t="str">
        <f t="shared" ref="E835:E898" si="26">IF(B835="Chemical tanker",
   IF(C835&lt;5000,"0-4999",
      IF(C835&lt;10000,"5000-9999",
         IF(C835&lt;20000,"10000-19999","20000-+"))),
IF(B835="Oil tanker",
   IF(C835&lt;5000,"0-4999",
      IF(C835&lt;10000,"5000-9999",
         IF(C835&lt;20000,"10000-19999",
            IF(C835&lt;60000,"20000-59999",
               IF(C835&lt;80000,"60000-79999",
                  IF(C835&lt;120000,"80000-119999",
                     IF(C835&lt;200000,"120000-199999","200000-+"))))))),
IF(B835="General cargo",
   IF(C835&lt;5000,"0-4999",
      IF(C835&lt;10000,"5000-9999","10000-+")),
IF(B835="Bulk carrier",
   IF(C835&lt;10000,"0-9999",
      IF(C835&lt;35000,"10000-34999",
         IF(C835&lt;60000,"35000-59999",
            IF(C835&lt;100000,"60000-99999",
               IF(C835&lt;200000,"100000-199999","200000-+"))))),
IF(B835="LNG carrier",
   IF(C835&lt;100000,"0-99999",
      IF(C835&lt;150000,"100000-149999","150000-+")),
"CHECK")))))</f>
        <v>20000-+</v>
      </c>
      <c r="F835" t="str">
        <f t="shared" ref="F835:F898" si="27">B835&amp;"|"&amp;E835</f>
        <v>Chemical tanker|20000-+</v>
      </c>
      <c r="G835" s="7">
        <f>_xlfn.XLOOKUP(F835,Mapping!H:H,Mapping!G:G,"CHECK")</f>
        <v>20866.017230786019</v>
      </c>
    </row>
    <row r="836" spans="1:7">
      <c r="A836" t="s">
        <v>499</v>
      </c>
      <c r="B836" s="7" t="str">
        <f>_xlfn.XLOOKUP(D836,Mapping!A:A,Mapping!B:B,"CHECK")</f>
        <v>Chemical tanker</v>
      </c>
      <c r="C836" s="2">
        <v>55262</v>
      </c>
      <c r="D836" t="s">
        <v>10</v>
      </c>
      <c r="E836" s="11" t="str">
        <f t="shared" si="26"/>
        <v>20000-+</v>
      </c>
      <c r="F836" t="str">
        <f t="shared" si="27"/>
        <v>Chemical tanker|20000-+</v>
      </c>
      <c r="G836" s="7">
        <f>_xlfn.XLOOKUP(F836,Mapping!H:H,Mapping!G:G,"CHECK")</f>
        <v>20866.017230786019</v>
      </c>
    </row>
    <row r="837" spans="1:7">
      <c r="A837" t="s">
        <v>279</v>
      </c>
      <c r="B837" s="7" t="str">
        <f>_xlfn.XLOOKUP(D837,Mapping!A:A,Mapping!B:B,"CHECK")</f>
        <v>General cargo</v>
      </c>
      <c r="C837" s="2">
        <v>10538</v>
      </c>
      <c r="D837" t="s">
        <v>14</v>
      </c>
      <c r="E837" s="11" t="str">
        <f t="shared" si="26"/>
        <v>10000-+</v>
      </c>
      <c r="F837" t="str">
        <f t="shared" si="27"/>
        <v>General cargo|10000-+</v>
      </c>
      <c r="G837" s="7">
        <f>_xlfn.XLOOKUP(F837,Mapping!H:H,Mapping!G:G,"CHECK")</f>
        <v>14853.493745799165</v>
      </c>
    </row>
    <row r="838" spans="1:7">
      <c r="A838" t="s">
        <v>279</v>
      </c>
      <c r="B838" s="7" t="str">
        <f>_xlfn.XLOOKUP(D838,Mapping!A:A,Mapping!B:B,"CHECK")</f>
        <v>General cargo</v>
      </c>
      <c r="C838" s="2">
        <v>10538</v>
      </c>
      <c r="D838" t="s">
        <v>14</v>
      </c>
      <c r="E838" s="11" t="str">
        <f t="shared" si="26"/>
        <v>10000-+</v>
      </c>
      <c r="F838" t="str">
        <f t="shared" si="27"/>
        <v>General cargo|10000-+</v>
      </c>
      <c r="G838" s="7">
        <f>_xlfn.XLOOKUP(F838,Mapping!H:H,Mapping!G:G,"CHECK")</f>
        <v>14853.493745799165</v>
      </c>
    </row>
    <row r="839" spans="1:7">
      <c r="A839" t="s">
        <v>752</v>
      </c>
      <c r="B839" s="7" t="str">
        <f>_xlfn.XLOOKUP(D839,Mapping!A:A,Mapping!B:B,"CHECK")</f>
        <v>General cargo</v>
      </c>
      <c r="C839" s="2">
        <v>12337</v>
      </c>
      <c r="D839" t="s">
        <v>14</v>
      </c>
      <c r="E839" s="11" t="str">
        <f t="shared" si="26"/>
        <v>10000-+</v>
      </c>
      <c r="F839" t="str">
        <f t="shared" si="27"/>
        <v>General cargo|10000-+</v>
      </c>
      <c r="G839" s="7">
        <f>_xlfn.XLOOKUP(F839,Mapping!H:H,Mapping!G:G,"CHECK")</f>
        <v>14853.493745799165</v>
      </c>
    </row>
    <row r="840" spans="1:7">
      <c r="A840" t="s">
        <v>1092</v>
      </c>
      <c r="B840" s="7" t="str">
        <f>_xlfn.XLOOKUP(D840,Mapping!A:A,Mapping!B:B,"CHECK")</f>
        <v>General cargo</v>
      </c>
      <c r="C840" s="2">
        <v>12764</v>
      </c>
      <c r="D840" t="s">
        <v>14</v>
      </c>
      <c r="E840" s="11" t="str">
        <f t="shared" si="26"/>
        <v>10000-+</v>
      </c>
      <c r="F840" t="str">
        <f t="shared" si="27"/>
        <v>General cargo|10000-+</v>
      </c>
      <c r="G840" s="7">
        <f>_xlfn.XLOOKUP(F840,Mapping!H:H,Mapping!G:G,"CHECK")</f>
        <v>14853.493745799165</v>
      </c>
    </row>
    <row r="841" spans="1:7">
      <c r="A841" t="s">
        <v>327</v>
      </c>
      <c r="B841" s="7" t="str">
        <f>_xlfn.XLOOKUP(D841,Mapping!A:A,Mapping!B:B,"CHECK")</f>
        <v>General cargo</v>
      </c>
      <c r="C841" s="2">
        <v>12859</v>
      </c>
      <c r="D841" t="s">
        <v>14</v>
      </c>
      <c r="E841" s="11" t="str">
        <f t="shared" si="26"/>
        <v>10000-+</v>
      </c>
      <c r="F841" t="str">
        <f t="shared" si="27"/>
        <v>General cargo|10000-+</v>
      </c>
      <c r="G841" s="7">
        <f>_xlfn.XLOOKUP(F841,Mapping!H:H,Mapping!G:G,"CHECK")</f>
        <v>14853.493745799165</v>
      </c>
    </row>
    <row r="842" spans="1:7">
      <c r="A842" t="s">
        <v>676</v>
      </c>
      <c r="B842" s="7" t="str">
        <f>_xlfn.XLOOKUP(D842,Mapping!A:A,Mapping!B:B,"CHECK")</f>
        <v>General cargo</v>
      </c>
      <c r="C842" s="2">
        <v>16576</v>
      </c>
      <c r="D842" t="s">
        <v>14</v>
      </c>
      <c r="E842" s="11" t="str">
        <f t="shared" si="26"/>
        <v>10000-+</v>
      </c>
      <c r="F842" t="str">
        <f t="shared" si="27"/>
        <v>General cargo|10000-+</v>
      </c>
      <c r="G842" s="7">
        <f>_xlfn.XLOOKUP(F842,Mapping!H:H,Mapping!G:G,"CHECK")</f>
        <v>14853.493745799165</v>
      </c>
    </row>
    <row r="843" spans="1:7">
      <c r="A843" t="s">
        <v>910</v>
      </c>
      <c r="B843" s="7" t="str">
        <f>_xlfn.XLOOKUP(D843,Mapping!A:A,Mapping!B:B,"CHECK")</f>
        <v>General cargo</v>
      </c>
      <c r="C843" s="2">
        <v>28341</v>
      </c>
      <c r="D843" t="s">
        <v>14</v>
      </c>
      <c r="E843" s="11" t="str">
        <f t="shared" si="26"/>
        <v>10000-+</v>
      </c>
      <c r="F843" t="str">
        <f t="shared" si="27"/>
        <v>General cargo|10000-+</v>
      </c>
      <c r="G843" s="7">
        <f>_xlfn.XLOOKUP(F843,Mapping!H:H,Mapping!G:G,"CHECK")</f>
        <v>14853.493745799165</v>
      </c>
    </row>
    <row r="844" spans="1:7">
      <c r="A844" t="s">
        <v>1494</v>
      </c>
      <c r="B844" s="7" t="str">
        <f>_xlfn.XLOOKUP(D844,Mapping!A:A,Mapping!B:B,"CHECK")</f>
        <v>General cargo</v>
      </c>
      <c r="C844" s="2">
        <v>29912</v>
      </c>
      <c r="D844" t="s">
        <v>14</v>
      </c>
      <c r="E844" s="11" t="str">
        <f t="shared" si="26"/>
        <v>10000-+</v>
      </c>
      <c r="F844" t="str">
        <f t="shared" si="27"/>
        <v>General cargo|10000-+</v>
      </c>
      <c r="G844" s="7">
        <f>_xlfn.XLOOKUP(F844,Mapping!H:H,Mapping!G:G,"CHECK")</f>
        <v>14853.493745799165</v>
      </c>
    </row>
    <row r="845" spans="1:7">
      <c r="A845" t="s">
        <v>800</v>
      </c>
      <c r="B845" s="7" t="str">
        <f>_xlfn.XLOOKUP(D845,Mapping!A:A,Mapping!B:B,"CHECK")</f>
        <v>General cargo</v>
      </c>
      <c r="C845" s="2">
        <v>30346</v>
      </c>
      <c r="D845" t="s">
        <v>14</v>
      </c>
      <c r="E845" s="11" t="str">
        <f t="shared" si="26"/>
        <v>10000-+</v>
      </c>
      <c r="F845" t="str">
        <f t="shared" si="27"/>
        <v>General cargo|10000-+</v>
      </c>
      <c r="G845" s="7">
        <f>_xlfn.XLOOKUP(F845,Mapping!H:H,Mapping!G:G,"CHECK")</f>
        <v>14853.493745799165</v>
      </c>
    </row>
    <row r="846" spans="1:7">
      <c r="A846" t="s">
        <v>953</v>
      </c>
      <c r="B846" s="7" t="str">
        <f>_xlfn.XLOOKUP(D846,Mapping!A:A,Mapping!B:B,"CHECK")</f>
        <v>General cargo</v>
      </c>
      <c r="C846" s="2">
        <v>30435</v>
      </c>
      <c r="D846" t="s">
        <v>14</v>
      </c>
      <c r="E846" s="11" t="str">
        <f t="shared" si="26"/>
        <v>10000-+</v>
      </c>
      <c r="F846" t="str">
        <f t="shared" si="27"/>
        <v>General cargo|10000-+</v>
      </c>
      <c r="G846" s="7">
        <f>_xlfn.XLOOKUP(F846,Mapping!H:H,Mapping!G:G,"CHECK")</f>
        <v>14853.493745799165</v>
      </c>
    </row>
    <row r="847" spans="1:7">
      <c r="A847" t="s">
        <v>794</v>
      </c>
      <c r="B847" s="7" t="str">
        <f>_xlfn.XLOOKUP(D847,Mapping!A:A,Mapping!B:B,"CHECK")</f>
        <v>General cargo</v>
      </c>
      <c r="C847" s="2">
        <v>14996</v>
      </c>
      <c r="D847" t="s">
        <v>293</v>
      </c>
      <c r="E847" s="11" t="str">
        <f t="shared" si="26"/>
        <v>10000-+</v>
      </c>
      <c r="F847" t="str">
        <f t="shared" si="27"/>
        <v>General cargo|10000-+</v>
      </c>
      <c r="G847" s="7">
        <f>_xlfn.XLOOKUP(F847,Mapping!H:H,Mapping!G:G,"CHECK")</f>
        <v>14853.493745799165</v>
      </c>
    </row>
    <row r="848" spans="1:7">
      <c r="A848" t="s">
        <v>794</v>
      </c>
      <c r="B848" s="7" t="str">
        <f>_xlfn.XLOOKUP(D848,Mapping!A:A,Mapping!B:B,"CHECK")</f>
        <v>General cargo</v>
      </c>
      <c r="C848" s="2">
        <v>14996</v>
      </c>
      <c r="D848" t="s">
        <v>293</v>
      </c>
      <c r="E848" s="11" t="str">
        <f t="shared" si="26"/>
        <v>10000-+</v>
      </c>
      <c r="F848" t="str">
        <f t="shared" si="27"/>
        <v>General cargo|10000-+</v>
      </c>
      <c r="G848" s="7">
        <f>_xlfn.XLOOKUP(F848,Mapping!H:H,Mapping!G:G,"CHECK")</f>
        <v>14853.493745799165</v>
      </c>
    </row>
    <row r="849" spans="1:7">
      <c r="A849" t="s">
        <v>1199</v>
      </c>
      <c r="B849" s="7" t="str">
        <f>_xlfn.XLOOKUP(D849,Mapping!A:A,Mapping!B:B,"CHECK")</f>
        <v>General cargo</v>
      </c>
      <c r="C849" s="2">
        <v>17280</v>
      </c>
      <c r="D849" t="s">
        <v>293</v>
      </c>
      <c r="E849" s="11" t="str">
        <f t="shared" si="26"/>
        <v>10000-+</v>
      </c>
      <c r="F849" t="str">
        <f t="shared" si="27"/>
        <v>General cargo|10000-+</v>
      </c>
      <c r="G849" s="7">
        <f>_xlfn.XLOOKUP(F849,Mapping!H:H,Mapping!G:G,"CHECK")</f>
        <v>14853.493745799165</v>
      </c>
    </row>
    <row r="850" spans="1:7">
      <c r="A850" t="s">
        <v>1623</v>
      </c>
      <c r="B850" s="7" t="str">
        <f>_xlfn.XLOOKUP(D850,Mapping!A:A,Mapping!B:B,"CHECK")</f>
        <v>General cargo</v>
      </c>
      <c r="C850" s="2">
        <v>19322</v>
      </c>
      <c r="D850" t="s">
        <v>293</v>
      </c>
      <c r="E850" s="11" t="str">
        <f t="shared" si="26"/>
        <v>10000-+</v>
      </c>
      <c r="F850" t="str">
        <f t="shared" si="27"/>
        <v>General cargo|10000-+</v>
      </c>
      <c r="G850" s="7">
        <f>_xlfn.XLOOKUP(F850,Mapping!H:H,Mapping!G:G,"CHECK")</f>
        <v>14853.493745799165</v>
      </c>
    </row>
    <row r="851" spans="1:7">
      <c r="A851" t="s">
        <v>1412</v>
      </c>
      <c r="B851" s="7" t="str">
        <f>_xlfn.XLOOKUP(D851,Mapping!A:A,Mapping!B:B,"CHECK")</f>
        <v>General cargo</v>
      </c>
      <c r="C851" s="2">
        <v>19358</v>
      </c>
      <c r="D851" t="s">
        <v>293</v>
      </c>
      <c r="E851" s="11" t="str">
        <f t="shared" si="26"/>
        <v>10000-+</v>
      </c>
      <c r="F851" t="str">
        <f t="shared" si="27"/>
        <v>General cargo|10000-+</v>
      </c>
      <c r="G851" s="7">
        <f>_xlfn.XLOOKUP(F851,Mapping!H:H,Mapping!G:G,"CHECK")</f>
        <v>14853.493745799165</v>
      </c>
    </row>
    <row r="852" spans="1:7">
      <c r="A852" t="s">
        <v>1042</v>
      </c>
      <c r="B852" s="7" t="str">
        <f>_xlfn.XLOOKUP(D852,Mapping!A:A,Mapping!B:B,"CHECK")</f>
        <v>General cargo</v>
      </c>
      <c r="C852" s="2">
        <v>19390</v>
      </c>
      <c r="D852" t="s">
        <v>293</v>
      </c>
      <c r="E852" s="11" t="str">
        <f t="shared" si="26"/>
        <v>10000-+</v>
      </c>
      <c r="F852" t="str">
        <f t="shared" si="27"/>
        <v>General cargo|10000-+</v>
      </c>
      <c r="G852" s="7">
        <f>_xlfn.XLOOKUP(F852,Mapping!H:H,Mapping!G:G,"CHECK")</f>
        <v>14853.493745799165</v>
      </c>
    </row>
    <row r="853" spans="1:7">
      <c r="A853" t="s">
        <v>221</v>
      </c>
      <c r="B853" s="7" t="str">
        <f>_xlfn.XLOOKUP(D853,Mapping!A:A,Mapping!B:B,"CHECK")</f>
        <v>Oil tanker</v>
      </c>
      <c r="C853" s="2">
        <v>7022</v>
      </c>
      <c r="D853" t="s">
        <v>25</v>
      </c>
      <c r="E853" s="11" t="str">
        <f t="shared" si="26"/>
        <v>5000-9999</v>
      </c>
      <c r="F853" t="str">
        <f t="shared" si="27"/>
        <v>Oil tanker|5000-9999</v>
      </c>
      <c r="G853" s="7">
        <f>_xlfn.XLOOKUP(F853,Mapping!H:H,Mapping!G:G,"CHECK")</f>
        <v>7155.0784426618739</v>
      </c>
    </row>
    <row r="854" spans="1:7">
      <c r="A854" t="s">
        <v>221</v>
      </c>
      <c r="B854" s="7" t="str">
        <f>_xlfn.XLOOKUP(D854,Mapping!A:A,Mapping!B:B,"CHECK")</f>
        <v>Oil tanker</v>
      </c>
      <c r="C854" s="2">
        <v>7022</v>
      </c>
      <c r="D854" t="s">
        <v>25</v>
      </c>
      <c r="E854" s="11" t="str">
        <f t="shared" si="26"/>
        <v>5000-9999</v>
      </c>
      <c r="F854" t="str">
        <f t="shared" si="27"/>
        <v>Oil tanker|5000-9999</v>
      </c>
      <c r="G854" s="7">
        <f>_xlfn.XLOOKUP(F854,Mapping!H:H,Mapping!G:G,"CHECK")</f>
        <v>7155.0784426618739</v>
      </c>
    </row>
    <row r="855" spans="1:7">
      <c r="A855" t="s">
        <v>221</v>
      </c>
      <c r="B855" s="7" t="str">
        <f>_xlfn.XLOOKUP(D855,Mapping!A:A,Mapping!B:B,"CHECK")</f>
        <v>Oil tanker</v>
      </c>
      <c r="C855" s="2">
        <v>7022</v>
      </c>
      <c r="D855" t="s">
        <v>25</v>
      </c>
      <c r="E855" s="11" t="str">
        <f t="shared" si="26"/>
        <v>5000-9999</v>
      </c>
      <c r="F855" t="str">
        <f t="shared" si="27"/>
        <v>Oil tanker|5000-9999</v>
      </c>
      <c r="G855" s="7">
        <f>_xlfn.XLOOKUP(F855,Mapping!H:H,Mapping!G:G,"CHECK")</f>
        <v>7155.0784426618739</v>
      </c>
    </row>
    <row r="856" spans="1:7">
      <c r="A856" t="s">
        <v>221</v>
      </c>
      <c r="B856" s="7" t="str">
        <f>_xlfn.XLOOKUP(D856,Mapping!A:A,Mapping!B:B,"CHECK")</f>
        <v>Oil tanker</v>
      </c>
      <c r="C856" s="2">
        <v>7022</v>
      </c>
      <c r="D856" t="s">
        <v>25</v>
      </c>
      <c r="E856" s="11" t="str">
        <f t="shared" si="26"/>
        <v>5000-9999</v>
      </c>
      <c r="F856" t="str">
        <f t="shared" si="27"/>
        <v>Oil tanker|5000-9999</v>
      </c>
      <c r="G856" s="7">
        <f>_xlfn.XLOOKUP(F856,Mapping!H:H,Mapping!G:G,"CHECK")</f>
        <v>7155.0784426618739</v>
      </c>
    </row>
    <row r="857" spans="1:7">
      <c r="A857" t="s">
        <v>426</v>
      </c>
      <c r="B857" s="7" t="str">
        <f>_xlfn.XLOOKUP(D857,Mapping!A:A,Mapping!B:B,"CHECK")</f>
        <v>Oil tanker</v>
      </c>
      <c r="C857" s="2">
        <v>7991</v>
      </c>
      <c r="D857" t="s">
        <v>25</v>
      </c>
      <c r="E857" s="11" t="str">
        <f t="shared" si="26"/>
        <v>5000-9999</v>
      </c>
      <c r="F857" t="str">
        <f t="shared" si="27"/>
        <v>Oil tanker|5000-9999</v>
      </c>
      <c r="G857" s="7">
        <f>_xlfn.XLOOKUP(F857,Mapping!H:H,Mapping!G:G,"CHECK")</f>
        <v>7155.0784426618739</v>
      </c>
    </row>
    <row r="858" spans="1:7">
      <c r="A858" t="s">
        <v>426</v>
      </c>
      <c r="B858" s="7" t="str">
        <f>_xlfn.XLOOKUP(D858,Mapping!A:A,Mapping!B:B,"CHECK")</f>
        <v>Oil tanker</v>
      </c>
      <c r="C858" s="2">
        <v>7991</v>
      </c>
      <c r="D858" t="s">
        <v>25</v>
      </c>
      <c r="E858" s="11" t="str">
        <f t="shared" si="26"/>
        <v>5000-9999</v>
      </c>
      <c r="F858" t="str">
        <f t="shared" si="27"/>
        <v>Oil tanker|5000-9999</v>
      </c>
      <c r="G858" s="7">
        <f>_xlfn.XLOOKUP(F858,Mapping!H:H,Mapping!G:G,"CHECK")</f>
        <v>7155.0784426618739</v>
      </c>
    </row>
    <row r="859" spans="1:7">
      <c r="A859" t="s">
        <v>426</v>
      </c>
      <c r="B859" s="7" t="str">
        <f>_xlfn.XLOOKUP(D859,Mapping!A:A,Mapping!B:B,"CHECK")</f>
        <v>Oil tanker</v>
      </c>
      <c r="C859" s="2">
        <v>7991</v>
      </c>
      <c r="D859" t="s">
        <v>25</v>
      </c>
      <c r="E859" s="11" t="str">
        <f t="shared" si="26"/>
        <v>5000-9999</v>
      </c>
      <c r="F859" t="str">
        <f t="shared" si="27"/>
        <v>Oil tanker|5000-9999</v>
      </c>
      <c r="G859" s="7">
        <f>_xlfn.XLOOKUP(F859,Mapping!H:H,Mapping!G:G,"CHECK")</f>
        <v>7155.0784426618739</v>
      </c>
    </row>
    <row r="860" spans="1:7">
      <c r="A860" t="s">
        <v>426</v>
      </c>
      <c r="B860" s="7" t="str">
        <f>_xlfn.XLOOKUP(D860,Mapping!A:A,Mapping!B:B,"CHECK")</f>
        <v>Oil tanker</v>
      </c>
      <c r="C860" s="2">
        <v>7991</v>
      </c>
      <c r="D860" t="s">
        <v>25</v>
      </c>
      <c r="E860" s="11" t="str">
        <f t="shared" si="26"/>
        <v>5000-9999</v>
      </c>
      <c r="F860" t="str">
        <f t="shared" si="27"/>
        <v>Oil tanker|5000-9999</v>
      </c>
      <c r="G860" s="7">
        <f>_xlfn.XLOOKUP(F860,Mapping!H:H,Mapping!G:G,"CHECK")</f>
        <v>7155.0784426618739</v>
      </c>
    </row>
    <row r="861" spans="1:7">
      <c r="A861" t="s">
        <v>426</v>
      </c>
      <c r="B861" s="7" t="str">
        <f>_xlfn.XLOOKUP(D861,Mapping!A:A,Mapping!B:B,"CHECK")</f>
        <v>Oil tanker</v>
      </c>
      <c r="C861" s="2">
        <v>7991</v>
      </c>
      <c r="D861" t="s">
        <v>25</v>
      </c>
      <c r="E861" s="11" t="str">
        <f t="shared" si="26"/>
        <v>5000-9999</v>
      </c>
      <c r="F861" t="str">
        <f t="shared" si="27"/>
        <v>Oil tanker|5000-9999</v>
      </c>
      <c r="G861" s="7">
        <f>_xlfn.XLOOKUP(F861,Mapping!H:H,Mapping!G:G,"CHECK")</f>
        <v>7155.0784426618739</v>
      </c>
    </row>
    <row r="862" spans="1:7">
      <c r="A862" t="s">
        <v>462</v>
      </c>
      <c r="B862" s="7" t="str">
        <f>_xlfn.XLOOKUP(D862,Mapping!A:A,Mapping!B:B,"CHECK")</f>
        <v>Oil tanker</v>
      </c>
      <c r="C862" s="2">
        <v>8125</v>
      </c>
      <c r="D862" t="s">
        <v>25</v>
      </c>
      <c r="E862" s="11" t="str">
        <f t="shared" si="26"/>
        <v>5000-9999</v>
      </c>
      <c r="F862" t="str">
        <f t="shared" si="27"/>
        <v>Oil tanker|5000-9999</v>
      </c>
      <c r="G862" s="7">
        <f>_xlfn.XLOOKUP(F862,Mapping!H:H,Mapping!G:G,"CHECK")</f>
        <v>7155.0784426618739</v>
      </c>
    </row>
    <row r="863" spans="1:7">
      <c r="A863" t="s">
        <v>287</v>
      </c>
      <c r="B863" s="7" t="str">
        <f>_xlfn.XLOOKUP(D863,Mapping!A:A,Mapping!B:B,"CHECK")</f>
        <v>Oil tanker</v>
      </c>
      <c r="C863" s="2">
        <v>8900</v>
      </c>
      <c r="D863" t="s">
        <v>25</v>
      </c>
      <c r="E863" s="11" t="str">
        <f t="shared" si="26"/>
        <v>5000-9999</v>
      </c>
      <c r="F863" t="str">
        <f t="shared" si="27"/>
        <v>Oil tanker|5000-9999</v>
      </c>
      <c r="G863" s="7">
        <f>_xlfn.XLOOKUP(F863,Mapping!H:H,Mapping!G:G,"CHECK")</f>
        <v>7155.0784426618739</v>
      </c>
    </row>
    <row r="864" spans="1:7">
      <c r="A864" t="s">
        <v>287</v>
      </c>
      <c r="B864" s="7" t="str">
        <f>_xlfn.XLOOKUP(D864,Mapping!A:A,Mapping!B:B,"CHECK")</f>
        <v>Oil tanker</v>
      </c>
      <c r="C864" s="2">
        <v>8900</v>
      </c>
      <c r="D864" t="s">
        <v>25</v>
      </c>
      <c r="E864" s="11" t="str">
        <f t="shared" si="26"/>
        <v>5000-9999</v>
      </c>
      <c r="F864" t="str">
        <f t="shared" si="27"/>
        <v>Oil tanker|5000-9999</v>
      </c>
      <c r="G864" s="7">
        <f>_xlfn.XLOOKUP(F864,Mapping!H:H,Mapping!G:G,"CHECK")</f>
        <v>7155.0784426618739</v>
      </c>
    </row>
    <row r="865" spans="1:7">
      <c r="A865" t="s">
        <v>287</v>
      </c>
      <c r="B865" s="7" t="str">
        <f>_xlfn.XLOOKUP(D865,Mapping!A:A,Mapping!B:B,"CHECK")</f>
        <v>Oil tanker</v>
      </c>
      <c r="C865" s="2">
        <v>8900</v>
      </c>
      <c r="D865" t="s">
        <v>25</v>
      </c>
      <c r="E865" s="11" t="str">
        <f t="shared" si="26"/>
        <v>5000-9999</v>
      </c>
      <c r="F865" t="str">
        <f t="shared" si="27"/>
        <v>Oil tanker|5000-9999</v>
      </c>
      <c r="G865" s="7">
        <f>_xlfn.XLOOKUP(F865,Mapping!H:H,Mapping!G:G,"CHECK")</f>
        <v>7155.0784426618739</v>
      </c>
    </row>
    <row r="866" spans="1:7">
      <c r="A866" t="s">
        <v>287</v>
      </c>
      <c r="B866" s="7" t="str">
        <f>_xlfn.XLOOKUP(D866,Mapping!A:A,Mapping!B:B,"CHECK")</f>
        <v>Oil tanker</v>
      </c>
      <c r="C866" s="2">
        <v>8900</v>
      </c>
      <c r="D866" t="s">
        <v>25</v>
      </c>
      <c r="E866" s="11" t="str">
        <f t="shared" si="26"/>
        <v>5000-9999</v>
      </c>
      <c r="F866" t="str">
        <f t="shared" si="27"/>
        <v>Oil tanker|5000-9999</v>
      </c>
      <c r="G866" s="7">
        <f>_xlfn.XLOOKUP(F866,Mapping!H:H,Mapping!G:G,"CHECK")</f>
        <v>7155.0784426618739</v>
      </c>
    </row>
    <row r="867" spans="1:7">
      <c r="A867" t="s">
        <v>287</v>
      </c>
      <c r="B867" s="7" t="str">
        <f>_xlfn.XLOOKUP(D867,Mapping!A:A,Mapping!B:B,"CHECK")</f>
        <v>Oil tanker</v>
      </c>
      <c r="C867" s="2">
        <v>8900</v>
      </c>
      <c r="D867" t="s">
        <v>25</v>
      </c>
      <c r="E867" s="11" t="str">
        <f t="shared" si="26"/>
        <v>5000-9999</v>
      </c>
      <c r="F867" t="str">
        <f t="shared" si="27"/>
        <v>Oil tanker|5000-9999</v>
      </c>
      <c r="G867" s="7">
        <f>_xlfn.XLOOKUP(F867,Mapping!H:H,Mapping!G:G,"CHECK")</f>
        <v>7155.0784426618739</v>
      </c>
    </row>
    <row r="868" spans="1:7">
      <c r="A868" t="s">
        <v>197</v>
      </c>
      <c r="B868" s="7" t="str">
        <f>_xlfn.XLOOKUP(D868,Mapping!A:A,Mapping!B:B,"CHECK")</f>
        <v>Oil tanker</v>
      </c>
      <c r="C868" s="2">
        <v>47199</v>
      </c>
      <c r="D868" t="s">
        <v>25</v>
      </c>
      <c r="E868" s="11" t="str">
        <f t="shared" si="26"/>
        <v>20000-59999</v>
      </c>
      <c r="F868" t="str">
        <f t="shared" si="27"/>
        <v>Oil tanker|20000-59999</v>
      </c>
      <c r="G868" s="7">
        <f>_xlfn.XLOOKUP(F868,Mapping!H:H,Mapping!G:G,"CHECK")</f>
        <v>19496.252164152054</v>
      </c>
    </row>
    <row r="869" spans="1:7">
      <c r="A869" t="s">
        <v>197</v>
      </c>
      <c r="B869" s="7" t="str">
        <f>_xlfn.XLOOKUP(D869,Mapping!A:A,Mapping!B:B,"CHECK")</f>
        <v>Oil tanker</v>
      </c>
      <c r="C869" s="2">
        <v>47199</v>
      </c>
      <c r="D869" t="s">
        <v>25</v>
      </c>
      <c r="E869" s="11" t="str">
        <f t="shared" si="26"/>
        <v>20000-59999</v>
      </c>
      <c r="F869" t="str">
        <f t="shared" si="27"/>
        <v>Oil tanker|20000-59999</v>
      </c>
      <c r="G869" s="7">
        <f>_xlfn.XLOOKUP(F869,Mapping!H:H,Mapping!G:G,"CHECK")</f>
        <v>19496.252164152054</v>
      </c>
    </row>
    <row r="870" spans="1:7">
      <c r="A870" t="s">
        <v>197</v>
      </c>
      <c r="B870" s="7" t="str">
        <f>_xlfn.XLOOKUP(D870,Mapping!A:A,Mapping!B:B,"CHECK")</f>
        <v>Oil tanker</v>
      </c>
      <c r="C870" s="2">
        <v>47199</v>
      </c>
      <c r="D870" t="s">
        <v>25</v>
      </c>
      <c r="E870" s="11" t="str">
        <f t="shared" si="26"/>
        <v>20000-59999</v>
      </c>
      <c r="F870" t="str">
        <f t="shared" si="27"/>
        <v>Oil tanker|20000-59999</v>
      </c>
      <c r="G870" s="7">
        <f>_xlfn.XLOOKUP(F870,Mapping!H:H,Mapping!G:G,"CHECK")</f>
        <v>19496.252164152054</v>
      </c>
    </row>
    <row r="871" spans="1:7">
      <c r="A871" t="s">
        <v>692</v>
      </c>
      <c r="B871" s="7" t="str">
        <f>_xlfn.XLOOKUP(D871,Mapping!A:A,Mapping!B:B,"CHECK")</f>
        <v>Oil tanker</v>
      </c>
      <c r="C871" s="2">
        <v>69999</v>
      </c>
      <c r="D871" t="s">
        <v>25</v>
      </c>
      <c r="E871" s="11" t="str">
        <f t="shared" si="26"/>
        <v>60000-79999</v>
      </c>
      <c r="F871" t="str">
        <f t="shared" si="27"/>
        <v>Oil tanker|60000-79999</v>
      </c>
      <c r="G871" s="7">
        <f>_xlfn.XLOOKUP(F871,Mapping!H:H,Mapping!G:G,"CHECK")</f>
        <v>26090.699895346304</v>
      </c>
    </row>
    <row r="872" spans="1:7">
      <c r="A872" t="s">
        <v>692</v>
      </c>
      <c r="B872" s="7" t="str">
        <f>_xlfn.XLOOKUP(D872,Mapping!A:A,Mapping!B:B,"CHECK")</f>
        <v>Oil tanker</v>
      </c>
      <c r="C872" s="2">
        <v>69999</v>
      </c>
      <c r="D872" t="s">
        <v>25</v>
      </c>
      <c r="E872" s="11" t="str">
        <f t="shared" si="26"/>
        <v>60000-79999</v>
      </c>
      <c r="F872" t="str">
        <f t="shared" si="27"/>
        <v>Oil tanker|60000-79999</v>
      </c>
      <c r="G872" s="7">
        <f>_xlfn.XLOOKUP(F872,Mapping!H:H,Mapping!G:G,"CHECK")</f>
        <v>26090.699895346304</v>
      </c>
    </row>
    <row r="873" spans="1:7">
      <c r="A873" t="s">
        <v>673</v>
      </c>
      <c r="B873" s="7" t="str">
        <f>_xlfn.XLOOKUP(D873,Mapping!A:A,Mapping!B:B,"CHECK")</f>
        <v>Oil tanker</v>
      </c>
      <c r="C873" s="2">
        <v>73289</v>
      </c>
      <c r="D873" t="s">
        <v>25</v>
      </c>
      <c r="E873" s="11" t="str">
        <f t="shared" si="26"/>
        <v>60000-79999</v>
      </c>
      <c r="F873" t="str">
        <f t="shared" si="27"/>
        <v>Oil tanker|60000-79999</v>
      </c>
      <c r="G873" s="7">
        <f>_xlfn.XLOOKUP(F873,Mapping!H:H,Mapping!G:G,"CHECK")</f>
        <v>26090.699895346304</v>
      </c>
    </row>
    <row r="874" spans="1:7">
      <c r="A874" t="s">
        <v>281</v>
      </c>
      <c r="B874" s="7" t="str">
        <f>_xlfn.XLOOKUP(D874,Mapping!A:A,Mapping!B:B,"CHECK")</f>
        <v>Oil tanker</v>
      </c>
      <c r="C874" s="2">
        <v>74045</v>
      </c>
      <c r="D874" t="s">
        <v>25</v>
      </c>
      <c r="E874" s="11" t="str">
        <f t="shared" si="26"/>
        <v>60000-79999</v>
      </c>
      <c r="F874" t="str">
        <f t="shared" si="27"/>
        <v>Oil tanker|60000-79999</v>
      </c>
      <c r="G874" s="7">
        <f>_xlfn.XLOOKUP(F874,Mapping!H:H,Mapping!G:G,"CHECK")</f>
        <v>26090.699895346304</v>
      </c>
    </row>
    <row r="875" spans="1:7">
      <c r="A875" t="s">
        <v>820</v>
      </c>
      <c r="B875" s="7" t="str">
        <f>_xlfn.XLOOKUP(D875,Mapping!A:A,Mapping!B:B,"CHECK")</f>
        <v>Oil tanker</v>
      </c>
      <c r="C875" s="2">
        <v>74903</v>
      </c>
      <c r="D875" t="s">
        <v>25</v>
      </c>
      <c r="E875" s="11" t="str">
        <f t="shared" si="26"/>
        <v>60000-79999</v>
      </c>
      <c r="F875" t="str">
        <f t="shared" si="27"/>
        <v>Oil tanker|60000-79999</v>
      </c>
      <c r="G875" s="7">
        <f>_xlfn.XLOOKUP(F875,Mapping!H:H,Mapping!G:G,"CHECK")</f>
        <v>26090.699895346304</v>
      </c>
    </row>
    <row r="876" spans="1:7">
      <c r="A876" t="s">
        <v>820</v>
      </c>
      <c r="B876" s="7" t="str">
        <f>_xlfn.XLOOKUP(D876,Mapping!A:A,Mapping!B:B,"CHECK")</f>
        <v>Oil tanker</v>
      </c>
      <c r="C876" s="2">
        <v>74903</v>
      </c>
      <c r="D876" t="s">
        <v>25</v>
      </c>
      <c r="E876" s="11" t="str">
        <f t="shared" si="26"/>
        <v>60000-79999</v>
      </c>
      <c r="F876" t="str">
        <f t="shared" si="27"/>
        <v>Oil tanker|60000-79999</v>
      </c>
      <c r="G876" s="7">
        <f>_xlfn.XLOOKUP(F876,Mapping!H:H,Mapping!G:G,"CHECK")</f>
        <v>26090.699895346304</v>
      </c>
    </row>
    <row r="877" spans="1:7">
      <c r="A877" t="s">
        <v>70</v>
      </c>
      <c r="B877" s="7" t="str">
        <f>_xlfn.XLOOKUP(D877,Mapping!A:A,Mapping!B:B,"CHECK")</f>
        <v>Oil tanker</v>
      </c>
      <c r="C877" s="2">
        <v>74999</v>
      </c>
      <c r="D877" t="s">
        <v>25</v>
      </c>
      <c r="E877" s="11" t="str">
        <f t="shared" si="26"/>
        <v>60000-79999</v>
      </c>
      <c r="F877" t="str">
        <f t="shared" si="27"/>
        <v>Oil tanker|60000-79999</v>
      </c>
      <c r="G877" s="7">
        <f>_xlfn.XLOOKUP(F877,Mapping!H:H,Mapping!G:G,"CHECK")</f>
        <v>26090.699895346304</v>
      </c>
    </row>
    <row r="878" spans="1:7">
      <c r="A878" t="s">
        <v>70</v>
      </c>
      <c r="B878" s="7" t="str">
        <f>_xlfn.XLOOKUP(D878,Mapping!A:A,Mapping!B:B,"CHECK")</f>
        <v>Oil tanker</v>
      </c>
      <c r="C878" s="2">
        <v>74999</v>
      </c>
      <c r="D878" t="s">
        <v>25</v>
      </c>
      <c r="E878" s="11" t="str">
        <f t="shared" si="26"/>
        <v>60000-79999</v>
      </c>
      <c r="F878" t="str">
        <f t="shared" si="27"/>
        <v>Oil tanker|60000-79999</v>
      </c>
      <c r="G878" s="7">
        <f>_xlfn.XLOOKUP(F878,Mapping!H:H,Mapping!G:G,"CHECK")</f>
        <v>26090.699895346304</v>
      </c>
    </row>
    <row r="879" spans="1:7">
      <c r="A879" t="s">
        <v>141</v>
      </c>
      <c r="B879" s="7" t="str">
        <f>_xlfn.XLOOKUP(D879,Mapping!A:A,Mapping!B:B,"CHECK")</f>
        <v>Oil tanker</v>
      </c>
      <c r="C879" s="2">
        <v>74999</v>
      </c>
      <c r="D879" t="s">
        <v>25</v>
      </c>
      <c r="E879" s="11" t="str">
        <f t="shared" si="26"/>
        <v>60000-79999</v>
      </c>
      <c r="F879" t="str">
        <f t="shared" si="27"/>
        <v>Oil tanker|60000-79999</v>
      </c>
      <c r="G879" s="7">
        <f>_xlfn.XLOOKUP(F879,Mapping!H:H,Mapping!G:G,"CHECK")</f>
        <v>26090.699895346304</v>
      </c>
    </row>
    <row r="880" spans="1:7">
      <c r="A880" t="s">
        <v>234</v>
      </c>
      <c r="B880" s="7" t="str">
        <f>_xlfn.XLOOKUP(D880,Mapping!A:A,Mapping!B:B,"CHECK")</f>
        <v>Oil tanker</v>
      </c>
      <c r="C880" s="2">
        <v>74999</v>
      </c>
      <c r="D880" t="s">
        <v>25</v>
      </c>
      <c r="E880" s="11" t="str">
        <f t="shared" si="26"/>
        <v>60000-79999</v>
      </c>
      <c r="F880" t="str">
        <f t="shared" si="27"/>
        <v>Oil tanker|60000-79999</v>
      </c>
      <c r="G880" s="7">
        <f>_xlfn.XLOOKUP(F880,Mapping!H:H,Mapping!G:G,"CHECK")</f>
        <v>26090.699895346304</v>
      </c>
    </row>
    <row r="881" spans="1:7">
      <c r="A881" t="s">
        <v>251</v>
      </c>
      <c r="B881" s="7" t="str">
        <f>_xlfn.XLOOKUP(D881,Mapping!A:A,Mapping!B:B,"CHECK")</f>
        <v>Oil tanker</v>
      </c>
      <c r="C881" s="2">
        <v>74999</v>
      </c>
      <c r="D881" t="s">
        <v>25</v>
      </c>
      <c r="E881" s="11" t="str">
        <f t="shared" si="26"/>
        <v>60000-79999</v>
      </c>
      <c r="F881" t="str">
        <f t="shared" si="27"/>
        <v>Oil tanker|60000-79999</v>
      </c>
      <c r="G881" s="7">
        <f>_xlfn.XLOOKUP(F881,Mapping!H:H,Mapping!G:G,"CHECK")</f>
        <v>26090.699895346304</v>
      </c>
    </row>
    <row r="882" spans="1:7">
      <c r="A882" t="s">
        <v>70</v>
      </c>
      <c r="B882" s="7" t="str">
        <f>_xlfn.XLOOKUP(D882,Mapping!A:A,Mapping!B:B,"CHECK")</f>
        <v>Oil tanker</v>
      </c>
      <c r="C882" s="2">
        <v>74999</v>
      </c>
      <c r="D882" t="s">
        <v>25</v>
      </c>
      <c r="E882" s="11" t="str">
        <f t="shared" si="26"/>
        <v>60000-79999</v>
      </c>
      <c r="F882" t="str">
        <f t="shared" si="27"/>
        <v>Oil tanker|60000-79999</v>
      </c>
      <c r="G882" s="7">
        <f>_xlfn.XLOOKUP(F882,Mapping!H:H,Mapping!G:G,"CHECK")</f>
        <v>26090.699895346304</v>
      </c>
    </row>
    <row r="883" spans="1:7">
      <c r="A883" t="s">
        <v>1118</v>
      </c>
      <c r="B883" s="7" t="str">
        <f>_xlfn.XLOOKUP(D883,Mapping!A:A,Mapping!B:B,"CHECK")</f>
        <v>Oil tanker</v>
      </c>
      <c r="C883" s="2">
        <v>79996</v>
      </c>
      <c r="D883" t="s">
        <v>25</v>
      </c>
      <c r="E883" s="11" t="str">
        <f t="shared" si="26"/>
        <v>60000-79999</v>
      </c>
      <c r="F883" t="str">
        <f t="shared" si="27"/>
        <v>Oil tanker|60000-79999</v>
      </c>
      <c r="G883" s="7">
        <f>_xlfn.XLOOKUP(F883,Mapping!H:H,Mapping!G:G,"CHECK")</f>
        <v>26090.699895346304</v>
      </c>
    </row>
    <row r="884" spans="1:7">
      <c r="A884" t="s">
        <v>1118</v>
      </c>
      <c r="B884" s="7" t="str">
        <f>_xlfn.XLOOKUP(D884,Mapping!A:A,Mapping!B:B,"CHECK")</f>
        <v>Oil tanker</v>
      </c>
      <c r="C884" s="2">
        <v>79996</v>
      </c>
      <c r="D884" t="s">
        <v>25</v>
      </c>
      <c r="E884" s="11" t="str">
        <f t="shared" si="26"/>
        <v>60000-79999</v>
      </c>
      <c r="F884" t="str">
        <f t="shared" si="27"/>
        <v>Oil tanker|60000-79999</v>
      </c>
      <c r="G884" s="7">
        <f>_xlfn.XLOOKUP(F884,Mapping!H:H,Mapping!G:G,"CHECK")</f>
        <v>26090.699895346304</v>
      </c>
    </row>
    <row r="885" spans="1:7">
      <c r="A885" t="s">
        <v>388</v>
      </c>
      <c r="B885" s="7" t="str">
        <f>_xlfn.XLOOKUP(D885,Mapping!A:A,Mapping!B:B,"CHECK")</f>
        <v>Oil tanker</v>
      </c>
      <c r="C885" s="2">
        <v>105400</v>
      </c>
      <c r="D885" t="s">
        <v>25</v>
      </c>
      <c r="E885" s="11" t="str">
        <f t="shared" si="26"/>
        <v>80000-119999</v>
      </c>
      <c r="F885" t="str">
        <f t="shared" si="27"/>
        <v>Oil tanker|80000-119999</v>
      </c>
      <c r="G885" s="7">
        <f>_xlfn.XLOOKUP(F885,Mapping!H:H,Mapping!G:G,"CHECK")</f>
        <v>28821.51635004552</v>
      </c>
    </row>
    <row r="886" spans="1:7">
      <c r="A886" t="s">
        <v>388</v>
      </c>
      <c r="B886" s="7" t="str">
        <f>_xlfn.XLOOKUP(D886,Mapping!A:A,Mapping!B:B,"CHECK")</f>
        <v>Oil tanker</v>
      </c>
      <c r="C886" s="2">
        <v>105400</v>
      </c>
      <c r="D886" t="s">
        <v>25</v>
      </c>
      <c r="E886" s="11" t="str">
        <f t="shared" si="26"/>
        <v>80000-119999</v>
      </c>
      <c r="F886" t="str">
        <f t="shared" si="27"/>
        <v>Oil tanker|80000-119999</v>
      </c>
      <c r="G886" s="7">
        <f>_xlfn.XLOOKUP(F886,Mapping!H:H,Mapping!G:G,"CHECK")</f>
        <v>28821.51635004552</v>
      </c>
    </row>
    <row r="887" spans="1:7">
      <c r="A887" t="s">
        <v>1267</v>
      </c>
      <c r="B887" s="7" t="str">
        <f>_xlfn.XLOOKUP(D887,Mapping!A:A,Mapping!B:B,"CHECK")</f>
        <v>Oil tanker</v>
      </c>
      <c r="C887" s="2">
        <v>105576</v>
      </c>
      <c r="D887" t="s">
        <v>25</v>
      </c>
      <c r="E887" s="11" t="str">
        <f t="shared" si="26"/>
        <v>80000-119999</v>
      </c>
      <c r="F887" t="str">
        <f t="shared" si="27"/>
        <v>Oil tanker|80000-119999</v>
      </c>
      <c r="G887" s="7">
        <f>_xlfn.XLOOKUP(F887,Mapping!H:H,Mapping!G:G,"CHECK")</f>
        <v>28821.51635004552</v>
      </c>
    </row>
    <row r="888" spans="1:7">
      <c r="A888" t="s">
        <v>1267</v>
      </c>
      <c r="B888" s="7" t="str">
        <f>_xlfn.XLOOKUP(D888,Mapping!A:A,Mapping!B:B,"CHECK")</f>
        <v>Oil tanker</v>
      </c>
      <c r="C888" s="2">
        <v>105576</v>
      </c>
      <c r="D888" t="s">
        <v>25</v>
      </c>
      <c r="E888" s="11" t="str">
        <f t="shared" si="26"/>
        <v>80000-119999</v>
      </c>
      <c r="F888" t="str">
        <f t="shared" si="27"/>
        <v>Oil tanker|80000-119999</v>
      </c>
      <c r="G888" s="7">
        <f>_xlfn.XLOOKUP(F888,Mapping!H:H,Mapping!G:G,"CHECK")</f>
        <v>28821.51635004552</v>
      </c>
    </row>
    <row r="889" spans="1:7">
      <c r="A889" t="s">
        <v>473</v>
      </c>
      <c r="B889" s="7" t="str">
        <f>_xlfn.XLOOKUP(D889,Mapping!A:A,Mapping!B:B,"CHECK")</f>
        <v>Oil tanker</v>
      </c>
      <c r="C889" s="2">
        <v>109999</v>
      </c>
      <c r="D889" t="s">
        <v>25</v>
      </c>
      <c r="E889" s="11" t="str">
        <f t="shared" si="26"/>
        <v>80000-119999</v>
      </c>
      <c r="F889" t="str">
        <f t="shared" si="27"/>
        <v>Oil tanker|80000-119999</v>
      </c>
      <c r="G889" s="7">
        <f>_xlfn.XLOOKUP(F889,Mapping!H:H,Mapping!G:G,"CHECK")</f>
        <v>28821.51635004552</v>
      </c>
    </row>
    <row r="890" spans="1:7">
      <c r="A890" t="s">
        <v>1151</v>
      </c>
      <c r="B890" s="7" t="str">
        <f>_xlfn.XLOOKUP(D890,Mapping!A:A,Mapping!B:B,"CHECK")</f>
        <v>Oil tanker</v>
      </c>
      <c r="C890" s="2">
        <v>111006</v>
      </c>
      <c r="D890" t="s">
        <v>25</v>
      </c>
      <c r="E890" s="11" t="str">
        <f t="shared" si="26"/>
        <v>80000-119999</v>
      </c>
      <c r="F890" t="str">
        <f t="shared" si="27"/>
        <v>Oil tanker|80000-119999</v>
      </c>
      <c r="G890" s="7">
        <f>_xlfn.XLOOKUP(F890,Mapping!H:H,Mapping!G:G,"CHECK")</f>
        <v>28821.51635004552</v>
      </c>
    </row>
    <row r="891" spans="1:7">
      <c r="A891" t="s">
        <v>1249</v>
      </c>
      <c r="B891" s="7" t="str">
        <f>_xlfn.XLOOKUP(D891,Mapping!A:A,Mapping!B:B,"CHECK")</f>
        <v>Oil tanker</v>
      </c>
      <c r="C891" s="2">
        <v>114036</v>
      </c>
      <c r="D891" t="s">
        <v>25</v>
      </c>
      <c r="E891" s="11" t="str">
        <f t="shared" si="26"/>
        <v>80000-119999</v>
      </c>
      <c r="F891" t="str">
        <f t="shared" si="27"/>
        <v>Oil tanker|80000-119999</v>
      </c>
      <c r="G891" s="7">
        <f>_xlfn.XLOOKUP(F891,Mapping!H:H,Mapping!G:G,"CHECK")</f>
        <v>28821.51635004552</v>
      </c>
    </row>
    <row r="892" spans="1:7">
      <c r="A892" t="s">
        <v>344</v>
      </c>
      <c r="B892" s="7" t="str">
        <f>_xlfn.XLOOKUP(D892,Mapping!A:A,Mapping!B:B,"CHECK")</f>
        <v>Oil tanker</v>
      </c>
      <c r="C892" s="2">
        <v>114695</v>
      </c>
      <c r="D892" t="s">
        <v>25</v>
      </c>
      <c r="E892" s="11" t="str">
        <f t="shared" si="26"/>
        <v>80000-119999</v>
      </c>
      <c r="F892" t="str">
        <f t="shared" si="27"/>
        <v>Oil tanker|80000-119999</v>
      </c>
      <c r="G892" s="7">
        <f>_xlfn.XLOOKUP(F892,Mapping!H:H,Mapping!G:G,"CHECK")</f>
        <v>28821.51635004552</v>
      </c>
    </row>
    <row r="893" spans="1:7">
      <c r="A893" t="s">
        <v>1415</v>
      </c>
      <c r="B893" s="7" t="str">
        <f>_xlfn.XLOOKUP(D893,Mapping!A:A,Mapping!B:B,"CHECK")</f>
        <v>Oil tanker</v>
      </c>
      <c r="C893" s="2">
        <v>115173</v>
      </c>
      <c r="D893" t="s">
        <v>25</v>
      </c>
      <c r="E893" s="11" t="str">
        <f t="shared" si="26"/>
        <v>80000-119999</v>
      </c>
      <c r="F893" t="str">
        <f t="shared" si="27"/>
        <v>Oil tanker|80000-119999</v>
      </c>
      <c r="G893" s="7">
        <f>_xlfn.XLOOKUP(F893,Mapping!H:H,Mapping!G:G,"CHECK")</f>
        <v>28821.51635004552</v>
      </c>
    </row>
    <row r="894" spans="1:7">
      <c r="A894" t="s">
        <v>1032</v>
      </c>
      <c r="B894" s="7" t="str">
        <f>_xlfn.XLOOKUP(D894,Mapping!A:A,Mapping!B:B,"CHECK")</f>
        <v>Oil tanker</v>
      </c>
      <c r="C894" s="2">
        <v>149990</v>
      </c>
      <c r="D894" t="s">
        <v>25</v>
      </c>
      <c r="E894" s="11" t="str">
        <f t="shared" si="26"/>
        <v>120000-199999</v>
      </c>
      <c r="F894" t="str">
        <f t="shared" si="27"/>
        <v>Oil tanker|120000-199999</v>
      </c>
      <c r="G894" s="7">
        <f>_xlfn.XLOOKUP(F894,Mapping!H:H,Mapping!G:G,"CHECK")</f>
        <v>37823.924787664982</v>
      </c>
    </row>
    <row r="895" spans="1:7">
      <c r="A895" t="s">
        <v>1033</v>
      </c>
      <c r="B895" s="7" t="str">
        <f>_xlfn.XLOOKUP(D895,Mapping!A:A,Mapping!B:B,"CHECK")</f>
        <v>Oil tanker</v>
      </c>
      <c r="C895" s="2">
        <v>149990</v>
      </c>
      <c r="D895" t="s">
        <v>25</v>
      </c>
      <c r="E895" s="11" t="str">
        <f t="shared" si="26"/>
        <v>120000-199999</v>
      </c>
      <c r="F895" t="str">
        <f t="shared" si="27"/>
        <v>Oil tanker|120000-199999</v>
      </c>
      <c r="G895" s="7">
        <f>_xlfn.XLOOKUP(F895,Mapping!H:H,Mapping!G:G,"CHECK")</f>
        <v>37823.924787664982</v>
      </c>
    </row>
    <row r="896" spans="1:7">
      <c r="A896" t="s">
        <v>1033</v>
      </c>
      <c r="B896" s="7" t="str">
        <f>_xlfn.XLOOKUP(D896,Mapping!A:A,Mapping!B:B,"CHECK")</f>
        <v>Oil tanker</v>
      </c>
      <c r="C896" s="2">
        <v>149990</v>
      </c>
      <c r="D896" t="s">
        <v>25</v>
      </c>
      <c r="E896" s="11" t="str">
        <f t="shared" si="26"/>
        <v>120000-199999</v>
      </c>
      <c r="F896" t="str">
        <f t="shared" si="27"/>
        <v>Oil tanker|120000-199999</v>
      </c>
      <c r="G896" s="7">
        <f>_xlfn.XLOOKUP(F896,Mapping!H:H,Mapping!G:G,"CHECK")</f>
        <v>37823.924787664982</v>
      </c>
    </row>
    <row r="897" spans="1:7">
      <c r="A897" t="s">
        <v>235</v>
      </c>
      <c r="B897" s="7" t="str">
        <f>_xlfn.XLOOKUP(D897,Mapping!A:A,Mapping!B:B,"CHECK")</f>
        <v>Oil tanker</v>
      </c>
      <c r="C897" s="2">
        <v>149998</v>
      </c>
      <c r="D897" t="s">
        <v>25</v>
      </c>
      <c r="E897" s="11" t="str">
        <f t="shared" si="26"/>
        <v>120000-199999</v>
      </c>
      <c r="F897" t="str">
        <f t="shared" si="27"/>
        <v>Oil tanker|120000-199999</v>
      </c>
      <c r="G897" s="7">
        <f>_xlfn.XLOOKUP(F897,Mapping!H:H,Mapping!G:G,"CHECK")</f>
        <v>37823.924787664982</v>
      </c>
    </row>
    <row r="898" spans="1:7">
      <c r="A898" t="s">
        <v>1360</v>
      </c>
      <c r="B898" s="7" t="str">
        <f>_xlfn.XLOOKUP(D898,Mapping!A:A,Mapping!B:B,"CHECK")</f>
        <v>Oil tanker</v>
      </c>
      <c r="C898" s="2">
        <v>149999</v>
      </c>
      <c r="D898" t="s">
        <v>25</v>
      </c>
      <c r="E898" s="11" t="str">
        <f t="shared" si="26"/>
        <v>120000-199999</v>
      </c>
      <c r="F898" t="str">
        <f t="shared" si="27"/>
        <v>Oil tanker|120000-199999</v>
      </c>
      <c r="G898" s="7">
        <f>_xlfn.XLOOKUP(F898,Mapping!H:H,Mapping!G:G,"CHECK")</f>
        <v>37823.924787664982</v>
      </c>
    </row>
    <row r="899" spans="1:7">
      <c r="A899" t="s">
        <v>222</v>
      </c>
      <c r="B899" s="7" t="str">
        <f>_xlfn.XLOOKUP(D899,Mapping!A:A,Mapping!B:B,"CHECK")</f>
        <v>Oil tanker</v>
      </c>
      <c r="C899" s="2">
        <v>156447</v>
      </c>
      <c r="D899" t="s">
        <v>25</v>
      </c>
      <c r="E899" s="11" t="str">
        <f t="shared" ref="E899:E962" si="28">IF(B899="Chemical tanker",
   IF(C899&lt;5000,"0-4999",
      IF(C899&lt;10000,"5000-9999",
         IF(C899&lt;20000,"10000-19999","20000-+"))),
IF(B899="Oil tanker",
   IF(C899&lt;5000,"0-4999",
      IF(C899&lt;10000,"5000-9999",
         IF(C899&lt;20000,"10000-19999",
            IF(C899&lt;60000,"20000-59999",
               IF(C899&lt;80000,"60000-79999",
                  IF(C899&lt;120000,"80000-119999",
                     IF(C899&lt;200000,"120000-199999","200000-+"))))))),
IF(B899="General cargo",
   IF(C899&lt;5000,"0-4999",
      IF(C899&lt;10000,"5000-9999","10000-+")),
IF(B899="Bulk carrier",
   IF(C899&lt;10000,"0-9999",
      IF(C899&lt;35000,"10000-34999",
         IF(C899&lt;60000,"35000-59999",
            IF(C899&lt;100000,"60000-99999",
               IF(C899&lt;200000,"100000-199999","200000-+"))))),
IF(B899="LNG carrier",
   IF(C899&lt;100000,"0-99999",
      IF(C899&lt;150000,"100000-149999","150000-+")),
"CHECK")))))</f>
        <v>120000-199999</v>
      </c>
      <c r="F899" t="str">
        <f t="shared" ref="F899:F962" si="29">B899&amp;"|"&amp;E899</f>
        <v>Oil tanker|120000-199999</v>
      </c>
      <c r="G899" s="7">
        <f>_xlfn.XLOOKUP(F899,Mapping!H:H,Mapping!G:G,"CHECK")</f>
        <v>37823.924787664982</v>
      </c>
    </row>
    <row r="900" spans="1:7">
      <c r="A900" t="s">
        <v>222</v>
      </c>
      <c r="B900" s="7" t="str">
        <f>_xlfn.XLOOKUP(D900,Mapping!A:A,Mapping!B:B,"CHECK")</f>
        <v>Oil tanker</v>
      </c>
      <c r="C900" s="2">
        <v>156447</v>
      </c>
      <c r="D900" t="s">
        <v>25</v>
      </c>
      <c r="E900" s="11" t="str">
        <f t="shared" si="28"/>
        <v>120000-199999</v>
      </c>
      <c r="F900" t="str">
        <f t="shared" si="29"/>
        <v>Oil tanker|120000-199999</v>
      </c>
      <c r="G900" s="7">
        <f>_xlfn.XLOOKUP(F900,Mapping!H:H,Mapping!G:G,"CHECK")</f>
        <v>37823.924787664982</v>
      </c>
    </row>
    <row r="901" spans="1:7">
      <c r="A901" t="s">
        <v>1045</v>
      </c>
      <c r="B901" s="7" t="str">
        <f>_xlfn.XLOOKUP(D901,Mapping!A:A,Mapping!B:B,"CHECK")</f>
        <v>Oil tanker</v>
      </c>
      <c r="C901" s="2">
        <v>156885</v>
      </c>
      <c r="D901" t="s">
        <v>25</v>
      </c>
      <c r="E901" s="11" t="str">
        <f t="shared" si="28"/>
        <v>120000-199999</v>
      </c>
      <c r="F901" t="str">
        <f t="shared" si="29"/>
        <v>Oil tanker|120000-199999</v>
      </c>
      <c r="G901" s="7">
        <f>_xlfn.XLOOKUP(F901,Mapping!H:H,Mapping!G:G,"CHECK")</f>
        <v>37823.924787664982</v>
      </c>
    </row>
    <row r="902" spans="1:7">
      <c r="A902" t="s">
        <v>330</v>
      </c>
      <c r="B902" s="7" t="str">
        <f>_xlfn.XLOOKUP(D902,Mapping!A:A,Mapping!B:B,"CHECK")</f>
        <v>Oil tanker</v>
      </c>
      <c r="C902" s="2">
        <v>157048</v>
      </c>
      <c r="D902" t="s">
        <v>25</v>
      </c>
      <c r="E902" s="11" t="str">
        <f t="shared" si="28"/>
        <v>120000-199999</v>
      </c>
      <c r="F902" t="str">
        <f t="shared" si="29"/>
        <v>Oil tanker|120000-199999</v>
      </c>
      <c r="G902" s="7">
        <f>_xlfn.XLOOKUP(F902,Mapping!H:H,Mapping!G:G,"CHECK")</f>
        <v>37823.924787664982</v>
      </c>
    </row>
    <row r="903" spans="1:7">
      <c r="A903" t="s">
        <v>1365</v>
      </c>
      <c r="B903" s="7" t="str">
        <f>_xlfn.XLOOKUP(D903,Mapping!A:A,Mapping!B:B,"CHECK")</f>
        <v>Oil tanker</v>
      </c>
      <c r="C903" s="2">
        <v>157787</v>
      </c>
      <c r="D903" t="s">
        <v>25</v>
      </c>
      <c r="E903" s="11" t="str">
        <f t="shared" si="28"/>
        <v>120000-199999</v>
      </c>
      <c r="F903" t="str">
        <f t="shared" si="29"/>
        <v>Oil tanker|120000-199999</v>
      </c>
      <c r="G903" s="7">
        <f>_xlfn.XLOOKUP(F903,Mapping!H:H,Mapping!G:G,"CHECK")</f>
        <v>37823.924787664982</v>
      </c>
    </row>
    <row r="904" spans="1:7">
      <c r="A904" t="s">
        <v>1168</v>
      </c>
      <c r="B904" s="7" t="str">
        <f>_xlfn.XLOOKUP(D904,Mapping!A:A,Mapping!B:B,"CHECK")</f>
        <v>Oil tanker</v>
      </c>
      <c r="C904" s="2">
        <v>158388</v>
      </c>
      <c r="D904" t="s">
        <v>25</v>
      </c>
      <c r="E904" s="11" t="str">
        <f t="shared" si="28"/>
        <v>120000-199999</v>
      </c>
      <c r="F904" t="str">
        <f t="shared" si="29"/>
        <v>Oil tanker|120000-199999</v>
      </c>
      <c r="G904" s="7">
        <f>_xlfn.XLOOKUP(F904,Mapping!H:H,Mapping!G:G,"CHECK")</f>
        <v>37823.924787664982</v>
      </c>
    </row>
    <row r="905" spans="1:7">
      <c r="A905" t="s">
        <v>329</v>
      </c>
      <c r="B905" s="7" t="str">
        <f>_xlfn.XLOOKUP(D905,Mapping!A:A,Mapping!B:B,"CHECK")</f>
        <v>Oil tanker</v>
      </c>
      <c r="C905" s="2">
        <v>159021</v>
      </c>
      <c r="D905" t="s">
        <v>25</v>
      </c>
      <c r="E905" s="11" t="str">
        <f t="shared" si="28"/>
        <v>120000-199999</v>
      </c>
      <c r="F905" t="str">
        <f t="shared" si="29"/>
        <v>Oil tanker|120000-199999</v>
      </c>
      <c r="G905" s="7">
        <f>_xlfn.XLOOKUP(F905,Mapping!H:H,Mapping!G:G,"CHECK")</f>
        <v>37823.924787664982</v>
      </c>
    </row>
    <row r="906" spans="1:7">
      <c r="A906" t="s">
        <v>1437</v>
      </c>
      <c r="B906" s="7" t="str">
        <f>_xlfn.XLOOKUP(D906,Mapping!A:A,Mapping!B:B,"CHECK")</f>
        <v>Oil tanker</v>
      </c>
      <c r="C906" s="2">
        <v>159021</v>
      </c>
      <c r="D906" t="s">
        <v>25</v>
      </c>
      <c r="E906" s="11" t="str">
        <f t="shared" si="28"/>
        <v>120000-199999</v>
      </c>
      <c r="F906" t="str">
        <f t="shared" si="29"/>
        <v>Oil tanker|120000-199999</v>
      </c>
      <c r="G906" s="7">
        <f>_xlfn.XLOOKUP(F906,Mapping!H:H,Mapping!G:G,"CHECK")</f>
        <v>37823.924787664982</v>
      </c>
    </row>
    <row r="907" spans="1:7">
      <c r="A907" t="s">
        <v>1188</v>
      </c>
      <c r="B907" s="7" t="str">
        <f>_xlfn.XLOOKUP(D907,Mapping!A:A,Mapping!B:B,"CHECK")</f>
        <v>Oil tanker</v>
      </c>
      <c r="C907" s="2">
        <v>159199</v>
      </c>
      <c r="D907" t="s">
        <v>25</v>
      </c>
      <c r="E907" s="11" t="str">
        <f t="shared" si="28"/>
        <v>120000-199999</v>
      </c>
      <c r="F907" t="str">
        <f t="shared" si="29"/>
        <v>Oil tanker|120000-199999</v>
      </c>
      <c r="G907" s="7">
        <f>_xlfn.XLOOKUP(F907,Mapping!H:H,Mapping!G:G,"CHECK")</f>
        <v>37823.924787664982</v>
      </c>
    </row>
    <row r="908" spans="1:7">
      <c r="A908" t="s">
        <v>1188</v>
      </c>
      <c r="B908" s="7" t="str">
        <f>_xlfn.XLOOKUP(D908,Mapping!A:A,Mapping!B:B,"CHECK")</f>
        <v>Oil tanker</v>
      </c>
      <c r="C908" s="2">
        <v>159199</v>
      </c>
      <c r="D908" t="s">
        <v>25</v>
      </c>
      <c r="E908" s="11" t="str">
        <f t="shared" si="28"/>
        <v>120000-199999</v>
      </c>
      <c r="F908" t="str">
        <f t="shared" si="29"/>
        <v>Oil tanker|120000-199999</v>
      </c>
      <c r="G908" s="7">
        <f>_xlfn.XLOOKUP(F908,Mapping!H:H,Mapping!G:G,"CHECK")</f>
        <v>37823.924787664982</v>
      </c>
    </row>
    <row r="909" spans="1:7">
      <c r="A909" t="s">
        <v>1309</v>
      </c>
      <c r="B909" s="7" t="str">
        <f>_xlfn.XLOOKUP(D909,Mapping!A:A,Mapping!B:B,"CHECK")</f>
        <v>Oil tanker</v>
      </c>
      <c r="C909" s="2">
        <v>163128</v>
      </c>
      <c r="D909" t="s">
        <v>25</v>
      </c>
      <c r="E909" s="11" t="str">
        <f t="shared" si="28"/>
        <v>120000-199999</v>
      </c>
      <c r="F909" t="str">
        <f t="shared" si="29"/>
        <v>Oil tanker|120000-199999</v>
      </c>
      <c r="G909" s="7">
        <f>_xlfn.XLOOKUP(F909,Mapping!H:H,Mapping!G:G,"CHECK")</f>
        <v>37823.924787664982</v>
      </c>
    </row>
    <row r="910" spans="1:7">
      <c r="A910" t="s">
        <v>744</v>
      </c>
      <c r="B910" s="7" t="str">
        <f>_xlfn.XLOOKUP(D910,Mapping!A:A,Mapping!B:B,"CHECK")</f>
        <v>Oil tanker</v>
      </c>
      <c r="C910" s="2">
        <v>296659</v>
      </c>
      <c r="D910" t="s">
        <v>25</v>
      </c>
      <c r="E910" s="11" t="str">
        <f t="shared" si="28"/>
        <v>200000-+</v>
      </c>
      <c r="F910" t="str">
        <f t="shared" si="29"/>
        <v>Oil tanker|200000-+</v>
      </c>
      <c r="G910" s="7">
        <f>_xlfn.XLOOKUP(F910,Mapping!H:H,Mapping!G:G,"CHECK")</f>
        <v>62432.825517929152</v>
      </c>
    </row>
    <row r="911" spans="1:7">
      <c r="A911" t="s">
        <v>1361</v>
      </c>
      <c r="B911" s="7" t="str">
        <f>_xlfn.XLOOKUP(D911,Mapping!A:A,Mapping!B:B,"CHECK")</f>
        <v>Oil tanker</v>
      </c>
      <c r="C911" s="2">
        <v>297027</v>
      </c>
      <c r="D911" t="s">
        <v>25</v>
      </c>
      <c r="E911" s="11" t="str">
        <f t="shared" si="28"/>
        <v>200000-+</v>
      </c>
      <c r="F911" t="str">
        <f t="shared" si="29"/>
        <v>Oil tanker|200000-+</v>
      </c>
      <c r="G911" s="7">
        <f>_xlfn.XLOOKUP(F911,Mapping!H:H,Mapping!G:G,"CHECK")</f>
        <v>62432.825517929152</v>
      </c>
    </row>
    <row r="912" spans="1:7">
      <c r="A912" t="s">
        <v>1283</v>
      </c>
      <c r="B912" s="7" t="str">
        <f>_xlfn.XLOOKUP(D912,Mapping!A:A,Mapping!B:B,"CHECK")</f>
        <v>Oil tanker</v>
      </c>
      <c r="C912" s="2">
        <v>297115</v>
      </c>
      <c r="D912" t="s">
        <v>25</v>
      </c>
      <c r="E912" s="11" t="str">
        <f t="shared" si="28"/>
        <v>200000-+</v>
      </c>
      <c r="F912" t="str">
        <f t="shared" si="29"/>
        <v>Oil tanker|200000-+</v>
      </c>
      <c r="G912" s="7">
        <f>_xlfn.XLOOKUP(F912,Mapping!H:H,Mapping!G:G,"CHECK")</f>
        <v>62432.825517929152</v>
      </c>
    </row>
    <row r="913" spans="1:7">
      <c r="A913" t="s">
        <v>666</v>
      </c>
      <c r="B913" s="7" t="str">
        <f>_xlfn.XLOOKUP(D913,Mapping!A:A,Mapping!B:B,"CHECK")</f>
        <v>Oil tanker</v>
      </c>
      <c r="C913" s="2">
        <v>297162</v>
      </c>
      <c r="D913" t="s">
        <v>25</v>
      </c>
      <c r="E913" s="11" t="str">
        <f t="shared" si="28"/>
        <v>200000-+</v>
      </c>
      <c r="F913" t="str">
        <f t="shared" si="29"/>
        <v>Oil tanker|200000-+</v>
      </c>
      <c r="G913" s="7">
        <f>_xlfn.XLOOKUP(F913,Mapping!H:H,Mapping!G:G,"CHECK")</f>
        <v>62432.825517929152</v>
      </c>
    </row>
    <row r="914" spans="1:7">
      <c r="A914" t="s">
        <v>666</v>
      </c>
      <c r="B914" s="7" t="str">
        <f>_xlfn.XLOOKUP(D914,Mapping!A:A,Mapping!B:B,"CHECK")</f>
        <v>Oil tanker</v>
      </c>
      <c r="C914" s="2">
        <v>297162</v>
      </c>
      <c r="D914" t="s">
        <v>25</v>
      </c>
      <c r="E914" s="11" t="str">
        <f t="shared" si="28"/>
        <v>200000-+</v>
      </c>
      <c r="F914" t="str">
        <f t="shared" si="29"/>
        <v>Oil tanker|200000-+</v>
      </c>
      <c r="G914" s="7">
        <f>_xlfn.XLOOKUP(F914,Mapping!H:H,Mapping!G:G,"CHECK")</f>
        <v>62432.825517929152</v>
      </c>
    </row>
    <row r="915" spans="1:7">
      <c r="A915" t="s">
        <v>919</v>
      </c>
      <c r="B915" s="7" t="str">
        <f>_xlfn.XLOOKUP(D915,Mapping!A:A,Mapping!B:B,"CHECK")</f>
        <v>Oil tanker</v>
      </c>
      <c r="C915" s="2">
        <v>297228</v>
      </c>
      <c r="D915" t="s">
        <v>25</v>
      </c>
      <c r="E915" s="11" t="str">
        <f t="shared" si="28"/>
        <v>200000-+</v>
      </c>
      <c r="F915" t="str">
        <f t="shared" si="29"/>
        <v>Oil tanker|200000-+</v>
      </c>
      <c r="G915" s="7">
        <f>_xlfn.XLOOKUP(F915,Mapping!H:H,Mapping!G:G,"CHECK")</f>
        <v>62432.825517929152</v>
      </c>
    </row>
    <row r="916" spans="1:7">
      <c r="A916" t="s">
        <v>919</v>
      </c>
      <c r="B916" s="7" t="str">
        <f>_xlfn.XLOOKUP(D916,Mapping!A:A,Mapping!B:B,"CHECK")</f>
        <v>Oil tanker</v>
      </c>
      <c r="C916" s="2">
        <v>297228</v>
      </c>
      <c r="D916" t="s">
        <v>25</v>
      </c>
      <c r="E916" s="11" t="str">
        <f t="shared" si="28"/>
        <v>200000-+</v>
      </c>
      <c r="F916" t="str">
        <f t="shared" si="29"/>
        <v>Oil tanker|200000-+</v>
      </c>
      <c r="G916" s="7">
        <f>_xlfn.XLOOKUP(F916,Mapping!H:H,Mapping!G:G,"CHECK")</f>
        <v>62432.825517929152</v>
      </c>
    </row>
    <row r="917" spans="1:7">
      <c r="A917" t="s">
        <v>1674</v>
      </c>
      <c r="B917" s="7" t="str">
        <f>_xlfn.XLOOKUP(D917,Mapping!A:A,Mapping!B:B,"CHECK")</f>
        <v>Oil tanker</v>
      </c>
      <c r="C917" s="2">
        <v>297258</v>
      </c>
      <c r="D917" t="s">
        <v>25</v>
      </c>
      <c r="E917" s="11" t="str">
        <f t="shared" si="28"/>
        <v>200000-+</v>
      </c>
      <c r="F917" t="str">
        <f t="shared" si="29"/>
        <v>Oil tanker|200000-+</v>
      </c>
      <c r="G917" s="7">
        <f>_xlfn.XLOOKUP(F917,Mapping!H:H,Mapping!G:G,"CHECK")</f>
        <v>62432.825517929152</v>
      </c>
    </row>
    <row r="918" spans="1:7">
      <c r="A918" t="s">
        <v>418</v>
      </c>
      <c r="B918" s="7" t="str">
        <f>_xlfn.XLOOKUP(D918,Mapping!A:A,Mapping!B:B,"CHECK")</f>
        <v>Oil tanker</v>
      </c>
      <c r="C918" s="2">
        <v>297639</v>
      </c>
      <c r="D918" t="s">
        <v>25</v>
      </c>
      <c r="E918" s="11" t="str">
        <f t="shared" si="28"/>
        <v>200000-+</v>
      </c>
      <c r="F918" t="str">
        <f t="shared" si="29"/>
        <v>Oil tanker|200000-+</v>
      </c>
      <c r="G918" s="7">
        <f>_xlfn.XLOOKUP(F918,Mapping!H:H,Mapping!G:G,"CHECK")</f>
        <v>62432.825517929152</v>
      </c>
    </row>
    <row r="919" spans="1:7">
      <c r="A919" t="s">
        <v>418</v>
      </c>
      <c r="B919" s="7" t="str">
        <f>_xlfn.XLOOKUP(D919,Mapping!A:A,Mapping!B:B,"CHECK")</f>
        <v>Oil tanker</v>
      </c>
      <c r="C919" s="2">
        <v>297639</v>
      </c>
      <c r="D919" t="s">
        <v>25</v>
      </c>
      <c r="E919" s="11" t="str">
        <f t="shared" si="28"/>
        <v>200000-+</v>
      </c>
      <c r="F919" t="str">
        <f t="shared" si="29"/>
        <v>Oil tanker|200000-+</v>
      </c>
      <c r="G919" s="7">
        <f>_xlfn.XLOOKUP(F919,Mapping!H:H,Mapping!G:G,"CHECK")</f>
        <v>62432.825517929152</v>
      </c>
    </row>
    <row r="920" spans="1:7">
      <c r="A920" t="s">
        <v>1008</v>
      </c>
      <c r="B920" s="7" t="str">
        <f>_xlfn.XLOOKUP(D920,Mapping!A:A,Mapping!B:B,"CHECK")</f>
        <v>Oil tanker</v>
      </c>
      <c r="C920" s="2">
        <v>297863</v>
      </c>
      <c r="D920" t="s">
        <v>25</v>
      </c>
      <c r="E920" s="11" t="str">
        <f t="shared" si="28"/>
        <v>200000-+</v>
      </c>
      <c r="F920" t="str">
        <f t="shared" si="29"/>
        <v>Oil tanker|200000-+</v>
      </c>
      <c r="G920" s="7">
        <f>_xlfn.XLOOKUP(F920,Mapping!H:H,Mapping!G:G,"CHECK")</f>
        <v>62432.825517929152</v>
      </c>
    </row>
    <row r="921" spans="1:7">
      <c r="A921" t="s">
        <v>1008</v>
      </c>
      <c r="B921" s="7" t="str">
        <f>_xlfn.XLOOKUP(D921,Mapping!A:A,Mapping!B:B,"CHECK")</f>
        <v>Oil tanker</v>
      </c>
      <c r="C921" s="2">
        <v>297863</v>
      </c>
      <c r="D921" t="s">
        <v>25</v>
      </c>
      <c r="E921" s="11" t="str">
        <f t="shared" si="28"/>
        <v>200000-+</v>
      </c>
      <c r="F921" t="str">
        <f t="shared" si="29"/>
        <v>Oil tanker|200000-+</v>
      </c>
      <c r="G921" s="7">
        <f>_xlfn.XLOOKUP(F921,Mapping!H:H,Mapping!G:G,"CHECK")</f>
        <v>62432.825517929152</v>
      </c>
    </row>
    <row r="922" spans="1:7">
      <c r="A922" t="s">
        <v>1305</v>
      </c>
      <c r="B922" s="7" t="str">
        <f>_xlfn.XLOOKUP(D922,Mapping!A:A,Mapping!B:B,"CHECK")</f>
        <v>Oil tanker</v>
      </c>
      <c r="C922" s="2">
        <v>299546</v>
      </c>
      <c r="D922" t="s">
        <v>25</v>
      </c>
      <c r="E922" s="11" t="str">
        <f t="shared" si="28"/>
        <v>200000-+</v>
      </c>
      <c r="F922" t="str">
        <f t="shared" si="29"/>
        <v>Oil tanker|200000-+</v>
      </c>
      <c r="G922" s="7">
        <f>_xlfn.XLOOKUP(F922,Mapping!H:H,Mapping!G:G,"CHECK")</f>
        <v>62432.825517929152</v>
      </c>
    </row>
    <row r="923" spans="1:7">
      <c r="A923" t="s">
        <v>536</v>
      </c>
      <c r="B923" s="7" t="str">
        <f>_xlfn.XLOOKUP(D923,Mapping!A:A,Mapping!B:B,"CHECK")</f>
        <v>Oil tanker</v>
      </c>
      <c r="C923" s="2">
        <v>299712</v>
      </c>
      <c r="D923" t="s">
        <v>25</v>
      </c>
      <c r="E923" s="11" t="str">
        <f t="shared" si="28"/>
        <v>200000-+</v>
      </c>
      <c r="F923" t="str">
        <f t="shared" si="29"/>
        <v>Oil tanker|200000-+</v>
      </c>
      <c r="G923" s="7">
        <f>_xlfn.XLOOKUP(F923,Mapping!H:H,Mapping!G:G,"CHECK")</f>
        <v>62432.825517929152</v>
      </c>
    </row>
    <row r="924" spans="1:7">
      <c r="A924" t="s">
        <v>536</v>
      </c>
      <c r="B924" s="7" t="str">
        <f>_xlfn.XLOOKUP(D924,Mapping!A:A,Mapping!B:B,"CHECK")</f>
        <v>Oil tanker</v>
      </c>
      <c r="C924" s="2">
        <v>299712</v>
      </c>
      <c r="D924" t="s">
        <v>25</v>
      </c>
      <c r="E924" s="11" t="str">
        <f t="shared" si="28"/>
        <v>200000-+</v>
      </c>
      <c r="F924" t="str">
        <f t="shared" si="29"/>
        <v>Oil tanker|200000-+</v>
      </c>
      <c r="G924" s="7">
        <f>_xlfn.XLOOKUP(F924,Mapping!H:H,Mapping!G:G,"CHECK")</f>
        <v>62432.825517929152</v>
      </c>
    </row>
    <row r="925" spans="1:7">
      <c r="A925" t="s">
        <v>1157</v>
      </c>
      <c r="B925" s="7" t="str">
        <f>_xlfn.XLOOKUP(D925,Mapping!A:A,Mapping!B:B,"CHECK")</f>
        <v>Oil tanker</v>
      </c>
      <c r="C925" s="2">
        <v>299985</v>
      </c>
      <c r="D925" t="s">
        <v>25</v>
      </c>
      <c r="E925" s="11" t="str">
        <f t="shared" si="28"/>
        <v>200000-+</v>
      </c>
      <c r="F925" t="str">
        <f t="shared" si="29"/>
        <v>Oil tanker|200000-+</v>
      </c>
      <c r="G925" s="7">
        <f>_xlfn.XLOOKUP(F925,Mapping!H:H,Mapping!G:G,"CHECK")</f>
        <v>62432.825517929152</v>
      </c>
    </row>
    <row r="926" spans="1:7">
      <c r="A926" t="s">
        <v>826</v>
      </c>
      <c r="B926" s="7" t="str">
        <f>_xlfn.XLOOKUP(D926,Mapping!A:A,Mapping!B:B,"CHECK")</f>
        <v>Oil tanker</v>
      </c>
      <c r="C926" s="2">
        <v>299990</v>
      </c>
      <c r="D926" t="s">
        <v>25</v>
      </c>
      <c r="E926" s="11" t="str">
        <f t="shared" si="28"/>
        <v>200000-+</v>
      </c>
      <c r="F926" t="str">
        <f t="shared" si="29"/>
        <v>Oil tanker|200000-+</v>
      </c>
      <c r="G926" s="7">
        <f>_xlfn.XLOOKUP(F926,Mapping!H:H,Mapping!G:G,"CHECK")</f>
        <v>62432.825517929152</v>
      </c>
    </row>
    <row r="927" spans="1:7">
      <c r="A927" t="s">
        <v>826</v>
      </c>
      <c r="B927" s="7" t="str">
        <f>_xlfn.XLOOKUP(D927,Mapping!A:A,Mapping!B:B,"CHECK")</f>
        <v>Oil tanker</v>
      </c>
      <c r="C927" s="2">
        <v>299990</v>
      </c>
      <c r="D927" t="s">
        <v>25</v>
      </c>
      <c r="E927" s="11" t="str">
        <f t="shared" si="28"/>
        <v>200000-+</v>
      </c>
      <c r="F927" t="str">
        <f t="shared" si="29"/>
        <v>Oil tanker|200000-+</v>
      </c>
      <c r="G927" s="7">
        <f>_xlfn.XLOOKUP(F927,Mapping!H:H,Mapping!G:G,"CHECK")</f>
        <v>62432.825517929152</v>
      </c>
    </row>
    <row r="928" spans="1:7">
      <c r="A928" t="s">
        <v>1063</v>
      </c>
      <c r="B928" s="7" t="str">
        <f>_xlfn.XLOOKUP(D928,Mapping!A:A,Mapping!B:B,"CHECK")</f>
        <v>Oil tanker</v>
      </c>
      <c r="C928" s="2">
        <v>299991</v>
      </c>
      <c r="D928" t="s">
        <v>25</v>
      </c>
      <c r="E928" s="11" t="str">
        <f t="shared" si="28"/>
        <v>200000-+</v>
      </c>
      <c r="F928" t="str">
        <f t="shared" si="29"/>
        <v>Oil tanker|200000-+</v>
      </c>
      <c r="G928" s="7">
        <f>_xlfn.XLOOKUP(F928,Mapping!H:H,Mapping!G:G,"CHECK")</f>
        <v>62432.825517929152</v>
      </c>
    </row>
    <row r="929" spans="1:7">
      <c r="A929" t="s">
        <v>1145</v>
      </c>
      <c r="B929" s="7" t="str">
        <f>_xlfn.XLOOKUP(D929,Mapping!A:A,Mapping!B:B,"CHECK")</f>
        <v>Oil tanker</v>
      </c>
      <c r="C929" s="2">
        <v>299995</v>
      </c>
      <c r="D929" t="s">
        <v>25</v>
      </c>
      <c r="E929" s="11" t="str">
        <f t="shared" si="28"/>
        <v>200000-+</v>
      </c>
      <c r="F929" t="str">
        <f t="shared" si="29"/>
        <v>Oil tanker|200000-+</v>
      </c>
      <c r="G929" s="7">
        <f>_xlfn.XLOOKUP(F929,Mapping!H:H,Mapping!G:G,"CHECK")</f>
        <v>62432.825517929152</v>
      </c>
    </row>
    <row r="930" spans="1:7">
      <c r="A930" t="s">
        <v>1468</v>
      </c>
      <c r="B930" s="7" t="str">
        <f>_xlfn.XLOOKUP(D930,Mapping!A:A,Mapping!B:B,"CHECK")</f>
        <v>Oil tanker</v>
      </c>
      <c r="C930" s="2">
        <v>299995</v>
      </c>
      <c r="D930" t="s">
        <v>25</v>
      </c>
      <c r="E930" s="11" t="str">
        <f t="shared" si="28"/>
        <v>200000-+</v>
      </c>
      <c r="F930" t="str">
        <f t="shared" si="29"/>
        <v>Oil tanker|200000-+</v>
      </c>
      <c r="G930" s="7">
        <f>_xlfn.XLOOKUP(F930,Mapping!H:H,Mapping!G:G,"CHECK")</f>
        <v>62432.825517929152</v>
      </c>
    </row>
    <row r="931" spans="1:7">
      <c r="A931" t="s">
        <v>1145</v>
      </c>
      <c r="B931" s="7" t="str">
        <f>_xlfn.XLOOKUP(D931,Mapping!A:A,Mapping!B:B,"CHECK")</f>
        <v>Oil tanker</v>
      </c>
      <c r="C931" s="2">
        <v>299995</v>
      </c>
      <c r="D931" t="s">
        <v>25</v>
      </c>
      <c r="E931" s="11" t="str">
        <f t="shared" si="28"/>
        <v>200000-+</v>
      </c>
      <c r="F931" t="str">
        <f t="shared" si="29"/>
        <v>Oil tanker|200000-+</v>
      </c>
      <c r="G931" s="7">
        <f>_xlfn.XLOOKUP(F931,Mapping!H:H,Mapping!G:G,"CHECK")</f>
        <v>62432.825517929152</v>
      </c>
    </row>
    <row r="932" spans="1:7">
      <c r="A932" t="s">
        <v>1222</v>
      </c>
      <c r="B932" s="7" t="str">
        <f>_xlfn.XLOOKUP(D932,Mapping!A:A,Mapping!B:B,"CHECK")</f>
        <v>Oil tanker</v>
      </c>
      <c r="C932" s="2">
        <v>299999</v>
      </c>
      <c r="D932" t="s">
        <v>25</v>
      </c>
      <c r="E932" s="11" t="str">
        <f t="shared" si="28"/>
        <v>200000-+</v>
      </c>
      <c r="F932" t="str">
        <f t="shared" si="29"/>
        <v>Oil tanker|200000-+</v>
      </c>
      <c r="G932" s="7">
        <f>_xlfn.XLOOKUP(F932,Mapping!H:H,Mapping!G:G,"CHECK")</f>
        <v>62432.825517929152</v>
      </c>
    </row>
    <row r="933" spans="1:7">
      <c r="A933" t="s">
        <v>1222</v>
      </c>
      <c r="B933" s="7" t="str">
        <f>_xlfn.XLOOKUP(D933,Mapping!A:A,Mapping!B:B,"CHECK")</f>
        <v>Oil tanker</v>
      </c>
      <c r="C933" s="2">
        <v>299999</v>
      </c>
      <c r="D933" t="s">
        <v>25</v>
      </c>
      <c r="E933" s="11" t="str">
        <f t="shared" si="28"/>
        <v>200000-+</v>
      </c>
      <c r="F933" t="str">
        <f t="shared" si="29"/>
        <v>Oil tanker|200000-+</v>
      </c>
      <c r="G933" s="7">
        <f>_xlfn.XLOOKUP(F933,Mapping!H:H,Mapping!G:G,"CHECK")</f>
        <v>62432.825517929152</v>
      </c>
    </row>
    <row r="934" spans="1:7">
      <c r="A934" t="s">
        <v>1580</v>
      </c>
      <c r="B934" s="7" t="str">
        <f>_xlfn.XLOOKUP(D934,Mapping!A:A,Mapping!B:B,"CHECK")</f>
        <v>Oil tanker</v>
      </c>
      <c r="C934" s="2">
        <v>299999</v>
      </c>
      <c r="D934" t="s">
        <v>25</v>
      </c>
      <c r="E934" s="11" t="str">
        <f t="shared" si="28"/>
        <v>200000-+</v>
      </c>
      <c r="F934" t="str">
        <f t="shared" si="29"/>
        <v>Oil tanker|200000-+</v>
      </c>
      <c r="G934" s="7">
        <f>_xlfn.XLOOKUP(F934,Mapping!H:H,Mapping!G:G,"CHECK")</f>
        <v>62432.825517929152</v>
      </c>
    </row>
    <row r="935" spans="1:7">
      <c r="A935" t="s">
        <v>1304</v>
      </c>
      <c r="B935" s="7" t="str">
        <f>_xlfn.XLOOKUP(D935,Mapping!A:A,Mapping!B:B,"CHECK")</f>
        <v>Oil tanker</v>
      </c>
      <c r="C935" s="2">
        <v>301123</v>
      </c>
      <c r="D935" t="s">
        <v>25</v>
      </c>
      <c r="E935" s="11" t="str">
        <f t="shared" si="28"/>
        <v>200000-+</v>
      </c>
      <c r="F935" t="str">
        <f t="shared" si="29"/>
        <v>Oil tanker|200000-+</v>
      </c>
      <c r="G935" s="7">
        <f>_xlfn.XLOOKUP(F935,Mapping!H:H,Mapping!G:G,"CHECK")</f>
        <v>62432.825517929152</v>
      </c>
    </row>
    <row r="936" spans="1:7">
      <c r="A936" t="s">
        <v>1304</v>
      </c>
      <c r="B936" s="7" t="str">
        <f>_xlfn.XLOOKUP(D936,Mapping!A:A,Mapping!B:B,"CHECK")</f>
        <v>Oil tanker</v>
      </c>
      <c r="C936" s="2">
        <v>301123</v>
      </c>
      <c r="D936" t="s">
        <v>25</v>
      </c>
      <c r="E936" s="11" t="str">
        <f t="shared" si="28"/>
        <v>200000-+</v>
      </c>
      <c r="F936" t="str">
        <f t="shared" si="29"/>
        <v>Oil tanker|200000-+</v>
      </c>
      <c r="G936" s="7">
        <f>_xlfn.XLOOKUP(F936,Mapping!H:H,Mapping!G:G,"CHECK")</f>
        <v>62432.825517929152</v>
      </c>
    </row>
    <row r="937" spans="1:7">
      <c r="A937" t="s">
        <v>1109</v>
      </c>
      <c r="B937" s="7" t="str">
        <f>_xlfn.XLOOKUP(D937,Mapping!A:A,Mapping!B:B,"CHECK")</f>
        <v>Oil tanker</v>
      </c>
      <c r="C937" s="2">
        <v>301785</v>
      </c>
      <c r="D937" t="s">
        <v>25</v>
      </c>
      <c r="E937" s="11" t="str">
        <f t="shared" si="28"/>
        <v>200000-+</v>
      </c>
      <c r="F937" t="str">
        <f t="shared" si="29"/>
        <v>Oil tanker|200000-+</v>
      </c>
      <c r="G937" s="7">
        <f>_xlfn.XLOOKUP(F937,Mapping!H:H,Mapping!G:G,"CHECK")</f>
        <v>62432.825517929152</v>
      </c>
    </row>
    <row r="938" spans="1:7">
      <c r="A938" t="s">
        <v>1059</v>
      </c>
      <c r="B938" s="7" t="str">
        <f>_xlfn.XLOOKUP(D938,Mapping!A:A,Mapping!B:B,"CHECK")</f>
        <v>Oil tanker</v>
      </c>
      <c r="C938" s="2">
        <v>301861</v>
      </c>
      <c r="D938" t="s">
        <v>25</v>
      </c>
      <c r="E938" s="11" t="str">
        <f t="shared" si="28"/>
        <v>200000-+</v>
      </c>
      <c r="F938" t="str">
        <f t="shared" si="29"/>
        <v>Oil tanker|200000-+</v>
      </c>
      <c r="G938" s="7">
        <f>_xlfn.XLOOKUP(F938,Mapping!H:H,Mapping!G:G,"CHECK")</f>
        <v>62432.825517929152</v>
      </c>
    </row>
    <row r="939" spans="1:7">
      <c r="A939" t="s">
        <v>520</v>
      </c>
      <c r="B939" s="7" t="str">
        <f>_xlfn.XLOOKUP(D939,Mapping!A:A,Mapping!B:B,"CHECK")</f>
        <v>Oil tanker</v>
      </c>
      <c r="C939" s="2">
        <v>302624</v>
      </c>
      <c r="D939" t="s">
        <v>25</v>
      </c>
      <c r="E939" s="11" t="str">
        <f t="shared" si="28"/>
        <v>200000-+</v>
      </c>
      <c r="F939" t="str">
        <f t="shared" si="29"/>
        <v>Oil tanker|200000-+</v>
      </c>
      <c r="G939" s="7">
        <f>_xlfn.XLOOKUP(F939,Mapping!H:H,Mapping!G:G,"CHECK")</f>
        <v>62432.825517929152</v>
      </c>
    </row>
    <row r="940" spans="1:7">
      <c r="A940" t="s">
        <v>520</v>
      </c>
      <c r="B940" s="7" t="str">
        <f>_xlfn.XLOOKUP(D940,Mapping!A:A,Mapping!B:B,"CHECK")</f>
        <v>Oil tanker</v>
      </c>
      <c r="C940" s="2">
        <v>302624</v>
      </c>
      <c r="D940" t="s">
        <v>25</v>
      </c>
      <c r="E940" s="11" t="str">
        <f t="shared" si="28"/>
        <v>200000-+</v>
      </c>
      <c r="F940" t="str">
        <f t="shared" si="29"/>
        <v>Oil tanker|200000-+</v>
      </c>
      <c r="G940" s="7">
        <f>_xlfn.XLOOKUP(F940,Mapping!H:H,Mapping!G:G,"CHECK")</f>
        <v>62432.825517929152</v>
      </c>
    </row>
    <row r="941" spans="1:7">
      <c r="A941" t="s">
        <v>540</v>
      </c>
      <c r="B941" s="7" t="str">
        <f>_xlfn.XLOOKUP(D941,Mapping!A:A,Mapping!B:B,"CHECK")</f>
        <v>Oil tanker</v>
      </c>
      <c r="C941" s="2">
        <v>305484</v>
      </c>
      <c r="D941" t="s">
        <v>25</v>
      </c>
      <c r="E941" s="11" t="str">
        <f t="shared" si="28"/>
        <v>200000-+</v>
      </c>
      <c r="F941" t="str">
        <f t="shared" si="29"/>
        <v>Oil tanker|200000-+</v>
      </c>
      <c r="G941" s="7">
        <f>_xlfn.XLOOKUP(F941,Mapping!H:H,Mapping!G:G,"CHECK")</f>
        <v>62432.825517929152</v>
      </c>
    </row>
    <row r="942" spans="1:7">
      <c r="A942" t="s">
        <v>540</v>
      </c>
      <c r="B942" s="7" t="str">
        <f>_xlfn.XLOOKUP(D942,Mapping!A:A,Mapping!B:B,"CHECK")</f>
        <v>Oil tanker</v>
      </c>
      <c r="C942" s="2">
        <v>305484</v>
      </c>
      <c r="D942" t="s">
        <v>25</v>
      </c>
      <c r="E942" s="11" t="str">
        <f t="shared" si="28"/>
        <v>200000-+</v>
      </c>
      <c r="F942" t="str">
        <f t="shared" si="29"/>
        <v>Oil tanker|200000-+</v>
      </c>
      <c r="G942" s="7">
        <f>_xlfn.XLOOKUP(F942,Mapping!H:H,Mapping!G:G,"CHECK")</f>
        <v>62432.825517929152</v>
      </c>
    </row>
    <row r="943" spans="1:7">
      <c r="A943" t="s">
        <v>937</v>
      </c>
      <c r="B943" s="7" t="str">
        <f>_xlfn.XLOOKUP(D943,Mapping!A:A,Mapping!B:B,"CHECK")</f>
        <v>Oil tanker</v>
      </c>
      <c r="C943" s="2">
        <v>308121</v>
      </c>
      <c r="D943" t="s">
        <v>25</v>
      </c>
      <c r="E943" s="11" t="str">
        <f t="shared" si="28"/>
        <v>200000-+</v>
      </c>
      <c r="F943" t="str">
        <f t="shared" si="29"/>
        <v>Oil tanker|200000-+</v>
      </c>
      <c r="G943" s="7">
        <f>_xlfn.XLOOKUP(F943,Mapping!H:H,Mapping!G:G,"CHECK")</f>
        <v>62432.825517929152</v>
      </c>
    </row>
    <row r="944" spans="1:7">
      <c r="A944" t="s">
        <v>937</v>
      </c>
      <c r="B944" s="7" t="str">
        <f>_xlfn.XLOOKUP(D944,Mapping!A:A,Mapping!B:B,"CHECK")</f>
        <v>Oil tanker</v>
      </c>
      <c r="C944" s="2">
        <v>308121</v>
      </c>
      <c r="D944" t="s">
        <v>25</v>
      </c>
      <c r="E944" s="11" t="str">
        <f t="shared" si="28"/>
        <v>200000-+</v>
      </c>
      <c r="F944" t="str">
        <f t="shared" si="29"/>
        <v>Oil tanker|200000-+</v>
      </c>
      <c r="G944" s="7">
        <f>_xlfn.XLOOKUP(F944,Mapping!H:H,Mapping!G:G,"CHECK")</f>
        <v>62432.825517929152</v>
      </c>
    </row>
    <row r="945" spans="1:7">
      <c r="A945" t="s">
        <v>253</v>
      </c>
      <c r="B945" s="7" t="str">
        <f>_xlfn.XLOOKUP(D945,Mapping!A:A,Mapping!B:B,"CHECK")</f>
        <v>Oil tanker</v>
      </c>
      <c r="C945" s="2">
        <v>309396</v>
      </c>
      <c r="D945" t="s">
        <v>25</v>
      </c>
      <c r="E945" s="11" t="str">
        <f t="shared" si="28"/>
        <v>200000-+</v>
      </c>
      <c r="F945" t="str">
        <f t="shared" si="29"/>
        <v>Oil tanker|200000-+</v>
      </c>
      <c r="G945" s="7">
        <f>_xlfn.XLOOKUP(F945,Mapping!H:H,Mapping!G:G,"CHECK")</f>
        <v>62432.825517929152</v>
      </c>
    </row>
    <row r="946" spans="1:7">
      <c r="A946" t="s">
        <v>253</v>
      </c>
      <c r="B946" s="7" t="str">
        <f>_xlfn.XLOOKUP(D946,Mapping!A:A,Mapping!B:B,"CHECK")</f>
        <v>Oil tanker</v>
      </c>
      <c r="C946" s="2">
        <v>309396</v>
      </c>
      <c r="D946" t="s">
        <v>25</v>
      </c>
      <c r="E946" s="11" t="str">
        <f t="shared" si="28"/>
        <v>200000-+</v>
      </c>
      <c r="F946" t="str">
        <f t="shared" si="29"/>
        <v>Oil tanker|200000-+</v>
      </c>
      <c r="G946" s="7">
        <f>_xlfn.XLOOKUP(F946,Mapping!H:H,Mapping!G:G,"CHECK")</f>
        <v>62432.825517929152</v>
      </c>
    </row>
    <row r="947" spans="1:7">
      <c r="A947" t="s">
        <v>76</v>
      </c>
      <c r="B947" s="7" t="str">
        <f>_xlfn.XLOOKUP(D947,Mapping!A:A,Mapping!B:B,"CHECK")</f>
        <v>Oil tanker</v>
      </c>
      <c r="C947" s="2">
        <v>309483</v>
      </c>
      <c r="D947" t="s">
        <v>25</v>
      </c>
      <c r="E947" s="11" t="str">
        <f t="shared" si="28"/>
        <v>200000-+</v>
      </c>
      <c r="F947" t="str">
        <f t="shared" si="29"/>
        <v>Oil tanker|200000-+</v>
      </c>
      <c r="G947" s="7">
        <f>_xlfn.XLOOKUP(F947,Mapping!H:H,Mapping!G:G,"CHECK")</f>
        <v>62432.825517929152</v>
      </c>
    </row>
    <row r="948" spans="1:7">
      <c r="A948" t="s">
        <v>496</v>
      </c>
      <c r="B948" s="7" t="str">
        <f>_xlfn.XLOOKUP(D948,Mapping!A:A,Mapping!B:B,"CHECK")</f>
        <v>Oil tanker</v>
      </c>
      <c r="C948" s="2">
        <v>312524</v>
      </c>
      <c r="D948" t="s">
        <v>25</v>
      </c>
      <c r="E948" s="11" t="str">
        <f t="shared" si="28"/>
        <v>200000-+</v>
      </c>
      <c r="F948" t="str">
        <f t="shared" si="29"/>
        <v>Oil tanker|200000-+</v>
      </c>
      <c r="G948" s="7">
        <f>_xlfn.XLOOKUP(F948,Mapping!H:H,Mapping!G:G,"CHECK")</f>
        <v>62432.825517929152</v>
      </c>
    </row>
    <row r="949" spans="1:7">
      <c r="A949" t="s">
        <v>1363</v>
      </c>
      <c r="B949" s="7" t="str">
        <f>_xlfn.XLOOKUP(D949,Mapping!A:A,Mapping!B:B,"CHECK")</f>
        <v>Oil tanker</v>
      </c>
      <c r="C949" s="2">
        <v>315802</v>
      </c>
      <c r="D949" t="s">
        <v>25</v>
      </c>
      <c r="E949" s="11" t="str">
        <f t="shared" si="28"/>
        <v>200000-+</v>
      </c>
      <c r="F949" t="str">
        <f t="shared" si="29"/>
        <v>Oil tanker|200000-+</v>
      </c>
      <c r="G949" s="7">
        <f>_xlfn.XLOOKUP(F949,Mapping!H:H,Mapping!G:G,"CHECK")</f>
        <v>62432.825517929152</v>
      </c>
    </row>
    <row r="950" spans="1:7">
      <c r="A950" t="s">
        <v>661</v>
      </c>
      <c r="B950" s="7" t="str">
        <f>_xlfn.XLOOKUP(D950,Mapping!A:A,Mapping!B:B,"CHECK")</f>
        <v>Oil tanker</v>
      </c>
      <c r="C950" s="2">
        <v>317794</v>
      </c>
      <c r="D950" t="s">
        <v>25</v>
      </c>
      <c r="E950" s="11" t="str">
        <f t="shared" si="28"/>
        <v>200000-+</v>
      </c>
      <c r="F950" t="str">
        <f t="shared" si="29"/>
        <v>Oil tanker|200000-+</v>
      </c>
      <c r="G950" s="7">
        <f>_xlfn.XLOOKUP(F950,Mapping!H:H,Mapping!G:G,"CHECK")</f>
        <v>62432.825517929152</v>
      </c>
    </row>
    <row r="951" spans="1:7">
      <c r="A951" t="s">
        <v>661</v>
      </c>
      <c r="B951" s="7" t="str">
        <f>_xlfn.XLOOKUP(D951,Mapping!A:A,Mapping!B:B,"CHECK")</f>
        <v>Oil tanker</v>
      </c>
      <c r="C951" s="2">
        <v>317794</v>
      </c>
      <c r="D951" t="s">
        <v>25</v>
      </c>
      <c r="E951" s="11" t="str">
        <f t="shared" si="28"/>
        <v>200000-+</v>
      </c>
      <c r="F951" t="str">
        <f t="shared" si="29"/>
        <v>Oil tanker|200000-+</v>
      </c>
      <c r="G951" s="7">
        <f>_xlfn.XLOOKUP(F951,Mapping!H:H,Mapping!G:G,"CHECK")</f>
        <v>62432.825517929152</v>
      </c>
    </row>
    <row r="952" spans="1:7">
      <c r="A952" t="s">
        <v>1537</v>
      </c>
      <c r="B952" s="7" t="str">
        <f>_xlfn.XLOOKUP(D952,Mapping!A:A,Mapping!B:B,"CHECK")</f>
        <v>Oil tanker</v>
      </c>
      <c r="C952" s="2">
        <v>319202</v>
      </c>
      <c r="D952" t="s">
        <v>25</v>
      </c>
      <c r="E952" s="11" t="str">
        <f t="shared" si="28"/>
        <v>200000-+</v>
      </c>
      <c r="F952" t="str">
        <f t="shared" si="29"/>
        <v>Oil tanker|200000-+</v>
      </c>
      <c r="G952" s="7">
        <f>_xlfn.XLOOKUP(F952,Mapping!H:H,Mapping!G:G,"CHECK")</f>
        <v>62432.825517929152</v>
      </c>
    </row>
    <row r="953" spans="1:7">
      <c r="A953" t="s">
        <v>1242</v>
      </c>
      <c r="B953" s="7" t="str">
        <f>_xlfn.XLOOKUP(D953,Mapping!A:A,Mapping!B:B,"CHECK")</f>
        <v>Oil tanker</v>
      </c>
      <c r="C953" s="2">
        <v>319359</v>
      </c>
      <c r="D953" t="s">
        <v>25</v>
      </c>
      <c r="E953" s="11" t="str">
        <f t="shared" si="28"/>
        <v>200000-+</v>
      </c>
      <c r="F953" t="str">
        <f t="shared" si="29"/>
        <v>Oil tanker|200000-+</v>
      </c>
      <c r="G953" s="7">
        <f>_xlfn.XLOOKUP(F953,Mapping!H:H,Mapping!G:G,"CHECK")</f>
        <v>62432.825517929152</v>
      </c>
    </row>
    <row r="954" spans="1:7">
      <c r="A954" t="s">
        <v>1593</v>
      </c>
      <c r="B954" s="7" t="str">
        <f>_xlfn.XLOOKUP(D954,Mapping!A:A,Mapping!B:B,"CHECK")</f>
        <v>Oil tanker</v>
      </c>
      <c r="C954" s="2">
        <v>319611</v>
      </c>
      <c r="D954" t="s">
        <v>25</v>
      </c>
      <c r="E954" s="11" t="str">
        <f t="shared" si="28"/>
        <v>200000-+</v>
      </c>
      <c r="F954" t="str">
        <f t="shared" si="29"/>
        <v>Oil tanker|200000-+</v>
      </c>
      <c r="G954" s="7">
        <f>_xlfn.XLOOKUP(F954,Mapping!H:H,Mapping!G:G,"CHECK")</f>
        <v>62432.825517929152</v>
      </c>
    </row>
    <row r="955" spans="1:7">
      <c r="A955" t="s">
        <v>1449</v>
      </c>
      <c r="B955" s="7" t="str">
        <f>_xlfn.XLOOKUP(D955,Mapping!A:A,Mapping!B:B,"CHECK")</f>
        <v>Oil tanker</v>
      </c>
      <c r="C955" s="2">
        <v>319819</v>
      </c>
      <c r="D955" t="s">
        <v>25</v>
      </c>
      <c r="E955" s="11" t="str">
        <f t="shared" si="28"/>
        <v>200000-+</v>
      </c>
      <c r="F955" t="str">
        <f t="shared" si="29"/>
        <v>Oil tanker|200000-+</v>
      </c>
      <c r="G955" s="7">
        <f>_xlfn.XLOOKUP(F955,Mapping!H:H,Mapping!G:G,"CHECK")</f>
        <v>62432.825517929152</v>
      </c>
    </row>
    <row r="956" spans="1:7">
      <c r="A956" t="s">
        <v>1270</v>
      </c>
      <c r="B956" s="7" t="str">
        <f>_xlfn.XLOOKUP(D956,Mapping!A:A,Mapping!B:B,"CHECK")</f>
        <v>General cargo</v>
      </c>
      <c r="C956" s="2">
        <v>9697</v>
      </c>
      <c r="D956" t="s">
        <v>14</v>
      </c>
      <c r="E956" s="11" t="str">
        <f t="shared" si="28"/>
        <v>5000-9999</v>
      </c>
      <c r="F956" t="str">
        <f t="shared" si="29"/>
        <v>General cargo|5000-9999</v>
      </c>
      <c r="G956" s="7">
        <f>_xlfn.XLOOKUP(F956,Mapping!H:H,Mapping!G:G,"CHECK")</f>
        <v>6161.669833913701</v>
      </c>
    </row>
    <row r="957" spans="1:7">
      <c r="A957" t="s">
        <v>1207</v>
      </c>
      <c r="B957" s="7" t="str">
        <f>_xlfn.XLOOKUP(D957,Mapping!A:A,Mapping!B:B,"CHECK")</f>
        <v>Chemical tanker</v>
      </c>
      <c r="C957" s="2">
        <v>12807</v>
      </c>
      <c r="D957" t="s">
        <v>17</v>
      </c>
      <c r="E957" s="11" t="str">
        <f t="shared" si="28"/>
        <v>10000-19999</v>
      </c>
      <c r="F957" t="str">
        <f t="shared" si="29"/>
        <v>Chemical tanker|10000-19999</v>
      </c>
      <c r="G957" s="7">
        <f>_xlfn.XLOOKUP(F957,Mapping!H:H,Mapping!G:G,"CHECK")</f>
        <v>12170.969065904928</v>
      </c>
    </row>
    <row r="958" spans="1:7">
      <c r="A958" t="s">
        <v>97</v>
      </c>
      <c r="B958" s="7" t="str">
        <f>_xlfn.XLOOKUP(D958,Mapping!A:A,Mapping!B:B,"CHECK")</f>
        <v>Oil tanker</v>
      </c>
      <c r="C958" s="2">
        <v>7717</v>
      </c>
      <c r="D958" t="s">
        <v>25</v>
      </c>
      <c r="E958" s="11" t="str">
        <f t="shared" si="28"/>
        <v>5000-9999</v>
      </c>
      <c r="F958" t="str">
        <f t="shared" si="29"/>
        <v>Oil tanker|5000-9999</v>
      </c>
      <c r="G958" s="7">
        <f>_xlfn.XLOOKUP(F958,Mapping!H:H,Mapping!G:G,"CHECK")</f>
        <v>7155.0784426618739</v>
      </c>
    </row>
    <row r="959" spans="1:7">
      <c r="A959" t="s">
        <v>1403</v>
      </c>
      <c r="B959" s="7" t="str">
        <f>_xlfn.XLOOKUP(D959,Mapping!A:A,Mapping!B:B,"CHECK")</f>
        <v>Oil tanker</v>
      </c>
      <c r="C959" s="2">
        <v>9890</v>
      </c>
      <c r="D959" t="s">
        <v>25</v>
      </c>
      <c r="E959" s="11" t="str">
        <f t="shared" si="28"/>
        <v>5000-9999</v>
      </c>
      <c r="F959" t="str">
        <f t="shared" si="29"/>
        <v>Oil tanker|5000-9999</v>
      </c>
      <c r="G959" s="7">
        <f>_xlfn.XLOOKUP(F959,Mapping!H:H,Mapping!G:G,"CHECK")</f>
        <v>7155.0784426618739</v>
      </c>
    </row>
    <row r="960" spans="1:7">
      <c r="A960" t="s">
        <v>890</v>
      </c>
      <c r="B960" s="7" t="str">
        <f>_xlfn.XLOOKUP(D960,Mapping!A:A,Mapping!B:B,"CHECK")</f>
        <v>Oil tanker</v>
      </c>
      <c r="C960" s="2">
        <v>300405</v>
      </c>
      <c r="D960" t="s">
        <v>25</v>
      </c>
      <c r="E960" s="11" t="str">
        <f t="shared" si="28"/>
        <v>200000-+</v>
      </c>
      <c r="F960" t="str">
        <f t="shared" si="29"/>
        <v>Oil tanker|200000-+</v>
      </c>
      <c r="G960" s="7">
        <f>_xlfn.XLOOKUP(F960,Mapping!H:H,Mapping!G:G,"CHECK")</f>
        <v>62432.825517929152</v>
      </c>
    </row>
    <row r="961" spans="1:7">
      <c r="A961" t="s">
        <v>890</v>
      </c>
      <c r="B961" s="7" t="str">
        <f>_xlfn.XLOOKUP(D961,Mapping!A:A,Mapping!B:B,"CHECK")</f>
        <v>Oil tanker</v>
      </c>
      <c r="C961" s="2">
        <v>300405</v>
      </c>
      <c r="D961" t="s">
        <v>25</v>
      </c>
      <c r="E961" s="11" t="str">
        <f t="shared" si="28"/>
        <v>200000-+</v>
      </c>
      <c r="F961" t="str">
        <f t="shared" si="29"/>
        <v>Oil tanker|200000-+</v>
      </c>
      <c r="G961" s="7">
        <f>_xlfn.XLOOKUP(F961,Mapping!H:H,Mapping!G:G,"CHECK")</f>
        <v>62432.825517929152</v>
      </c>
    </row>
    <row r="962" spans="1:7">
      <c r="A962" t="s">
        <v>296</v>
      </c>
      <c r="B962" s="7" t="str">
        <f>_xlfn.XLOOKUP(D962,Mapping!A:A,Mapping!B:B,"CHECK")</f>
        <v>Chemical tanker</v>
      </c>
      <c r="C962" s="2">
        <v>19801</v>
      </c>
      <c r="D962" t="s">
        <v>29</v>
      </c>
      <c r="E962" s="11" t="str">
        <f t="shared" si="28"/>
        <v>10000-19999</v>
      </c>
      <c r="F962" t="str">
        <f t="shared" si="29"/>
        <v>Chemical tanker|10000-19999</v>
      </c>
      <c r="G962" s="7">
        <f>_xlfn.XLOOKUP(F962,Mapping!H:H,Mapping!G:G,"CHECK")</f>
        <v>12170.969065904928</v>
      </c>
    </row>
    <row r="963" spans="1:7">
      <c r="A963" t="s">
        <v>296</v>
      </c>
      <c r="B963" s="7" t="str">
        <f>_xlfn.XLOOKUP(D963,Mapping!A:A,Mapping!B:B,"CHECK")</f>
        <v>Chemical tanker</v>
      </c>
      <c r="C963" s="2">
        <v>19801</v>
      </c>
      <c r="D963" t="s">
        <v>29</v>
      </c>
      <c r="E963" s="11" t="str">
        <f t="shared" ref="E963:E1026" si="30">IF(B963="Chemical tanker",
   IF(C963&lt;5000,"0-4999",
      IF(C963&lt;10000,"5000-9999",
         IF(C963&lt;20000,"10000-19999","20000-+"))),
IF(B963="Oil tanker",
   IF(C963&lt;5000,"0-4999",
      IF(C963&lt;10000,"5000-9999",
         IF(C963&lt;20000,"10000-19999",
            IF(C963&lt;60000,"20000-59999",
               IF(C963&lt;80000,"60000-79999",
                  IF(C963&lt;120000,"80000-119999",
                     IF(C963&lt;200000,"120000-199999","200000-+"))))))),
IF(B963="General cargo",
   IF(C963&lt;5000,"0-4999",
      IF(C963&lt;10000,"5000-9999","10000-+")),
IF(B963="Bulk carrier",
   IF(C963&lt;10000,"0-9999",
      IF(C963&lt;35000,"10000-34999",
         IF(C963&lt;60000,"35000-59999",
            IF(C963&lt;100000,"60000-99999",
               IF(C963&lt;200000,"100000-199999","200000-+"))))),
IF(B963="LNG carrier",
   IF(C963&lt;100000,"0-99999",
      IF(C963&lt;150000,"100000-149999","150000-+")),
"CHECK")))))</f>
        <v>10000-19999</v>
      </c>
      <c r="F963" t="str">
        <f t="shared" ref="F963:F1026" si="31">B963&amp;"|"&amp;E963</f>
        <v>Chemical tanker|10000-19999</v>
      </c>
      <c r="G963" s="7">
        <f>_xlfn.XLOOKUP(F963,Mapping!H:H,Mapping!G:G,"CHECK")</f>
        <v>12170.969065904928</v>
      </c>
    </row>
    <row r="964" spans="1:7">
      <c r="A964" t="s">
        <v>761</v>
      </c>
      <c r="B964" s="7" t="str">
        <f>_xlfn.XLOOKUP(D964,Mapping!A:A,Mapping!B:B,"CHECK")</f>
        <v>Chemical tanker</v>
      </c>
      <c r="C964" s="2">
        <v>19990</v>
      </c>
      <c r="D964" t="s">
        <v>29</v>
      </c>
      <c r="E964" s="11" t="str">
        <f t="shared" si="30"/>
        <v>10000-19999</v>
      </c>
      <c r="F964" t="str">
        <f t="shared" si="31"/>
        <v>Chemical tanker|10000-19999</v>
      </c>
      <c r="G964" s="7">
        <f>_xlfn.XLOOKUP(F964,Mapping!H:H,Mapping!G:G,"CHECK")</f>
        <v>12170.969065904928</v>
      </c>
    </row>
    <row r="965" spans="1:7">
      <c r="A965" t="s">
        <v>1636</v>
      </c>
      <c r="B965" s="7" t="str">
        <f>_xlfn.XLOOKUP(D965,Mapping!A:A,Mapping!B:B,"CHECK")</f>
        <v>Chemical tanker</v>
      </c>
      <c r="C965" s="2">
        <v>19991</v>
      </c>
      <c r="D965" t="s">
        <v>29</v>
      </c>
      <c r="E965" s="11" t="str">
        <f t="shared" si="30"/>
        <v>10000-19999</v>
      </c>
      <c r="F965" t="str">
        <f t="shared" si="31"/>
        <v>Chemical tanker|10000-19999</v>
      </c>
      <c r="G965" s="7">
        <f>_xlfn.XLOOKUP(F965,Mapping!H:H,Mapping!G:G,"CHECK")</f>
        <v>12170.969065904928</v>
      </c>
    </row>
    <row r="966" spans="1:7">
      <c r="A966" t="s">
        <v>516</v>
      </c>
      <c r="B966" s="7" t="str">
        <f>_xlfn.XLOOKUP(D966,Mapping!A:A,Mapping!B:B,"CHECK")</f>
        <v>Chemical tanker</v>
      </c>
      <c r="C966" s="2">
        <v>19996</v>
      </c>
      <c r="D966" t="s">
        <v>29</v>
      </c>
      <c r="E966" s="11" t="str">
        <f t="shared" si="30"/>
        <v>10000-19999</v>
      </c>
      <c r="F966" t="str">
        <f t="shared" si="31"/>
        <v>Chemical tanker|10000-19999</v>
      </c>
      <c r="G966" s="7">
        <f>_xlfn.XLOOKUP(F966,Mapping!H:H,Mapping!G:G,"CHECK")</f>
        <v>12170.969065904928</v>
      </c>
    </row>
    <row r="967" spans="1:7">
      <c r="A967" t="s">
        <v>516</v>
      </c>
      <c r="B967" s="7" t="str">
        <f>_xlfn.XLOOKUP(D967,Mapping!A:A,Mapping!B:B,"CHECK")</f>
        <v>Chemical tanker</v>
      </c>
      <c r="C967" s="2">
        <v>19996</v>
      </c>
      <c r="D967" t="s">
        <v>29</v>
      </c>
      <c r="E967" s="11" t="str">
        <f t="shared" si="30"/>
        <v>10000-19999</v>
      </c>
      <c r="F967" t="str">
        <f t="shared" si="31"/>
        <v>Chemical tanker|10000-19999</v>
      </c>
      <c r="G967" s="7">
        <f>_xlfn.XLOOKUP(F967,Mapping!H:H,Mapping!G:G,"CHECK")</f>
        <v>12170.969065904928</v>
      </c>
    </row>
    <row r="968" spans="1:7">
      <c r="A968" t="s">
        <v>1320</v>
      </c>
      <c r="B968" s="7" t="str">
        <f>_xlfn.XLOOKUP(D968,Mapping!A:A,Mapping!B:B,"CHECK")</f>
        <v>Chemical tanker</v>
      </c>
      <c r="C968" s="2">
        <v>19999</v>
      </c>
      <c r="D968" t="s">
        <v>29</v>
      </c>
      <c r="E968" s="11" t="str">
        <f t="shared" si="30"/>
        <v>10000-19999</v>
      </c>
      <c r="F968" t="str">
        <f t="shared" si="31"/>
        <v>Chemical tanker|10000-19999</v>
      </c>
      <c r="G968" s="7">
        <f>_xlfn.XLOOKUP(F968,Mapping!H:H,Mapping!G:G,"CHECK")</f>
        <v>12170.969065904928</v>
      </c>
    </row>
    <row r="969" spans="1:7">
      <c r="A969" t="s">
        <v>1462</v>
      </c>
      <c r="B969" s="7" t="str">
        <f>_xlfn.XLOOKUP(D969,Mapping!A:A,Mapping!B:B,"CHECK")</f>
        <v>Chemical tanker</v>
      </c>
      <c r="C969" s="2">
        <v>25300</v>
      </c>
      <c r="D969" t="s">
        <v>29</v>
      </c>
      <c r="E969" s="11" t="str">
        <f t="shared" si="30"/>
        <v>20000-+</v>
      </c>
      <c r="F969" t="str">
        <f t="shared" si="31"/>
        <v>Chemical tanker|20000-+</v>
      </c>
      <c r="G969" s="7">
        <f>_xlfn.XLOOKUP(F969,Mapping!H:H,Mapping!G:G,"CHECK")</f>
        <v>20866.017230786019</v>
      </c>
    </row>
    <row r="970" spans="1:7">
      <c r="A970" t="s">
        <v>907</v>
      </c>
      <c r="B970" s="7" t="str">
        <f>_xlfn.XLOOKUP(D970,Mapping!A:A,Mapping!B:B,"CHECK")</f>
        <v>Chemical tanker</v>
      </c>
      <c r="C970" s="2">
        <v>25615</v>
      </c>
      <c r="D970" t="s">
        <v>29</v>
      </c>
      <c r="E970" s="11" t="str">
        <f t="shared" si="30"/>
        <v>20000-+</v>
      </c>
      <c r="F970" t="str">
        <f t="shared" si="31"/>
        <v>Chemical tanker|20000-+</v>
      </c>
      <c r="G970" s="7">
        <f>_xlfn.XLOOKUP(F970,Mapping!H:H,Mapping!G:G,"CHECK")</f>
        <v>20866.017230786019</v>
      </c>
    </row>
    <row r="971" spans="1:7">
      <c r="A971" t="s">
        <v>907</v>
      </c>
      <c r="B971" s="7" t="str">
        <f>_xlfn.XLOOKUP(D971,Mapping!A:A,Mapping!B:B,"CHECK")</f>
        <v>Chemical tanker</v>
      </c>
      <c r="C971" s="2">
        <v>25615</v>
      </c>
      <c r="D971" t="s">
        <v>29</v>
      </c>
      <c r="E971" s="11" t="str">
        <f t="shared" si="30"/>
        <v>20000-+</v>
      </c>
      <c r="F971" t="str">
        <f t="shared" si="31"/>
        <v>Chemical tanker|20000-+</v>
      </c>
      <c r="G971" s="7">
        <f>_xlfn.XLOOKUP(F971,Mapping!H:H,Mapping!G:G,"CHECK")</f>
        <v>20866.017230786019</v>
      </c>
    </row>
    <row r="972" spans="1:7">
      <c r="A972" t="s">
        <v>400</v>
      </c>
      <c r="B972" s="7" t="str">
        <f>_xlfn.XLOOKUP(D972,Mapping!A:A,Mapping!B:B,"CHECK")</f>
        <v>Chemical tanker</v>
      </c>
      <c r="C972" s="2">
        <v>26020</v>
      </c>
      <c r="D972" t="s">
        <v>29</v>
      </c>
      <c r="E972" s="11" t="str">
        <f t="shared" si="30"/>
        <v>20000-+</v>
      </c>
      <c r="F972" t="str">
        <f t="shared" si="31"/>
        <v>Chemical tanker|20000-+</v>
      </c>
      <c r="G972" s="7">
        <f>_xlfn.XLOOKUP(F972,Mapping!H:H,Mapping!G:G,"CHECK")</f>
        <v>20866.017230786019</v>
      </c>
    </row>
    <row r="973" spans="1:7">
      <c r="A973" t="s">
        <v>400</v>
      </c>
      <c r="B973" s="7" t="str">
        <f>_xlfn.XLOOKUP(D973,Mapping!A:A,Mapping!B:B,"CHECK")</f>
        <v>Chemical tanker</v>
      </c>
      <c r="C973" s="2">
        <v>26020</v>
      </c>
      <c r="D973" t="s">
        <v>29</v>
      </c>
      <c r="E973" s="11" t="str">
        <f t="shared" si="30"/>
        <v>20000-+</v>
      </c>
      <c r="F973" t="str">
        <f t="shared" si="31"/>
        <v>Chemical tanker|20000-+</v>
      </c>
      <c r="G973" s="7">
        <f>_xlfn.XLOOKUP(F973,Mapping!H:H,Mapping!G:G,"CHECK")</f>
        <v>20866.017230786019</v>
      </c>
    </row>
    <row r="974" spans="1:7">
      <c r="A974" t="s">
        <v>1180</v>
      </c>
      <c r="B974" s="7" t="str">
        <f>_xlfn.XLOOKUP(D974,Mapping!A:A,Mapping!B:B,"CHECK")</f>
        <v>Chemical tanker</v>
      </c>
      <c r="C974" s="2">
        <v>37369</v>
      </c>
      <c r="D974" t="s">
        <v>29</v>
      </c>
      <c r="E974" s="11" t="str">
        <f t="shared" si="30"/>
        <v>20000-+</v>
      </c>
      <c r="F974" t="str">
        <f t="shared" si="31"/>
        <v>Chemical tanker|20000-+</v>
      </c>
      <c r="G974" s="7">
        <f>_xlfn.XLOOKUP(F974,Mapping!H:H,Mapping!G:G,"CHECK")</f>
        <v>20866.017230786019</v>
      </c>
    </row>
    <row r="975" spans="1:7">
      <c r="A975" t="s">
        <v>613</v>
      </c>
      <c r="B975" s="7" t="str">
        <f>_xlfn.XLOOKUP(D975,Mapping!A:A,Mapping!B:B,"CHECK")</f>
        <v>Chemical tanker</v>
      </c>
      <c r="C975" s="2">
        <v>45293</v>
      </c>
      <c r="D975" t="s">
        <v>29</v>
      </c>
      <c r="E975" s="11" t="str">
        <f t="shared" si="30"/>
        <v>20000-+</v>
      </c>
      <c r="F975" t="str">
        <f t="shared" si="31"/>
        <v>Chemical tanker|20000-+</v>
      </c>
      <c r="G975" s="7">
        <f>_xlfn.XLOOKUP(F975,Mapping!H:H,Mapping!G:G,"CHECK")</f>
        <v>20866.017230786019</v>
      </c>
    </row>
    <row r="976" spans="1:7">
      <c r="A976" t="s">
        <v>1351</v>
      </c>
      <c r="B976" s="7" t="str">
        <f>_xlfn.XLOOKUP(D976,Mapping!A:A,Mapping!B:B,"CHECK")</f>
        <v>Chemical tanker</v>
      </c>
      <c r="C976" s="2">
        <v>12936</v>
      </c>
      <c r="D976" t="s">
        <v>17</v>
      </c>
      <c r="E976" s="11" t="str">
        <f t="shared" si="30"/>
        <v>10000-19999</v>
      </c>
      <c r="F976" t="str">
        <f t="shared" si="31"/>
        <v>Chemical tanker|10000-19999</v>
      </c>
      <c r="G976" s="7">
        <f>_xlfn.XLOOKUP(F976,Mapping!H:H,Mapping!G:G,"CHECK")</f>
        <v>12170.969065904928</v>
      </c>
    </row>
    <row r="977" spans="1:7">
      <c r="A977" t="s">
        <v>1351</v>
      </c>
      <c r="B977" s="7" t="str">
        <f>_xlfn.XLOOKUP(D977,Mapping!A:A,Mapping!B:B,"CHECK")</f>
        <v>Chemical tanker</v>
      </c>
      <c r="C977" s="2">
        <v>12936</v>
      </c>
      <c r="D977" t="s">
        <v>17</v>
      </c>
      <c r="E977" s="11" t="str">
        <f t="shared" si="30"/>
        <v>10000-19999</v>
      </c>
      <c r="F977" t="str">
        <f t="shared" si="31"/>
        <v>Chemical tanker|10000-19999</v>
      </c>
      <c r="G977" s="7">
        <f>_xlfn.XLOOKUP(F977,Mapping!H:H,Mapping!G:G,"CHECK")</f>
        <v>12170.969065904928</v>
      </c>
    </row>
    <row r="978" spans="1:7">
      <c r="A978" t="s">
        <v>1619</v>
      </c>
      <c r="B978" s="7" t="str">
        <f>_xlfn.XLOOKUP(D978,Mapping!A:A,Mapping!B:B,"CHECK")</f>
        <v>Chemical tanker</v>
      </c>
      <c r="C978" s="2">
        <v>25039</v>
      </c>
      <c r="D978" t="s">
        <v>17</v>
      </c>
      <c r="E978" s="11" t="str">
        <f t="shared" si="30"/>
        <v>20000-+</v>
      </c>
      <c r="F978" t="str">
        <f t="shared" si="31"/>
        <v>Chemical tanker|20000-+</v>
      </c>
      <c r="G978" s="7">
        <f>_xlfn.XLOOKUP(F978,Mapping!H:H,Mapping!G:G,"CHECK")</f>
        <v>20866.017230786019</v>
      </c>
    </row>
    <row r="979" spans="1:7">
      <c r="A979" t="s">
        <v>1246</v>
      </c>
      <c r="B979" s="7" t="str">
        <f>_xlfn.XLOOKUP(D979,Mapping!A:A,Mapping!B:B,"CHECK")</f>
        <v>Chemical tanker</v>
      </c>
      <c r="C979" s="2">
        <v>25161</v>
      </c>
      <c r="D979" t="s">
        <v>17</v>
      </c>
      <c r="E979" s="11" t="str">
        <f t="shared" si="30"/>
        <v>20000-+</v>
      </c>
      <c r="F979" t="str">
        <f t="shared" si="31"/>
        <v>Chemical tanker|20000-+</v>
      </c>
      <c r="G979" s="7">
        <f>_xlfn.XLOOKUP(F979,Mapping!H:H,Mapping!G:G,"CHECK")</f>
        <v>20866.017230786019</v>
      </c>
    </row>
    <row r="980" spans="1:7">
      <c r="A980" t="s">
        <v>490</v>
      </c>
      <c r="B980" s="7" t="str">
        <f>_xlfn.XLOOKUP(D980,Mapping!A:A,Mapping!B:B,"CHECK")</f>
        <v>Chemical tanker</v>
      </c>
      <c r="C980" s="2">
        <v>38506</v>
      </c>
      <c r="D980" t="s">
        <v>17</v>
      </c>
      <c r="E980" s="11" t="str">
        <f t="shared" si="30"/>
        <v>20000-+</v>
      </c>
      <c r="F980" t="str">
        <f t="shared" si="31"/>
        <v>Chemical tanker|20000-+</v>
      </c>
      <c r="G980" s="7">
        <f>_xlfn.XLOOKUP(F980,Mapping!H:H,Mapping!G:G,"CHECK")</f>
        <v>20866.017230786019</v>
      </c>
    </row>
    <row r="981" spans="1:7">
      <c r="A981" t="s">
        <v>916</v>
      </c>
      <c r="B981" s="7" t="str">
        <f>_xlfn.XLOOKUP(D981,Mapping!A:A,Mapping!B:B,"CHECK")</f>
        <v>Chemical tanker</v>
      </c>
      <c r="C981" s="2">
        <v>45352</v>
      </c>
      <c r="D981" t="s">
        <v>17</v>
      </c>
      <c r="E981" s="11" t="str">
        <f t="shared" si="30"/>
        <v>20000-+</v>
      </c>
      <c r="F981" t="str">
        <f t="shared" si="31"/>
        <v>Chemical tanker|20000-+</v>
      </c>
      <c r="G981" s="7">
        <f>_xlfn.XLOOKUP(F981,Mapping!H:H,Mapping!G:G,"CHECK")</f>
        <v>20866.017230786019</v>
      </c>
    </row>
    <row r="982" spans="1:7">
      <c r="A982" t="s">
        <v>624</v>
      </c>
      <c r="B982" s="7" t="str">
        <f>_xlfn.XLOOKUP(D982,Mapping!A:A,Mapping!B:B,"CHECK")</f>
        <v>Chemical tanker</v>
      </c>
      <c r="C982" s="2">
        <v>45923</v>
      </c>
      <c r="D982" t="s">
        <v>17</v>
      </c>
      <c r="E982" s="11" t="str">
        <f t="shared" si="30"/>
        <v>20000-+</v>
      </c>
      <c r="F982" t="str">
        <f t="shared" si="31"/>
        <v>Chemical tanker|20000-+</v>
      </c>
      <c r="G982" s="7">
        <f>_xlfn.XLOOKUP(F982,Mapping!H:H,Mapping!G:G,"CHECK")</f>
        <v>20866.017230786019</v>
      </c>
    </row>
    <row r="983" spans="1:7">
      <c r="A983" t="s">
        <v>1131</v>
      </c>
      <c r="B983" s="7" t="str">
        <f>_xlfn.XLOOKUP(D983,Mapping!A:A,Mapping!B:B,"CHECK")</f>
        <v>Chemical tanker</v>
      </c>
      <c r="C983" s="2">
        <v>45923</v>
      </c>
      <c r="D983" t="s">
        <v>17</v>
      </c>
      <c r="E983" s="11" t="str">
        <f t="shared" si="30"/>
        <v>20000-+</v>
      </c>
      <c r="F983" t="str">
        <f t="shared" si="31"/>
        <v>Chemical tanker|20000-+</v>
      </c>
      <c r="G983" s="7">
        <f>_xlfn.XLOOKUP(F983,Mapping!H:H,Mapping!G:G,"CHECK")</f>
        <v>20866.017230786019</v>
      </c>
    </row>
    <row r="984" spans="1:7">
      <c r="A984" t="s">
        <v>1216</v>
      </c>
      <c r="B984" s="7" t="str">
        <f>_xlfn.XLOOKUP(D984,Mapping!A:A,Mapping!B:B,"CHECK")</f>
        <v>Chemical tanker</v>
      </c>
      <c r="C984" s="2">
        <v>45923</v>
      </c>
      <c r="D984" t="s">
        <v>17</v>
      </c>
      <c r="E984" s="11" t="str">
        <f t="shared" si="30"/>
        <v>20000-+</v>
      </c>
      <c r="F984" t="str">
        <f t="shared" si="31"/>
        <v>Chemical tanker|20000-+</v>
      </c>
      <c r="G984" s="7">
        <f>_xlfn.XLOOKUP(F984,Mapping!H:H,Mapping!G:G,"CHECK")</f>
        <v>20866.017230786019</v>
      </c>
    </row>
    <row r="985" spans="1:7">
      <c r="A985" t="s">
        <v>624</v>
      </c>
      <c r="B985" s="7" t="str">
        <f>_xlfn.XLOOKUP(D985,Mapping!A:A,Mapping!B:B,"CHECK")</f>
        <v>Chemical tanker</v>
      </c>
      <c r="C985" s="2">
        <v>45923</v>
      </c>
      <c r="D985" t="s">
        <v>17</v>
      </c>
      <c r="E985" s="11" t="str">
        <f t="shared" si="30"/>
        <v>20000-+</v>
      </c>
      <c r="F985" t="str">
        <f t="shared" si="31"/>
        <v>Chemical tanker|20000-+</v>
      </c>
      <c r="G985" s="7">
        <f>_xlfn.XLOOKUP(F985,Mapping!H:H,Mapping!G:G,"CHECK")</f>
        <v>20866.017230786019</v>
      </c>
    </row>
    <row r="986" spans="1:7">
      <c r="A986" t="s">
        <v>1131</v>
      </c>
      <c r="B986" s="7" t="str">
        <f>_xlfn.XLOOKUP(D986,Mapping!A:A,Mapping!B:B,"CHECK")</f>
        <v>Chemical tanker</v>
      </c>
      <c r="C986" s="2">
        <v>45923</v>
      </c>
      <c r="D986" t="s">
        <v>17</v>
      </c>
      <c r="E986" s="11" t="str">
        <f t="shared" si="30"/>
        <v>20000-+</v>
      </c>
      <c r="F986" t="str">
        <f t="shared" si="31"/>
        <v>Chemical tanker|20000-+</v>
      </c>
      <c r="G986" s="7">
        <f>_xlfn.XLOOKUP(F986,Mapping!H:H,Mapping!G:G,"CHECK")</f>
        <v>20866.017230786019</v>
      </c>
    </row>
    <row r="987" spans="1:7">
      <c r="A987" t="s">
        <v>624</v>
      </c>
      <c r="B987" s="7" t="str">
        <f>_xlfn.XLOOKUP(D987,Mapping!A:A,Mapping!B:B,"CHECK")</f>
        <v>Chemical tanker</v>
      </c>
      <c r="C987" s="2">
        <v>45923</v>
      </c>
      <c r="D987" t="s">
        <v>17</v>
      </c>
      <c r="E987" s="11" t="str">
        <f t="shared" si="30"/>
        <v>20000-+</v>
      </c>
      <c r="F987" t="str">
        <f t="shared" si="31"/>
        <v>Chemical tanker|20000-+</v>
      </c>
      <c r="G987" s="7">
        <f>_xlfn.XLOOKUP(F987,Mapping!H:H,Mapping!G:G,"CHECK")</f>
        <v>20866.017230786019</v>
      </c>
    </row>
    <row r="988" spans="1:7">
      <c r="A988" t="s">
        <v>1405</v>
      </c>
      <c r="B988" s="7" t="str">
        <f>_xlfn.XLOOKUP(D988,Mapping!A:A,Mapping!B:B,"CHECK")</f>
        <v>Chemical tanker</v>
      </c>
      <c r="C988" s="2">
        <v>46652</v>
      </c>
      <c r="D988" t="s">
        <v>17</v>
      </c>
      <c r="E988" s="11" t="str">
        <f t="shared" si="30"/>
        <v>20000-+</v>
      </c>
      <c r="F988" t="str">
        <f t="shared" si="31"/>
        <v>Chemical tanker|20000-+</v>
      </c>
      <c r="G988" s="7">
        <f>_xlfn.XLOOKUP(F988,Mapping!H:H,Mapping!G:G,"CHECK")</f>
        <v>20866.017230786019</v>
      </c>
    </row>
    <row r="989" spans="1:7">
      <c r="A989" t="s">
        <v>519</v>
      </c>
      <c r="B989" s="7" t="str">
        <f>_xlfn.XLOOKUP(D989,Mapping!A:A,Mapping!B:B,"CHECK")</f>
        <v>Chemical tanker</v>
      </c>
      <c r="C989" s="2">
        <v>46745</v>
      </c>
      <c r="D989" t="s">
        <v>17</v>
      </c>
      <c r="E989" s="11" t="str">
        <f t="shared" si="30"/>
        <v>20000-+</v>
      </c>
      <c r="F989" t="str">
        <f t="shared" si="31"/>
        <v>Chemical tanker|20000-+</v>
      </c>
      <c r="G989" s="7">
        <f>_xlfn.XLOOKUP(F989,Mapping!H:H,Mapping!G:G,"CHECK")</f>
        <v>20866.017230786019</v>
      </c>
    </row>
    <row r="990" spans="1:7">
      <c r="A990" t="s">
        <v>544</v>
      </c>
      <c r="B990" s="7" t="str">
        <f>_xlfn.XLOOKUP(D990,Mapping!A:A,Mapping!B:B,"CHECK")</f>
        <v>Chemical tanker</v>
      </c>
      <c r="C990" s="2">
        <v>49420</v>
      </c>
      <c r="D990" t="s">
        <v>17</v>
      </c>
      <c r="E990" s="11" t="str">
        <f t="shared" si="30"/>
        <v>20000-+</v>
      </c>
      <c r="F990" t="str">
        <f t="shared" si="31"/>
        <v>Chemical tanker|20000-+</v>
      </c>
      <c r="G990" s="7">
        <f>_xlfn.XLOOKUP(F990,Mapping!H:H,Mapping!G:G,"CHECK")</f>
        <v>20866.017230786019</v>
      </c>
    </row>
    <row r="991" spans="1:7">
      <c r="A991" t="s">
        <v>544</v>
      </c>
      <c r="B991" s="7" t="str">
        <f>_xlfn.XLOOKUP(D991,Mapping!A:A,Mapping!B:B,"CHECK")</f>
        <v>Chemical tanker</v>
      </c>
      <c r="C991" s="2">
        <v>49420</v>
      </c>
      <c r="D991" t="s">
        <v>17</v>
      </c>
      <c r="E991" s="11" t="str">
        <f t="shared" si="30"/>
        <v>20000-+</v>
      </c>
      <c r="F991" t="str">
        <f t="shared" si="31"/>
        <v>Chemical tanker|20000-+</v>
      </c>
      <c r="G991" s="7">
        <f>_xlfn.XLOOKUP(F991,Mapping!H:H,Mapping!G:G,"CHECK")</f>
        <v>20866.017230786019</v>
      </c>
    </row>
    <row r="992" spans="1:7">
      <c r="A992" t="s">
        <v>1485</v>
      </c>
      <c r="B992" s="7" t="str">
        <f>_xlfn.XLOOKUP(D992,Mapping!A:A,Mapping!B:B,"CHECK")</f>
        <v>Chemical tanker</v>
      </c>
      <c r="C992" s="2">
        <v>49734</v>
      </c>
      <c r="D992" t="s">
        <v>17</v>
      </c>
      <c r="E992" s="11" t="str">
        <f t="shared" si="30"/>
        <v>20000-+</v>
      </c>
      <c r="F992" t="str">
        <f t="shared" si="31"/>
        <v>Chemical tanker|20000-+</v>
      </c>
      <c r="G992" s="7">
        <f>_xlfn.XLOOKUP(F992,Mapping!H:H,Mapping!G:G,"CHECK")</f>
        <v>20866.017230786019</v>
      </c>
    </row>
    <row r="993" spans="1:7">
      <c r="A993" t="s">
        <v>1068</v>
      </c>
      <c r="B993" s="7" t="str">
        <f>_xlfn.XLOOKUP(D993,Mapping!A:A,Mapping!B:B,"CHECK")</f>
        <v>Chemical tanker</v>
      </c>
      <c r="C993" s="2">
        <v>49901</v>
      </c>
      <c r="D993" t="s">
        <v>17</v>
      </c>
      <c r="E993" s="11" t="str">
        <f t="shared" si="30"/>
        <v>20000-+</v>
      </c>
      <c r="F993" t="str">
        <f t="shared" si="31"/>
        <v>Chemical tanker|20000-+</v>
      </c>
      <c r="G993" s="7">
        <f>_xlfn.XLOOKUP(F993,Mapping!H:H,Mapping!G:G,"CHECK")</f>
        <v>20866.017230786019</v>
      </c>
    </row>
    <row r="994" spans="1:7">
      <c r="A994" t="s">
        <v>470</v>
      </c>
      <c r="B994" s="7" t="str">
        <f>_xlfn.XLOOKUP(D994,Mapping!A:A,Mapping!B:B,"CHECK")</f>
        <v>Chemical tanker</v>
      </c>
      <c r="C994" s="2">
        <v>49991</v>
      </c>
      <c r="D994" t="s">
        <v>17</v>
      </c>
      <c r="E994" s="11" t="str">
        <f t="shared" si="30"/>
        <v>20000-+</v>
      </c>
      <c r="F994" t="str">
        <f t="shared" si="31"/>
        <v>Chemical tanker|20000-+</v>
      </c>
      <c r="G994" s="7">
        <f>_xlfn.XLOOKUP(F994,Mapping!H:H,Mapping!G:G,"CHECK")</f>
        <v>20866.017230786019</v>
      </c>
    </row>
    <row r="995" spans="1:7">
      <c r="A995" t="s">
        <v>470</v>
      </c>
      <c r="B995" s="7" t="str">
        <f>_xlfn.XLOOKUP(D995,Mapping!A:A,Mapping!B:B,"CHECK")</f>
        <v>Chemical tanker</v>
      </c>
      <c r="C995" s="2">
        <v>49991</v>
      </c>
      <c r="D995" t="s">
        <v>17</v>
      </c>
      <c r="E995" s="11" t="str">
        <f t="shared" si="30"/>
        <v>20000-+</v>
      </c>
      <c r="F995" t="str">
        <f t="shared" si="31"/>
        <v>Chemical tanker|20000-+</v>
      </c>
      <c r="G995" s="7">
        <f>_xlfn.XLOOKUP(F995,Mapping!H:H,Mapping!G:G,"CHECK")</f>
        <v>20866.017230786019</v>
      </c>
    </row>
    <row r="996" spans="1:7">
      <c r="A996" t="s">
        <v>605</v>
      </c>
      <c r="B996" s="7" t="str">
        <f>_xlfn.XLOOKUP(D996,Mapping!A:A,Mapping!B:B,"CHECK")</f>
        <v>Chemical tanker</v>
      </c>
      <c r="C996" s="2">
        <v>49999</v>
      </c>
      <c r="D996" t="s">
        <v>17</v>
      </c>
      <c r="E996" s="11" t="str">
        <f t="shared" si="30"/>
        <v>20000-+</v>
      </c>
      <c r="F996" t="str">
        <f t="shared" si="31"/>
        <v>Chemical tanker|20000-+</v>
      </c>
      <c r="G996" s="7">
        <f>_xlfn.XLOOKUP(F996,Mapping!H:H,Mapping!G:G,"CHECK")</f>
        <v>20866.017230786019</v>
      </c>
    </row>
    <row r="997" spans="1:7">
      <c r="A997" t="s">
        <v>1036</v>
      </c>
      <c r="B997" s="7" t="str">
        <f>_xlfn.XLOOKUP(D997,Mapping!A:A,Mapping!B:B,"CHECK")</f>
        <v>Chemical tanker</v>
      </c>
      <c r="C997" s="2">
        <v>50279</v>
      </c>
      <c r="D997" t="s">
        <v>17</v>
      </c>
      <c r="E997" s="11" t="str">
        <f t="shared" si="30"/>
        <v>20000-+</v>
      </c>
      <c r="F997" t="str">
        <f t="shared" si="31"/>
        <v>Chemical tanker|20000-+</v>
      </c>
      <c r="G997" s="7">
        <f>_xlfn.XLOOKUP(F997,Mapping!H:H,Mapping!G:G,"CHECK")</f>
        <v>20866.017230786019</v>
      </c>
    </row>
    <row r="998" spans="1:7">
      <c r="A998" t="s">
        <v>558</v>
      </c>
      <c r="B998" s="7" t="str">
        <f>_xlfn.XLOOKUP(D998,Mapping!A:A,Mapping!B:B,"CHECK")</f>
        <v>Chemical tanker</v>
      </c>
      <c r="C998" s="2">
        <v>50506</v>
      </c>
      <c r="D998" t="s">
        <v>17</v>
      </c>
      <c r="E998" s="11" t="str">
        <f t="shared" si="30"/>
        <v>20000-+</v>
      </c>
      <c r="F998" t="str">
        <f t="shared" si="31"/>
        <v>Chemical tanker|20000-+</v>
      </c>
      <c r="G998" s="7">
        <f>_xlfn.XLOOKUP(F998,Mapping!H:H,Mapping!G:G,"CHECK")</f>
        <v>20866.017230786019</v>
      </c>
    </row>
    <row r="999" spans="1:7">
      <c r="A999" t="s">
        <v>558</v>
      </c>
      <c r="B999" s="7" t="str">
        <f>_xlfn.XLOOKUP(D999,Mapping!A:A,Mapping!B:B,"CHECK")</f>
        <v>Chemical tanker</v>
      </c>
      <c r="C999" s="2">
        <v>50506</v>
      </c>
      <c r="D999" t="s">
        <v>17</v>
      </c>
      <c r="E999" s="11" t="str">
        <f t="shared" si="30"/>
        <v>20000-+</v>
      </c>
      <c r="F999" t="str">
        <f t="shared" si="31"/>
        <v>Chemical tanker|20000-+</v>
      </c>
      <c r="G999" s="7">
        <f>_xlfn.XLOOKUP(F999,Mapping!H:H,Mapping!G:G,"CHECK")</f>
        <v>20866.017230786019</v>
      </c>
    </row>
    <row r="1000" spans="1:7">
      <c r="A1000" t="s">
        <v>558</v>
      </c>
      <c r="B1000" s="7" t="str">
        <f>_xlfn.XLOOKUP(D1000,Mapping!A:A,Mapping!B:B,"CHECK")</f>
        <v>Chemical tanker</v>
      </c>
      <c r="C1000" s="2">
        <v>50506</v>
      </c>
      <c r="D1000" t="s">
        <v>17</v>
      </c>
      <c r="E1000" s="11" t="str">
        <f t="shared" si="30"/>
        <v>20000-+</v>
      </c>
      <c r="F1000" t="str">
        <f t="shared" si="31"/>
        <v>Chemical tanker|20000-+</v>
      </c>
      <c r="G1000" s="7">
        <f>_xlfn.XLOOKUP(F1000,Mapping!H:H,Mapping!G:G,"CHECK")</f>
        <v>20866.017230786019</v>
      </c>
    </row>
    <row r="1001" spans="1:7">
      <c r="A1001" t="s">
        <v>1354</v>
      </c>
      <c r="B1001" s="7" t="str">
        <f>_xlfn.XLOOKUP(D1001,Mapping!A:A,Mapping!B:B,"CHECK")</f>
        <v>Chemical tanker</v>
      </c>
      <c r="C1001" s="2">
        <v>50661</v>
      </c>
      <c r="D1001" t="s">
        <v>17</v>
      </c>
      <c r="E1001" s="11" t="str">
        <f t="shared" si="30"/>
        <v>20000-+</v>
      </c>
      <c r="F1001" t="str">
        <f t="shared" si="31"/>
        <v>Chemical tanker|20000-+</v>
      </c>
      <c r="G1001" s="7">
        <f>_xlfn.XLOOKUP(F1001,Mapping!H:H,Mapping!G:G,"CHECK")</f>
        <v>20866.017230786019</v>
      </c>
    </row>
    <row r="1002" spans="1:7">
      <c r="A1002" t="s">
        <v>1458</v>
      </c>
      <c r="B1002" s="7" t="str">
        <f>_xlfn.XLOOKUP(D1002,Mapping!A:A,Mapping!B:B,"CHECK")</f>
        <v>Chemical tanker</v>
      </c>
      <c r="C1002" s="2">
        <v>74164</v>
      </c>
      <c r="D1002" t="s">
        <v>17</v>
      </c>
      <c r="E1002" s="11" t="str">
        <f t="shared" si="30"/>
        <v>20000-+</v>
      </c>
      <c r="F1002" t="str">
        <f t="shared" si="31"/>
        <v>Chemical tanker|20000-+</v>
      </c>
      <c r="G1002" s="7">
        <f>_xlfn.XLOOKUP(F1002,Mapping!H:H,Mapping!G:G,"CHECK")</f>
        <v>20866.017230786019</v>
      </c>
    </row>
    <row r="1003" spans="1:7">
      <c r="A1003" t="s">
        <v>1328</v>
      </c>
      <c r="B1003" s="7" t="str">
        <f>_xlfn.XLOOKUP(D1003,Mapping!A:A,Mapping!B:B,"CHECK")</f>
        <v>General cargo</v>
      </c>
      <c r="C1003" s="2">
        <v>44574</v>
      </c>
      <c r="D1003" t="s">
        <v>1329</v>
      </c>
      <c r="E1003" s="11" t="str">
        <f t="shared" si="30"/>
        <v>10000-+</v>
      </c>
      <c r="F1003" t="str">
        <f t="shared" si="31"/>
        <v>General cargo|10000-+</v>
      </c>
      <c r="G1003" s="7">
        <f>_xlfn.XLOOKUP(F1003,Mapping!H:H,Mapping!G:G,"CHECK")</f>
        <v>14853.493745799165</v>
      </c>
    </row>
    <row r="1004" spans="1:7">
      <c r="A1004" t="s">
        <v>224</v>
      </c>
      <c r="B1004" s="7" t="str">
        <f>_xlfn.XLOOKUP(D1004,Mapping!A:A,Mapping!B:B,"CHECK")</f>
        <v>Bulk carrier</v>
      </c>
      <c r="C1004" s="2">
        <v>28326</v>
      </c>
      <c r="D1004" t="s">
        <v>33</v>
      </c>
      <c r="E1004" s="11" t="str">
        <f t="shared" si="30"/>
        <v>10000-34999</v>
      </c>
      <c r="F1004" t="str">
        <f t="shared" si="31"/>
        <v>Bulk carrier|10000-34999</v>
      </c>
      <c r="G1004" s="7">
        <f>_xlfn.XLOOKUP(F1004,Mapping!H:H,Mapping!G:G,"CHECK")</f>
        <v>10987.02772049327</v>
      </c>
    </row>
    <row r="1005" spans="1:7">
      <c r="A1005" t="s">
        <v>334</v>
      </c>
      <c r="B1005" s="7" t="str">
        <f>_xlfn.XLOOKUP(D1005,Mapping!A:A,Mapping!B:B,"CHECK")</f>
        <v>Bulk carrier</v>
      </c>
      <c r="C1005" s="2">
        <v>29562</v>
      </c>
      <c r="D1005" t="s">
        <v>33</v>
      </c>
      <c r="E1005" s="11" t="str">
        <f t="shared" si="30"/>
        <v>10000-34999</v>
      </c>
      <c r="F1005" t="str">
        <f t="shared" si="31"/>
        <v>Bulk carrier|10000-34999</v>
      </c>
      <c r="G1005" s="7">
        <f>_xlfn.XLOOKUP(F1005,Mapping!H:H,Mapping!G:G,"CHECK")</f>
        <v>10987.02772049327</v>
      </c>
    </row>
    <row r="1006" spans="1:7">
      <c r="A1006" t="s">
        <v>1600</v>
      </c>
      <c r="B1006" s="7" t="str">
        <f>_xlfn.XLOOKUP(D1006,Mapping!A:A,Mapping!B:B,"CHECK")</f>
        <v>Bulk carrier</v>
      </c>
      <c r="C1006" s="2">
        <v>32519</v>
      </c>
      <c r="D1006" t="s">
        <v>33</v>
      </c>
      <c r="E1006" s="11" t="str">
        <f t="shared" si="30"/>
        <v>10000-34999</v>
      </c>
      <c r="F1006" t="str">
        <f t="shared" si="31"/>
        <v>Bulk carrier|10000-34999</v>
      </c>
      <c r="G1006" s="7">
        <f>_xlfn.XLOOKUP(F1006,Mapping!H:H,Mapping!G:G,"CHECK")</f>
        <v>10987.02772049327</v>
      </c>
    </row>
    <row r="1007" spans="1:7">
      <c r="A1007" t="s">
        <v>211</v>
      </c>
      <c r="B1007" s="7" t="str">
        <f>_xlfn.XLOOKUP(D1007,Mapping!A:A,Mapping!B:B,"CHECK")</f>
        <v>Bulk carrier</v>
      </c>
      <c r="C1007" s="2">
        <v>36372</v>
      </c>
      <c r="D1007" t="s">
        <v>33</v>
      </c>
      <c r="E1007" s="11" t="str">
        <f t="shared" si="30"/>
        <v>35000-59999</v>
      </c>
      <c r="F1007" t="str">
        <f t="shared" si="31"/>
        <v>Bulk carrier|35000-59999</v>
      </c>
      <c r="G1007" s="7">
        <f>_xlfn.XLOOKUP(F1007,Mapping!H:H,Mapping!G:G,"CHECK")</f>
        <v>15035.813290251652</v>
      </c>
    </row>
    <row r="1008" spans="1:7">
      <c r="A1008" t="s">
        <v>485</v>
      </c>
      <c r="B1008" s="7" t="str">
        <f>_xlfn.XLOOKUP(D1008,Mapping!A:A,Mapping!B:B,"CHECK")</f>
        <v>Bulk carrier</v>
      </c>
      <c r="C1008" s="2">
        <v>36546</v>
      </c>
      <c r="D1008" t="s">
        <v>33</v>
      </c>
      <c r="E1008" s="11" t="str">
        <f t="shared" si="30"/>
        <v>35000-59999</v>
      </c>
      <c r="F1008" t="str">
        <f t="shared" si="31"/>
        <v>Bulk carrier|35000-59999</v>
      </c>
      <c r="G1008" s="7">
        <f>_xlfn.XLOOKUP(F1008,Mapping!H:H,Mapping!G:G,"CHECK")</f>
        <v>15035.813290251652</v>
      </c>
    </row>
    <row r="1009" spans="1:7">
      <c r="A1009" t="s">
        <v>355</v>
      </c>
      <c r="B1009" s="7" t="str">
        <f>_xlfn.XLOOKUP(D1009,Mapping!A:A,Mapping!B:B,"CHECK")</f>
        <v>Bulk carrier</v>
      </c>
      <c r="C1009" s="2">
        <v>37979</v>
      </c>
      <c r="D1009" t="s">
        <v>33</v>
      </c>
      <c r="E1009" s="11" t="str">
        <f t="shared" si="30"/>
        <v>35000-59999</v>
      </c>
      <c r="F1009" t="str">
        <f t="shared" si="31"/>
        <v>Bulk carrier|35000-59999</v>
      </c>
      <c r="G1009" s="7">
        <f>_xlfn.XLOOKUP(F1009,Mapping!H:H,Mapping!G:G,"CHECK")</f>
        <v>15035.813290251652</v>
      </c>
    </row>
    <row r="1010" spans="1:7">
      <c r="A1010" t="s">
        <v>1243</v>
      </c>
      <c r="B1010" s="7" t="str">
        <f>_xlfn.XLOOKUP(D1010,Mapping!A:A,Mapping!B:B,"CHECK")</f>
        <v>Bulk carrier</v>
      </c>
      <c r="C1010" s="2">
        <v>38243</v>
      </c>
      <c r="D1010" t="s">
        <v>33</v>
      </c>
      <c r="E1010" s="11" t="str">
        <f t="shared" si="30"/>
        <v>35000-59999</v>
      </c>
      <c r="F1010" t="str">
        <f t="shared" si="31"/>
        <v>Bulk carrier|35000-59999</v>
      </c>
      <c r="G1010" s="7">
        <f>_xlfn.XLOOKUP(F1010,Mapping!H:H,Mapping!G:G,"CHECK")</f>
        <v>15035.813290251652</v>
      </c>
    </row>
    <row r="1011" spans="1:7">
      <c r="A1011" t="s">
        <v>1599</v>
      </c>
      <c r="B1011" s="7" t="str">
        <f>_xlfn.XLOOKUP(D1011,Mapping!A:A,Mapping!B:B,"CHECK")</f>
        <v>Bulk carrier</v>
      </c>
      <c r="C1011" s="2">
        <v>38278</v>
      </c>
      <c r="D1011" t="s">
        <v>33</v>
      </c>
      <c r="E1011" s="11" t="str">
        <f t="shared" si="30"/>
        <v>35000-59999</v>
      </c>
      <c r="F1011" t="str">
        <f t="shared" si="31"/>
        <v>Bulk carrier|35000-59999</v>
      </c>
      <c r="G1011" s="7">
        <f>_xlfn.XLOOKUP(F1011,Mapping!H:H,Mapping!G:G,"CHECK")</f>
        <v>15035.813290251652</v>
      </c>
    </row>
    <row r="1012" spans="1:7">
      <c r="A1012" t="s">
        <v>486</v>
      </c>
      <c r="B1012" s="7" t="str">
        <f>_xlfn.XLOOKUP(D1012,Mapping!A:A,Mapping!B:B,"CHECK")</f>
        <v>Bulk carrier</v>
      </c>
      <c r="C1012" s="2">
        <v>38338</v>
      </c>
      <c r="D1012" t="s">
        <v>33</v>
      </c>
      <c r="E1012" s="11" t="str">
        <f t="shared" si="30"/>
        <v>35000-59999</v>
      </c>
      <c r="F1012" t="str">
        <f t="shared" si="31"/>
        <v>Bulk carrier|35000-59999</v>
      </c>
      <c r="G1012" s="7">
        <f>_xlfn.XLOOKUP(F1012,Mapping!H:H,Mapping!G:G,"CHECK")</f>
        <v>15035.813290251652</v>
      </c>
    </row>
    <row r="1013" spans="1:7">
      <c r="A1013" t="s">
        <v>1074</v>
      </c>
      <c r="B1013" s="7" t="str">
        <f>_xlfn.XLOOKUP(D1013,Mapping!A:A,Mapping!B:B,"CHECK")</f>
        <v>Bulk carrier</v>
      </c>
      <c r="C1013" s="2">
        <v>40647</v>
      </c>
      <c r="D1013" t="s">
        <v>33</v>
      </c>
      <c r="E1013" s="11" t="str">
        <f t="shared" si="30"/>
        <v>35000-59999</v>
      </c>
      <c r="F1013" t="str">
        <f t="shared" si="31"/>
        <v>Bulk carrier|35000-59999</v>
      </c>
      <c r="G1013" s="7">
        <f>_xlfn.XLOOKUP(F1013,Mapping!H:H,Mapping!G:G,"CHECK")</f>
        <v>15035.813290251652</v>
      </c>
    </row>
    <row r="1014" spans="1:7">
      <c r="A1014" t="s">
        <v>200</v>
      </c>
      <c r="B1014" s="7" t="str">
        <f>_xlfn.XLOOKUP(D1014,Mapping!A:A,Mapping!B:B,"CHECK")</f>
        <v>Bulk carrier</v>
      </c>
      <c r="C1014" s="2">
        <v>53411</v>
      </c>
      <c r="D1014" t="s">
        <v>33</v>
      </c>
      <c r="E1014" s="11" t="str">
        <f t="shared" si="30"/>
        <v>35000-59999</v>
      </c>
      <c r="F1014" t="str">
        <f t="shared" si="31"/>
        <v>Bulk carrier|35000-59999</v>
      </c>
      <c r="G1014" s="7">
        <f>_xlfn.XLOOKUP(F1014,Mapping!H:H,Mapping!G:G,"CHECK")</f>
        <v>15035.813290251652</v>
      </c>
    </row>
    <row r="1015" spans="1:7">
      <c r="A1015" t="s">
        <v>200</v>
      </c>
      <c r="B1015" s="7" t="str">
        <f>_xlfn.XLOOKUP(D1015,Mapping!A:A,Mapping!B:B,"CHECK")</f>
        <v>Bulk carrier</v>
      </c>
      <c r="C1015" s="2">
        <v>53411</v>
      </c>
      <c r="D1015" t="s">
        <v>33</v>
      </c>
      <c r="E1015" s="11" t="str">
        <f t="shared" si="30"/>
        <v>35000-59999</v>
      </c>
      <c r="F1015" t="str">
        <f t="shared" si="31"/>
        <v>Bulk carrier|35000-59999</v>
      </c>
      <c r="G1015" s="7">
        <f>_xlfn.XLOOKUP(F1015,Mapping!H:H,Mapping!G:G,"CHECK")</f>
        <v>15035.813290251652</v>
      </c>
    </row>
    <row r="1016" spans="1:7">
      <c r="A1016" t="s">
        <v>913</v>
      </c>
      <c r="B1016" s="7" t="str">
        <f>_xlfn.XLOOKUP(D1016,Mapping!A:A,Mapping!B:B,"CHECK")</f>
        <v>Bulk carrier</v>
      </c>
      <c r="C1016" s="2">
        <v>53570</v>
      </c>
      <c r="D1016" t="s">
        <v>33</v>
      </c>
      <c r="E1016" s="11" t="str">
        <f t="shared" si="30"/>
        <v>35000-59999</v>
      </c>
      <c r="F1016" t="str">
        <f t="shared" si="31"/>
        <v>Bulk carrier|35000-59999</v>
      </c>
      <c r="G1016" s="7">
        <f>_xlfn.XLOOKUP(F1016,Mapping!H:H,Mapping!G:G,"CHECK")</f>
        <v>15035.813290251652</v>
      </c>
    </row>
    <row r="1017" spans="1:7">
      <c r="A1017" t="s">
        <v>1356</v>
      </c>
      <c r="B1017" s="7" t="str">
        <f>_xlfn.XLOOKUP(D1017,Mapping!A:A,Mapping!B:B,"CHECK")</f>
        <v>Bulk carrier</v>
      </c>
      <c r="C1017" s="2">
        <v>55073</v>
      </c>
      <c r="D1017" t="s">
        <v>33</v>
      </c>
      <c r="E1017" s="11" t="str">
        <f t="shared" si="30"/>
        <v>35000-59999</v>
      </c>
      <c r="F1017" t="str">
        <f t="shared" si="31"/>
        <v>Bulk carrier|35000-59999</v>
      </c>
      <c r="G1017" s="7">
        <f>_xlfn.XLOOKUP(F1017,Mapping!H:H,Mapping!G:G,"CHECK")</f>
        <v>15035.813290251652</v>
      </c>
    </row>
    <row r="1018" spans="1:7">
      <c r="A1018" t="s">
        <v>285</v>
      </c>
      <c r="B1018" s="7" t="str">
        <f>_xlfn.XLOOKUP(D1018,Mapping!A:A,Mapping!B:B,"CHECK")</f>
        <v>Bulk carrier</v>
      </c>
      <c r="C1018" s="2">
        <v>55526</v>
      </c>
      <c r="D1018" t="s">
        <v>33</v>
      </c>
      <c r="E1018" s="11" t="str">
        <f t="shared" si="30"/>
        <v>35000-59999</v>
      </c>
      <c r="F1018" t="str">
        <f t="shared" si="31"/>
        <v>Bulk carrier|35000-59999</v>
      </c>
      <c r="G1018" s="7">
        <f>_xlfn.XLOOKUP(F1018,Mapping!H:H,Mapping!G:G,"CHECK")</f>
        <v>15035.813290251652</v>
      </c>
    </row>
    <row r="1019" spans="1:7">
      <c r="A1019" t="s">
        <v>285</v>
      </c>
      <c r="B1019" s="7" t="str">
        <f>_xlfn.XLOOKUP(D1019,Mapping!A:A,Mapping!B:B,"CHECK")</f>
        <v>Bulk carrier</v>
      </c>
      <c r="C1019" s="2">
        <v>55526</v>
      </c>
      <c r="D1019" t="s">
        <v>33</v>
      </c>
      <c r="E1019" s="11" t="str">
        <f t="shared" si="30"/>
        <v>35000-59999</v>
      </c>
      <c r="F1019" t="str">
        <f t="shared" si="31"/>
        <v>Bulk carrier|35000-59999</v>
      </c>
      <c r="G1019" s="7">
        <f>_xlfn.XLOOKUP(F1019,Mapping!H:H,Mapping!G:G,"CHECK")</f>
        <v>15035.813290251652</v>
      </c>
    </row>
    <row r="1020" spans="1:7">
      <c r="A1020" t="s">
        <v>1569</v>
      </c>
      <c r="B1020" s="7" t="str">
        <f>_xlfn.XLOOKUP(D1020,Mapping!A:A,Mapping!B:B,"CHECK")</f>
        <v>Bulk carrier</v>
      </c>
      <c r="C1020" s="2">
        <v>55705</v>
      </c>
      <c r="D1020" t="s">
        <v>33</v>
      </c>
      <c r="E1020" s="11" t="str">
        <f t="shared" si="30"/>
        <v>35000-59999</v>
      </c>
      <c r="F1020" t="str">
        <f t="shared" si="31"/>
        <v>Bulk carrier|35000-59999</v>
      </c>
      <c r="G1020" s="7">
        <f>_xlfn.XLOOKUP(F1020,Mapping!H:H,Mapping!G:G,"CHECK")</f>
        <v>15035.813290251652</v>
      </c>
    </row>
    <row r="1021" spans="1:7">
      <c r="A1021" t="s">
        <v>177</v>
      </c>
      <c r="B1021" s="7" t="str">
        <f>_xlfn.XLOOKUP(D1021,Mapping!A:A,Mapping!B:B,"CHECK")</f>
        <v>Bulk carrier</v>
      </c>
      <c r="C1021" s="2">
        <v>56617</v>
      </c>
      <c r="D1021" t="s">
        <v>33</v>
      </c>
      <c r="E1021" s="11" t="str">
        <f t="shared" si="30"/>
        <v>35000-59999</v>
      </c>
      <c r="F1021" t="str">
        <f t="shared" si="31"/>
        <v>Bulk carrier|35000-59999</v>
      </c>
      <c r="G1021" s="7">
        <f>_xlfn.XLOOKUP(F1021,Mapping!H:H,Mapping!G:G,"CHECK")</f>
        <v>15035.813290251652</v>
      </c>
    </row>
    <row r="1022" spans="1:7">
      <c r="A1022" t="s">
        <v>1061</v>
      </c>
      <c r="B1022" s="7" t="str">
        <f>_xlfn.XLOOKUP(D1022,Mapping!A:A,Mapping!B:B,"CHECK")</f>
        <v>Bulk carrier</v>
      </c>
      <c r="C1022" s="2">
        <v>56880</v>
      </c>
      <c r="D1022" t="s">
        <v>33</v>
      </c>
      <c r="E1022" s="11" t="str">
        <f t="shared" si="30"/>
        <v>35000-59999</v>
      </c>
      <c r="F1022" t="str">
        <f t="shared" si="31"/>
        <v>Bulk carrier|35000-59999</v>
      </c>
      <c r="G1022" s="7">
        <f>_xlfn.XLOOKUP(F1022,Mapping!H:H,Mapping!G:G,"CHECK")</f>
        <v>15035.813290251652</v>
      </c>
    </row>
    <row r="1023" spans="1:7">
      <c r="A1023" t="s">
        <v>1327</v>
      </c>
      <c r="B1023" s="7" t="str">
        <f>_xlfn.XLOOKUP(D1023,Mapping!A:A,Mapping!B:B,"CHECK")</f>
        <v>Bulk carrier</v>
      </c>
      <c r="C1023" s="2">
        <v>56972</v>
      </c>
      <c r="D1023" t="s">
        <v>33</v>
      </c>
      <c r="E1023" s="11" t="str">
        <f t="shared" si="30"/>
        <v>35000-59999</v>
      </c>
      <c r="F1023" t="str">
        <f t="shared" si="31"/>
        <v>Bulk carrier|35000-59999</v>
      </c>
      <c r="G1023" s="7">
        <f>_xlfn.XLOOKUP(F1023,Mapping!H:H,Mapping!G:G,"CHECK")</f>
        <v>15035.813290251652</v>
      </c>
    </row>
    <row r="1024" spans="1:7">
      <c r="A1024" t="s">
        <v>1112</v>
      </c>
      <c r="B1024" s="7" t="str">
        <f>_xlfn.XLOOKUP(D1024,Mapping!A:A,Mapping!B:B,"CHECK")</f>
        <v>Bulk carrier</v>
      </c>
      <c r="C1024" s="2">
        <v>57700</v>
      </c>
      <c r="D1024" t="s">
        <v>33</v>
      </c>
      <c r="E1024" s="11" t="str">
        <f t="shared" si="30"/>
        <v>35000-59999</v>
      </c>
      <c r="F1024" t="str">
        <f t="shared" si="31"/>
        <v>Bulk carrier|35000-59999</v>
      </c>
      <c r="G1024" s="7">
        <f>_xlfn.XLOOKUP(F1024,Mapping!H:H,Mapping!G:G,"CHECK")</f>
        <v>15035.813290251652</v>
      </c>
    </row>
    <row r="1025" spans="1:7">
      <c r="A1025" t="s">
        <v>1369</v>
      </c>
      <c r="B1025" s="7" t="str">
        <f>_xlfn.XLOOKUP(D1025,Mapping!A:A,Mapping!B:B,"CHECK")</f>
        <v>Bulk carrier</v>
      </c>
      <c r="C1025" s="2">
        <v>57981</v>
      </c>
      <c r="D1025" t="s">
        <v>33</v>
      </c>
      <c r="E1025" s="11" t="str">
        <f t="shared" si="30"/>
        <v>35000-59999</v>
      </c>
      <c r="F1025" t="str">
        <f t="shared" si="31"/>
        <v>Bulk carrier|35000-59999</v>
      </c>
      <c r="G1025" s="7">
        <f>_xlfn.XLOOKUP(F1025,Mapping!H:H,Mapping!G:G,"CHECK")</f>
        <v>15035.813290251652</v>
      </c>
    </row>
    <row r="1026" spans="1:7">
      <c r="A1026" t="s">
        <v>1127</v>
      </c>
      <c r="B1026" s="7" t="str">
        <f>_xlfn.XLOOKUP(D1026,Mapping!A:A,Mapping!B:B,"CHECK")</f>
        <v>Bulk carrier</v>
      </c>
      <c r="C1026" s="2">
        <v>58666</v>
      </c>
      <c r="D1026" t="s">
        <v>33</v>
      </c>
      <c r="E1026" s="11" t="str">
        <f t="shared" si="30"/>
        <v>35000-59999</v>
      </c>
      <c r="F1026" t="str">
        <f t="shared" si="31"/>
        <v>Bulk carrier|35000-59999</v>
      </c>
      <c r="G1026" s="7">
        <f>_xlfn.XLOOKUP(F1026,Mapping!H:H,Mapping!G:G,"CHECK")</f>
        <v>15035.813290251652</v>
      </c>
    </row>
    <row r="1027" spans="1:7">
      <c r="A1027" t="s">
        <v>1122</v>
      </c>
      <c r="B1027" s="7" t="str">
        <f>_xlfn.XLOOKUP(D1027,Mapping!A:A,Mapping!B:B,"CHECK")</f>
        <v>Bulk carrier</v>
      </c>
      <c r="C1027" s="2">
        <v>58724</v>
      </c>
      <c r="D1027" t="s">
        <v>33</v>
      </c>
      <c r="E1027" s="11" t="str">
        <f t="shared" ref="E1027:E1090" si="32">IF(B1027="Chemical tanker",
   IF(C1027&lt;5000,"0-4999",
      IF(C1027&lt;10000,"5000-9999",
         IF(C1027&lt;20000,"10000-19999","20000-+"))),
IF(B1027="Oil tanker",
   IF(C1027&lt;5000,"0-4999",
      IF(C1027&lt;10000,"5000-9999",
         IF(C1027&lt;20000,"10000-19999",
            IF(C1027&lt;60000,"20000-59999",
               IF(C1027&lt;80000,"60000-79999",
                  IF(C1027&lt;120000,"80000-119999",
                     IF(C1027&lt;200000,"120000-199999","200000-+"))))))),
IF(B1027="General cargo",
   IF(C1027&lt;5000,"0-4999",
      IF(C1027&lt;10000,"5000-9999","10000-+")),
IF(B1027="Bulk carrier",
   IF(C1027&lt;10000,"0-9999",
      IF(C1027&lt;35000,"10000-34999",
         IF(C1027&lt;60000,"35000-59999",
            IF(C1027&lt;100000,"60000-99999",
               IF(C1027&lt;200000,"100000-199999","200000-+"))))),
IF(B1027="LNG carrier",
   IF(C1027&lt;100000,"0-99999",
      IF(C1027&lt;150000,"100000-149999","150000-+")),
"CHECK")))))</f>
        <v>35000-59999</v>
      </c>
      <c r="F1027" t="str">
        <f t="shared" ref="F1027:F1090" si="33">B1027&amp;"|"&amp;E1027</f>
        <v>Bulk carrier|35000-59999</v>
      </c>
      <c r="G1027" s="7">
        <f>_xlfn.XLOOKUP(F1027,Mapping!H:H,Mapping!G:G,"CHECK")</f>
        <v>15035.813290251652</v>
      </c>
    </row>
    <row r="1028" spans="1:7">
      <c r="A1028" t="s">
        <v>551</v>
      </c>
      <c r="B1028" s="7" t="str">
        <f>_xlfn.XLOOKUP(D1028,Mapping!A:A,Mapping!B:B,"CHECK")</f>
        <v>Bulk carrier</v>
      </c>
      <c r="C1028" s="2">
        <v>59914</v>
      </c>
      <c r="D1028" t="s">
        <v>33</v>
      </c>
      <c r="E1028" s="11" t="str">
        <f t="shared" si="32"/>
        <v>35000-59999</v>
      </c>
      <c r="F1028" t="str">
        <f t="shared" si="33"/>
        <v>Bulk carrier|35000-59999</v>
      </c>
      <c r="G1028" s="7">
        <f>_xlfn.XLOOKUP(F1028,Mapping!H:H,Mapping!G:G,"CHECK")</f>
        <v>15035.813290251652</v>
      </c>
    </row>
    <row r="1029" spans="1:7">
      <c r="A1029" t="s">
        <v>1334</v>
      </c>
      <c r="B1029" s="7" t="str">
        <f>_xlfn.XLOOKUP(D1029,Mapping!A:A,Mapping!B:B,"CHECK")</f>
        <v>Bulk carrier</v>
      </c>
      <c r="C1029" s="2">
        <v>60897</v>
      </c>
      <c r="D1029" t="s">
        <v>33</v>
      </c>
      <c r="E1029" s="11" t="str">
        <f t="shared" si="32"/>
        <v>60000-99999</v>
      </c>
      <c r="F1029" t="str">
        <f t="shared" si="33"/>
        <v>Bulk carrier|60000-99999</v>
      </c>
      <c r="G1029" s="7">
        <f>_xlfn.XLOOKUP(F1029,Mapping!H:H,Mapping!G:G,"CHECK")</f>
        <v>21117.13712246752</v>
      </c>
    </row>
    <row r="1030" spans="1:7">
      <c r="A1030" t="s">
        <v>556</v>
      </c>
      <c r="B1030" s="7" t="str">
        <f>_xlfn.XLOOKUP(D1030,Mapping!A:A,Mapping!B:B,"CHECK")</f>
        <v>Bulk carrier</v>
      </c>
      <c r="C1030" s="2">
        <v>61192</v>
      </c>
      <c r="D1030" t="s">
        <v>33</v>
      </c>
      <c r="E1030" s="11" t="str">
        <f t="shared" si="32"/>
        <v>60000-99999</v>
      </c>
      <c r="F1030" t="str">
        <f t="shared" si="33"/>
        <v>Bulk carrier|60000-99999</v>
      </c>
      <c r="G1030" s="7">
        <f>_xlfn.XLOOKUP(F1030,Mapping!H:H,Mapping!G:G,"CHECK")</f>
        <v>21117.13712246752</v>
      </c>
    </row>
    <row r="1031" spans="1:7">
      <c r="A1031" t="s">
        <v>556</v>
      </c>
      <c r="B1031" s="7" t="str">
        <f>_xlfn.XLOOKUP(D1031,Mapping!A:A,Mapping!B:B,"CHECK")</f>
        <v>Bulk carrier</v>
      </c>
      <c r="C1031" s="2">
        <v>61192</v>
      </c>
      <c r="D1031" t="s">
        <v>33</v>
      </c>
      <c r="E1031" s="11" t="str">
        <f t="shared" si="32"/>
        <v>60000-99999</v>
      </c>
      <c r="F1031" t="str">
        <f t="shared" si="33"/>
        <v>Bulk carrier|60000-99999</v>
      </c>
      <c r="G1031" s="7">
        <f>_xlfn.XLOOKUP(F1031,Mapping!H:H,Mapping!G:G,"CHECK")</f>
        <v>21117.13712246752</v>
      </c>
    </row>
    <row r="1032" spans="1:7">
      <c r="A1032" t="s">
        <v>1645</v>
      </c>
      <c r="B1032" s="7" t="str">
        <f>_xlfn.XLOOKUP(D1032,Mapping!A:A,Mapping!B:B,"CHECK")</f>
        <v>Bulk carrier</v>
      </c>
      <c r="C1032" s="2">
        <v>61192</v>
      </c>
      <c r="D1032" t="s">
        <v>33</v>
      </c>
      <c r="E1032" s="11" t="str">
        <f t="shared" si="32"/>
        <v>60000-99999</v>
      </c>
      <c r="F1032" t="str">
        <f t="shared" si="33"/>
        <v>Bulk carrier|60000-99999</v>
      </c>
      <c r="G1032" s="7">
        <f>_xlfn.XLOOKUP(F1032,Mapping!H:H,Mapping!G:G,"CHECK")</f>
        <v>21117.13712246752</v>
      </c>
    </row>
    <row r="1033" spans="1:7">
      <c r="A1033" t="s">
        <v>865</v>
      </c>
      <c r="B1033" s="7" t="str">
        <f>_xlfn.XLOOKUP(D1033,Mapping!A:A,Mapping!B:B,"CHECK")</f>
        <v>Bulk carrier</v>
      </c>
      <c r="C1033" s="2">
        <v>63238</v>
      </c>
      <c r="D1033" t="s">
        <v>33</v>
      </c>
      <c r="E1033" s="11" t="str">
        <f t="shared" si="32"/>
        <v>60000-99999</v>
      </c>
      <c r="F1033" t="str">
        <f t="shared" si="33"/>
        <v>Bulk carrier|60000-99999</v>
      </c>
      <c r="G1033" s="7">
        <f>_xlfn.XLOOKUP(F1033,Mapping!H:H,Mapping!G:G,"CHECK")</f>
        <v>21117.13712246752</v>
      </c>
    </row>
    <row r="1034" spans="1:7">
      <c r="A1034" t="s">
        <v>1167</v>
      </c>
      <c r="B1034" s="7" t="str">
        <f>_xlfn.XLOOKUP(D1034,Mapping!A:A,Mapping!B:B,"CHECK")</f>
        <v>Bulk carrier</v>
      </c>
      <c r="C1034" s="2">
        <v>63301</v>
      </c>
      <c r="D1034" t="s">
        <v>33</v>
      </c>
      <c r="E1034" s="11" t="str">
        <f t="shared" si="32"/>
        <v>60000-99999</v>
      </c>
      <c r="F1034" t="str">
        <f t="shared" si="33"/>
        <v>Bulk carrier|60000-99999</v>
      </c>
      <c r="G1034" s="7">
        <f>_xlfn.XLOOKUP(F1034,Mapping!H:H,Mapping!G:G,"CHECK")</f>
        <v>21117.13712246752</v>
      </c>
    </row>
    <row r="1035" spans="1:7">
      <c r="A1035" t="s">
        <v>1374</v>
      </c>
      <c r="B1035" s="7" t="str">
        <f>_xlfn.XLOOKUP(D1035,Mapping!A:A,Mapping!B:B,"CHECK")</f>
        <v>Bulk carrier</v>
      </c>
      <c r="C1035" s="2">
        <v>63567</v>
      </c>
      <c r="D1035" t="s">
        <v>33</v>
      </c>
      <c r="E1035" s="11" t="str">
        <f t="shared" si="32"/>
        <v>60000-99999</v>
      </c>
      <c r="F1035" t="str">
        <f t="shared" si="33"/>
        <v>Bulk carrier|60000-99999</v>
      </c>
      <c r="G1035" s="7">
        <f>_xlfn.XLOOKUP(F1035,Mapping!H:H,Mapping!G:G,"CHECK")</f>
        <v>21117.13712246752</v>
      </c>
    </row>
    <row r="1036" spans="1:7">
      <c r="A1036" t="s">
        <v>1385</v>
      </c>
      <c r="B1036" s="7" t="str">
        <f>_xlfn.XLOOKUP(D1036,Mapping!A:A,Mapping!B:B,"CHECK")</f>
        <v>Bulk carrier</v>
      </c>
      <c r="C1036" s="2">
        <v>63576</v>
      </c>
      <c r="D1036" t="s">
        <v>33</v>
      </c>
      <c r="E1036" s="11" t="str">
        <f t="shared" si="32"/>
        <v>60000-99999</v>
      </c>
      <c r="F1036" t="str">
        <f t="shared" si="33"/>
        <v>Bulk carrier|60000-99999</v>
      </c>
      <c r="G1036" s="7">
        <f>_xlfn.XLOOKUP(F1036,Mapping!H:H,Mapping!G:G,"CHECK")</f>
        <v>21117.13712246752</v>
      </c>
    </row>
    <row r="1037" spans="1:7">
      <c r="A1037" t="s">
        <v>1385</v>
      </c>
      <c r="B1037" s="7" t="str">
        <f>_xlfn.XLOOKUP(D1037,Mapping!A:A,Mapping!B:B,"CHECK")</f>
        <v>Bulk carrier</v>
      </c>
      <c r="C1037" s="2">
        <v>63576</v>
      </c>
      <c r="D1037" t="s">
        <v>33</v>
      </c>
      <c r="E1037" s="11" t="str">
        <f t="shared" si="32"/>
        <v>60000-99999</v>
      </c>
      <c r="F1037" t="str">
        <f t="shared" si="33"/>
        <v>Bulk carrier|60000-99999</v>
      </c>
      <c r="G1037" s="7">
        <f>_xlfn.XLOOKUP(F1037,Mapping!H:H,Mapping!G:G,"CHECK")</f>
        <v>21117.13712246752</v>
      </c>
    </row>
    <row r="1038" spans="1:7">
      <c r="A1038" t="s">
        <v>101</v>
      </c>
      <c r="B1038" s="7" t="str">
        <f>_xlfn.XLOOKUP(D1038,Mapping!A:A,Mapping!B:B,"CHECK")</f>
        <v>Bulk carrier</v>
      </c>
      <c r="C1038" s="2">
        <v>76781</v>
      </c>
      <c r="D1038" t="s">
        <v>33</v>
      </c>
      <c r="E1038" s="11" t="str">
        <f t="shared" si="32"/>
        <v>60000-99999</v>
      </c>
      <c r="F1038" t="str">
        <f t="shared" si="33"/>
        <v>Bulk carrier|60000-99999</v>
      </c>
      <c r="G1038" s="7">
        <f>_xlfn.XLOOKUP(F1038,Mapping!H:H,Mapping!G:G,"CHECK")</f>
        <v>21117.13712246752</v>
      </c>
    </row>
    <row r="1039" spans="1:7">
      <c r="A1039" t="s">
        <v>1232</v>
      </c>
      <c r="B1039" s="7" t="str">
        <f>_xlfn.XLOOKUP(D1039,Mapping!A:A,Mapping!B:B,"CHECK")</f>
        <v>Bulk carrier</v>
      </c>
      <c r="C1039" s="2">
        <v>76878</v>
      </c>
      <c r="D1039" t="s">
        <v>33</v>
      </c>
      <c r="E1039" s="11" t="str">
        <f t="shared" si="32"/>
        <v>60000-99999</v>
      </c>
      <c r="F1039" t="str">
        <f t="shared" si="33"/>
        <v>Bulk carrier|60000-99999</v>
      </c>
      <c r="G1039" s="7">
        <f>_xlfn.XLOOKUP(F1039,Mapping!H:H,Mapping!G:G,"CHECK")</f>
        <v>21117.13712246752</v>
      </c>
    </row>
    <row r="1040" spans="1:7">
      <c r="A1040" t="s">
        <v>622</v>
      </c>
      <c r="B1040" s="7" t="str">
        <f>_xlfn.XLOOKUP(D1040,Mapping!A:A,Mapping!B:B,"CHECK")</f>
        <v>Bulk carrier</v>
      </c>
      <c r="C1040" s="2">
        <v>77880</v>
      </c>
      <c r="D1040" t="s">
        <v>33</v>
      </c>
      <c r="E1040" s="11" t="str">
        <f t="shared" si="32"/>
        <v>60000-99999</v>
      </c>
      <c r="F1040" t="str">
        <f t="shared" si="33"/>
        <v>Bulk carrier|60000-99999</v>
      </c>
      <c r="G1040" s="7">
        <f>_xlfn.XLOOKUP(F1040,Mapping!H:H,Mapping!G:G,"CHECK")</f>
        <v>21117.13712246752</v>
      </c>
    </row>
    <row r="1041" spans="1:7">
      <c r="A1041" t="s">
        <v>398</v>
      </c>
      <c r="B1041" s="7" t="str">
        <f>_xlfn.XLOOKUP(D1041,Mapping!A:A,Mapping!B:B,"CHECK")</f>
        <v>Bulk carrier</v>
      </c>
      <c r="C1041" s="2">
        <v>79642</v>
      </c>
      <c r="D1041" t="s">
        <v>33</v>
      </c>
      <c r="E1041" s="11" t="str">
        <f t="shared" si="32"/>
        <v>60000-99999</v>
      </c>
      <c r="F1041" t="str">
        <f t="shared" si="33"/>
        <v>Bulk carrier|60000-99999</v>
      </c>
      <c r="G1041" s="7">
        <f>_xlfn.XLOOKUP(F1041,Mapping!H:H,Mapping!G:G,"CHECK")</f>
        <v>21117.13712246752</v>
      </c>
    </row>
    <row r="1042" spans="1:7">
      <c r="A1042" t="s">
        <v>398</v>
      </c>
      <c r="B1042" s="7" t="str">
        <f>_xlfn.XLOOKUP(D1042,Mapping!A:A,Mapping!B:B,"CHECK")</f>
        <v>Bulk carrier</v>
      </c>
      <c r="C1042" s="2">
        <v>79642</v>
      </c>
      <c r="D1042" t="s">
        <v>33</v>
      </c>
      <c r="E1042" s="11" t="str">
        <f t="shared" si="32"/>
        <v>60000-99999</v>
      </c>
      <c r="F1042" t="str">
        <f t="shared" si="33"/>
        <v>Bulk carrier|60000-99999</v>
      </c>
      <c r="G1042" s="7">
        <f>_xlfn.XLOOKUP(F1042,Mapping!H:H,Mapping!G:G,"CHECK")</f>
        <v>21117.13712246752</v>
      </c>
    </row>
    <row r="1043" spans="1:7">
      <c r="A1043" t="s">
        <v>232</v>
      </c>
      <c r="B1043" s="7" t="str">
        <f>_xlfn.XLOOKUP(D1043,Mapping!A:A,Mapping!B:B,"CHECK")</f>
        <v>Bulk carrier</v>
      </c>
      <c r="C1043" s="2">
        <v>81167</v>
      </c>
      <c r="D1043" t="s">
        <v>33</v>
      </c>
      <c r="E1043" s="11" t="str">
        <f t="shared" si="32"/>
        <v>60000-99999</v>
      </c>
      <c r="F1043" t="str">
        <f t="shared" si="33"/>
        <v>Bulk carrier|60000-99999</v>
      </c>
      <c r="G1043" s="7">
        <f>_xlfn.XLOOKUP(F1043,Mapping!H:H,Mapping!G:G,"CHECK")</f>
        <v>21117.13712246752</v>
      </c>
    </row>
    <row r="1044" spans="1:7">
      <c r="A1044" t="s">
        <v>232</v>
      </c>
      <c r="B1044" s="7" t="str">
        <f>_xlfn.XLOOKUP(D1044,Mapping!A:A,Mapping!B:B,"CHECK")</f>
        <v>Bulk carrier</v>
      </c>
      <c r="C1044" s="2">
        <v>81167</v>
      </c>
      <c r="D1044" t="s">
        <v>33</v>
      </c>
      <c r="E1044" s="11" t="str">
        <f t="shared" si="32"/>
        <v>60000-99999</v>
      </c>
      <c r="F1044" t="str">
        <f t="shared" si="33"/>
        <v>Bulk carrier|60000-99999</v>
      </c>
      <c r="G1044" s="7">
        <f>_xlfn.XLOOKUP(F1044,Mapping!H:H,Mapping!G:G,"CHECK")</f>
        <v>21117.13712246752</v>
      </c>
    </row>
    <row r="1045" spans="1:7">
      <c r="A1045" t="s">
        <v>1132</v>
      </c>
      <c r="B1045" s="7" t="str">
        <f>_xlfn.XLOOKUP(D1045,Mapping!A:A,Mapping!B:B,"CHECK")</f>
        <v>Bulk carrier</v>
      </c>
      <c r="C1045" s="2">
        <v>81262</v>
      </c>
      <c r="D1045" t="s">
        <v>33</v>
      </c>
      <c r="E1045" s="11" t="str">
        <f t="shared" si="32"/>
        <v>60000-99999</v>
      </c>
      <c r="F1045" t="str">
        <f t="shared" si="33"/>
        <v>Bulk carrier|60000-99999</v>
      </c>
      <c r="G1045" s="7">
        <f>_xlfn.XLOOKUP(F1045,Mapping!H:H,Mapping!G:G,"CHECK")</f>
        <v>21117.13712246752</v>
      </c>
    </row>
    <row r="1046" spans="1:7">
      <c r="A1046" t="s">
        <v>564</v>
      </c>
      <c r="B1046" s="7" t="str">
        <f>_xlfn.XLOOKUP(D1046,Mapping!A:A,Mapping!B:B,"CHECK")</f>
        <v>Bulk carrier</v>
      </c>
      <c r="C1046" s="2">
        <v>81327</v>
      </c>
      <c r="D1046" t="s">
        <v>33</v>
      </c>
      <c r="E1046" s="11" t="str">
        <f t="shared" si="32"/>
        <v>60000-99999</v>
      </c>
      <c r="F1046" t="str">
        <f t="shared" si="33"/>
        <v>Bulk carrier|60000-99999</v>
      </c>
      <c r="G1046" s="7">
        <f>_xlfn.XLOOKUP(F1046,Mapping!H:H,Mapping!G:G,"CHECK")</f>
        <v>21117.13712246752</v>
      </c>
    </row>
    <row r="1047" spans="1:7">
      <c r="A1047" t="s">
        <v>969</v>
      </c>
      <c r="B1047" s="7" t="str">
        <f>_xlfn.XLOOKUP(D1047,Mapping!A:A,Mapping!B:B,"CHECK")</f>
        <v>Bulk carrier</v>
      </c>
      <c r="C1047" s="2">
        <v>81542</v>
      </c>
      <c r="D1047" t="s">
        <v>33</v>
      </c>
      <c r="E1047" s="11" t="str">
        <f t="shared" si="32"/>
        <v>60000-99999</v>
      </c>
      <c r="F1047" t="str">
        <f t="shared" si="33"/>
        <v>Bulk carrier|60000-99999</v>
      </c>
      <c r="G1047" s="7">
        <f>_xlfn.XLOOKUP(F1047,Mapping!H:H,Mapping!G:G,"CHECK")</f>
        <v>21117.13712246752</v>
      </c>
    </row>
    <row r="1048" spans="1:7">
      <c r="A1048" t="s">
        <v>760</v>
      </c>
      <c r="B1048" s="7" t="str">
        <f>_xlfn.XLOOKUP(D1048,Mapping!A:A,Mapping!B:B,"CHECK")</f>
        <v>Bulk carrier</v>
      </c>
      <c r="C1048" s="2">
        <v>82145</v>
      </c>
      <c r="D1048" t="s">
        <v>33</v>
      </c>
      <c r="E1048" s="11" t="str">
        <f t="shared" si="32"/>
        <v>60000-99999</v>
      </c>
      <c r="F1048" t="str">
        <f t="shared" si="33"/>
        <v>Bulk carrier|60000-99999</v>
      </c>
      <c r="G1048" s="7">
        <f>_xlfn.XLOOKUP(F1048,Mapping!H:H,Mapping!G:G,"CHECK")</f>
        <v>21117.13712246752</v>
      </c>
    </row>
    <row r="1049" spans="1:7">
      <c r="A1049" t="s">
        <v>760</v>
      </c>
      <c r="B1049" s="7" t="str">
        <f>_xlfn.XLOOKUP(D1049,Mapping!A:A,Mapping!B:B,"CHECK")</f>
        <v>Bulk carrier</v>
      </c>
      <c r="C1049" s="2">
        <v>82145</v>
      </c>
      <c r="D1049" t="s">
        <v>33</v>
      </c>
      <c r="E1049" s="11" t="str">
        <f t="shared" si="32"/>
        <v>60000-99999</v>
      </c>
      <c r="F1049" t="str">
        <f t="shared" si="33"/>
        <v>Bulk carrier|60000-99999</v>
      </c>
      <c r="G1049" s="7">
        <f>_xlfn.XLOOKUP(F1049,Mapping!H:H,Mapping!G:G,"CHECK")</f>
        <v>21117.13712246752</v>
      </c>
    </row>
    <row r="1050" spans="1:7">
      <c r="A1050" t="s">
        <v>508</v>
      </c>
      <c r="B1050" s="7" t="str">
        <f>_xlfn.XLOOKUP(D1050,Mapping!A:A,Mapping!B:B,"CHECK")</f>
        <v>Bulk carrier</v>
      </c>
      <c r="C1050" s="2">
        <v>82214</v>
      </c>
      <c r="D1050" t="s">
        <v>33</v>
      </c>
      <c r="E1050" s="11" t="str">
        <f t="shared" si="32"/>
        <v>60000-99999</v>
      </c>
      <c r="F1050" t="str">
        <f t="shared" si="33"/>
        <v>Bulk carrier|60000-99999</v>
      </c>
      <c r="G1050" s="7">
        <f>_xlfn.XLOOKUP(F1050,Mapping!H:H,Mapping!G:G,"CHECK")</f>
        <v>21117.13712246752</v>
      </c>
    </row>
    <row r="1051" spans="1:7">
      <c r="A1051" t="s">
        <v>1278</v>
      </c>
      <c r="B1051" s="7" t="str">
        <f>_xlfn.XLOOKUP(D1051,Mapping!A:A,Mapping!B:B,"CHECK")</f>
        <v>Bulk carrier</v>
      </c>
      <c r="C1051" s="2">
        <v>82220</v>
      </c>
      <c r="D1051" t="s">
        <v>33</v>
      </c>
      <c r="E1051" s="11" t="str">
        <f t="shared" si="32"/>
        <v>60000-99999</v>
      </c>
      <c r="F1051" t="str">
        <f t="shared" si="33"/>
        <v>Bulk carrier|60000-99999</v>
      </c>
      <c r="G1051" s="7">
        <f>_xlfn.XLOOKUP(F1051,Mapping!H:H,Mapping!G:G,"CHECK")</f>
        <v>21117.13712246752</v>
      </c>
    </row>
    <row r="1052" spans="1:7">
      <c r="A1052" t="s">
        <v>1152</v>
      </c>
      <c r="B1052" s="7" t="str">
        <f>_xlfn.XLOOKUP(D1052,Mapping!A:A,Mapping!B:B,"CHECK")</f>
        <v>Bulk carrier</v>
      </c>
      <c r="C1052" s="2">
        <v>82444</v>
      </c>
      <c r="D1052" t="s">
        <v>33</v>
      </c>
      <c r="E1052" s="11" t="str">
        <f t="shared" si="32"/>
        <v>60000-99999</v>
      </c>
      <c r="F1052" t="str">
        <f t="shared" si="33"/>
        <v>Bulk carrier|60000-99999</v>
      </c>
      <c r="G1052" s="7">
        <f>_xlfn.XLOOKUP(F1052,Mapping!H:H,Mapping!G:G,"CHECK")</f>
        <v>21117.13712246752</v>
      </c>
    </row>
    <row r="1053" spans="1:7">
      <c r="A1053" t="s">
        <v>176</v>
      </c>
      <c r="B1053" s="7" t="str">
        <f>_xlfn.XLOOKUP(D1053,Mapping!A:A,Mapping!B:B,"CHECK")</f>
        <v>Bulk carrier</v>
      </c>
      <c r="C1053" s="2">
        <v>82598</v>
      </c>
      <c r="D1053" t="s">
        <v>33</v>
      </c>
      <c r="E1053" s="11" t="str">
        <f t="shared" si="32"/>
        <v>60000-99999</v>
      </c>
      <c r="F1053" t="str">
        <f t="shared" si="33"/>
        <v>Bulk carrier|60000-99999</v>
      </c>
      <c r="G1053" s="7">
        <f>_xlfn.XLOOKUP(F1053,Mapping!H:H,Mapping!G:G,"CHECK")</f>
        <v>21117.13712246752</v>
      </c>
    </row>
    <row r="1054" spans="1:7">
      <c r="A1054" t="s">
        <v>577</v>
      </c>
      <c r="B1054" s="7" t="str">
        <f>_xlfn.XLOOKUP(D1054,Mapping!A:A,Mapping!B:B,"CHECK")</f>
        <v>Bulk carrier</v>
      </c>
      <c r="C1054" s="2">
        <v>82600</v>
      </c>
      <c r="D1054" t="s">
        <v>33</v>
      </c>
      <c r="E1054" s="11" t="str">
        <f t="shared" si="32"/>
        <v>60000-99999</v>
      </c>
      <c r="F1054" t="str">
        <f t="shared" si="33"/>
        <v>Bulk carrier|60000-99999</v>
      </c>
      <c r="G1054" s="7">
        <f>_xlfn.XLOOKUP(F1054,Mapping!H:H,Mapping!G:G,"CHECK")</f>
        <v>21117.13712246752</v>
      </c>
    </row>
    <row r="1055" spans="1:7">
      <c r="A1055" t="s">
        <v>125</v>
      </c>
      <c r="B1055" s="7" t="str">
        <f>_xlfn.XLOOKUP(D1055,Mapping!A:A,Mapping!B:B,"CHECK")</f>
        <v>Bulk carrier</v>
      </c>
      <c r="C1055" s="2">
        <v>82790</v>
      </c>
      <c r="D1055" t="s">
        <v>33</v>
      </c>
      <c r="E1055" s="11" t="str">
        <f t="shared" si="32"/>
        <v>60000-99999</v>
      </c>
      <c r="F1055" t="str">
        <f t="shared" si="33"/>
        <v>Bulk carrier|60000-99999</v>
      </c>
      <c r="G1055" s="7">
        <f>_xlfn.XLOOKUP(F1055,Mapping!H:H,Mapping!G:G,"CHECK")</f>
        <v>21117.13712246752</v>
      </c>
    </row>
    <row r="1056" spans="1:7">
      <c r="A1056" t="s">
        <v>682</v>
      </c>
      <c r="B1056" s="7" t="str">
        <f>_xlfn.XLOOKUP(D1056,Mapping!A:A,Mapping!B:B,"CHECK")</f>
        <v>Bulk carrier</v>
      </c>
      <c r="C1056" s="2">
        <v>83448</v>
      </c>
      <c r="D1056" t="s">
        <v>33</v>
      </c>
      <c r="E1056" s="11" t="str">
        <f t="shared" si="32"/>
        <v>60000-99999</v>
      </c>
      <c r="F1056" t="str">
        <f t="shared" si="33"/>
        <v>Bulk carrier|60000-99999</v>
      </c>
      <c r="G1056" s="7">
        <f>_xlfn.XLOOKUP(F1056,Mapping!H:H,Mapping!G:G,"CHECK")</f>
        <v>21117.13712246752</v>
      </c>
    </row>
    <row r="1057" spans="1:7">
      <c r="A1057" t="s">
        <v>1149</v>
      </c>
      <c r="B1057" s="7" t="str">
        <f>_xlfn.XLOOKUP(D1057,Mapping!A:A,Mapping!B:B,"CHECK")</f>
        <v>Bulk carrier</v>
      </c>
      <c r="C1057" s="2">
        <v>84740</v>
      </c>
      <c r="D1057" t="s">
        <v>33</v>
      </c>
      <c r="E1057" s="11" t="str">
        <f t="shared" si="32"/>
        <v>60000-99999</v>
      </c>
      <c r="F1057" t="str">
        <f t="shared" si="33"/>
        <v>Bulk carrier|60000-99999</v>
      </c>
      <c r="G1057" s="7">
        <f>_xlfn.XLOOKUP(F1057,Mapping!H:H,Mapping!G:G,"CHECK")</f>
        <v>21117.13712246752</v>
      </c>
    </row>
    <row r="1058" spans="1:7">
      <c r="A1058" t="s">
        <v>1149</v>
      </c>
      <c r="B1058" s="7" t="str">
        <f>_xlfn.XLOOKUP(D1058,Mapping!A:A,Mapping!B:B,"CHECK")</f>
        <v>Bulk carrier</v>
      </c>
      <c r="C1058" s="2">
        <v>84740</v>
      </c>
      <c r="D1058" t="s">
        <v>33</v>
      </c>
      <c r="E1058" s="11" t="str">
        <f t="shared" si="32"/>
        <v>60000-99999</v>
      </c>
      <c r="F1058" t="str">
        <f t="shared" si="33"/>
        <v>Bulk carrier|60000-99999</v>
      </c>
      <c r="G1058" s="7">
        <f>_xlfn.XLOOKUP(F1058,Mapping!H:H,Mapping!G:G,"CHECK")</f>
        <v>21117.13712246752</v>
      </c>
    </row>
    <row r="1059" spans="1:7">
      <c r="A1059" t="s">
        <v>1335</v>
      </c>
      <c r="B1059" s="7" t="str">
        <f>_xlfn.XLOOKUP(D1059,Mapping!A:A,Mapping!B:B,"CHECK")</f>
        <v>Bulk carrier</v>
      </c>
      <c r="C1059" s="2">
        <v>183123</v>
      </c>
      <c r="D1059" t="s">
        <v>33</v>
      </c>
      <c r="E1059" s="11" t="str">
        <f t="shared" si="32"/>
        <v>100000-199999</v>
      </c>
      <c r="F1059" t="str">
        <f t="shared" si="33"/>
        <v>Bulk carrier|100000-199999</v>
      </c>
      <c r="G1059" s="7">
        <f>_xlfn.XLOOKUP(F1059,Mapping!H:H,Mapping!G:G,"CHECK")</f>
        <v>30446.24535184773</v>
      </c>
    </row>
    <row r="1060" spans="1:7">
      <c r="A1060" t="s">
        <v>917</v>
      </c>
      <c r="B1060" s="7" t="str">
        <f>_xlfn.XLOOKUP(D1060,Mapping!A:A,Mapping!B:B,"CHECK")</f>
        <v>General cargo</v>
      </c>
      <c r="C1060" s="2">
        <v>34067</v>
      </c>
      <c r="D1060" t="s">
        <v>21</v>
      </c>
      <c r="E1060" s="11" t="str">
        <f t="shared" si="32"/>
        <v>10000-+</v>
      </c>
      <c r="F1060" t="str">
        <f t="shared" si="33"/>
        <v>General cargo|10000-+</v>
      </c>
      <c r="G1060" s="7">
        <f>_xlfn.XLOOKUP(F1060,Mapping!H:H,Mapping!G:G,"CHECK")</f>
        <v>14853.493745799165</v>
      </c>
    </row>
    <row r="1061" spans="1:7">
      <c r="A1061" t="s">
        <v>917</v>
      </c>
      <c r="B1061" s="7" t="str">
        <f>_xlfn.XLOOKUP(D1061,Mapping!A:A,Mapping!B:B,"CHECK")</f>
        <v>General cargo</v>
      </c>
      <c r="C1061" s="2">
        <v>34067</v>
      </c>
      <c r="D1061" t="s">
        <v>21</v>
      </c>
      <c r="E1061" s="11" t="str">
        <f t="shared" si="32"/>
        <v>10000-+</v>
      </c>
      <c r="F1061" t="str">
        <f t="shared" si="33"/>
        <v>General cargo|10000-+</v>
      </c>
      <c r="G1061" s="7">
        <f>_xlfn.XLOOKUP(F1061,Mapping!H:H,Mapping!G:G,"CHECK")</f>
        <v>14853.493745799165</v>
      </c>
    </row>
    <row r="1062" spans="1:7">
      <c r="A1062" t="s">
        <v>1566</v>
      </c>
      <c r="B1062" s="7" t="str">
        <f>_xlfn.XLOOKUP(D1062,Mapping!A:A,Mapping!B:B,"CHECK")</f>
        <v>General cargo</v>
      </c>
      <c r="C1062" s="2">
        <v>34589</v>
      </c>
      <c r="D1062" t="s">
        <v>21</v>
      </c>
      <c r="E1062" s="11" t="str">
        <f t="shared" si="32"/>
        <v>10000-+</v>
      </c>
      <c r="F1062" t="str">
        <f t="shared" si="33"/>
        <v>General cargo|10000-+</v>
      </c>
      <c r="G1062" s="7">
        <f>_xlfn.XLOOKUP(F1062,Mapping!H:H,Mapping!G:G,"CHECK")</f>
        <v>14853.493745799165</v>
      </c>
    </row>
    <row r="1063" spans="1:7">
      <c r="A1063" t="s">
        <v>1153</v>
      </c>
      <c r="B1063" s="7" t="str">
        <f>_xlfn.XLOOKUP(D1063,Mapping!A:A,Mapping!B:B,"CHECK")</f>
        <v>General cargo</v>
      </c>
      <c r="C1063" s="2">
        <v>37267</v>
      </c>
      <c r="D1063" t="s">
        <v>21</v>
      </c>
      <c r="E1063" s="11" t="str">
        <f t="shared" si="32"/>
        <v>10000-+</v>
      </c>
      <c r="F1063" t="str">
        <f t="shared" si="33"/>
        <v>General cargo|10000-+</v>
      </c>
      <c r="G1063" s="7">
        <f>_xlfn.XLOOKUP(F1063,Mapping!H:H,Mapping!G:G,"CHECK")</f>
        <v>14853.493745799165</v>
      </c>
    </row>
    <row r="1064" spans="1:7">
      <c r="A1064" t="s">
        <v>1474</v>
      </c>
      <c r="B1064" s="7" t="str">
        <f>_xlfn.XLOOKUP(D1064,Mapping!A:A,Mapping!B:B,"CHECK")</f>
        <v>General cargo</v>
      </c>
      <c r="C1064" s="2">
        <v>37316</v>
      </c>
      <c r="D1064" t="s">
        <v>21</v>
      </c>
      <c r="E1064" s="11" t="str">
        <f t="shared" si="32"/>
        <v>10000-+</v>
      </c>
      <c r="F1064" t="str">
        <f t="shared" si="33"/>
        <v>General cargo|10000-+</v>
      </c>
      <c r="G1064" s="7">
        <f>_xlfn.XLOOKUP(F1064,Mapping!H:H,Mapping!G:G,"CHECK")</f>
        <v>14853.493745799165</v>
      </c>
    </row>
    <row r="1065" spans="1:7">
      <c r="A1065" t="s">
        <v>1474</v>
      </c>
      <c r="B1065" s="7" t="str">
        <f>_xlfn.XLOOKUP(D1065,Mapping!A:A,Mapping!B:B,"CHECK")</f>
        <v>General cargo</v>
      </c>
      <c r="C1065" s="2">
        <v>37316</v>
      </c>
      <c r="D1065" t="s">
        <v>21</v>
      </c>
      <c r="E1065" s="11" t="str">
        <f t="shared" si="32"/>
        <v>10000-+</v>
      </c>
      <c r="F1065" t="str">
        <f t="shared" si="33"/>
        <v>General cargo|10000-+</v>
      </c>
      <c r="G1065" s="7">
        <f>_xlfn.XLOOKUP(F1065,Mapping!H:H,Mapping!G:G,"CHECK")</f>
        <v>14853.493745799165</v>
      </c>
    </row>
    <row r="1066" spans="1:7">
      <c r="A1066" t="s">
        <v>836</v>
      </c>
      <c r="B1066" s="7" t="str">
        <f>_xlfn.XLOOKUP(D1066,Mapping!A:A,Mapping!B:B,"CHECK")</f>
        <v>General cargo</v>
      </c>
      <c r="C1066" s="2">
        <v>40979</v>
      </c>
      <c r="D1066" t="s">
        <v>21</v>
      </c>
      <c r="E1066" s="11" t="str">
        <f t="shared" si="32"/>
        <v>10000-+</v>
      </c>
      <c r="F1066" t="str">
        <f t="shared" si="33"/>
        <v>General cargo|10000-+</v>
      </c>
      <c r="G1066" s="7">
        <f>_xlfn.XLOOKUP(F1066,Mapping!H:H,Mapping!G:G,"CHECK")</f>
        <v>14853.493745799165</v>
      </c>
    </row>
    <row r="1067" spans="1:7">
      <c r="A1067" t="s">
        <v>277</v>
      </c>
      <c r="B1067" s="7" t="str">
        <f>_xlfn.XLOOKUP(D1067,Mapping!A:A,Mapping!B:B,"CHECK")</f>
        <v>General cargo</v>
      </c>
      <c r="C1067" s="2">
        <v>42106</v>
      </c>
      <c r="D1067" t="s">
        <v>21</v>
      </c>
      <c r="E1067" s="11" t="str">
        <f t="shared" si="32"/>
        <v>10000-+</v>
      </c>
      <c r="F1067" t="str">
        <f t="shared" si="33"/>
        <v>General cargo|10000-+</v>
      </c>
      <c r="G1067" s="7">
        <f>_xlfn.XLOOKUP(F1067,Mapping!H:H,Mapping!G:G,"CHECK")</f>
        <v>14853.493745799165</v>
      </c>
    </row>
    <row r="1068" spans="1:7">
      <c r="A1068" t="s">
        <v>277</v>
      </c>
      <c r="B1068" s="7" t="str">
        <f>_xlfn.XLOOKUP(D1068,Mapping!A:A,Mapping!B:B,"CHECK")</f>
        <v>General cargo</v>
      </c>
      <c r="C1068" s="2">
        <v>42106</v>
      </c>
      <c r="D1068" t="s">
        <v>21</v>
      </c>
      <c r="E1068" s="11" t="str">
        <f t="shared" si="32"/>
        <v>10000-+</v>
      </c>
      <c r="F1068" t="str">
        <f t="shared" si="33"/>
        <v>General cargo|10000-+</v>
      </c>
      <c r="G1068" s="7">
        <f>_xlfn.XLOOKUP(F1068,Mapping!H:H,Mapping!G:G,"CHECK")</f>
        <v>14853.493745799165</v>
      </c>
    </row>
    <row r="1069" spans="1:7">
      <c r="A1069" t="s">
        <v>1241</v>
      </c>
      <c r="B1069" s="7" t="str">
        <f>_xlfn.XLOOKUP(D1069,Mapping!A:A,Mapping!B:B,"CHECK")</f>
        <v>General cargo</v>
      </c>
      <c r="C1069" s="2">
        <v>45878</v>
      </c>
      <c r="D1069" t="s">
        <v>21</v>
      </c>
      <c r="E1069" s="11" t="str">
        <f t="shared" si="32"/>
        <v>10000-+</v>
      </c>
      <c r="F1069" t="str">
        <f t="shared" si="33"/>
        <v>General cargo|10000-+</v>
      </c>
      <c r="G1069" s="7">
        <f>_xlfn.XLOOKUP(F1069,Mapping!H:H,Mapping!G:G,"CHECK")</f>
        <v>14853.493745799165</v>
      </c>
    </row>
    <row r="1070" spans="1:7">
      <c r="A1070" t="s">
        <v>858</v>
      </c>
      <c r="B1070" s="7" t="str">
        <f>_xlfn.XLOOKUP(D1070,Mapping!A:A,Mapping!B:B,"CHECK")</f>
        <v>General cargo</v>
      </c>
      <c r="C1070" s="2">
        <v>49835</v>
      </c>
      <c r="D1070" t="s">
        <v>21</v>
      </c>
      <c r="E1070" s="11" t="str">
        <f t="shared" si="32"/>
        <v>10000-+</v>
      </c>
      <c r="F1070" t="str">
        <f t="shared" si="33"/>
        <v>General cargo|10000-+</v>
      </c>
      <c r="G1070" s="7">
        <f>_xlfn.XLOOKUP(F1070,Mapping!H:H,Mapping!G:G,"CHECK")</f>
        <v>14853.493745799165</v>
      </c>
    </row>
    <row r="1071" spans="1:7">
      <c r="A1071" t="s">
        <v>858</v>
      </c>
      <c r="B1071" s="7" t="str">
        <f>_xlfn.XLOOKUP(D1071,Mapping!A:A,Mapping!B:B,"CHECK")</f>
        <v>General cargo</v>
      </c>
      <c r="C1071" s="2">
        <v>49835</v>
      </c>
      <c r="D1071" t="s">
        <v>21</v>
      </c>
      <c r="E1071" s="11" t="str">
        <f t="shared" si="32"/>
        <v>10000-+</v>
      </c>
      <c r="F1071" t="str">
        <f t="shared" si="33"/>
        <v>General cargo|10000-+</v>
      </c>
      <c r="G1071" s="7">
        <f>_xlfn.XLOOKUP(F1071,Mapping!H:H,Mapping!G:G,"CHECK")</f>
        <v>14853.493745799165</v>
      </c>
    </row>
    <row r="1072" spans="1:7">
      <c r="A1072" t="s">
        <v>1194</v>
      </c>
      <c r="B1072" s="7" t="str">
        <f>_xlfn.XLOOKUP(D1072,Mapping!A:A,Mapping!B:B,"CHECK")</f>
        <v>General cargo</v>
      </c>
      <c r="C1072" s="2">
        <v>50532</v>
      </c>
      <c r="D1072" t="s">
        <v>21</v>
      </c>
      <c r="E1072" s="11" t="str">
        <f t="shared" si="32"/>
        <v>10000-+</v>
      </c>
      <c r="F1072" t="str">
        <f t="shared" si="33"/>
        <v>General cargo|10000-+</v>
      </c>
      <c r="G1072" s="7">
        <f>_xlfn.XLOOKUP(F1072,Mapping!H:H,Mapping!G:G,"CHECK")</f>
        <v>14853.493745799165</v>
      </c>
    </row>
    <row r="1073" spans="1:7">
      <c r="A1073" t="s">
        <v>1194</v>
      </c>
      <c r="B1073" s="7" t="str">
        <f>_xlfn.XLOOKUP(D1073,Mapping!A:A,Mapping!B:B,"CHECK")</f>
        <v>General cargo</v>
      </c>
      <c r="C1073" s="2">
        <v>50532</v>
      </c>
      <c r="D1073" t="s">
        <v>21</v>
      </c>
      <c r="E1073" s="11" t="str">
        <f t="shared" si="32"/>
        <v>10000-+</v>
      </c>
      <c r="F1073" t="str">
        <f t="shared" si="33"/>
        <v>General cargo|10000-+</v>
      </c>
      <c r="G1073" s="7">
        <f>_xlfn.XLOOKUP(F1073,Mapping!H:H,Mapping!G:G,"CHECK")</f>
        <v>14853.493745799165</v>
      </c>
    </row>
    <row r="1074" spans="1:7">
      <c r="A1074" t="s">
        <v>1205</v>
      </c>
      <c r="B1074" s="7" t="str">
        <f>_xlfn.XLOOKUP(D1074,Mapping!A:A,Mapping!B:B,"CHECK")</f>
        <v>General cargo</v>
      </c>
      <c r="C1074" s="2">
        <v>50591</v>
      </c>
      <c r="D1074" t="s">
        <v>21</v>
      </c>
      <c r="E1074" s="11" t="str">
        <f t="shared" si="32"/>
        <v>10000-+</v>
      </c>
      <c r="F1074" t="str">
        <f t="shared" si="33"/>
        <v>General cargo|10000-+</v>
      </c>
      <c r="G1074" s="7">
        <f>_xlfn.XLOOKUP(F1074,Mapping!H:H,Mapping!G:G,"CHECK")</f>
        <v>14853.493745799165</v>
      </c>
    </row>
    <row r="1075" spans="1:7">
      <c r="A1075" t="s">
        <v>1205</v>
      </c>
      <c r="B1075" s="7" t="str">
        <f>_xlfn.XLOOKUP(D1075,Mapping!A:A,Mapping!B:B,"CHECK")</f>
        <v>General cargo</v>
      </c>
      <c r="C1075" s="2">
        <v>50591</v>
      </c>
      <c r="D1075" t="s">
        <v>21</v>
      </c>
      <c r="E1075" s="11" t="str">
        <f t="shared" si="32"/>
        <v>10000-+</v>
      </c>
      <c r="F1075" t="str">
        <f t="shared" si="33"/>
        <v>General cargo|10000-+</v>
      </c>
      <c r="G1075" s="7">
        <f>_xlfn.XLOOKUP(F1075,Mapping!H:H,Mapping!G:G,"CHECK")</f>
        <v>14853.493745799165</v>
      </c>
    </row>
    <row r="1076" spans="1:7">
      <c r="A1076" t="s">
        <v>1576</v>
      </c>
      <c r="B1076" s="7" t="str">
        <f>_xlfn.XLOOKUP(D1076,Mapping!A:A,Mapping!B:B,"CHECK")</f>
        <v>General cargo</v>
      </c>
      <c r="C1076" s="2">
        <v>50595</v>
      </c>
      <c r="D1076" t="s">
        <v>21</v>
      </c>
      <c r="E1076" s="11" t="str">
        <f t="shared" si="32"/>
        <v>10000-+</v>
      </c>
      <c r="F1076" t="str">
        <f t="shared" si="33"/>
        <v>General cargo|10000-+</v>
      </c>
      <c r="G1076" s="7">
        <f>_xlfn.XLOOKUP(F1076,Mapping!H:H,Mapping!G:G,"CHECK")</f>
        <v>14853.493745799165</v>
      </c>
    </row>
    <row r="1077" spans="1:7">
      <c r="A1077" t="s">
        <v>723</v>
      </c>
      <c r="B1077" s="7" t="str">
        <f>_xlfn.XLOOKUP(D1077,Mapping!A:A,Mapping!B:B,"CHECK")</f>
        <v>General cargo</v>
      </c>
      <c r="C1077" s="2">
        <v>50689</v>
      </c>
      <c r="D1077" t="s">
        <v>21</v>
      </c>
      <c r="E1077" s="11" t="str">
        <f t="shared" si="32"/>
        <v>10000-+</v>
      </c>
      <c r="F1077" t="str">
        <f t="shared" si="33"/>
        <v>General cargo|10000-+</v>
      </c>
      <c r="G1077" s="7">
        <f>_xlfn.XLOOKUP(F1077,Mapping!H:H,Mapping!G:G,"CHECK")</f>
        <v>14853.493745799165</v>
      </c>
    </row>
    <row r="1078" spans="1:7">
      <c r="A1078" t="s">
        <v>723</v>
      </c>
      <c r="B1078" s="7" t="str">
        <f>_xlfn.XLOOKUP(D1078,Mapping!A:A,Mapping!B:B,"CHECK")</f>
        <v>General cargo</v>
      </c>
      <c r="C1078" s="2">
        <v>50689</v>
      </c>
      <c r="D1078" t="s">
        <v>21</v>
      </c>
      <c r="E1078" s="11" t="str">
        <f t="shared" si="32"/>
        <v>10000-+</v>
      </c>
      <c r="F1078" t="str">
        <f t="shared" si="33"/>
        <v>General cargo|10000-+</v>
      </c>
      <c r="G1078" s="7">
        <f>_xlfn.XLOOKUP(F1078,Mapping!H:H,Mapping!G:G,"CHECK")</f>
        <v>14853.493745799165</v>
      </c>
    </row>
    <row r="1079" spans="1:7">
      <c r="A1079" t="s">
        <v>1671</v>
      </c>
      <c r="B1079" s="7" t="str">
        <f>_xlfn.XLOOKUP(D1079,Mapping!A:A,Mapping!B:B,"CHECK")</f>
        <v>General cargo</v>
      </c>
      <c r="C1079" s="2">
        <v>50702</v>
      </c>
      <c r="D1079" t="s">
        <v>21</v>
      </c>
      <c r="E1079" s="11" t="str">
        <f t="shared" si="32"/>
        <v>10000-+</v>
      </c>
      <c r="F1079" t="str">
        <f t="shared" si="33"/>
        <v>General cargo|10000-+</v>
      </c>
      <c r="G1079" s="7">
        <f>_xlfn.XLOOKUP(F1079,Mapping!H:H,Mapping!G:G,"CHECK")</f>
        <v>14853.493745799165</v>
      </c>
    </row>
    <row r="1080" spans="1:7">
      <c r="A1080" t="s">
        <v>1422</v>
      </c>
      <c r="B1080" s="7" t="str">
        <f>_xlfn.XLOOKUP(D1080,Mapping!A:A,Mapping!B:B,"CHECK")</f>
        <v>General cargo</v>
      </c>
      <c r="C1080" s="2">
        <v>50900</v>
      </c>
      <c r="D1080" t="s">
        <v>21</v>
      </c>
      <c r="E1080" s="11" t="str">
        <f t="shared" si="32"/>
        <v>10000-+</v>
      </c>
      <c r="F1080" t="str">
        <f t="shared" si="33"/>
        <v>General cargo|10000-+</v>
      </c>
      <c r="G1080" s="7">
        <f>_xlfn.XLOOKUP(F1080,Mapping!H:H,Mapping!G:G,"CHECK")</f>
        <v>14853.493745799165</v>
      </c>
    </row>
    <row r="1081" spans="1:7">
      <c r="A1081" t="s">
        <v>915</v>
      </c>
      <c r="B1081" s="7" t="str">
        <f>_xlfn.XLOOKUP(D1081,Mapping!A:A,Mapping!B:B,"CHECK")</f>
        <v>General cargo</v>
      </c>
      <c r="C1081" s="2">
        <v>51247</v>
      </c>
      <c r="D1081" t="s">
        <v>21</v>
      </c>
      <c r="E1081" s="11" t="str">
        <f t="shared" si="32"/>
        <v>10000-+</v>
      </c>
      <c r="F1081" t="str">
        <f t="shared" si="33"/>
        <v>General cargo|10000-+</v>
      </c>
      <c r="G1081" s="7">
        <f>_xlfn.XLOOKUP(F1081,Mapping!H:H,Mapping!G:G,"CHECK")</f>
        <v>14853.493745799165</v>
      </c>
    </row>
    <row r="1082" spans="1:7">
      <c r="A1082" t="s">
        <v>915</v>
      </c>
      <c r="B1082" s="7" t="str">
        <f>_xlfn.XLOOKUP(D1082,Mapping!A:A,Mapping!B:B,"CHECK")</f>
        <v>General cargo</v>
      </c>
      <c r="C1082" s="2">
        <v>51247</v>
      </c>
      <c r="D1082" t="s">
        <v>21</v>
      </c>
      <c r="E1082" s="11" t="str">
        <f t="shared" si="32"/>
        <v>10000-+</v>
      </c>
      <c r="F1082" t="str">
        <f t="shared" si="33"/>
        <v>General cargo|10000-+</v>
      </c>
      <c r="G1082" s="7">
        <f>_xlfn.XLOOKUP(F1082,Mapping!H:H,Mapping!G:G,"CHECK")</f>
        <v>14853.493745799165</v>
      </c>
    </row>
    <row r="1083" spans="1:7">
      <c r="A1083" t="s">
        <v>1337</v>
      </c>
      <c r="B1083" s="7" t="str">
        <f>_xlfn.XLOOKUP(D1083,Mapping!A:A,Mapping!B:B,"CHECK")</f>
        <v>Other liquids tankers</v>
      </c>
      <c r="C1083" s="2">
        <v>72337</v>
      </c>
      <c r="D1083" t="s">
        <v>357</v>
      </c>
      <c r="E1083" s="11" t="str">
        <f t="shared" si="32"/>
        <v>CHECK</v>
      </c>
      <c r="F1083" t="str">
        <f t="shared" si="33"/>
        <v>Other liquids tankers|CHECK</v>
      </c>
      <c r="G1083" s="7">
        <f>_xlfn.XLOOKUP(F1083,Mapping!H:H,Mapping!G:G,_xlfn.NUMBERVALUE(6663.83312179978))</f>
        <v>6663.8331217997802</v>
      </c>
    </row>
    <row r="1084" spans="1:7">
      <c r="A1084" t="s">
        <v>449</v>
      </c>
      <c r="B1084" s="7" t="str">
        <f>_xlfn.XLOOKUP(D1084,Mapping!A:A,Mapping!B:B,"CHECK")</f>
        <v>Other liquids tankers</v>
      </c>
      <c r="C1084" s="2">
        <v>72430</v>
      </c>
      <c r="D1084" t="s">
        <v>357</v>
      </c>
      <c r="E1084" s="11" t="str">
        <f t="shared" si="32"/>
        <v>CHECK</v>
      </c>
      <c r="F1084" t="str">
        <f t="shared" si="33"/>
        <v>Other liquids tankers|CHECK</v>
      </c>
      <c r="G1084" s="7">
        <f>_xlfn.XLOOKUP(F1084,Mapping!H:H,Mapping!G:G,_xlfn.NUMBERVALUE(6663.83312179978))</f>
        <v>6663.8331217997802</v>
      </c>
    </row>
    <row r="1085" spans="1:7">
      <c r="A1085" t="s">
        <v>1179</v>
      </c>
      <c r="B1085" s="7" t="str">
        <f>_xlfn.XLOOKUP(D1085,Mapping!A:A,Mapping!B:B,"CHECK")</f>
        <v>Other liquids tankers</v>
      </c>
      <c r="C1085" s="2">
        <v>72462</v>
      </c>
      <c r="D1085" t="s">
        <v>357</v>
      </c>
      <c r="E1085" s="11" t="str">
        <f t="shared" si="32"/>
        <v>CHECK</v>
      </c>
      <c r="F1085" t="str">
        <f t="shared" si="33"/>
        <v>Other liquids tankers|CHECK</v>
      </c>
      <c r="G1085" s="7">
        <f>_xlfn.XLOOKUP(F1085,Mapping!H:H,Mapping!G:G,_xlfn.NUMBERVALUE(6663.83312179978))</f>
        <v>6663.8331217997802</v>
      </c>
    </row>
    <row r="1086" spans="1:7">
      <c r="A1086" t="s">
        <v>1179</v>
      </c>
      <c r="B1086" s="7" t="str">
        <f>_xlfn.XLOOKUP(D1086,Mapping!A:A,Mapping!B:B,"CHECK")</f>
        <v>Other liquids tankers</v>
      </c>
      <c r="C1086" s="2">
        <v>72462</v>
      </c>
      <c r="D1086" t="s">
        <v>357</v>
      </c>
      <c r="E1086" s="11" t="str">
        <f t="shared" si="32"/>
        <v>CHECK</v>
      </c>
      <c r="F1086" t="str">
        <f t="shared" si="33"/>
        <v>Other liquids tankers|CHECK</v>
      </c>
      <c r="G1086" s="7">
        <f>_xlfn.XLOOKUP(F1086,Mapping!H:H,Mapping!G:G,_xlfn.NUMBERVALUE(6663.83312179978))</f>
        <v>6663.8331217997802</v>
      </c>
    </row>
    <row r="1087" spans="1:7">
      <c r="A1087" t="s">
        <v>779</v>
      </c>
      <c r="B1087" s="7" t="str">
        <f>_xlfn.XLOOKUP(D1087,Mapping!A:A,Mapping!B:B,"CHECK")</f>
        <v>Other liquids tankers</v>
      </c>
      <c r="C1087" s="2">
        <v>113584</v>
      </c>
      <c r="D1087" t="s">
        <v>357</v>
      </c>
      <c r="E1087" s="11" t="str">
        <f t="shared" si="32"/>
        <v>CHECK</v>
      </c>
      <c r="F1087" t="str">
        <f t="shared" si="33"/>
        <v>Other liquids tankers|CHECK</v>
      </c>
      <c r="G1087" s="7">
        <f>_xlfn.XLOOKUP(F1087,Mapping!H:H,Mapping!G:G,_xlfn.NUMBERVALUE(6663.83312179978))</f>
        <v>6663.8331217997802</v>
      </c>
    </row>
    <row r="1088" spans="1:7">
      <c r="A1088" t="s">
        <v>1276</v>
      </c>
      <c r="B1088" s="7" t="str">
        <f>_xlfn.XLOOKUP(D1088,Mapping!A:A,Mapping!B:B,"CHECK")</f>
        <v>Other liquids tankers</v>
      </c>
      <c r="C1088" s="2">
        <v>113609</v>
      </c>
      <c r="D1088" t="s">
        <v>357</v>
      </c>
      <c r="E1088" s="11" t="str">
        <f t="shared" si="32"/>
        <v>CHECK</v>
      </c>
      <c r="F1088" t="str">
        <f t="shared" si="33"/>
        <v>Other liquids tankers|CHECK</v>
      </c>
      <c r="G1088" s="7">
        <f>_xlfn.XLOOKUP(F1088,Mapping!H:H,Mapping!G:G,_xlfn.NUMBERVALUE(6663.83312179978))</f>
        <v>6663.8331217997802</v>
      </c>
    </row>
    <row r="1089" spans="1:7">
      <c r="A1089" t="s">
        <v>960</v>
      </c>
      <c r="B1089" s="7" t="str">
        <f>_xlfn.XLOOKUP(D1089,Mapping!A:A,Mapping!B:B,"CHECK")</f>
        <v>Other liquids tankers</v>
      </c>
      <c r="C1089" s="2">
        <v>113715</v>
      </c>
      <c r="D1089" t="s">
        <v>357</v>
      </c>
      <c r="E1089" s="11" t="str">
        <f t="shared" si="32"/>
        <v>CHECK</v>
      </c>
      <c r="F1089" t="str">
        <f t="shared" si="33"/>
        <v>Other liquids tankers|CHECK</v>
      </c>
      <c r="G1089" s="7">
        <f>_xlfn.XLOOKUP(F1089,Mapping!H:H,Mapping!G:G,_xlfn.NUMBERVALUE(6663.83312179978))</f>
        <v>6663.8331217997802</v>
      </c>
    </row>
    <row r="1090" spans="1:7">
      <c r="A1090" t="s">
        <v>728</v>
      </c>
      <c r="B1090" s="7" t="str">
        <f>_xlfn.XLOOKUP(D1090,Mapping!A:A,Mapping!B:B,"CHECK")</f>
        <v>Other liquids tankers</v>
      </c>
      <c r="C1090" s="2">
        <v>121730</v>
      </c>
      <c r="D1090" t="s">
        <v>357</v>
      </c>
      <c r="E1090" s="11" t="str">
        <f t="shared" si="32"/>
        <v>CHECK</v>
      </c>
      <c r="F1090" t="str">
        <f t="shared" si="33"/>
        <v>Other liquids tankers|CHECK</v>
      </c>
      <c r="G1090" s="7">
        <f>_xlfn.XLOOKUP(F1090,Mapping!H:H,Mapping!G:G,_xlfn.NUMBERVALUE(6663.83312179978))</f>
        <v>6663.8331217997802</v>
      </c>
    </row>
    <row r="1091" spans="1:7">
      <c r="A1091" t="s">
        <v>728</v>
      </c>
      <c r="B1091" s="7" t="str">
        <f>_xlfn.XLOOKUP(D1091,Mapping!A:A,Mapping!B:B,"CHECK")</f>
        <v>Other liquids tankers</v>
      </c>
      <c r="C1091" s="2">
        <v>121730</v>
      </c>
      <c r="D1091" t="s">
        <v>357</v>
      </c>
      <c r="E1091" s="11" t="str">
        <f t="shared" ref="E1091:E1154" si="34">IF(B1091="Chemical tanker",
   IF(C1091&lt;5000,"0-4999",
      IF(C1091&lt;10000,"5000-9999",
         IF(C1091&lt;20000,"10000-19999","20000-+"))),
IF(B1091="Oil tanker",
   IF(C1091&lt;5000,"0-4999",
      IF(C1091&lt;10000,"5000-9999",
         IF(C1091&lt;20000,"10000-19999",
            IF(C1091&lt;60000,"20000-59999",
               IF(C1091&lt;80000,"60000-79999",
                  IF(C1091&lt;120000,"80000-119999",
                     IF(C1091&lt;200000,"120000-199999","200000-+"))))))),
IF(B1091="General cargo",
   IF(C1091&lt;5000,"0-4999",
      IF(C1091&lt;10000,"5000-9999","10000-+")),
IF(B1091="Bulk carrier",
   IF(C1091&lt;10000,"0-9999",
      IF(C1091&lt;35000,"10000-34999",
         IF(C1091&lt;60000,"35000-59999",
            IF(C1091&lt;100000,"60000-99999",
               IF(C1091&lt;200000,"100000-199999","200000-+"))))),
IF(B1091="LNG carrier",
   IF(C1091&lt;100000,"0-99999",
      IF(C1091&lt;150000,"100000-149999","150000-+")),
"CHECK")))))</f>
        <v>CHECK</v>
      </c>
      <c r="F1091" t="str">
        <f t="shared" ref="F1091:F1154" si="35">B1091&amp;"|"&amp;E1091</f>
        <v>Other liquids tankers|CHECK</v>
      </c>
      <c r="G1091" s="7">
        <f>_xlfn.XLOOKUP(F1091,Mapping!H:H,Mapping!G:G,_xlfn.NUMBERVALUE(6663.83312179978))</f>
        <v>6663.8331217997802</v>
      </c>
    </row>
    <row r="1092" spans="1:7">
      <c r="A1092" t="s">
        <v>912</v>
      </c>
      <c r="B1092" s="7" t="str">
        <f>_xlfn.XLOOKUP(D1092,Mapping!A:A,Mapping!B:B,"CHECK")</f>
        <v>Other liquids tankers</v>
      </c>
      <c r="C1092" s="2">
        <v>121910</v>
      </c>
      <c r="D1092" t="s">
        <v>357</v>
      </c>
      <c r="E1092" s="11" t="str">
        <f t="shared" si="34"/>
        <v>CHECK</v>
      </c>
      <c r="F1092" t="str">
        <f t="shared" si="35"/>
        <v>Other liquids tankers|CHECK</v>
      </c>
      <c r="G1092" s="7">
        <f>_xlfn.XLOOKUP(F1092,Mapping!H:H,Mapping!G:G,_xlfn.NUMBERVALUE(6663.83312179978))</f>
        <v>6663.8331217997802</v>
      </c>
    </row>
    <row r="1093" spans="1:7">
      <c r="A1093" t="s">
        <v>668</v>
      </c>
      <c r="B1093" s="7" t="str">
        <f>_xlfn.XLOOKUP(D1093,Mapping!A:A,Mapping!B:B,"CHECK")</f>
        <v>Other liquids tankers</v>
      </c>
      <c r="C1093" s="2">
        <v>121913</v>
      </c>
      <c r="D1093" t="s">
        <v>357</v>
      </c>
      <c r="E1093" s="11" t="str">
        <f t="shared" si="34"/>
        <v>CHECK</v>
      </c>
      <c r="F1093" t="str">
        <f t="shared" si="35"/>
        <v>Other liquids tankers|CHECK</v>
      </c>
      <c r="G1093" s="7">
        <f>_xlfn.XLOOKUP(F1093,Mapping!H:H,Mapping!G:G,_xlfn.NUMBERVALUE(6663.83312179978))</f>
        <v>6663.8331217997802</v>
      </c>
    </row>
    <row r="1094" spans="1:7">
      <c r="A1094" t="s">
        <v>1268</v>
      </c>
      <c r="B1094" s="7" t="str">
        <f>_xlfn.XLOOKUP(D1094,Mapping!A:A,Mapping!B:B,"CHECK")</f>
        <v>Other liquids tankers</v>
      </c>
      <c r="C1094" s="2">
        <v>121935</v>
      </c>
      <c r="D1094" t="s">
        <v>357</v>
      </c>
      <c r="E1094" s="11" t="str">
        <f t="shared" si="34"/>
        <v>CHECK</v>
      </c>
      <c r="F1094" t="str">
        <f t="shared" si="35"/>
        <v>Other liquids tankers|CHECK</v>
      </c>
      <c r="G1094" s="7">
        <f>_xlfn.XLOOKUP(F1094,Mapping!H:H,Mapping!G:G,_xlfn.NUMBERVALUE(6663.83312179978))</f>
        <v>6663.8331217997802</v>
      </c>
    </row>
    <row r="1095" spans="1:7">
      <c r="A1095" t="s">
        <v>1268</v>
      </c>
      <c r="B1095" s="7" t="str">
        <f>_xlfn.XLOOKUP(D1095,Mapping!A:A,Mapping!B:B,"CHECK")</f>
        <v>Other liquids tankers</v>
      </c>
      <c r="C1095" s="2">
        <v>121935</v>
      </c>
      <c r="D1095" t="s">
        <v>357</v>
      </c>
      <c r="E1095" s="11" t="str">
        <f t="shared" si="34"/>
        <v>CHECK</v>
      </c>
      <c r="F1095" t="str">
        <f t="shared" si="35"/>
        <v>Other liquids tankers|CHECK</v>
      </c>
      <c r="G1095" s="7">
        <f>_xlfn.XLOOKUP(F1095,Mapping!H:H,Mapping!G:G,_xlfn.NUMBERVALUE(6663.83312179978))</f>
        <v>6663.8331217997802</v>
      </c>
    </row>
    <row r="1096" spans="1:7">
      <c r="A1096" t="s">
        <v>1439</v>
      </c>
      <c r="B1096" s="7" t="str">
        <f>_xlfn.XLOOKUP(D1096,Mapping!A:A,Mapping!B:B,"CHECK")</f>
        <v>Other liquids tankers</v>
      </c>
      <c r="C1096" s="2">
        <v>130441</v>
      </c>
      <c r="D1096" t="s">
        <v>357</v>
      </c>
      <c r="E1096" s="11" t="str">
        <f t="shared" si="34"/>
        <v>CHECK</v>
      </c>
      <c r="F1096" t="str">
        <f t="shared" si="35"/>
        <v>Other liquids tankers|CHECK</v>
      </c>
      <c r="G1096" s="7">
        <f>_xlfn.XLOOKUP(F1096,Mapping!H:H,Mapping!G:G,_xlfn.NUMBERVALUE(6663.83312179978))</f>
        <v>6663.8331217997802</v>
      </c>
    </row>
    <row r="1097" spans="1:7">
      <c r="A1097" t="s">
        <v>797</v>
      </c>
      <c r="B1097" s="7" t="str">
        <f>_xlfn.XLOOKUP(D1097,Mapping!A:A,Mapping!B:B,"CHECK")</f>
        <v>Other liquids tankers</v>
      </c>
      <c r="C1097" s="2">
        <v>143105</v>
      </c>
      <c r="D1097" t="s">
        <v>357</v>
      </c>
      <c r="E1097" s="11" t="str">
        <f t="shared" si="34"/>
        <v>CHECK</v>
      </c>
      <c r="F1097" t="str">
        <f t="shared" si="35"/>
        <v>Other liquids tankers|CHECK</v>
      </c>
      <c r="G1097" s="7">
        <f>_xlfn.XLOOKUP(F1097,Mapping!H:H,Mapping!G:G,_xlfn.NUMBERVALUE(6663.83312179978))</f>
        <v>6663.8331217997802</v>
      </c>
    </row>
    <row r="1098" spans="1:7">
      <c r="A1098" t="s">
        <v>1200</v>
      </c>
      <c r="B1098" s="7" t="str">
        <f>_xlfn.XLOOKUP(D1098,Mapping!A:A,Mapping!B:B,"CHECK")</f>
        <v>Other liquids tankers</v>
      </c>
      <c r="C1098" s="2">
        <v>143198</v>
      </c>
      <c r="D1098" t="s">
        <v>357</v>
      </c>
      <c r="E1098" s="11" t="str">
        <f t="shared" si="34"/>
        <v>CHECK</v>
      </c>
      <c r="F1098" t="str">
        <f t="shared" si="35"/>
        <v>Other liquids tankers|CHECK</v>
      </c>
      <c r="G1098" s="7">
        <f>_xlfn.XLOOKUP(F1098,Mapping!H:H,Mapping!G:G,_xlfn.NUMBERVALUE(6663.83312179978))</f>
        <v>6663.8331217997802</v>
      </c>
    </row>
    <row r="1099" spans="1:7">
      <c r="A1099" t="s">
        <v>1200</v>
      </c>
      <c r="B1099" s="7" t="str">
        <f>_xlfn.XLOOKUP(D1099,Mapping!A:A,Mapping!B:B,"CHECK")</f>
        <v>Other liquids tankers</v>
      </c>
      <c r="C1099" s="2">
        <v>143198</v>
      </c>
      <c r="D1099" t="s">
        <v>357</v>
      </c>
      <c r="E1099" s="11" t="str">
        <f t="shared" si="34"/>
        <v>CHECK</v>
      </c>
      <c r="F1099" t="str">
        <f t="shared" si="35"/>
        <v>Other liquids tankers|CHECK</v>
      </c>
      <c r="G1099" s="7">
        <f>_xlfn.XLOOKUP(F1099,Mapping!H:H,Mapping!G:G,_xlfn.NUMBERVALUE(6663.83312179978))</f>
        <v>6663.8331217997802</v>
      </c>
    </row>
    <row r="1100" spans="1:7">
      <c r="A1100" t="s">
        <v>524</v>
      </c>
      <c r="B1100" s="7" t="str">
        <f>_xlfn.XLOOKUP(D1100,Mapping!A:A,Mapping!B:B,"CHECK")</f>
        <v>Other liquids tankers</v>
      </c>
      <c r="C1100" s="2">
        <v>143268</v>
      </c>
      <c r="D1100" t="s">
        <v>357</v>
      </c>
      <c r="E1100" s="11" t="str">
        <f t="shared" si="34"/>
        <v>CHECK</v>
      </c>
      <c r="F1100" t="str">
        <f t="shared" si="35"/>
        <v>Other liquids tankers|CHECK</v>
      </c>
      <c r="G1100" s="7">
        <f>_xlfn.XLOOKUP(F1100,Mapping!H:H,Mapping!G:G,_xlfn.NUMBERVALUE(6663.83312179978))</f>
        <v>6663.8331217997802</v>
      </c>
    </row>
    <row r="1101" spans="1:7">
      <c r="A1101" t="s">
        <v>524</v>
      </c>
      <c r="B1101" s="7" t="str">
        <f>_xlfn.XLOOKUP(D1101,Mapping!A:A,Mapping!B:B,"CHECK")</f>
        <v>Other liquids tankers</v>
      </c>
      <c r="C1101" s="2">
        <v>143268</v>
      </c>
      <c r="D1101" t="s">
        <v>357</v>
      </c>
      <c r="E1101" s="11" t="str">
        <f t="shared" si="34"/>
        <v>CHECK</v>
      </c>
      <c r="F1101" t="str">
        <f t="shared" si="35"/>
        <v>Other liquids tankers|CHECK</v>
      </c>
      <c r="G1101" s="7">
        <f>_xlfn.XLOOKUP(F1101,Mapping!H:H,Mapping!G:G,_xlfn.NUMBERVALUE(6663.83312179978))</f>
        <v>6663.8331217997802</v>
      </c>
    </row>
    <row r="1102" spans="1:7">
      <c r="A1102" t="s">
        <v>738</v>
      </c>
      <c r="B1102" s="7" t="str">
        <f>_xlfn.XLOOKUP(D1102,Mapping!A:A,Mapping!B:B,"CHECK")</f>
        <v>Other liquids tankers</v>
      </c>
      <c r="C1102" s="2">
        <v>143347</v>
      </c>
      <c r="D1102" t="s">
        <v>357</v>
      </c>
      <c r="E1102" s="11" t="str">
        <f t="shared" si="34"/>
        <v>CHECK</v>
      </c>
      <c r="F1102" t="str">
        <f t="shared" si="35"/>
        <v>Other liquids tankers|CHECK</v>
      </c>
      <c r="G1102" s="7">
        <f>_xlfn.XLOOKUP(F1102,Mapping!H:H,Mapping!G:G,_xlfn.NUMBERVALUE(6663.83312179978))</f>
        <v>6663.8331217997802</v>
      </c>
    </row>
    <row r="1103" spans="1:7">
      <c r="A1103" t="s">
        <v>1438</v>
      </c>
      <c r="B1103" s="7" t="str">
        <f>_xlfn.XLOOKUP(D1103,Mapping!A:A,Mapping!B:B,"CHECK")</f>
        <v>Other liquids tankers</v>
      </c>
      <c r="C1103" s="2">
        <v>154900</v>
      </c>
      <c r="D1103" t="s">
        <v>357</v>
      </c>
      <c r="E1103" s="11" t="str">
        <f t="shared" si="34"/>
        <v>CHECK</v>
      </c>
      <c r="F1103" t="str">
        <f t="shared" si="35"/>
        <v>Other liquids tankers|CHECK</v>
      </c>
      <c r="G1103" s="7">
        <f>_xlfn.XLOOKUP(F1103,Mapping!H:H,Mapping!G:G,_xlfn.NUMBERVALUE(6663.83312179978))</f>
        <v>6663.8331217997802</v>
      </c>
    </row>
    <row r="1104" spans="1:7">
      <c r="A1104" t="s">
        <v>1505</v>
      </c>
      <c r="B1104" s="7" t="str">
        <f>_xlfn.XLOOKUP(D1104,Mapping!A:A,Mapping!B:B,"CHECK")</f>
        <v>Other liquids tankers</v>
      </c>
      <c r="C1104" s="2">
        <v>154940</v>
      </c>
      <c r="D1104" t="s">
        <v>357</v>
      </c>
      <c r="E1104" s="11" t="str">
        <f t="shared" si="34"/>
        <v>CHECK</v>
      </c>
      <c r="F1104" t="str">
        <f t="shared" si="35"/>
        <v>Other liquids tankers|CHECK</v>
      </c>
      <c r="G1104" s="7">
        <f>_xlfn.XLOOKUP(F1104,Mapping!H:H,Mapping!G:G,_xlfn.NUMBERVALUE(6663.83312179978))</f>
        <v>6663.8331217997802</v>
      </c>
    </row>
    <row r="1105" spans="1:7">
      <c r="A1105" t="s">
        <v>856</v>
      </c>
      <c r="B1105" s="7" t="str">
        <f>_xlfn.XLOOKUP(D1105,Mapping!A:A,Mapping!B:B,"CHECK")</f>
        <v>Chemical tanker</v>
      </c>
      <c r="C1105" s="2">
        <v>26597</v>
      </c>
      <c r="D1105" t="s">
        <v>10</v>
      </c>
      <c r="E1105" s="11" t="str">
        <f t="shared" si="34"/>
        <v>20000-+</v>
      </c>
      <c r="F1105" t="str">
        <f t="shared" si="35"/>
        <v>Chemical tanker|20000-+</v>
      </c>
      <c r="G1105" s="7">
        <f>_xlfn.XLOOKUP(F1105,Mapping!H:H,Mapping!G:G,"CHECK")</f>
        <v>20866.017230786019</v>
      </c>
    </row>
    <row r="1106" spans="1:7">
      <c r="A1106" t="s">
        <v>856</v>
      </c>
      <c r="B1106" s="7" t="str">
        <f>_xlfn.XLOOKUP(D1106,Mapping!A:A,Mapping!B:B,"CHECK")</f>
        <v>Chemical tanker</v>
      </c>
      <c r="C1106" s="2">
        <v>26597</v>
      </c>
      <c r="D1106" t="s">
        <v>10</v>
      </c>
      <c r="E1106" s="11" t="str">
        <f t="shared" si="34"/>
        <v>20000-+</v>
      </c>
      <c r="F1106" t="str">
        <f t="shared" si="35"/>
        <v>Chemical tanker|20000-+</v>
      </c>
      <c r="G1106" s="7">
        <f>_xlfn.XLOOKUP(F1106,Mapping!H:H,Mapping!G:G,"CHECK")</f>
        <v>20866.017230786019</v>
      </c>
    </row>
    <row r="1107" spans="1:7">
      <c r="A1107" t="s">
        <v>637</v>
      </c>
      <c r="B1107" s="7" t="str">
        <f>_xlfn.XLOOKUP(D1107,Mapping!A:A,Mapping!B:B,"CHECK")</f>
        <v>Chemical tanker</v>
      </c>
      <c r="C1107" s="2">
        <v>30120</v>
      </c>
      <c r="D1107" t="s">
        <v>10</v>
      </c>
      <c r="E1107" s="11" t="str">
        <f t="shared" si="34"/>
        <v>20000-+</v>
      </c>
      <c r="F1107" t="str">
        <f t="shared" si="35"/>
        <v>Chemical tanker|20000-+</v>
      </c>
      <c r="G1107" s="7">
        <f>_xlfn.XLOOKUP(F1107,Mapping!H:H,Mapping!G:G,"CHECK")</f>
        <v>20866.017230786019</v>
      </c>
    </row>
    <row r="1108" spans="1:7">
      <c r="A1108" t="s">
        <v>340</v>
      </c>
      <c r="B1108" s="7" t="str">
        <f>_xlfn.XLOOKUP(D1108,Mapping!A:A,Mapping!B:B,"CHECK")</f>
        <v>Chemical tanker</v>
      </c>
      <c r="C1108" s="2">
        <v>54304</v>
      </c>
      <c r="D1108" t="s">
        <v>10</v>
      </c>
      <c r="E1108" s="11" t="str">
        <f t="shared" si="34"/>
        <v>20000-+</v>
      </c>
      <c r="F1108" t="str">
        <f t="shared" si="35"/>
        <v>Chemical tanker|20000-+</v>
      </c>
      <c r="G1108" s="7">
        <f>_xlfn.XLOOKUP(F1108,Mapping!H:H,Mapping!G:G,"CHECK")</f>
        <v>20866.017230786019</v>
      </c>
    </row>
    <row r="1109" spans="1:7">
      <c r="A1109" t="s">
        <v>664</v>
      </c>
      <c r="B1109" s="7" t="str">
        <f>_xlfn.XLOOKUP(D1109,Mapping!A:A,Mapping!B:B,"CHECK")</f>
        <v>Chemical tanker</v>
      </c>
      <c r="C1109" s="2">
        <v>54534</v>
      </c>
      <c r="D1109" t="s">
        <v>10</v>
      </c>
      <c r="E1109" s="11" t="str">
        <f t="shared" si="34"/>
        <v>20000-+</v>
      </c>
      <c r="F1109" t="str">
        <f t="shared" si="35"/>
        <v>Chemical tanker|20000-+</v>
      </c>
      <c r="G1109" s="7">
        <f>_xlfn.XLOOKUP(F1109,Mapping!H:H,Mapping!G:G,"CHECK")</f>
        <v>20866.017230786019</v>
      </c>
    </row>
    <row r="1110" spans="1:7">
      <c r="A1110" t="s">
        <v>664</v>
      </c>
      <c r="B1110" s="7" t="str">
        <f>_xlfn.XLOOKUP(D1110,Mapping!A:A,Mapping!B:B,"CHECK")</f>
        <v>Chemical tanker</v>
      </c>
      <c r="C1110" s="2">
        <v>54534</v>
      </c>
      <c r="D1110" t="s">
        <v>10</v>
      </c>
      <c r="E1110" s="11" t="str">
        <f t="shared" si="34"/>
        <v>20000-+</v>
      </c>
      <c r="F1110" t="str">
        <f t="shared" si="35"/>
        <v>Chemical tanker|20000-+</v>
      </c>
      <c r="G1110" s="7">
        <f>_xlfn.XLOOKUP(F1110,Mapping!H:H,Mapping!G:G,"CHECK")</f>
        <v>20866.017230786019</v>
      </c>
    </row>
    <row r="1111" spans="1:7">
      <c r="A1111" t="s">
        <v>930</v>
      </c>
      <c r="B1111" s="7" t="str">
        <f>_xlfn.XLOOKUP(D1111,Mapping!A:A,Mapping!B:B,"CHECK")</f>
        <v>Chemical tanker</v>
      </c>
      <c r="C1111" s="2">
        <v>54627</v>
      </c>
      <c r="D1111" t="s">
        <v>10</v>
      </c>
      <c r="E1111" s="11" t="str">
        <f t="shared" si="34"/>
        <v>20000-+</v>
      </c>
      <c r="F1111" t="str">
        <f t="shared" si="35"/>
        <v>Chemical tanker|20000-+</v>
      </c>
      <c r="G1111" s="7">
        <f>_xlfn.XLOOKUP(F1111,Mapping!H:H,Mapping!G:G,"CHECK")</f>
        <v>20866.017230786019</v>
      </c>
    </row>
    <row r="1112" spans="1:7">
      <c r="A1112" t="s">
        <v>930</v>
      </c>
      <c r="B1112" s="7" t="str">
        <f>_xlfn.XLOOKUP(D1112,Mapping!A:A,Mapping!B:B,"CHECK")</f>
        <v>Chemical tanker</v>
      </c>
      <c r="C1112" s="2">
        <v>54627</v>
      </c>
      <c r="D1112" t="s">
        <v>10</v>
      </c>
      <c r="E1112" s="11" t="str">
        <f t="shared" si="34"/>
        <v>20000-+</v>
      </c>
      <c r="F1112" t="str">
        <f t="shared" si="35"/>
        <v>Chemical tanker|20000-+</v>
      </c>
      <c r="G1112" s="7">
        <f>_xlfn.XLOOKUP(F1112,Mapping!H:H,Mapping!G:G,"CHECK")</f>
        <v>20866.017230786019</v>
      </c>
    </row>
    <row r="1113" spans="1:7">
      <c r="A1113" t="s">
        <v>1274</v>
      </c>
      <c r="B1113" s="7" t="str">
        <f>_xlfn.XLOOKUP(D1113,Mapping!A:A,Mapping!B:B,"CHECK")</f>
        <v>Chemical tanker</v>
      </c>
      <c r="C1113" s="2">
        <v>54633</v>
      </c>
      <c r="D1113" t="s">
        <v>10</v>
      </c>
      <c r="E1113" s="11" t="str">
        <f t="shared" si="34"/>
        <v>20000-+</v>
      </c>
      <c r="F1113" t="str">
        <f t="shared" si="35"/>
        <v>Chemical tanker|20000-+</v>
      </c>
      <c r="G1113" s="7">
        <f>_xlfn.XLOOKUP(F1113,Mapping!H:H,Mapping!G:G,"CHECK")</f>
        <v>20866.017230786019</v>
      </c>
    </row>
    <row r="1114" spans="1:7">
      <c r="A1114" t="s">
        <v>1108</v>
      </c>
      <c r="B1114" s="7" t="str">
        <f>_xlfn.XLOOKUP(D1114,Mapping!A:A,Mapping!B:B,"CHECK")</f>
        <v>Chemical tanker</v>
      </c>
      <c r="C1114" s="2">
        <v>58448</v>
      </c>
      <c r="D1114" t="s">
        <v>10</v>
      </c>
      <c r="E1114" s="11" t="str">
        <f t="shared" si="34"/>
        <v>20000-+</v>
      </c>
      <c r="F1114" t="str">
        <f t="shared" si="35"/>
        <v>Chemical tanker|20000-+</v>
      </c>
      <c r="G1114" s="7">
        <f>_xlfn.XLOOKUP(F1114,Mapping!H:H,Mapping!G:G,"CHECK")</f>
        <v>20866.017230786019</v>
      </c>
    </row>
    <row r="1115" spans="1:7">
      <c r="A1115" t="s">
        <v>1108</v>
      </c>
      <c r="B1115" s="7" t="str">
        <f>_xlfn.XLOOKUP(D1115,Mapping!A:A,Mapping!B:B,"CHECK")</f>
        <v>Chemical tanker</v>
      </c>
      <c r="C1115" s="2">
        <v>58448</v>
      </c>
      <c r="D1115" t="s">
        <v>10</v>
      </c>
      <c r="E1115" s="11" t="str">
        <f t="shared" si="34"/>
        <v>20000-+</v>
      </c>
      <c r="F1115" t="str">
        <f t="shared" si="35"/>
        <v>Chemical tanker|20000-+</v>
      </c>
      <c r="G1115" s="7">
        <f>_xlfn.XLOOKUP(F1115,Mapping!H:H,Mapping!G:G,"CHECK")</f>
        <v>20866.017230786019</v>
      </c>
    </row>
    <row r="1116" spans="1:7">
      <c r="A1116" t="s">
        <v>685</v>
      </c>
      <c r="B1116" s="7" t="str">
        <f>_xlfn.XLOOKUP(D1116,Mapping!A:A,Mapping!B:B,"CHECK")</f>
        <v>General cargo</v>
      </c>
      <c r="C1116" s="2">
        <v>30175</v>
      </c>
      <c r="D1116" t="s">
        <v>14</v>
      </c>
      <c r="E1116" s="11" t="str">
        <f t="shared" si="34"/>
        <v>10000-+</v>
      </c>
      <c r="F1116" t="str">
        <f t="shared" si="35"/>
        <v>General cargo|10000-+</v>
      </c>
      <c r="G1116" s="7">
        <f>_xlfn.XLOOKUP(F1116,Mapping!H:H,Mapping!G:G,"CHECK")</f>
        <v>14853.493745799165</v>
      </c>
    </row>
    <row r="1117" spans="1:7">
      <c r="A1117" t="s">
        <v>392</v>
      </c>
      <c r="B1117" s="7" t="str">
        <f>_xlfn.XLOOKUP(D1117,Mapping!A:A,Mapping!B:B,"CHECK")</f>
        <v>General cargo</v>
      </c>
      <c r="C1117" s="2">
        <v>37268</v>
      </c>
      <c r="D1117" t="s">
        <v>14</v>
      </c>
      <c r="E1117" s="11" t="str">
        <f t="shared" si="34"/>
        <v>10000-+</v>
      </c>
      <c r="F1117" t="str">
        <f t="shared" si="35"/>
        <v>General cargo|10000-+</v>
      </c>
      <c r="G1117" s="7">
        <f>_xlfn.XLOOKUP(F1117,Mapping!H:H,Mapping!G:G,"CHECK")</f>
        <v>14853.493745799165</v>
      </c>
    </row>
    <row r="1118" spans="1:7">
      <c r="A1118" t="s">
        <v>392</v>
      </c>
      <c r="B1118" s="7" t="str">
        <f>_xlfn.XLOOKUP(D1118,Mapping!A:A,Mapping!B:B,"CHECK")</f>
        <v>General cargo</v>
      </c>
      <c r="C1118" s="2">
        <v>37268</v>
      </c>
      <c r="D1118" t="s">
        <v>14</v>
      </c>
      <c r="E1118" s="11" t="str">
        <f t="shared" si="34"/>
        <v>10000-+</v>
      </c>
      <c r="F1118" t="str">
        <f t="shared" si="35"/>
        <v>General cargo|10000-+</v>
      </c>
      <c r="G1118" s="7">
        <f>_xlfn.XLOOKUP(F1118,Mapping!H:H,Mapping!G:G,"CHECK")</f>
        <v>14853.493745799165</v>
      </c>
    </row>
    <row r="1119" spans="1:7">
      <c r="A1119" t="s">
        <v>1609</v>
      </c>
      <c r="B1119" s="7" t="str">
        <f>_xlfn.XLOOKUP(D1119,Mapping!A:A,Mapping!B:B,"CHECK")</f>
        <v>General cargo</v>
      </c>
      <c r="C1119" s="2">
        <v>38167</v>
      </c>
      <c r="D1119" t="s">
        <v>14</v>
      </c>
      <c r="E1119" s="11" t="str">
        <f t="shared" si="34"/>
        <v>10000-+</v>
      </c>
      <c r="F1119" t="str">
        <f t="shared" si="35"/>
        <v>General cargo|10000-+</v>
      </c>
      <c r="G1119" s="7">
        <f>_xlfn.XLOOKUP(F1119,Mapping!H:H,Mapping!G:G,"CHECK")</f>
        <v>14853.493745799165</v>
      </c>
    </row>
    <row r="1120" spans="1:7">
      <c r="A1120" t="s">
        <v>302</v>
      </c>
      <c r="B1120" s="7" t="str">
        <f>_xlfn.XLOOKUP(D1120,Mapping!A:A,Mapping!B:B,"CHECK")</f>
        <v>General cargo</v>
      </c>
      <c r="C1120" s="2">
        <v>63581</v>
      </c>
      <c r="D1120" t="s">
        <v>14</v>
      </c>
      <c r="E1120" s="11" t="str">
        <f t="shared" si="34"/>
        <v>10000-+</v>
      </c>
      <c r="F1120" t="str">
        <f t="shared" si="35"/>
        <v>General cargo|10000-+</v>
      </c>
      <c r="G1120" s="7">
        <f>_xlfn.XLOOKUP(F1120,Mapping!H:H,Mapping!G:G,"CHECK")</f>
        <v>14853.493745799165</v>
      </c>
    </row>
    <row r="1121" spans="1:7">
      <c r="A1121" t="s">
        <v>302</v>
      </c>
      <c r="B1121" s="7" t="str">
        <f>_xlfn.XLOOKUP(D1121,Mapping!A:A,Mapping!B:B,"CHECK")</f>
        <v>General cargo</v>
      </c>
      <c r="C1121" s="2">
        <v>63581</v>
      </c>
      <c r="D1121" t="s">
        <v>14</v>
      </c>
      <c r="E1121" s="11" t="str">
        <f t="shared" si="34"/>
        <v>10000-+</v>
      </c>
      <c r="F1121" t="str">
        <f t="shared" si="35"/>
        <v>General cargo|10000-+</v>
      </c>
      <c r="G1121" s="7">
        <f>_xlfn.XLOOKUP(F1121,Mapping!H:H,Mapping!G:G,"CHECK")</f>
        <v>14853.493745799165</v>
      </c>
    </row>
    <row r="1122" spans="1:7">
      <c r="A1122" t="s">
        <v>950</v>
      </c>
      <c r="B1122" s="7" t="str">
        <f>_xlfn.XLOOKUP(D1122,Mapping!A:A,Mapping!B:B,"CHECK")</f>
        <v>Bulk carrier</v>
      </c>
      <c r="C1122" s="2">
        <v>72562</v>
      </c>
      <c r="D1122" t="s">
        <v>951</v>
      </c>
      <c r="E1122" s="11" t="str">
        <f t="shared" si="34"/>
        <v>60000-99999</v>
      </c>
      <c r="F1122" t="str">
        <f t="shared" si="35"/>
        <v>Bulk carrier|60000-99999</v>
      </c>
      <c r="G1122" s="7">
        <f>_xlfn.XLOOKUP(F1122,Mapping!H:H,Mapping!G:G,"CHECK")</f>
        <v>21117.13712246752</v>
      </c>
    </row>
    <row r="1123" spans="1:7">
      <c r="A1123" t="s">
        <v>1307</v>
      </c>
      <c r="B1123" s="7" t="str">
        <f>_xlfn.XLOOKUP(D1123,Mapping!A:A,Mapping!B:B,"CHECK")</f>
        <v>Bulk carrier</v>
      </c>
      <c r="C1123" s="2">
        <v>82447</v>
      </c>
      <c r="D1123" t="s">
        <v>951</v>
      </c>
      <c r="E1123" s="11" t="str">
        <f t="shared" si="34"/>
        <v>60000-99999</v>
      </c>
      <c r="F1123" t="str">
        <f t="shared" si="35"/>
        <v>Bulk carrier|60000-99999</v>
      </c>
      <c r="G1123" s="7">
        <f>_xlfn.XLOOKUP(F1123,Mapping!H:H,Mapping!G:G,"CHECK")</f>
        <v>21117.13712246752</v>
      </c>
    </row>
    <row r="1124" spans="1:7">
      <c r="A1124" t="s">
        <v>799</v>
      </c>
      <c r="B1124" s="7" t="str">
        <f>_xlfn.XLOOKUP(D1124,Mapping!A:A,Mapping!B:B,"CHECK")</f>
        <v>General cargo</v>
      </c>
      <c r="C1124" s="2">
        <v>12250</v>
      </c>
      <c r="D1124" t="s">
        <v>293</v>
      </c>
      <c r="E1124" s="11" t="str">
        <f t="shared" si="34"/>
        <v>10000-+</v>
      </c>
      <c r="F1124" t="str">
        <f t="shared" si="35"/>
        <v>General cargo|10000-+</v>
      </c>
      <c r="G1124" s="7">
        <f>_xlfn.XLOOKUP(F1124,Mapping!H:H,Mapping!G:G,"CHECK")</f>
        <v>14853.493745799165</v>
      </c>
    </row>
    <row r="1125" spans="1:7">
      <c r="A1125" t="s">
        <v>799</v>
      </c>
      <c r="B1125" s="7" t="str">
        <f>_xlfn.XLOOKUP(D1125,Mapping!A:A,Mapping!B:B,"CHECK")</f>
        <v>General cargo</v>
      </c>
      <c r="C1125" s="2">
        <v>12250</v>
      </c>
      <c r="D1125" t="s">
        <v>293</v>
      </c>
      <c r="E1125" s="11" t="str">
        <f t="shared" si="34"/>
        <v>10000-+</v>
      </c>
      <c r="F1125" t="str">
        <f t="shared" si="35"/>
        <v>General cargo|10000-+</v>
      </c>
      <c r="G1125" s="7">
        <f>_xlfn.XLOOKUP(F1125,Mapping!H:H,Mapping!G:G,"CHECK")</f>
        <v>14853.493745799165</v>
      </c>
    </row>
    <row r="1126" spans="1:7">
      <c r="A1126" t="s">
        <v>1510</v>
      </c>
      <c r="B1126" s="7" t="str">
        <f>_xlfn.XLOOKUP(D1126,Mapping!A:A,Mapping!B:B,"CHECK")</f>
        <v>General cargo</v>
      </c>
      <c r="C1126" s="2">
        <v>12988</v>
      </c>
      <c r="D1126" t="s">
        <v>293</v>
      </c>
      <c r="E1126" s="11" t="str">
        <f t="shared" si="34"/>
        <v>10000-+</v>
      </c>
      <c r="F1126" t="str">
        <f t="shared" si="35"/>
        <v>General cargo|10000-+</v>
      </c>
      <c r="G1126" s="7">
        <f>_xlfn.XLOOKUP(F1126,Mapping!H:H,Mapping!G:G,"CHECK")</f>
        <v>14853.493745799165</v>
      </c>
    </row>
    <row r="1127" spans="1:7">
      <c r="A1127" t="s">
        <v>777</v>
      </c>
      <c r="B1127" s="7" t="str">
        <f>_xlfn.XLOOKUP(D1127,Mapping!A:A,Mapping!B:B,"CHECK")</f>
        <v>General cargo</v>
      </c>
      <c r="C1127" s="2">
        <v>12991</v>
      </c>
      <c r="D1127" t="s">
        <v>293</v>
      </c>
      <c r="E1127" s="11" t="str">
        <f t="shared" si="34"/>
        <v>10000-+</v>
      </c>
      <c r="F1127" t="str">
        <f t="shared" si="35"/>
        <v>General cargo|10000-+</v>
      </c>
      <c r="G1127" s="7">
        <f>_xlfn.XLOOKUP(F1127,Mapping!H:H,Mapping!G:G,"CHECK")</f>
        <v>14853.493745799165</v>
      </c>
    </row>
    <row r="1128" spans="1:7">
      <c r="A1128" t="s">
        <v>1453</v>
      </c>
      <c r="B1128" s="7" t="str">
        <f>_xlfn.XLOOKUP(D1128,Mapping!A:A,Mapping!B:B,"CHECK")</f>
        <v>General cargo</v>
      </c>
      <c r="C1128" s="2">
        <v>18375</v>
      </c>
      <c r="D1128" t="s">
        <v>293</v>
      </c>
      <c r="E1128" s="11" t="str">
        <f t="shared" si="34"/>
        <v>10000-+</v>
      </c>
      <c r="F1128" t="str">
        <f t="shared" si="35"/>
        <v>General cargo|10000-+</v>
      </c>
      <c r="G1128" s="7">
        <f>_xlfn.XLOOKUP(F1128,Mapping!H:H,Mapping!G:G,"CHECK")</f>
        <v>14853.493745799165</v>
      </c>
    </row>
    <row r="1129" spans="1:7">
      <c r="A1129" t="s">
        <v>326</v>
      </c>
      <c r="B1129" s="7" t="str">
        <f>_xlfn.XLOOKUP(D1129,Mapping!A:A,Mapping!B:B,"CHECK")</f>
        <v>General cargo</v>
      </c>
      <c r="C1129" s="2">
        <v>19670</v>
      </c>
      <c r="D1129" t="s">
        <v>293</v>
      </c>
      <c r="E1129" s="11" t="str">
        <f t="shared" si="34"/>
        <v>10000-+</v>
      </c>
      <c r="F1129" t="str">
        <f t="shared" si="35"/>
        <v>General cargo|10000-+</v>
      </c>
      <c r="G1129" s="7">
        <f>_xlfn.XLOOKUP(F1129,Mapping!H:H,Mapping!G:G,"CHECK")</f>
        <v>14853.493745799165</v>
      </c>
    </row>
    <row r="1130" spans="1:7">
      <c r="A1130" t="s">
        <v>1136</v>
      </c>
      <c r="B1130" s="7" t="str">
        <f>_xlfn.XLOOKUP(D1130,Mapping!A:A,Mapping!B:B,"CHECK")</f>
        <v>General cargo</v>
      </c>
      <c r="C1130" s="2">
        <v>20419</v>
      </c>
      <c r="D1130" t="s">
        <v>293</v>
      </c>
      <c r="E1130" s="11" t="str">
        <f t="shared" si="34"/>
        <v>10000-+</v>
      </c>
      <c r="F1130" t="str">
        <f t="shared" si="35"/>
        <v>General cargo|10000-+</v>
      </c>
      <c r="G1130" s="7">
        <f>_xlfn.XLOOKUP(F1130,Mapping!H:H,Mapping!G:G,"CHECK")</f>
        <v>14853.493745799165</v>
      </c>
    </row>
    <row r="1131" spans="1:7">
      <c r="A1131" t="s">
        <v>686</v>
      </c>
      <c r="B1131" s="7" t="str">
        <f>_xlfn.XLOOKUP(D1131,Mapping!A:A,Mapping!B:B,"CHECK")</f>
        <v>Oil tanker</v>
      </c>
      <c r="C1131" s="2">
        <v>7550</v>
      </c>
      <c r="D1131" t="s">
        <v>25</v>
      </c>
      <c r="E1131" s="11" t="str">
        <f t="shared" si="34"/>
        <v>5000-9999</v>
      </c>
      <c r="F1131" t="str">
        <f t="shared" si="35"/>
        <v>Oil tanker|5000-9999</v>
      </c>
      <c r="G1131" s="7">
        <f>_xlfn.XLOOKUP(F1131,Mapping!H:H,Mapping!G:G,"CHECK")</f>
        <v>7155.0784426618739</v>
      </c>
    </row>
    <row r="1132" spans="1:7">
      <c r="A1132" t="s">
        <v>415</v>
      </c>
      <c r="B1132" s="7" t="str">
        <f>_xlfn.XLOOKUP(D1132,Mapping!A:A,Mapping!B:B,"CHECK")</f>
        <v>Oil tanker</v>
      </c>
      <c r="C1132" s="2">
        <v>31289</v>
      </c>
      <c r="D1132" t="s">
        <v>25</v>
      </c>
      <c r="E1132" s="11" t="str">
        <f t="shared" si="34"/>
        <v>20000-59999</v>
      </c>
      <c r="F1132" t="str">
        <f t="shared" si="35"/>
        <v>Oil tanker|20000-59999</v>
      </c>
      <c r="G1132" s="7">
        <f>_xlfn.XLOOKUP(F1132,Mapping!H:H,Mapping!G:G,"CHECK")</f>
        <v>19496.252164152054</v>
      </c>
    </row>
    <row r="1133" spans="1:7">
      <c r="A1133" t="s">
        <v>415</v>
      </c>
      <c r="B1133" s="7" t="str">
        <f>_xlfn.XLOOKUP(D1133,Mapping!A:A,Mapping!B:B,"CHECK")</f>
        <v>Oil tanker</v>
      </c>
      <c r="C1133" s="2">
        <v>31289</v>
      </c>
      <c r="D1133" t="s">
        <v>25</v>
      </c>
      <c r="E1133" s="11" t="str">
        <f t="shared" si="34"/>
        <v>20000-59999</v>
      </c>
      <c r="F1133" t="str">
        <f t="shared" si="35"/>
        <v>Oil tanker|20000-59999</v>
      </c>
      <c r="G1133" s="7">
        <f>_xlfn.XLOOKUP(F1133,Mapping!H:H,Mapping!G:G,"CHECK")</f>
        <v>19496.252164152054</v>
      </c>
    </row>
    <row r="1134" spans="1:7">
      <c r="A1134" t="s">
        <v>1113</v>
      </c>
      <c r="B1134" s="7" t="str">
        <f>_xlfn.XLOOKUP(D1134,Mapping!A:A,Mapping!B:B,"CHECK")</f>
        <v>Oil tanker</v>
      </c>
      <c r="C1134" s="2">
        <v>45971</v>
      </c>
      <c r="D1134" t="s">
        <v>25</v>
      </c>
      <c r="E1134" s="11" t="str">
        <f t="shared" si="34"/>
        <v>20000-59999</v>
      </c>
      <c r="F1134" t="str">
        <f t="shared" si="35"/>
        <v>Oil tanker|20000-59999</v>
      </c>
      <c r="G1134" s="7">
        <f>_xlfn.XLOOKUP(F1134,Mapping!H:H,Mapping!G:G,"CHECK")</f>
        <v>19496.252164152054</v>
      </c>
    </row>
    <row r="1135" spans="1:7">
      <c r="A1135" t="s">
        <v>745</v>
      </c>
      <c r="B1135" s="7" t="str">
        <f>_xlfn.XLOOKUP(D1135,Mapping!A:A,Mapping!B:B,"CHECK")</f>
        <v>Oil tanker</v>
      </c>
      <c r="C1135" s="2">
        <v>48064</v>
      </c>
      <c r="D1135" t="s">
        <v>25</v>
      </c>
      <c r="E1135" s="11" t="str">
        <f t="shared" si="34"/>
        <v>20000-59999</v>
      </c>
      <c r="F1135" t="str">
        <f t="shared" si="35"/>
        <v>Oil tanker|20000-59999</v>
      </c>
      <c r="G1135" s="7">
        <f>_xlfn.XLOOKUP(F1135,Mapping!H:H,Mapping!G:G,"CHECK")</f>
        <v>19496.252164152054</v>
      </c>
    </row>
    <row r="1136" spans="1:7">
      <c r="A1136" t="s">
        <v>1355</v>
      </c>
      <c r="B1136" s="7" t="str">
        <f>_xlfn.XLOOKUP(D1136,Mapping!A:A,Mapping!B:B,"CHECK")</f>
        <v>Oil tanker</v>
      </c>
      <c r="C1136" s="2">
        <v>49761</v>
      </c>
      <c r="D1136" t="s">
        <v>25</v>
      </c>
      <c r="E1136" s="11" t="str">
        <f t="shared" si="34"/>
        <v>20000-59999</v>
      </c>
      <c r="F1136" t="str">
        <f t="shared" si="35"/>
        <v>Oil tanker|20000-59999</v>
      </c>
      <c r="G1136" s="7">
        <f>_xlfn.XLOOKUP(F1136,Mapping!H:H,Mapping!G:G,"CHECK")</f>
        <v>19496.252164152054</v>
      </c>
    </row>
    <row r="1137" spans="1:7">
      <c r="A1137" t="s">
        <v>1172</v>
      </c>
      <c r="B1137" s="7" t="str">
        <f>_xlfn.XLOOKUP(D1137,Mapping!A:A,Mapping!B:B,"CHECK")</f>
        <v>Oil tanker</v>
      </c>
      <c r="C1137" s="2">
        <v>49999</v>
      </c>
      <c r="D1137" t="s">
        <v>25</v>
      </c>
      <c r="E1137" s="11" t="str">
        <f t="shared" si="34"/>
        <v>20000-59999</v>
      </c>
      <c r="F1137" t="str">
        <f t="shared" si="35"/>
        <v>Oil tanker|20000-59999</v>
      </c>
      <c r="G1137" s="7">
        <f>_xlfn.XLOOKUP(F1137,Mapping!H:H,Mapping!G:G,"CHECK")</f>
        <v>19496.252164152054</v>
      </c>
    </row>
    <row r="1138" spans="1:7">
      <c r="A1138" t="s">
        <v>1172</v>
      </c>
      <c r="B1138" s="7" t="str">
        <f>_xlfn.XLOOKUP(D1138,Mapping!A:A,Mapping!B:B,"CHECK")</f>
        <v>Oil tanker</v>
      </c>
      <c r="C1138" s="2">
        <v>49999</v>
      </c>
      <c r="D1138" t="s">
        <v>25</v>
      </c>
      <c r="E1138" s="11" t="str">
        <f t="shared" si="34"/>
        <v>20000-59999</v>
      </c>
      <c r="F1138" t="str">
        <f t="shared" si="35"/>
        <v>Oil tanker|20000-59999</v>
      </c>
      <c r="G1138" s="7">
        <f>_xlfn.XLOOKUP(F1138,Mapping!H:H,Mapping!G:G,"CHECK")</f>
        <v>19496.252164152054</v>
      </c>
    </row>
    <row r="1139" spans="1:7">
      <c r="A1139" t="s">
        <v>1495</v>
      </c>
      <c r="B1139" s="7" t="str">
        <f>_xlfn.XLOOKUP(D1139,Mapping!A:A,Mapping!B:B,"CHECK")</f>
        <v>Oil tanker</v>
      </c>
      <c r="C1139" s="2">
        <v>70156</v>
      </c>
      <c r="D1139" t="s">
        <v>25</v>
      </c>
      <c r="E1139" s="11" t="str">
        <f t="shared" si="34"/>
        <v>60000-79999</v>
      </c>
      <c r="F1139" t="str">
        <f t="shared" si="35"/>
        <v>Oil tanker|60000-79999</v>
      </c>
      <c r="G1139" s="7">
        <f>_xlfn.XLOOKUP(F1139,Mapping!H:H,Mapping!G:G,"CHECK")</f>
        <v>26090.699895346304</v>
      </c>
    </row>
    <row r="1140" spans="1:7">
      <c r="A1140" t="s">
        <v>1591</v>
      </c>
      <c r="B1140" s="7" t="str">
        <f>_xlfn.XLOOKUP(D1140,Mapping!A:A,Mapping!B:B,"CHECK")</f>
        <v>Oil tanker</v>
      </c>
      <c r="C1140" s="2">
        <v>73338</v>
      </c>
      <c r="D1140" t="s">
        <v>25</v>
      </c>
      <c r="E1140" s="11" t="str">
        <f t="shared" si="34"/>
        <v>60000-79999</v>
      </c>
      <c r="F1140" t="str">
        <f t="shared" si="35"/>
        <v>Oil tanker|60000-79999</v>
      </c>
      <c r="G1140" s="7">
        <f>_xlfn.XLOOKUP(F1140,Mapping!H:H,Mapping!G:G,"CHECK")</f>
        <v>26090.699895346304</v>
      </c>
    </row>
    <row r="1141" spans="1:7">
      <c r="A1141" t="s">
        <v>383</v>
      </c>
      <c r="B1141" s="7" t="str">
        <f>_xlfn.XLOOKUP(D1141,Mapping!A:A,Mapping!B:B,"CHECK")</f>
        <v>Oil tanker</v>
      </c>
      <c r="C1141" s="2">
        <v>73711</v>
      </c>
      <c r="D1141" t="s">
        <v>25</v>
      </c>
      <c r="E1141" s="11" t="str">
        <f t="shared" si="34"/>
        <v>60000-79999</v>
      </c>
      <c r="F1141" t="str">
        <f t="shared" si="35"/>
        <v>Oil tanker|60000-79999</v>
      </c>
      <c r="G1141" s="7">
        <f>_xlfn.XLOOKUP(F1141,Mapping!H:H,Mapping!G:G,"CHECK")</f>
        <v>26090.699895346304</v>
      </c>
    </row>
    <row r="1142" spans="1:7">
      <c r="A1142" t="s">
        <v>383</v>
      </c>
      <c r="B1142" s="7" t="str">
        <f>_xlfn.XLOOKUP(D1142,Mapping!A:A,Mapping!B:B,"CHECK")</f>
        <v>Oil tanker</v>
      </c>
      <c r="C1142" s="2">
        <v>73711</v>
      </c>
      <c r="D1142" t="s">
        <v>25</v>
      </c>
      <c r="E1142" s="11" t="str">
        <f t="shared" si="34"/>
        <v>60000-79999</v>
      </c>
      <c r="F1142" t="str">
        <f t="shared" si="35"/>
        <v>Oil tanker|60000-79999</v>
      </c>
      <c r="G1142" s="7">
        <f>_xlfn.XLOOKUP(F1142,Mapping!H:H,Mapping!G:G,"CHECK")</f>
        <v>26090.699895346304</v>
      </c>
    </row>
    <row r="1143" spans="1:7">
      <c r="A1143" t="s">
        <v>465</v>
      </c>
      <c r="B1143" s="7" t="str">
        <f>_xlfn.XLOOKUP(D1143,Mapping!A:A,Mapping!B:B,"CHECK")</f>
        <v>Oil tanker</v>
      </c>
      <c r="C1143" s="2">
        <v>73976</v>
      </c>
      <c r="D1143" t="s">
        <v>25</v>
      </c>
      <c r="E1143" s="11" t="str">
        <f t="shared" si="34"/>
        <v>60000-79999</v>
      </c>
      <c r="F1143" t="str">
        <f t="shared" si="35"/>
        <v>Oil tanker|60000-79999</v>
      </c>
      <c r="G1143" s="7">
        <f>_xlfn.XLOOKUP(F1143,Mapping!H:H,Mapping!G:G,"CHECK")</f>
        <v>26090.699895346304</v>
      </c>
    </row>
    <row r="1144" spans="1:7">
      <c r="A1144" t="s">
        <v>971</v>
      </c>
      <c r="B1144" s="7" t="str">
        <f>_xlfn.XLOOKUP(D1144,Mapping!A:A,Mapping!B:B,"CHECK")</f>
        <v>Oil tanker</v>
      </c>
      <c r="C1144" s="2">
        <v>74673</v>
      </c>
      <c r="D1144" t="s">
        <v>25</v>
      </c>
      <c r="E1144" s="11" t="str">
        <f t="shared" si="34"/>
        <v>60000-79999</v>
      </c>
      <c r="F1144" t="str">
        <f t="shared" si="35"/>
        <v>Oil tanker|60000-79999</v>
      </c>
      <c r="G1144" s="7">
        <f>_xlfn.XLOOKUP(F1144,Mapping!H:H,Mapping!G:G,"CHECK")</f>
        <v>26090.699895346304</v>
      </c>
    </row>
    <row r="1145" spans="1:7">
      <c r="A1145" t="s">
        <v>484</v>
      </c>
      <c r="B1145" s="7" t="str">
        <f>_xlfn.XLOOKUP(D1145,Mapping!A:A,Mapping!B:B,"CHECK")</f>
        <v>Oil tanker</v>
      </c>
      <c r="C1145" s="2">
        <v>74902</v>
      </c>
      <c r="D1145" t="s">
        <v>25</v>
      </c>
      <c r="E1145" s="11" t="str">
        <f t="shared" si="34"/>
        <v>60000-79999</v>
      </c>
      <c r="F1145" t="str">
        <f t="shared" si="35"/>
        <v>Oil tanker|60000-79999</v>
      </c>
      <c r="G1145" s="7">
        <f>_xlfn.XLOOKUP(F1145,Mapping!H:H,Mapping!G:G,"CHECK")</f>
        <v>26090.699895346304</v>
      </c>
    </row>
    <row r="1146" spans="1:7">
      <c r="A1146" t="s">
        <v>897</v>
      </c>
      <c r="B1146" s="7" t="str">
        <f>_xlfn.XLOOKUP(D1146,Mapping!A:A,Mapping!B:B,"CHECK")</f>
        <v>Oil tanker</v>
      </c>
      <c r="C1146" s="2">
        <v>74908</v>
      </c>
      <c r="D1146" t="s">
        <v>25</v>
      </c>
      <c r="E1146" s="11" t="str">
        <f t="shared" si="34"/>
        <v>60000-79999</v>
      </c>
      <c r="F1146" t="str">
        <f t="shared" si="35"/>
        <v>Oil tanker|60000-79999</v>
      </c>
      <c r="G1146" s="7">
        <f>_xlfn.XLOOKUP(F1146,Mapping!H:H,Mapping!G:G,"CHECK")</f>
        <v>26090.699895346304</v>
      </c>
    </row>
    <row r="1147" spans="1:7">
      <c r="A1147" t="s">
        <v>1597</v>
      </c>
      <c r="B1147" s="7" t="str">
        <f>_xlfn.XLOOKUP(D1147,Mapping!A:A,Mapping!B:B,"CHECK")</f>
        <v>Oil tanker</v>
      </c>
      <c r="C1147" s="2">
        <v>74986</v>
      </c>
      <c r="D1147" t="s">
        <v>25</v>
      </c>
      <c r="E1147" s="11" t="str">
        <f t="shared" si="34"/>
        <v>60000-79999</v>
      </c>
      <c r="F1147" t="str">
        <f t="shared" si="35"/>
        <v>Oil tanker|60000-79999</v>
      </c>
      <c r="G1147" s="7">
        <f>_xlfn.XLOOKUP(F1147,Mapping!H:H,Mapping!G:G,"CHECK")</f>
        <v>26090.699895346304</v>
      </c>
    </row>
    <row r="1148" spans="1:7">
      <c r="A1148" t="s">
        <v>696</v>
      </c>
      <c r="B1148" s="7" t="str">
        <f>_xlfn.XLOOKUP(D1148,Mapping!A:A,Mapping!B:B,"CHECK")</f>
        <v>Oil tanker</v>
      </c>
      <c r="C1148" s="2">
        <v>99657</v>
      </c>
      <c r="D1148" t="s">
        <v>25</v>
      </c>
      <c r="E1148" s="11" t="str">
        <f t="shared" si="34"/>
        <v>80000-119999</v>
      </c>
      <c r="F1148" t="str">
        <f t="shared" si="35"/>
        <v>Oil tanker|80000-119999</v>
      </c>
      <c r="G1148" s="7">
        <f>_xlfn.XLOOKUP(F1148,Mapping!H:H,Mapping!G:G,"CHECK")</f>
        <v>28821.51635004552</v>
      </c>
    </row>
    <row r="1149" spans="1:7">
      <c r="A1149" t="s">
        <v>696</v>
      </c>
      <c r="B1149" s="7" t="str">
        <f>_xlfn.XLOOKUP(D1149,Mapping!A:A,Mapping!B:B,"CHECK")</f>
        <v>Oil tanker</v>
      </c>
      <c r="C1149" s="2">
        <v>99657</v>
      </c>
      <c r="D1149" t="s">
        <v>25</v>
      </c>
      <c r="E1149" s="11" t="str">
        <f t="shared" si="34"/>
        <v>80000-119999</v>
      </c>
      <c r="F1149" t="str">
        <f t="shared" si="35"/>
        <v>Oil tanker|80000-119999</v>
      </c>
      <c r="G1149" s="7">
        <f>_xlfn.XLOOKUP(F1149,Mapping!H:H,Mapping!G:G,"CHECK")</f>
        <v>28821.51635004552</v>
      </c>
    </row>
    <row r="1150" spans="1:7">
      <c r="A1150" t="s">
        <v>817</v>
      </c>
      <c r="B1150" s="7" t="str">
        <f>_xlfn.XLOOKUP(D1150,Mapping!A:A,Mapping!B:B,"CHECK")</f>
        <v>Oil tanker</v>
      </c>
      <c r="C1150" s="2">
        <v>99992</v>
      </c>
      <c r="D1150" t="s">
        <v>25</v>
      </c>
      <c r="E1150" s="11" t="str">
        <f t="shared" si="34"/>
        <v>80000-119999</v>
      </c>
      <c r="F1150" t="str">
        <f t="shared" si="35"/>
        <v>Oil tanker|80000-119999</v>
      </c>
      <c r="G1150" s="7">
        <f>_xlfn.XLOOKUP(F1150,Mapping!H:H,Mapping!G:G,"CHECK")</f>
        <v>28821.51635004552</v>
      </c>
    </row>
    <row r="1151" spans="1:7">
      <c r="A1151" t="s">
        <v>693</v>
      </c>
      <c r="B1151" s="7" t="str">
        <f>_xlfn.XLOOKUP(D1151,Mapping!A:A,Mapping!B:B,"CHECK")</f>
        <v>Oil tanker</v>
      </c>
      <c r="C1151" s="2">
        <v>104989</v>
      </c>
      <c r="D1151" t="s">
        <v>25</v>
      </c>
      <c r="E1151" s="11" t="str">
        <f t="shared" si="34"/>
        <v>80000-119999</v>
      </c>
      <c r="F1151" t="str">
        <f t="shared" si="35"/>
        <v>Oil tanker|80000-119999</v>
      </c>
      <c r="G1151" s="7">
        <f>_xlfn.XLOOKUP(F1151,Mapping!H:H,Mapping!G:G,"CHECK")</f>
        <v>28821.51635004552</v>
      </c>
    </row>
    <row r="1152" spans="1:7">
      <c r="A1152" t="s">
        <v>1214</v>
      </c>
      <c r="B1152" s="7" t="str">
        <f>_xlfn.XLOOKUP(D1152,Mapping!A:A,Mapping!B:B,"CHECK")</f>
        <v>Oil tanker</v>
      </c>
      <c r="C1152" s="2">
        <v>104999</v>
      </c>
      <c r="D1152" t="s">
        <v>25</v>
      </c>
      <c r="E1152" s="11" t="str">
        <f t="shared" si="34"/>
        <v>80000-119999</v>
      </c>
      <c r="F1152" t="str">
        <f t="shared" si="35"/>
        <v>Oil tanker|80000-119999</v>
      </c>
      <c r="G1152" s="7">
        <f>_xlfn.XLOOKUP(F1152,Mapping!H:H,Mapping!G:G,"CHECK")</f>
        <v>28821.51635004552</v>
      </c>
    </row>
    <row r="1153" spans="1:7">
      <c r="A1153" t="s">
        <v>612</v>
      </c>
      <c r="B1153" s="7" t="str">
        <f>_xlfn.XLOOKUP(D1153,Mapping!A:A,Mapping!B:B,"CHECK")</f>
        <v>Oil tanker</v>
      </c>
      <c r="C1153" s="2">
        <v>105304</v>
      </c>
      <c r="D1153" t="s">
        <v>25</v>
      </c>
      <c r="E1153" s="11" t="str">
        <f t="shared" si="34"/>
        <v>80000-119999</v>
      </c>
      <c r="F1153" t="str">
        <f t="shared" si="35"/>
        <v>Oil tanker|80000-119999</v>
      </c>
      <c r="G1153" s="7">
        <f>_xlfn.XLOOKUP(F1153,Mapping!H:H,Mapping!G:G,"CHECK")</f>
        <v>28821.51635004552</v>
      </c>
    </row>
    <row r="1154" spans="1:7">
      <c r="A1154" t="s">
        <v>612</v>
      </c>
      <c r="B1154" s="7" t="str">
        <f>_xlfn.XLOOKUP(D1154,Mapping!A:A,Mapping!B:B,"CHECK")</f>
        <v>Oil tanker</v>
      </c>
      <c r="C1154" s="2">
        <v>105304</v>
      </c>
      <c r="D1154" t="s">
        <v>25</v>
      </c>
      <c r="E1154" s="11" t="str">
        <f t="shared" si="34"/>
        <v>80000-119999</v>
      </c>
      <c r="F1154" t="str">
        <f t="shared" si="35"/>
        <v>Oil tanker|80000-119999</v>
      </c>
      <c r="G1154" s="7">
        <f>_xlfn.XLOOKUP(F1154,Mapping!H:H,Mapping!G:G,"CHECK")</f>
        <v>28821.51635004552</v>
      </c>
    </row>
    <row r="1155" spans="1:7">
      <c r="A1155" t="s">
        <v>612</v>
      </c>
      <c r="B1155" s="7" t="str">
        <f>_xlfn.XLOOKUP(D1155,Mapping!A:A,Mapping!B:B,"CHECK")</f>
        <v>Oil tanker</v>
      </c>
      <c r="C1155" s="2">
        <v>105304</v>
      </c>
      <c r="D1155" t="s">
        <v>25</v>
      </c>
      <c r="E1155" s="11" t="str">
        <f t="shared" ref="E1155:E1218" si="36">IF(B1155="Chemical tanker",
   IF(C1155&lt;5000,"0-4999",
      IF(C1155&lt;10000,"5000-9999",
         IF(C1155&lt;20000,"10000-19999","20000-+"))),
IF(B1155="Oil tanker",
   IF(C1155&lt;5000,"0-4999",
      IF(C1155&lt;10000,"5000-9999",
         IF(C1155&lt;20000,"10000-19999",
            IF(C1155&lt;60000,"20000-59999",
               IF(C1155&lt;80000,"60000-79999",
                  IF(C1155&lt;120000,"80000-119999",
                     IF(C1155&lt;200000,"120000-199999","200000-+"))))))),
IF(B1155="General cargo",
   IF(C1155&lt;5000,"0-4999",
      IF(C1155&lt;10000,"5000-9999","10000-+")),
IF(B1155="Bulk carrier",
   IF(C1155&lt;10000,"0-9999",
      IF(C1155&lt;35000,"10000-34999",
         IF(C1155&lt;60000,"35000-59999",
            IF(C1155&lt;100000,"60000-99999",
               IF(C1155&lt;200000,"100000-199999","200000-+"))))),
IF(B1155="LNG carrier",
   IF(C1155&lt;100000,"0-99999",
      IF(C1155&lt;150000,"100000-149999","150000-+")),
"CHECK")))))</f>
        <v>80000-119999</v>
      </c>
      <c r="F1155" t="str">
        <f t="shared" ref="F1155:F1218" si="37">B1155&amp;"|"&amp;E1155</f>
        <v>Oil tanker|80000-119999</v>
      </c>
      <c r="G1155" s="7">
        <f>_xlfn.XLOOKUP(F1155,Mapping!H:H,Mapping!G:G,"CHECK")</f>
        <v>28821.51635004552</v>
      </c>
    </row>
    <row r="1156" spans="1:7">
      <c r="A1156" t="s">
        <v>751</v>
      </c>
      <c r="B1156" s="7" t="str">
        <f>_xlfn.XLOOKUP(D1156,Mapping!A:A,Mapping!B:B,"CHECK")</f>
        <v>Oil tanker</v>
      </c>
      <c r="C1156" s="2">
        <v>109999</v>
      </c>
      <c r="D1156" t="s">
        <v>25</v>
      </c>
      <c r="E1156" s="11" t="str">
        <f t="shared" si="36"/>
        <v>80000-119999</v>
      </c>
      <c r="F1156" t="str">
        <f t="shared" si="37"/>
        <v>Oil tanker|80000-119999</v>
      </c>
      <c r="G1156" s="7">
        <f>_xlfn.XLOOKUP(F1156,Mapping!H:H,Mapping!G:G,"CHECK")</f>
        <v>28821.51635004552</v>
      </c>
    </row>
    <row r="1157" spans="1:7">
      <c r="A1157" t="s">
        <v>974</v>
      </c>
      <c r="B1157" s="7" t="str">
        <f>_xlfn.XLOOKUP(D1157,Mapping!A:A,Mapping!B:B,"CHECK")</f>
        <v>Oil tanker</v>
      </c>
      <c r="C1157" s="2">
        <v>109999</v>
      </c>
      <c r="D1157" t="s">
        <v>25</v>
      </c>
      <c r="E1157" s="11" t="str">
        <f t="shared" si="36"/>
        <v>80000-119999</v>
      </c>
      <c r="F1157" t="str">
        <f t="shared" si="37"/>
        <v>Oil tanker|80000-119999</v>
      </c>
      <c r="G1157" s="7">
        <f>_xlfn.XLOOKUP(F1157,Mapping!H:H,Mapping!G:G,"CHECK")</f>
        <v>28821.51635004552</v>
      </c>
    </row>
    <row r="1158" spans="1:7">
      <c r="A1158" t="s">
        <v>1218</v>
      </c>
      <c r="B1158" s="7" t="str">
        <f>_xlfn.XLOOKUP(D1158,Mapping!A:A,Mapping!B:B,"CHECK")</f>
        <v>Oil tanker</v>
      </c>
      <c r="C1158" s="2">
        <v>109999</v>
      </c>
      <c r="D1158" t="s">
        <v>25</v>
      </c>
      <c r="E1158" s="11" t="str">
        <f t="shared" si="36"/>
        <v>80000-119999</v>
      </c>
      <c r="F1158" t="str">
        <f t="shared" si="37"/>
        <v>Oil tanker|80000-119999</v>
      </c>
      <c r="G1158" s="7">
        <f>_xlfn.XLOOKUP(F1158,Mapping!H:H,Mapping!G:G,"CHECK")</f>
        <v>28821.51635004552</v>
      </c>
    </row>
    <row r="1159" spans="1:7">
      <c r="A1159" t="s">
        <v>1607</v>
      </c>
      <c r="B1159" s="7" t="str">
        <f>_xlfn.XLOOKUP(D1159,Mapping!A:A,Mapping!B:B,"CHECK")</f>
        <v>Oil tanker</v>
      </c>
      <c r="C1159" s="2">
        <v>109999</v>
      </c>
      <c r="D1159" t="s">
        <v>25</v>
      </c>
      <c r="E1159" s="11" t="str">
        <f t="shared" si="36"/>
        <v>80000-119999</v>
      </c>
      <c r="F1159" t="str">
        <f t="shared" si="37"/>
        <v>Oil tanker|80000-119999</v>
      </c>
      <c r="G1159" s="7">
        <f>_xlfn.XLOOKUP(F1159,Mapping!H:H,Mapping!G:G,"CHECK")</f>
        <v>28821.51635004552</v>
      </c>
    </row>
    <row r="1160" spans="1:7">
      <c r="A1160" t="s">
        <v>1532</v>
      </c>
      <c r="B1160" s="7" t="str">
        <f>_xlfn.XLOOKUP(D1160,Mapping!A:A,Mapping!B:B,"CHECK")</f>
        <v>Oil tanker</v>
      </c>
      <c r="C1160" s="2">
        <v>114823</v>
      </c>
      <c r="D1160" t="s">
        <v>25</v>
      </c>
      <c r="E1160" s="11" t="str">
        <f t="shared" si="36"/>
        <v>80000-119999</v>
      </c>
      <c r="F1160" t="str">
        <f t="shared" si="37"/>
        <v>Oil tanker|80000-119999</v>
      </c>
      <c r="G1160" s="7">
        <f>_xlfn.XLOOKUP(F1160,Mapping!H:H,Mapping!G:G,"CHECK")</f>
        <v>28821.51635004552</v>
      </c>
    </row>
    <row r="1161" spans="1:7">
      <c r="A1161" t="s">
        <v>1155</v>
      </c>
      <c r="B1161" s="7" t="str">
        <f>_xlfn.XLOOKUP(D1161,Mapping!A:A,Mapping!B:B,"CHECK")</f>
        <v>Oil tanker</v>
      </c>
      <c r="C1161" s="2">
        <v>115332</v>
      </c>
      <c r="D1161" t="s">
        <v>25</v>
      </c>
      <c r="E1161" s="11" t="str">
        <f t="shared" si="36"/>
        <v>80000-119999</v>
      </c>
      <c r="F1161" t="str">
        <f t="shared" si="37"/>
        <v>Oil tanker|80000-119999</v>
      </c>
      <c r="G1161" s="7">
        <f>_xlfn.XLOOKUP(F1161,Mapping!H:H,Mapping!G:G,"CHECK")</f>
        <v>28821.51635004552</v>
      </c>
    </row>
    <row r="1162" spans="1:7">
      <c r="A1162" t="s">
        <v>1248</v>
      </c>
      <c r="B1162" s="7" t="str">
        <f>_xlfn.XLOOKUP(D1162,Mapping!A:A,Mapping!B:B,"CHECK")</f>
        <v>Oil tanker</v>
      </c>
      <c r="C1162" s="2">
        <v>156587</v>
      </c>
      <c r="D1162" t="s">
        <v>25</v>
      </c>
      <c r="E1162" s="11" t="str">
        <f t="shared" si="36"/>
        <v>120000-199999</v>
      </c>
      <c r="F1162" t="str">
        <f t="shared" si="37"/>
        <v>Oil tanker|120000-199999</v>
      </c>
      <c r="G1162" s="7">
        <f>_xlfn.XLOOKUP(F1162,Mapping!H:H,Mapping!G:G,"CHECK")</f>
        <v>37823.924787664982</v>
      </c>
    </row>
    <row r="1163" spans="1:7">
      <c r="A1163" t="s">
        <v>1527</v>
      </c>
      <c r="B1163" s="7" t="str">
        <f>_xlfn.XLOOKUP(D1163,Mapping!A:A,Mapping!B:B,"CHECK")</f>
        <v>Oil tanker</v>
      </c>
      <c r="C1163" s="2">
        <v>157434</v>
      </c>
      <c r="D1163" t="s">
        <v>25</v>
      </c>
      <c r="E1163" s="11" t="str">
        <f t="shared" si="36"/>
        <v>120000-199999</v>
      </c>
      <c r="F1163" t="str">
        <f t="shared" si="37"/>
        <v>Oil tanker|120000-199999</v>
      </c>
      <c r="G1163" s="7">
        <f>_xlfn.XLOOKUP(F1163,Mapping!H:H,Mapping!G:G,"CHECK")</f>
        <v>37823.924787664982</v>
      </c>
    </row>
    <row r="1164" spans="1:7">
      <c r="A1164" t="s">
        <v>1617</v>
      </c>
      <c r="B1164" s="7" t="str">
        <f>_xlfn.XLOOKUP(D1164,Mapping!A:A,Mapping!B:B,"CHECK")</f>
        <v>Oil tanker</v>
      </c>
      <c r="C1164" s="2">
        <v>158060</v>
      </c>
      <c r="D1164" t="s">
        <v>25</v>
      </c>
      <c r="E1164" s="11" t="str">
        <f t="shared" si="36"/>
        <v>120000-199999</v>
      </c>
      <c r="F1164" t="str">
        <f t="shared" si="37"/>
        <v>Oil tanker|120000-199999</v>
      </c>
      <c r="G1164" s="7">
        <f>_xlfn.XLOOKUP(F1164,Mapping!H:H,Mapping!G:G,"CHECK")</f>
        <v>37823.924787664982</v>
      </c>
    </row>
    <row r="1165" spans="1:7">
      <c r="A1165" t="s">
        <v>1137</v>
      </c>
      <c r="B1165" s="7" t="str">
        <f>_xlfn.XLOOKUP(D1165,Mapping!A:A,Mapping!B:B,"CHECK")</f>
        <v>Oil tanker</v>
      </c>
      <c r="C1165" s="2">
        <v>158455</v>
      </c>
      <c r="D1165" t="s">
        <v>25</v>
      </c>
      <c r="E1165" s="11" t="str">
        <f t="shared" si="36"/>
        <v>120000-199999</v>
      </c>
      <c r="F1165" t="str">
        <f t="shared" si="37"/>
        <v>Oil tanker|120000-199999</v>
      </c>
      <c r="G1165" s="7">
        <f>_xlfn.XLOOKUP(F1165,Mapping!H:H,Mapping!G:G,"CHECK")</f>
        <v>37823.924787664982</v>
      </c>
    </row>
    <row r="1166" spans="1:7">
      <c r="A1166" t="s">
        <v>1137</v>
      </c>
      <c r="B1166" s="7" t="str">
        <f>_xlfn.XLOOKUP(D1166,Mapping!A:A,Mapping!B:B,"CHECK")</f>
        <v>Oil tanker</v>
      </c>
      <c r="C1166" s="2">
        <v>158455</v>
      </c>
      <c r="D1166" t="s">
        <v>25</v>
      </c>
      <c r="E1166" s="11" t="str">
        <f t="shared" si="36"/>
        <v>120000-199999</v>
      </c>
      <c r="F1166" t="str">
        <f t="shared" si="37"/>
        <v>Oil tanker|120000-199999</v>
      </c>
      <c r="G1166" s="7">
        <f>_xlfn.XLOOKUP(F1166,Mapping!H:H,Mapping!G:G,"CHECK")</f>
        <v>37823.924787664982</v>
      </c>
    </row>
    <row r="1167" spans="1:7">
      <c r="A1167" t="s">
        <v>857</v>
      </c>
      <c r="B1167" s="7" t="str">
        <f>_xlfn.XLOOKUP(D1167,Mapping!A:A,Mapping!B:B,"CHECK")</f>
        <v>Oil tanker</v>
      </c>
      <c r="C1167" s="2">
        <v>158475</v>
      </c>
      <c r="D1167" t="s">
        <v>25</v>
      </c>
      <c r="E1167" s="11" t="str">
        <f t="shared" si="36"/>
        <v>120000-199999</v>
      </c>
      <c r="F1167" t="str">
        <f t="shared" si="37"/>
        <v>Oil tanker|120000-199999</v>
      </c>
      <c r="G1167" s="7">
        <f>_xlfn.XLOOKUP(F1167,Mapping!H:H,Mapping!G:G,"CHECK")</f>
        <v>37823.924787664982</v>
      </c>
    </row>
    <row r="1168" spans="1:7">
      <c r="A1168" t="s">
        <v>1682</v>
      </c>
      <c r="B1168" s="7" t="str">
        <f>_xlfn.XLOOKUP(D1168,Mapping!A:A,Mapping!B:B,"CHECK")</f>
        <v>Oil tanker</v>
      </c>
      <c r="C1168" s="2">
        <v>158547</v>
      </c>
      <c r="D1168" t="s">
        <v>25</v>
      </c>
      <c r="E1168" s="11" t="str">
        <f t="shared" si="36"/>
        <v>120000-199999</v>
      </c>
      <c r="F1168" t="str">
        <f t="shared" si="37"/>
        <v>Oil tanker|120000-199999</v>
      </c>
      <c r="G1168" s="7">
        <f>_xlfn.XLOOKUP(F1168,Mapping!H:H,Mapping!G:G,"CHECK")</f>
        <v>37823.924787664982</v>
      </c>
    </row>
    <row r="1169" spans="1:7">
      <c r="A1169" t="s">
        <v>1639</v>
      </c>
      <c r="B1169" s="7" t="str">
        <f>_xlfn.XLOOKUP(D1169,Mapping!A:A,Mapping!B:B,"CHECK")</f>
        <v>Oil tanker</v>
      </c>
      <c r="C1169" s="2">
        <v>158574</v>
      </c>
      <c r="D1169" t="s">
        <v>25</v>
      </c>
      <c r="E1169" s="11" t="str">
        <f t="shared" si="36"/>
        <v>120000-199999</v>
      </c>
      <c r="F1169" t="str">
        <f t="shared" si="37"/>
        <v>Oil tanker|120000-199999</v>
      </c>
      <c r="G1169" s="7">
        <f>_xlfn.XLOOKUP(F1169,Mapping!H:H,Mapping!G:G,"CHECK")</f>
        <v>37823.924787664982</v>
      </c>
    </row>
    <row r="1170" spans="1:7">
      <c r="A1170" t="s">
        <v>699</v>
      </c>
      <c r="B1170" s="7" t="str">
        <f>_xlfn.XLOOKUP(D1170,Mapping!A:A,Mapping!B:B,"CHECK")</f>
        <v>Oil tanker</v>
      </c>
      <c r="C1170" s="2">
        <v>158871</v>
      </c>
      <c r="D1170" t="s">
        <v>25</v>
      </c>
      <c r="E1170" s="11" t="str">
        <f t="shared" si="36"/>
        <v>120000-199999</v>
      </c>
      <c r="F1170" t="str">
        <f t="shared" si="37"/>
        <v>Oil tanker|120000-199999</v>
      </c>
      <c r="G1170" s="7">
        <f>_xlfn.XLOOKUP(F1170,Mapping!H:H,Mapping!G:G,"CHECK")</f>
        <v>37823.924787664982</v>
      </c>
    </row>
    <row r="1171" spans="1:7">
      <c r="A1171" t="s">
        <v>699</v>
      </c>
      <c r="B1171" s="7" t="str">
        <f>_xlfn.XLOOKUP(D1171,Mapping!A:A,Mapping!B:B,"CHECK")</f>
        <v>Oil tanker</v>
      </c>
      <c r="C1171" s="2">
        <v>158871</v>
      </c>
      <c r="D1171" t="s">
        <v>25</v>
      </c>
      <c r="E1171" s="11" t="str">
        <f t="shared" si="36"/>
        <v>120000-199999</v>
      </c>
      <c r="F1171" t="str">
        <f t="shared" si="37"/>
        <v>Oil tanker|120000-199999</v>
      </c>
      <c r="G1171" s="7">
        <f>_xlfn.XLOOKUP(F1171,Mapping!H:H,Mapping!G:G,"CHECK")</f>
        <v>37823.924787664982</v>
      </c>
    </row>
    <row r="1172" spans="1:7">
      <c r="A1172" t="s">
        <v>1459</v>
      </c>
      <c r="B1172" s="7" t="str">
        <f>_xlfn.XLOOKUP(D1172,Mapping!A:A,Mapping!B:B,"CHECK")</f>
        <v>Oil tanker</v>
      </c>
      <c r="C1172" s="2">
        <v>159540</v>
      </c>
      <c r="D1172" t="s">
        <v>25</v>
      </c>
      <c r="E1172" s="11" t="str">
        <f t="shared" si="36"/>
        <v>120000-199999</v>
      </c>
      <c r="F1172" t="str">
        <f t="shared" si="37"/>
        <v>Oil tanker|120000-199999</v>
      </c>
      <c r="G1172" s="7">
        <f>_xlfn.XLOOKUP(F1172,Mapping!H:H,Mapping!G:G,"CHECK")</f>
        <v>37823.924787664982</v>
      </c>
    </row>
    <row r="1173" spans="1:7">
      <c r="A1173" t="s">
        <v>1491</v>
      </c>
      <c r="B1173" s="7" t="str">
        <f>_xlfn.XLOOKUP(D1173,Mapping!A:A,Mapping!B:B,"CHECK")</f>
        <v>Oil tanker</v>
      </c>
      <c r="C1173" s="2">
        <v>160289</v>
      </c>
      <c r="D1173" t="s">
        <v>25</v>
      </c>
      <c r="E1173" s="11" t="str">
        <f t="shared" si="36"/>
        <v>120000-199999</v>
      </c>
      <c r="F1173" t="str">
        <f t="shared" si="37"/>
        <v>Oil tanker|120000-199999</v>
      </c>
      <c r="G1173" s="7">
        <f>_xlfn.XLOOKUP(F1173,Mapping!H:H,Mapping!G:G,"CHECK")</f>
        <v>37823.924787664982</v>
      </c>
    </row>
    <row r="1174" spans="1:7">
      <c r="A1174" t="s">
        <v>1192</v>
      </c>
      <c r="B1174" s="7" t="str">
        <f>_xlfn.XLOOKUP(D1174,Mapping!A:A,Mapping!B:B,"CHECK")</f>
        <v>Oil tanker</v>
      </c>
      <c r="C1174" s="2">
        <v>163216</v>
      </c>
      <c r="D1174" t="s">
        <v>25</v>
      </c>
      <c r="E1174" s="11" t="str">
        <f t="shared" si="36"/>
        <v>120000-199999</v>
      </c>
      <c r="F1174" t="str">
        <f t="shared" si="37"/>
        <v>Oil tanker|120000-199999</v>
      </c>
      <c r="G1174" s="7">
        <f>_xlfn.XLOOKUP(F1174,Mapping!H:H,Mapping!G:G,"CHECK")</f>
        <v>37823.924787664982</v>
      </c>
    </row>
    <row r="1175" spans="1:7">
      <c r="A1175" t="s">
        <v>1192</v>
      </c>
      <c r="B1175" s="7" t="str">
        <f>_xlfn.XLOOKUP(D1175,Mapping!A:A,Mapping!B:B,"CHECK")</f>
        <v>Oil tanker</v>
      </c>
      <c r="C1175" s="2">
        <v>163216</v>
      </c>
      <c r="D1175" t="s">
        <v>25</v>
      </c>
      <c r="E1175" s="11" t="str">
        <f t="shared" si="36"/>
        <v>120000-199999</v>
      </c>
      <c r="F1175" t="str">
        <f t="shared" si="37"/>
        <v>Oil tanker|120000-199999</v>
      </c>
      <c r="G1175" s="7">
        <f>_xlfn.XLOOKUP(F1175,Mapping!H:H,Mapping!G:G,"CHECK")</f>
        <v>37823.924787664982</v>
      </c>
    </row>
    <row r="1176" spans="1:7">
      <c r="A1176" t="s">
        <v>981</v>
      </c>
      <c r="B1176" s="7" t="str">
        <f>_xlfn.XLOOKUP(D1176,Mapping!A:A,Mapping!B:B,"CHECK")</f>
        <v>Oil tanker</v>
      </c>
      <c r="C1176" s="2">
        <v>299468</v>
      </c>
      <c r="D1176" t="s">
        <v>25</v>
      </c>
      <c r="E1176" s="11" t="str">
        <f t="shared" si="36"/>
        <v>200000-+</v>
      </c>
      <c r="F1176" t="str">
        <f t="shared" si="37"/>
        <v>Oil tanker|200000-+</v>
      </c>
      <c r="G1176" s="7">
        <f>_xlfn.XLOOKUP(F1176,Mapping!H:H,Mapping!G:G,"CHECK")</f>
        <v>62432.825517929152</v>
      </c>
    </row>
    <row r="1177" spans="1:7">
      <c r="A1177" t="s">
        <v>698</v>
      </c>
      <c r="B1177" s="7" t="str">
        <f>_xlfn.XLOOKUP(D1177,Mapping!A:A,Mapping!B:B,"CHECK")</f>
        <v>Oil tanker</v>
      </c>
      <c r="C1177" s="2">
        <v>299507</v>
      </c>
      <c r="D1177" t="s">
        <v>25</v>
      </c>
      <c r="E1177" s="11" t="str">
        <f t="shared" si="36"/>
        <v>200000-+</v>
      </c>
      <c r="F1177" t="str">
        <f t="shared" si="37"/>
        <v>Oil tanker|200000-+</v>
      </c>
      <c r="G1177" s="7">
        <f>_xlfn.XLOOKUP(F1177,Mapping!H:H,Mapping!G:G,"CHECK")</f>
        <v>62432.825517929152</v>
      </c>
    </row>
    <row r="1178" spans="1:7">
      <c r="A1178" t="s">
        <v>698</v>
      </c>
      <c r="B1178" s="7" t="str">
        <f>_xlfn.XLOOKUP(D1178,Mapping!A:A,Mapping!B:B,"CHECK")</f>
        <v>Oil tanker</v>
      </c>
      <c r="C1178" s="2">
        <v>299507</v>
      </c>
      <c r="D1178" t="s">
        <v>25</v>
      </c>
      <c r="E1178" s="11" t="str">
        <f t="shared" si="36"/>
        <v>200000-+</v>
      </c>
      <c r="F1178" t="str">
        <f t="shared" si="37"/>
        <v>Oil tanker|200000-+</v>
      </c>
      <c r="G1178" s="7">
        <f>_xlfn.XLOOKUP(F1178,Mapping!H:H,Mapping!G:G,"CHECK")</f>
        <v>62432.825517929152</v>
      </c>
    </row>
    <row r="1179" spans="1:7">
      <c r="A1179" t="s">
        <v>1622</v>
      </c>
      <c r="B1179" s="7" t="str">
        <f>_xlfn.XLOOKUP(D1179,Mapping!A:A,Mapping!B:B,"CHECK")</f>
        <v>Oil tanker</v>
      </c>
      <c r="C1179" s="2">
        <v>299568</v>
      </c>
      <c r="D1179" t="s">
        <v>25</v>
      </c>
      <c r="E1179" s="11" t="str">
        <f t="shared" si="36"/>
        <v>200000-+</v>
      </c>
      <c r="F1179" t="str">
        <f t="shared" si="37"/>
        <v>Oil tanker|200000-+</v>
      </c>
      <c r="G1179" s="7">
        <f>_xlfn.XLOOKUP(F1179,Mapping!H:H,Mapping!G:G,"CHECK")</f>
        <v>62432.825517929152</v>
      </c>
    </row>
    <row r="1180" spans="1:7">
      <c r="A1180" t="s">
        <v>567</v>
      </c>
      <c r="B1180" s="7" t="str">
        <f>_xlfn.XLOOKUP(D1180,Mapping!A:A,Mapping!B:B,"CHECK")</f>
        <v>Oil tanker</v>
      </c>
      <c r="C1180" s="2">
        <v>299937</v>
      </c>
      <c r="D1180" t="s">
        <v>25</v>
      </c>
      <c r="E1180" s="11" t="str">
        <f t="shared" si="36"/>
        <v>200000-+</v>
      </c>
      <c r="F1180" t="str">
        <f t="shared" si="37"/>
        <v>Oil tanker|200000-+</v>
      </c>
      <c r="G1180" s="7">
        <f>_xlfn.XLOOKUP(F1180,Mapping!H:H,Mapping!G:G,"CHECK")</f>
        <v>62432.825517929152</v>
      </c>
    </row>
    <row r="1181" spans="1:7">
      <c r="A1181" t="s">
        <v>567</v>
      </c>
      <c r="B1181" s="7" t="str">
        <f>_xlfn.XLOOKUP(D1181,Mapping!A:A,Mapping!B:B,"CHECK")</f>
        <v>Oil tanker</v>
      </c>
      <c r="C1181" s="2">
        <v>299937</v>
      </c>
      <c r="D1181" t="s">
        <v>25</v>
      </c>
      <c r="E1181" s="11" t="str">
        <f t="shared" si="36"/>
        <v>200000-+</v>
      </c>
      <c r="F1181" t="str">
        <f t="shared" si="37"/>
        <v>Oil tanker|200000-+</v>
      </c>
      <c r="G1181" s="7">
        <f>_xlfn.XLOOKUP(F1181,Mapping!H:H,Mapping!G:G,"CHECK")</f>
        <v>62432.825517929152</v>
      </c>
    </row>
    <row r="1182" spans="1:7">
      <c r="A1182" t="s">
        <v>440</v>
      </c>
      <c r="B1182" s="7" t="str">
        <f>_xlfn.XLOOKUP(D1182,Mapping!A:A,Mapping!B:B,"CHECK")</f>
        <v>Oil tanker</v>
      </c>
      <c r="C1182" s="2">
        <v>299985</v>
      </c>
      <c r="D1182" t="s">
        <v>25</v>
      </c>
      <c r="E1182" s="11" t="str">
        <f t="shared" si="36"/>
        <v>200000-+</v>
      </c>
      <c r="F1182" t="str">
        <f t="shared" si="37"/>
        <v>Oil tanker|200000-+</v>
      </c>
      <c r="G1182" s="7">
        <f>_xlfn.XLOOKUP(F1182,Mapping!H:H,Mapping!G:G,"CHECK")</f>
        <v>62432.825517929152</v>
      </c>
    </row>
    <row r="1183" spans="1:7">
      <c r="A1183" t="s">
        <v>819</v>
      </c>
      <c r="B1183" s="7" t="str">
        <f>_xlfn.XLOOKUP(D1183,Mapping!A:A,Mapping!B:B,"CHECK")</f>
        <v>Oil tanker</v>
      </c>
      <c r="C1183" s="2">
        <v>299985</v>
      </c>
      <c r="D1183" t="s">
        <v>25</v>
      </c>
      <c r="E1183" s="11" t="str">
        <f t="shared" si="36"/>
        <v>200000-+</v>
      </c>
      <c r="F1183" t="str">
        <f t="shared" si="37"/>
        <v>Oil tanker|200000-+</v>
      </c>
      <c r="G1183" s="7">
        <f>_xlfn.XLOOKUP(F1183,Mapping!H:H,Mapping!G:G,"CHECK")</f>
        <v>62432.825517929152</v>
      </c>
    </row>
    <row r="1184" spans="1:7">
      <c r="A1184" t="s">
        <v>440</v>
      </c>
      <c r="B1184" s="7" t="str">
        <f>_xlfn.XLOOKUP(D1184,Mapping!A:A,Mapping!B:B,"CHECK")</f>
        <v>Oil tanker</v>
      </c>
      <c r="C1184" s="2">
        <v>299985</v>
      </c>
      <c r="D1184" t="s">
        <v>25</v>
      </c>
      <c r="E1184" s="11" t="str">
        <f t="shared" si="36"/>
        <v>200000-+</v>
      </c>
      <c r="F1184" t="str">
        <f t="shared" si="37"/>
        <v>Oil tanker|200000-+</v>
      </c>
      <c r="G1184" s="7">
        <f>_xlfn.XLOOKUP(F1184,Mapping!H:H,Mapping!G:G,"CHECK")</f>
        <v>62432.825517929152</v>
      </c>
    </row>
    <row r="1185" spans="1:7">
      <c r="A1185" t="s">
        <v>819</v>
      </c>
      <c r="B1185" s="7" t="str">
        <f>_xlfn.XLOOKUP(D1185,Mapping!A:A,Mapping!B:B,"CHECK")</f>
        <v>Oil tanker</v>
      </c>
      <c r="C1185" s="2">
        <v>299985</v>
      </c>
      <c r="D1185" t="s">
        <v>25</v>
      </c>
      <c r="E1185" s="11" t="str">
        <f t="shared" si="36"/>
        <v>200000-+</v>
      </c>
      <c r="F1185" t="str">
        <f t="shared" si="37"/>
        <v>Oil tanker|200000-+</v>
      </c>
      <c r="G1185" s="7">
        <f>_xlfn.XLOOKUP(F1185,Mapping!H:H,Mapping!G:G,"CHECK")</f>
        <v>62432.825517929152</v>
      </c>
    </row>
    <row r="1186" spans="1:7">
      <c r="A1186" t="s">
        <v>939</v>
      </c>
      <c r="B1186" s="7" t="str">
        <f>_xlfn.XLOOKUP(D1186,Mapping!A:A,Mapping!B:B,"CHECK")</f>
        <v>Oil tanker</v>
      </c>
      <c r="C1186" s="2">
        <v>299986</v>
      </c>
      <c r="D1186" t="s">
        <v>25</v>
      </c>
      <c r="E1186" s="11" t="str">
        <f t="shared" si="36"/>
        <v>200000-+</v>
      </c>
      <c r="F1186" t="str">
        <f t="shared" si="37"/>
        <v>Oil tanker|200000-+</v>
      </c>
      <c r="G1186" s="7">
        <f>_xlfn.XLOOKUP(F1186,Mapping!H:H,Mapping!G:G,"CHECK")</f>
        <v>62432.825517929152</v>
      </c>
    </row>
    <row r="1187" spans="1:7">
      <c r="A1187" t="s">
        <v>939</v>
      </c>
      <c r="B1187" s="7" t="str">
        <f>_xlfn.XLOOKUP(D1187,Mapping!A:A,Mapping!B:B,"CHECK")</f>
        <v>Oil tanker</v>
      </c>
      <c r="C1187" s="2">
        <v>299986</v>
      </c>
      <c r="D1187" t="s">
        <v>25</v>
      </c>
      <c r="E1187" s="11" t="str">
        <f t="shared" si="36"/>
        <v>200000-+</v>
      </c>
      <c r="F1187" t="str">
        <f t="shared" si="37"/>
        <v>Oil tanker|200000-+</v>
      </c>
      <c r="G1187" s="7">
        <f>_xlfn.XLOOKUP(F1187,Mapping!H:H,Mapping!G:G,"CHECK")</f>
        <v>62432.825517929152</v>
      </c>
    </row>
    <row r="1188" spans="1:7">
      <c r="A1188" t="s">
        <v>821</v>
      </c>
      <c r="B1188" s="7" t="str">
        <f>_xlfn.XLOOKUP(D1188,Mapping!A:A,Mapping!B:B,"CHECK")</f>
        <v>Oil tanker</v>
      </c>
      <c r="C1188" s="2">
        <v>299989</v>
      </c>
      <c r="D1188" t="s">
        <v>25</v>
      </c>
      <c r="E1188" s="11" t="str">
        <f t="shared" si="36"/>
        <v>200000-+</v>
      </c>
      <c r="F1188" t="str">
        <f t="shared" si="37"/>
        <v>Oil tanker|200000-+</v>
      </c>
      <c r="G1188" s="7">
        <f>_xlfn.XLOOKUP(F1188,Mapping!H:H,Mapping!G:G,"CHECK")</f>
        <v>62432.825517929152</v>
      </c>
    </row>
    <row r="1189" spans="1:7">
      <c r="A1189" t="s">
        <v>1250</v>
      </c>
      <c r="B1189" s="7" t="str">
        <f>_xlfn.XLOOKUP(D1189,Mapping!A:A,Mapping!B:B,"CHECK")</f>
        <v>Oil tanker</v>
      </c>
      <c r="C1189" s="2">
        <v>299994</v>
      </c>
      <c r="D1189" t="s">
        <v>25</v>
      </c>
      <c r="E1189" s="11" t="str">
        <f t="shared" si="36"/>
        <v>200000-+</v>
      </c>
      <c r="F1189" t="str">
        <f t="shared" si="37"/>
        <v>Oil tanker|200000-+</v>
      </c>
      <c r="G1189" s="7">
        <f>_xlfn.XLOOKUP(F1189,Mapping!H:H,Mapping!G:G,"CHECK")</f>
        <v>62432.825517929152</v>
      </c>
    </row>
    <row r="1190" spans="1:7">
      <c r="A1190" t="s">
        <v>875</v>
      </c>
      <c r="B1190" s="7" t="str">
        <f>_xlfn.XLOOKUP(D1190,Mapping!A:A,Mapping!B:B,"CHECK")</f>
        <v>Oil tanker</v>
      </c>
      <c r="C1190" s="2">
        <v>299997</v>
      </c>
      <c r="D1190" t="s">
        <v>25</v>
      </c>
      <c r="E1190" s="11" t="str">
        <f t="shared" si="36"/>
        <v>200000-+</v>
      </c>
      <c r="F1190" t="str">
        <f t="shared" si="37"/>
        <v>Oil tanker|200000-+</v>
      </c>
      <c r="G1190" s="7">
        <f>_xlfn.XLOOKUP(F1190,Mapping!H:H,Mapping!G:G,"CHECK")</f>
        <v>62432.825517929152</v>
      </c>
    </row>
    <row r="1191" spans="1:7">
      <c r="A1191" t="s">
        <v>110</v>
      </c>
      <c r="B1191" s="7" t="str">
        <f>_xlfn.XLOOKUP(D1191,Mapping!A:A,Mapping!B:B,"CHECK")</f>
        <v>Oil tanker</v>
      </c>
      <c r="C1191" s="2">
        <v>299999</v>
      </c>
      <c r="D1191" t="s">
        <v>25</v>
      </c>
      <c r="E1191" s="11" t="str">
        <f t="shared" si="36"/>
        <v>200000-+</v>
      </c>
      <c r="F1191" t="str">
        <f t="shared" si="37"/>
        <v>Oil tanker|200000-+</v>
      </c>
      <c r="G1191" s="7">
        <f>_xlfn.XLOOKUP(F1191,Mapping!H:H,Mapping!G:G,"CHECK")</f>
        <v>62432.825517929152</v>
      </c>
    </row>
    <row r="1192" spans="1:7">
      <c r="A1192" t="s">
        <v>110</v>
      </c>
      <c r="B1192" s="7" t="str">
        <f>_xlfn.XLOOKUP(D1192,Mapping!A:A,Mapping!B:B,"CHECK")</f>
        <v>Oil tanker</v>
      </c>
      <c r="C1192" s="2">
        <v>299999</v>
      </c>
      <c r="D1192" t="s">
        <v>25</v>
      </c>
      <c r="E1192" s="11" t="str">
        <f t="shared" si="36"/>
        <v>200000-+</v>
      </c>
      <c r="F1192" t="str">
        <f t="shared" si="37"/>
        <v>Oil tanker|200000-+</v>
      </c>
      <c r="G1192" s="7">
        <f>_xlfn.XLOOKUP(F1192,Mapping!H:H,Mapping!G:G,"CHECK")</f>
        <v>62432.825517929152</v>
      </c>
    </row>
    <row r="1193" spans="1:7">
      <c r="A1193" t="s">
        <v>1536</v>
      </c>
      <c r="B1193" s="7" t="str">
        <f>_xlfn.XLOOKUP(D1193,Mapping!A:A,Mapping!B:B,"CHECK")</f>
        <v>Oil tanker</v>
      </c>
      <c r="C1193" s="2">
        <v>299999</v>
      </c>
      <c r="D1193" t="s">
        <v>25</v>
      </c>
      <c r="E1193" s="11" t="str">
        <f t="shared" si="36"/>
        <v>200000-+</v>
      </c>
      <c r="F1193" t="str">
        <f t="shared" si="37"/>
        <v>Oil tanker|200000-+</v>
      </c>
      <c r="G1193" s="7">
        <f>_xlfn.XLOOKUP(F1193,Mapping!H:H,Mapping!G:G,"CHECK")</f>
        <v>62432.825517929152</v>
      </c>
    </row>
    <row r="1194" spans="1:7">
      <c r="A1194" t="s">
        <v>876</v>
      </c>
      <c r="B1194" s="7" t="str">
        <f>_xlfn.XLOOKUP(D1194,Mapping!A:A,Mapping!B:B,"CHECK")</f>
        <v>Oil tanker</v>
      </c>
      <c r="C1194" s="2">
        <v>300018</v>
      </c>
      <c r="D1194" t="s">
        <v>25</v>
      </c>
      <c r="E1194" s="11" t="str">
        <f t="shared" si="36"/>
        <v>200000-+</v>
      </c>
      <c r="F1194" t="str">
        <f t="shared" si="37"/>
        <v>Oil tanker|200000-+</v>
      </c>
      <c r="G1194" s="7">
        <f>_xlfn.XLOOKUP(F1194,Mapping!H:H,Mapping!G:G,"CHECK")</f>
        <v>62432.825517929152</v>
      </c>
    </row>
    <row r="1195" spans="1:7">
      <c r="A1195" t="s">
        <v>435</v>
      </c>
      <c r="B1195" s="7" t="str">
        <f>_xlfn.XLOOKUP(D1195,Mapping!A:A,Mapping!B:B,"CHECK")</f>
        <v>Oil tanker</v>
      </c>
      <c r="C1195" s="2">
        <v>300323</v>
      </c>
      <c r="D1195" t="s">
        <v>25</v>
      </c>
      <c r="E1195" s="11" t="str">
        <f t="shared" si="36"/>
        <v>200000-+</v>
      </c>
      <c r="F1195" t="str">
        <f t="shared" si="37"/>
        <v>Oil tanker|200000-+</v>
      </c>
      <c r="G1195" s="7">
        <f>_xlfn.XLOOKUP(F1195,Mapping!H:H,Mapping!G:G,"CHECK")</f>
        <v>62432.825517929152</v>
      </c>
    </row>
    <row r="1196" spans="1:7">
      <c r="A1196" t="s">
        <v>435</v>
      </c>
      <c r="B1196" s="7" t="str">
        <f>_xlfn.XLOOKUP(D1196,Mapping!A:A,Mapping!B:B,"CHECK")</f>
        <v>Oil tanker</v>
      </c>
      <c r="C1196" s="2">
        <v>300323</v>
      </c>
      <c r="D1196" t="s">
        <v>25</v>
      </c>
      <c r="E1196" s="11" t="str">
        <f t="shared" si="36"/>
        <v>200000-+</v>
      </c>
      <c r="F1196" t="str">
        <f t="shared" si="37"/>
        <v>Oil tanker|200000-+</v>
      </c>
      <c r="G1196" s="7">
        <f>_xlfn.XLOOKUP(F1196,Mapping!H:H,Mapping!G:G,"CHECK")</f>
        <v>62432.825517929152</v>
      </c>
    </row>
    <row r="1197" spans="1:7">
      <c r="A1197" t="s">
        <v>1428</v>
      </c>
      <c r="B1197" s="7" t="str">
        <f>_xlfn.XLOOKUP(D1197,Mapping!A:A,Mapping!B:B,"CHECK")</f>
        <v>Oil tanker</v>
      </c>
      <c r="C1197" s="2">
        <v>301019</v>
      </c>
      <c r="D1197" t="s">
        <v>25</v>
      </c>
      <c r="E1197" s="11" t="str">
        <f t="shared" si="36"/>
        <v>200000-+</v>
      </c>
      <c r="F1197" t="str">
        <f t="shared" si="37"/>
        <v>Oil tanker|200000-+</v>
      </c>
      <c r="G1197" s="7">
        <f>_xlfn.XLOOKUP(F1197,Mapping!H:H,Mapping!G:G,"CHECK")</f>
        <v>62432.825517929152</v>
      </c>
    </row>
    <row r="1198" spans="1:7">
      <c r="A1198" t="s">
        <v>104</v>
      </c>
      <c r="B1198" s="7" t="str">
        <f>_xlfn.XLOOKUP(D1198,Mapping!A:A,Mapping!B:B,"CHECK")</f>
        <v>Oil tanker</v>
      </c>
      <c r="C1198" s="2">
        <v>302165</v>
      </c>
      <c r="D1198" t="s">
        <v>25</v>
      </c>
      <c r="E1198" s="11" t="str">
        <f t="shared" si="36"/>
        <v>200000-+</v>
      </c>
      <c r="F1198" t="str">
        <f t="shared" si="37"/>
        <v>Oil tanker|200000-+</v>
      </c>
      <c r="G1198" s="7">
        <f>_xlfn.XLOOKUP(F1198,Mapping!H:H,Mapping!G:G,"CHECK")</f>
        <v>62432.825517929152</v>
      </c>
    </row>
    <row r="1199" spans="1:7">
      <c r="A1199" t="s">
        <v>104</v>
      </c>
      <c r="B1199" s="7" t="str">
        <f>_xlfn.XLOOKUP(D1199,Mapping!A:A,Mapping!B:B,"CHECK")</f>
        <v>Oil tanker</v>
      </c>
      <c r="C1199" s="2">
        <v>302165</v>
      </c>
      <c r="D1199" t="s">
        <v>25</v>
      </c>
      <c r="E1199" s="11" t="str">
        <f t="shared" si="36"/>
        <v>200000-+</v>
      </c>
      <c r="F1199" t="str">
        <f t="shared" si="37"/>
        <v>Oil tanker|200000-+</v>
      </c>
      <c r="G1199" s="7">
        <f>_xlfn.XLOOKUP(F1199,Mapping!H:H,Mapping!G:G,"CHECK")</f>
        <v>62432.825517929152</v>
      </c>
    </row>
    <row r="1200" spans="1:7">
      <c r="A1200" t="s">
        <v>1382</v>
      </c>
      <c r="B1200" s="7" t="str">
        <f>_xlfn.XLOOKUP(D1200,Mapping!A:A,Mapping!B:B,"CHECK")</f>
        <v>Oil tanker</v>
      </c>
      <c r="C1200" s="2">
        <v>307894</v>
      </c>
      <c r="D1200" t="s">
        <v>25</v>
      </c>
      <c r="E1200" s="11" t="str">
        <f t="shared" si="36"/>
        <v>200000-+</v>
      </c>
      <c r="F1200" t="str">
        <f t="shared" si="37"/>
        <v>Oil tanker|200000-+</v>
      </c>
      <c r="G1200" s="7">
        <f>_xlfn.XLOOKUP(F1200,Mapping!H:H,Mapping!G:G,"CHECK")</f>
        <v>62432.825517929152</v>
      </c>
    </row>
    <row r="1201" spans="1:7">
      <c r="A1201" t="s">
        <v>802</v>
      </c>
      <c r="B1201" s="7" t="str">
        <f>_xlfn.XLOOKUP(D1201,Mapping!A:A,Mapping!B:B,"CHECK")</f>
        <v>Oil tanker</v>
      </c>
      <c r="C1201" s="2">
        <v>310406</v>
      </c>
      <c r="D1201" t="s">
        <v>25</v>
      </c>
      <c r="E1201" s="11" t="str">
        <f t="shared" si="36"/>
        <v>200000-+</v>
      </c>
      <c r="F1201" t="str">
        <f t="shared" si="37"/>
        <v>Oil tanker|200000-+</v>
      </c>
      <c r="G1201" s="7">
        <f>_xlfn.XLOOKUP(F1201,Mapping!H:H,Mapping!G:G,"CHECK")</f>
        <v>62432.825517929152</v>
      </c>
    </row>
    <row r="1202" spans="1:7">
      <c r="A1202" t="s">
        <v>802</v>
      </c>
      <c r="B1202" s="7" t="str">
        <f>_xlfn.XLOOKUP(D1202,Mapping!A:A,Mapping!B:B,"CHECK")</f>
        <v>Oil tanker</v>
      </c>
      <c r="C1202" s="2">
        <v>310406</v>
      </c>
      <c r="D1202" t="s">
        <v>25</v>
      </c>
      <c r="E1202" s="11" t="str">
        <f t="shared" si="36"/>
        <v>200000-+</v>
      </c>
      <c r="F1202" t="str">
        <f t="shared" si="37"/>
        <v>Oil tanker|200000-+</v>
      </c>
      <c r="G1202" s="7">
        <f>_xlfn.XLOOKUP(F1202,Mapping!H:H,Mapping!G:G,"CHECK")</f>
        <v>62432.825517929152</v>
      </c>
    </row>
    <row r="1203" spans="1:7">
      <c r="A1203" t="s">
        <v>632</v>
      </c>
      <c r="B1203" s="7" t="str">
        <f>_xlfn.XLOOKUP(D1203,Mapping!A:A,Mapping!B:B,"CHECK")</f>
        <v>Oil tanker</v>
      </c>
      <c r="C1203" s="2">
        <v>318744</v>
      </c>
      <c r="D1203" t="s">
        <v>25</v>
      </c>
      <c r="E1203" s="11" t="str">
        <f t="shared" si="36"/>
        <v>200000-+</v>
      </c>
      <c r="F1203" t="str">
        <f t="shared" si="37"/>
        <v>Oil tanker|200000-+</v>
      </c>
      <c r="G1203" s="7">
        <f>_xlfn.XLOOKUP(F1203,Mapping!H:H,Mapping!G:G,"CHECK")</f>
        <v>62432.825517929152</v>
      </c>
    </row>
    <row r="1204" spans="1:7">
      <c r="A1204" t="s">
        <v>1531</v>
      </c>
      <c r="B1204" s="7" t="str">
        <f>_xlfn.XLOOKUP(D1204,Mapping!A:A,Mapping!B:B,"CHECK")</f>
        <v>Oil tanker</v>
      </c>
      <c r="C1204" s="2">
        <v>319713</v>
      </c>
      <c r="D1204" t="s">
        <v>25</v>
      </c>
      <c r="E1204" s="11" t="str">
        <f t="shared" si="36"/>
        <v>200000-+</v>
      </c>
      <c r="F1204" t="str">
        <f t="shared" si="37"/>
        <v>Oil tanker|200000-+</v>
      </c>
      <c r="G1204" s="7">
        <f>_xlfn.XLOOKUP(F1204,Mapping!H:H,Mapping!G:G,"CHECK")</f>
        <v>62432.825517929152</v>
      </c>
    </row>
    <row r="1205" spans="1:7">
      <c r="A1205" t="s">
        <v>514</v>
      </c>
      <c r="B1205" s="7" t="str">
        <f>_xlfn.XLOOKUP(D1205,Mapping!A:A,Mapping!B:B,"CHECK")</f>
        <v>Oil tanker</v>
      </c>
      <c r="C1205" s="2">
        <v>46564</v>
      </c>
      <c r="D1205" t="s">
        <v>25</v>
      </c>
      <c r="E1205" s="11" t="str">
        <f t="shared" si="36"/>
        <v>20000-59999</v>
      </c>
      <c r="F1205" t="str">
        <f t="shared" si="37"/>
        <v>Oil tanker|20000-59999</v>
      </c>
      <c r="G1205" s="7">
        <f>_xlfn.XLOOKUP(F1205,Mapping!H:H,Mapping!G:G,"CHECK")</f>
        <v>19496.252164152054</v>
      </c>
    </row>
    <row r="1206" spans="1:7">
      <c r="A1206" t="s">
        <v>1563</v>
      </c>
      <c r="B1206" s="7" t="str">
        <f>_xlfn.XLOOKUP(D1206,Mapping!A:A,Mapping!B:B,"CHECK")</f>
        <v>Chemical tanker</v>
      </c>
      <c r="C1206" s="2">
        <v>13109</v>
      </c>
      <c r="D1206" t="s">
        <v>17</v>
      </c>
      <c r="E1206" s="11" t="str">
        <f t="shared" si="36"/>
        <v>10000-19999</v>
      </c>
      <c r="F1206" t="str">
        <f t="shared" si="37"/>
        <v>Chemical tanker|10000-19999</v>
      </c>
      <c r="G1206" s="7">
        <f>_xlfn.XLOOKUP(F1206,Mapping!H:H,Mapping!G:G,"CHECK")</f>
        <v>12170.969065904928</v>
      </c>
    </row>
    <row r="1207" spans="1:7">
      <c r="A1207" t="s">
        <v>1358</v>
      </c>
      <c r="B1207" s="7" t="str">
        <f>_xlfn.XLOOKUP(D1207,Mapping!A:A,Mapping!B:B,"CHECK")</f>
        <v>Chemical tanker</v>
      </c>
      <c r="C1207" s="2">
        <v>19992</v>
      </c>
      <c r="D1207" t="s">
        <v>17</v>
      </c>
      <c r="E1207" s="11" t="str">
        <f t="shared" si="36"/>
        <v>10000-19999</v>
      </c>
      <c r="F1207" t="str">
        <f t="shared" si="37"/>
        <v>Chemical tanker|10000-19999</v>
      </c>
      <c r="G1207" s="7">
        <f>_xlfn.XLOOKUP(F1207,Mapping!H:H,Mapping!G:G,"CHECK")</f>
        <v>12170.969065904928</v>
      </c>
    </row>
    <row r="1208" spans="1:7">
      <c r="A1208" t="s">
        <v>1191</v>
      </c>
      <c r="B1208" s="7" t="str">
        <f>_xlfn.XLOOKUP(D1208,Mapping!A:A,Mapping!B:B,"CHECK")</f>
        <v>Chemical tanker</v>
      </c>
      <c r="C1208" s="2">
        <v>27300</v>
      </c>
      <c r="D1208" t="s">
        <v>17</v>
      </c>
      <c r="E1208" s="11" t="str">
        <f t="shared" si="36"/>
        <v>20000-+</v>
      </c>
      <c r="F1208" t="str">
        <f t="shared" si="37"/>
        <v>Chemical tanker|20000-+</v>
      </c>
      <c r="G1208" s="7">
        <f>_xlfn.XLOOKUP(F1208,Mapping!H:H,Mapping!G:G,"CHECK")</f>
        <v>20866.017230786019</v>
      </c>
    </row>
    <row r="1209" spans="1:7">
      <c r="A1209" t="s">
        <v>1073</v>
      </c>
      <c r="B1209" s="7" t="str">
        <f>_xlfn.XLOOKUP(D1209,Mapping!A:A,Mapping!B:B,"CHECK")</f>
        <v>Chemical tanker</v>
      </c>
      <c r="C1209" s="2">
        <v>39847</v>
      </c>
      <c r="D1209" t="s">
        <v>17</v>
      </c>
      <c r="E1209" s="11" t="str">
        <f t="shared" si="36"/>
        <v>20000-+</v>
      </c>
      <c r="F1209" t="str">
        <f t="shared" si="37"/>
        <v>Chemical tanker|20000-+</v>
      </c>
      <c r="G1209" s="7">
        <f>_xlfn.XLOOKUP(F1209,Mapping!H:H,Mapping!G:G,"CHECK")</f>
        <v>20866.017230786019</v>
      </c>
    </row>
    <row r="1210" spans="1:7">
      <c r="A1210" t="s">
        <v>625</v>
      </c>
      <c r="B1210" s="7" t="str">
        <f>_xlfn.XLOOKUP(D1210,Mapping!A:A,Mapping!B:B,"CHECK")</f>
        <v>Chemical tanker</v>
      </c>
      <c r="C1210" s="2">
        <v>49975</v>
      </c>
      <c r="D1210" t="s">
        <v>17</v>
      </c>
      <c r="E1210" s="11" t="str">
        <f t="shared" si="36"/>
        <v>20000-+</v>
      </c>
      <c r="F1210" t="str">
        <f t="shared" si="37"/>
        <v>Chemical tanker|20000-+</v>
      </c>
      <c r="G1210" s="7">
        <f>_xlfn.XLOOKUP(F1210,Mapping!H:H,Mapping!G:G,"CHECK")</f>
        <v>20866.017230786019</v>
      </c>
    </row>
    <row r="1211" spans="1:7">
      <c r="A1211" t="s">
        <v>614</v>
      </c>
      <c r="B1211" s="7" t="str">
        <f>_xlfn.XLOOKUP(D1211,Mapping!A:A,Mapping!B:B,"CHECK")</f>
        <v>Chemical tanker</v>
      </c>
      <c r="C1211" s="2">
        <v>50155</v>
      </c>
      <c r="D1211" t="s">
        <v>17</v>
      </c>
      <c r="E1211" s="11" t="str">
        <f t="shared" si="36"/>
        <v>20000-+</v>
      </c>
      <c r="F1211" t="str">
        <f t="shared" si="37"/>
        <v>Chemical tanker|20000-+</v>
      </c>
      <c r="G1211" s="7">
        <f>_xlfn.XLOOKUP(F1211,Mapping!H:H,Mapping!G:G,"CHECK")</f>
        <v>20866.017230786019</v>
      </c>
    </row>
    <row r="1212" spans="1:7">
      <c r="A1212" t="s">
        <v>1078</v>
      </c>
      <c r="B1212" s="7" t="str">
        <f>_xlfn.XLOOKUP(D1212,Mapping!A:A,Mapping!B:B,"CHECK")</f>
        <v>Bulk carrier</v>
      </c>
      <c r="C1212" s="2">
        <v>29971</v>
      </c>
      <c r="D1212" t="s">
        <v>33</v>
      </c>
      <c r="E1212" s="11" t="str">
        <f t="shared" si="36"/>
        <v>10000-34999</v>
      </c>
      <c r="F1212" t="str">
        <f t="shared" si="37"/>
        <v>Bulk carrier|10000-34999</v>
      </c>
      <c r="G1212" s="7">
        <f>_xlfn.XLOOKUP(F1212,Mapping!H:H,Mapping!G:G,"CHECK")</f>
        <v>10987.02772049327</v>
      </c>
    </row>
    <row r="1213" spans="1:7">
      <c r="A1213" t="s">
        <v>926</v>
      </c>
      <c r="B1213" s="7" t="str">
        <f>_xlfn.XLOOKUP(D1213,Mapping!A:A,Mapping!B:B,"CHECK")</f>
        <v>Bulk carrier</v>
      </c>
      <c r="C1213" s="2">
        <v>36722</v>
      </c>
      <c r="D1213" t="s">
        <v>33</v>
      </c>
      <c r="E1213" s="11" t="str">
        <f t="shared" si="36"/>
        <v>35000-59999</v>
      </c>
      <c r="F1213" t="str">
        <f t="shared" si="37"/>
        <v>Bulk carrier|35000-59999</v>
      </c>
      <c r="G1213" s="7">
        <f>_xlfn.XLOOKUP(F1213,Mapping!H:H,Mapping!G:G,"CHECK")</f>
        <v>15035.813290251652</v>
      </c>
    </row>
    <row r="1214" spans="1:7">
      <c r="A1214" t="s">
        <v>1417</v>
      </c>
      <c r="B1214" s="7" t="str">
        <f>_xlfn.XLOOKUP(D1214,Mapping!A:A,Mapping!B:B,"CHECK")</f>
        <v>Bulk carrier</v>
      </c>
      <c r="C1214" s="2">
        <v>40573</v>
      </c>
      <c r="D1214" t="s">
        <v>33</v>
      </c>
      <c r="E1214" s="11" t="str">
        <f t="shared" si="36"/>
        <v>35000-59999</v>
      </c>
      <c r="F1214" t="str">
        <f t="shared" si="37"/>
        <v>Bulk carrier|35000-59999</v>
      </c>
      <c r="G1214" s="7">
        <f>_xlfn.XLOOKUP(F1214,Mapping!H:H,Mapping!G:G,"CHECK")</f>
        <v>15035.813290251652</v>
      </c>
    </row>
    <row r="1215" spans="1:7">
      <c r="A1215" t="s">
        <v>1170</v>
      </c>
      <c r="B1215" s="7" t="str">
        <f>_xlfn.XLOOKUP(D1215,Mapping!A:A,Mapping!B:B,"CHECK")</f>
        <v>Bulk carrier</v>
      </c>
      <c r="C1215" s="2">
        <v>61113</v>
      </c>
      <c r="D1215" t="s">
        <v>33</v>
      </c>
      <c r="E1215" s="11" t="str">
        <f t="shared" si="36"/>
        <v>60000-99999</v>
      </c>
      <c r="F1215" t="str">
        <f t="shared" si="37"/>
        <v>Bulk carrier|60000-99999</v>
      </c>
      <c r="G1215" s="7">
        <f>_xlfn.XLOOKUP(F1215,Mapping!H:H,Mapping!G:G,"CHECK")</f>
        <v>21117.13712246752</v>
      </c>
    </row>
    <row r="1216" spans="1:7">
      <c r="A1216" t="s">
        <v>1640</v>
      </c>
      <c r="B1216" s="7" t="str">
        <f>_xlfn.XLOOKUP(D1216,Mapping!A:A,Mapping!B:B,"CHECK")</f>
        <v>Bulk carrier</v>
      </c>
      <c r="C1216" s="2">
        <v>63549</v>
      </c>
      <c r="D1216" t="s">
        <v>33</v>
      </c>
      <c r="E1216" s="11" t="str">
        <f t="shared" si="36"/>
        <v>60000-99999</v>
      </c>
      <c r="F1216" t="str">
        <f t="shared" si="37"/>
        <v>Bulk carrier|60000-99999</v>
      </c>
      <c r="G1216" s="7">
        <f>_xlfn.XLOOKUP(F1216,Mapping!H:H,Mapping!G:G,"CHECK")</f>
        <v>21117.13712246752</v>
      </c>
    </row>
    <row r="1217" spans="1:7">
      <c r="A1217" t="s">
        <v>1019</v>
      </c>
      <c r="B1217" s="7" t="str">
        <f>_xlfn.XLOOKUP(D1217,Mapping!A:A,Mapping!B:B,"CHECK")</f>
        <v>Bulk carrier</v>
      </c>
      <c r="C1217" s="2">
        <v>75999</v>
      </c>
      <c r="D1217" t="s">
        <v>33</v>
      </c>
      <c r="E1217" s="11" t="str">
        <f t="shared" si="36"/>
        <v>60000-99999</v>
      </c>
      <c r="F1217" t="str">
        <f t="shared" si="37"/>
        <v>Bulk carrier|60000-99999</v>
      </c>
      <c r="G1217" s="7">
        <f>_xlfn.XLOOKUP(F1217,Mapping!H:H,Mapping!G:G,"CHECK")</f>
        <v>21117.13712246752</v>
      </c>
    </row>
    <row r="1218" spans="1:7">
      <c r="A1218" t="s">
        <v>1019</v>
      </c>
      <c r="B1218" s="7" t="str">
        <f>_xlfn.XLOOKUP(D1218,Mapping!A:A,Mapping!B:B,"CHECK")</f>
        <v>Bulk carrier</v>
      </c>
      <c r="C1218" s="2">
        <v>75999</v>
      </c>
      <c r="D1218" t="s">
        <v>33</v>
      </c>
      <c r="E1218" s="11" t="str">
        <f t="shared" si="36"/>
        <v>60000-99999</v>
      </c>
      <c r="F1218" t="str">
        <f t="shared" si="37"/>
        <v>Bulk carrier|60000-99999</v>
      </c>
      <c r="G1218" s="7">
        <f>_xlfn.XLOOKUP(F1218,Mapping!H:H,Mapping!G:G,"CHECK")</f>
        <v>21117.13712246752</v>
      </c>
    </row>
    <row r="1219" spans="1:7">
      <c r="A1219" t="s">
        <v>1019</v>
      </c>
      <c r="B1219" s="7" t="str">
        <f>_xlfn.XLOOKUP(D1219,Mapping!A:A,Mapping!B:B,"CHECK")</f>
        <v>Bulk carrier</v>
      </c>
      <c r="C1219" s="2">
        <v>75999</v>
      </c>
      <c r="D1219" t="s">
        <v>33</v>
      </c>
      <c r="E1219" s="11" t="str">
        <f t="shared" ref="E1219:E1282" si="38">IF(B1219="Chemical tanker",
   IF(C1219&lt;5000,"0-4999",
      IF(C1219&lt;10000,"5000-9999",
         IF(C1219&lt;20000,"10000-19999","20000-+"))),
IF(B1219="Oil tanker",
   IF(C1219&lt;5000,"0-4999",
      IF(C1219&lt;10000,"5000-9999",
         IF(C1219&lt;20000,"10000-19999",
            IF(C1219&lt;60000,"20000-59999",
               IF(C1219&lt;80000,"60000-79999",
                  IF(C1219&lt;120000,"80000-119999",
                     IF(C1219&lt;200000,"120000-199999","200000-+"))))))),
IF(B1219="General cargo",
   IF(C1219&lt;5000,"0-4999",
      IF(C1219&lt;10000,"5000-9999","10000-+")),
IF(B1219="Bulk carrier",
   IF(C1219&lt;10000,"0-9999",
      IF(C1219&lt;35000,"10000-34999",
         IF(C1219&lt;60000,"35000-59999",
            IF(C1219&lt;100000,"60000-99999",
               IF(C1219&lt;200000,"100000-199999","200000-+"))))),
IF(B1219="LNG carrier",
   IF(C1219&lt;100000,"0-99999",
      IF(C1219&lt;150000,"100000-149999","150000-+")),
"CHECK")))))</f>
        <v>60000-99999</v>
      </c>
      <c r="F1219" t="str">
        <f t="shared" ref="F1219:F1282" si="39">B1219&amp;"|"&amp;E1219</f>
        <v>Bulk carrier|60000-99999</v>
      </c>
      <c r="G1219" s="7">
        <f>_xlfn.XLOOKUP(F1219,Mapping!H:H,Mapping!G:G,"CHECK")</f>
        <v>21117.13712246752</v>
      </c>
    </row>
    <row r="1220" spans="1:7">
      <c r="A1220" t="s">
        <v>192</v>
      </c>
      <c r="B1220" s="7" t="str">
        <f>_xlfn.XLOOKUP(D1220,Mapping!A:A,Mapping!B:B,"CHECK")</f>
        <v>Bulk carrier</v>
      </c>
      <c r="C1220" s="2">
        <v>76102</v>
      </c>
      <c r="D1220" t="s">
        <v>33</v>
      </c>
      <c r="E1220" s="11" t="str">
        <f t="shared" si="38"/>
        <v>60000-99999</v>
      </c>
      <c r="F1220" t="str">
        <f t="shared" si="39"/>
        <v>Bulk carrier|60000-99999</v>
      </c>
      <c r="G1220" s="7">
        <f>_xlfn.XLOOKUP(F1220,Mapping!H:H,Mapping!G:G,"CHECK")</f>
        <v>21117.13712246752</v>
      </c>
    </row>
    <row r="1221" spans="1:7">
      <c r="A1221" t="s">
        <v>1484</v>
      </c>
      <c r="B1221" s="7" t="str">
        <f>_xlfn.XLOOKUP(D1221,Mapping!A:A,Mapping!B:B,"CHECK")</f>
        <v>Bulk carrier</v>
      </c>
      <c r="C1221" s="2">
        <v>77116</v>
      </c>
      <c r="D1221" t="s">
        <v>33</v>
      </c>
      <c r="E1221" s="11" t="str">
        <f t="shared" si="38"/>
        <v>60000-99999</v>
      </c>
      <c r="F1221" t="str">
        <f t="shared" si="39"/>
        <v>Bulk carrier|60000-99999</v>
      </c>
      <c r="G1221" s="7">
        <f>_xlfn.XLOOKUP(F1221,Mapping!H:H,Mapping!G:G,"CHECK")</f>
        <v>21117.13712246752</v>
      </c>
    </row>
    <row r="1222" spans="1:7">
      <c r="A1222" t="s">
        <v>807</v>
      </c>
      <c r="B1222" s="7" t="str">
        <f>_xlfn.XLOOKUP(D1222,Mapping!A:A,Mapping!B:B,"CHECK")</f>
        <v>Bulk carrier</v>
      </c>
      <c r="C1222" s="2">
        <v>81134</v>
      </c>
      <c r="D1222" t="s">
        <v>33</v>
      </c>
      <c r="E1222" s="11" t="str">
        <f t="shared" si="38"/>
        <v>60000-99999</v>
      </c>
      <c r="F1222" t="str">
        <f t="shared" si="39"/>
        <v>Bulk carrier|60000-99999</v>
      </c>
      <c r="G1222" s="7">
        <f>_xlfn.XLOOKUP(F1222,Mapping!H:H,Mapping!G:G,"CHECK")</f>
        <v>21117.13712246752</v>
      </c>
    </row>
    <row r="1223" spans="1:7">
      <c r="A1223" t="s">
        <v>1215</v>
      </c>
      <c r="B1223" s="7" t="str">
        <f>_xlfn.XLOOKUP(D1223,Mapping!A:A,Mapping!B:B,"CHECK")</f>
        <v>Bulk carrier</v>
      </c>
      <c r="C1223" s="2">
        <v>82036</v>
      </c>
      <c r="D1223" t="s">
        <v>33</v>
      </c>
      <c r="E1223" s="11" t="str">
        <f t="shared" si="38"/>
        <v>60000-99999</v>
      </c>
      <c r="F1223" t="str">
        <f t="shared" si="39"/>
        <v>Bulk carrier|60000-99999</v>
      </c>
      <c r="G1223" s="7">
        <f>_xlfn.XLOOKUP(F1223,Mapping!H:H,Mapping!G:G,"CHECK")</f>
        <v>21117.13712246752</v>
      </c>
    </row>
    <row r="1224" spans="1:7">
      <c r="A1224" t="s">
        <v>1215</v>
      </c>
      <c r="B1224" s="7" t="str">
        <f>_xlfn.XLOOKUP(D1224,Mapping!A:A,Mapping!B:B,"CHECK")</f>
        <v>Bulk carrier</v>
      </c>
      <c r="C1224" s="2">
        <v>82036</v>
      </c>
      <c r="D1224" t="s">
        <v>33</v>
      </c>
      <c r="E1224" s="11" t="str">
        <f t="shared" si="38"/>
        <v>60000-99999</v>
      </c>
      <c r="F1224" t="str">
        <f t="shared" si="39"/>
        <v>Bulk carrier|60000-99999</v>
      </c>
      <c r="G1224" s="7">
        <f>_xlfn.XLOOKUP(F1224,Mapping!H:H,Mapping!G:G,"CHECK")</f>
        <v>21117.13712246752</v>
      </c>
    </row>
    <row r="1225" spans="1:7">
      <c r="A1225" t="s">
        <v>1442</v>
      </c>
      <c r="B1225" s="7" t="str">
        <f>_xlfn.XLOOKUP(D1225,Mapping!A:A,Mapping!B:B,"CHECK")</f>
        <v>Bulk carrier</v>
      </c>
      <c r="C1225" s="2">
        <v>87375</v>
      </c>
      <c r="D1225" t="s">
        <v>33</v>
      </c>
      <c r="E1225" s="11" t="str">
        <f t="shared" si="38"/>
        <v>60000-99999</v>
      </c>
      <c r="F1225" t="str">
        <f t="shared" si="39"/>
        <v>Bulk carrier|60000-99999</v>
      </c>
      <c r="G1225" s="7">
        <f>_xlfn.XLOOKUP(F1225,Mapping!H:H,Mapping!G:G,"CHECK")</f>
        <v>21117.13712246752</v>
      </c>
    </row>
    <row r="1226" spans="1:7">
      <c r="A1226" t="s">
        <v>1512</v>
      </c>
      <c r="B1226" s="7" t="str">
        <f>_xlfn.XLOOKUP(D1226,Mapping!A:A,Mapping!B:B,"CHECK")</f>
        <v>Bulk carrier</v>
      </c>
      <c r="C1226" s="2">
        <v>93258</v>
      </c>
      <c r="D1226" t="s">
        <v>33</v>
      </c>
      <c r="E1226" s="11" t="str">
        <f t="shared" si="38"/>
        <v>60000-99999</v>
      </c>
      <c r="F1226" t="str">
        <f t="shared" si="39"/>
        <v>Bulk carrier|60000-99999</v>
      </c>
      <c r="G1226" s="7">
        <f>_xlfn.XLOOKUP(F1226,Mapping!H:H,Mapping!G:G,"CHECK")</f>
        <v>21117.13712246752</v>
      </c>
    </row>
    <row r="1227" spans="1:7">
      <c r="A1227" t="s">
        <v>959</v>
      </c>
      <c r="B1227" s="7" t="str">
        <f>_xlfn.XLOOKUP(D1227,Mapping!A:A,Mapping!B:B,"CHECK")</f>
        <v>General cargo</v>
      </c>
      <c r="C1227" s="2">
        <v>22314</v>
      </c>
      <c r="D1227" t="s">
        <v>21</v>
      </c>
      <c r="E1227" s="11" t="str">
        <f t="shared" si="38"/>
        <v>10000-+</v>
      </c>
      <c r="F1227" t="str">
        <f t="shared" si="39"/>
        <v>General cargo|10000-+</v>
      </c>
      <c r="G1227" s="7">
        <f>_xlfn.XLOOKUP(F1227,Mapping!H:H,Mapping!G:G,"CHECK")</f>
        <v>14853.493745799165</v>
      </c>
    </row>
    <row r="1228" spans="1:7">
      <c r="A1228" t="s">
        <v>1349</v>
      </c>
      <c r="B1228" s="7" t="str">
        <f>_xlfn.XLOOKUP(D1228,Mapping!A:A,Mapping!B:B,"CHECK")</f>
        <v>General cargo</v>
      </c>
      <c r="C1228" s="2">
        <v>23314</v>
      </c>
      <c r="D1228" t="s">
        <v>21</v>
      </c>
      <c r="E1228" s="11" t="str">
        <f t="shared" si="38"/>
        <v>10000-+</v>
      </c>
      <c r="F1228" t="str">
        <f t="shared" si="39"/>
        <v>General cargo|10000-+</v>
      </c>
      <c r="G1228" s="7">
        <f>_xlfn.XLOOKUP(F1228,Mapping!H:H,Mapping!G:G,"CHECK")</f>
        <v>14853.493745799165</v>
      </c>
    </row>
    <row r="1229" spans="1:7">
      <c r="A1229" t="s">
        <v>747</v>
      </c>
      <c r="B1229" s="7" t="str">
        <f>_xlfn.XLOOKUP(D1229,Mapping!A:A,Mapping!B:B,"CHECK")</f>
        <v>General cargo</v>
      </c>
      <c r="C1229" s="2">
        <v>23425</v>
      </c>
      <c r="D1229" t="s">
        <v>21</v>
      </c>
      <c r="E1229" s="11" t="str">
        <f t="shared" si="38"/>
        <v>10000-+</v>
      </c>
      <c r="F1229" t="str">
        <f t="shared" si="39"/>
        <v>General cargo|10000-+</v>
      </c>
      <c r="G1229" s="7">
        <f>_xlfn.XLOOKUP(F1229,Mapping!H:H,Mapping!G:G,"CHECK")</f>
        <v>14853.493745799165</v>
      </c>
    </row>
    <row r="1230" spans="1:7">
      <c r="A1230" t="s">
        <v>1372</v>
      </c>
      <c r="B1230" s="7" t="str">
        <f>_xlfn.XLOOKUP(D1230,Mapping!A:A,Mapping!B:B,"CHECK")</f>
        <v>General cargo</v>
      </c>
      <c r="C1230" s="2">
        <v>23520</v>
      </c>
      <c r="D1230" t="s">
        <v>21</v>
      </c>
      <c r="E1230" s="11" t="str">
        <f t="shared" si="38"/>
        <v>10000-+</v>
      </c>
      <c r="F1230" t="str">
        <f t="shared" si="39"/>
        <v>General cargo|10000-+</v>
      </c>
      <c r="G1230" s="7">
        <f>_xlfn.XLOOKUP(F1230,Mapping!H:H,Mapping!G:G,"CHECK")</f>
        <v>14853.493745799165</v>
      </c>
    </row>
    <row r="1231" spans="1:7">
      <c r="A1231" t="s">
        <v>1666</v>
      </c>
      <c r="B1231" s="7" t="str">
        <f>_xlfn.XLOOKUP(D1231,Mapping!A:A,Mapping!B:B,"CHECK")</f>
        <v>General cargo</v>
      </c>
      <c r="C1231" s="2">
        <v>34325</v>
      </c>
      <c r="D1231" t="s">
        <v>21</v>
      </c>
      <c r="E1231" s="11" t="str">
        <f t="shared" si="38"/>
        <v>10000-+</v>
      </c>
      <c r="F1231" t="str">
        <f t="shared" si="39"/>
        <v>General cargo|10000-+</v>
      </c>
      <c r="G1231" s="7">
        <f>_xlfn.XLOOKUP(F1231,Mapping!H:H,Mapping!G:G,"CHECK")</f>
        <v>14853.493745799165</v>
      </c>
    </row>
    <row r="1232" spans="1:7">
      <c r="A1232" t="s">
        <v>1006</v>
      </c>
      <c r="B1232" s="7" t="str">
        <f>_xlfn.XLOOKUP(D1232,Mapping!A:A,Mapping!B:B,"CHECK")</f>
        <v>General cargo</v>
      </c>
      <c r="C1232" s="2">
        <v>38070</v>
      </c>
      <c r="D1232" t="s">
        <v>21</v>
      </c>
      <c r="E1232" s="11" t="str">
        <f t="shared" si="38"/>
        <v>10000-+</v>
      </c>
      <c r="F1232" t="str">
        <f t="shared" si="39"/>
        <v>General cargo|10000-+</v>
      </c>
      <c r="G1232" s="7">
        <f>_xlfn.XLOOKUP(F1232,Mapping!H:H,Mapping!G:G,"CHECK")</f>
        <v>14853.493745799165</v>
      </c>
    </row>
    <row r="1233" spans="1:7">
      <c r="A1233" t="s">
        <v>595</v>
      </c>
      <c r="B1233" s="7" t="str">
        <f>_xlfn.XLOOKUP(D1233,Mapping!A:A,Mapping!B:B,"CHECK")</f>
        <v>General cargo</v>
      </c>
      <c r="C1233" s="2">
        <v>39383</v>
      </c>
      <c r="D1233" t="s">
        <v>21</v>
      </c>
      <c r="E1233" s="11" t="str">
        <f t="shared" si="38"/>
        <v>10000-+</v>
      </c>
      <c r="F1233" t="str">
        <f t="shared" si="39"/>
        <v>General cargo|10000-+</v>
      </c>
      <c r="G1233" s="7">
        <f>_xlfn.XLOOKUP(F1233,Mapping!H:H,Mapping!G:G,"CHECK")</f>
        <v>14853.493745799165</v>
      </c>
    </row>
    <row r="1234" spans="1:7">
      <c r="A1234" t="s">
        <v>623</v>
      </c>
      <c r="B1234" s="7" t="str">
        <f>_xlfn.XLOOKUP(D1234,Mapping!A:A,Mapping!B:B,"CHECK")</f>
        <v>General cargo</v>
      </c>
      <c r="C1234" s="2">
        <v>65193</v>
      </c>
      <c r="D1234" t="s">
        <v>21</v>
      </c>
      <c r="E1234" s="11" t="str">
        <f t="shared" si="38"/>
        <v>10000-+</v>
      </c>
      <c r="F1234" t="str">
        <f t="shared" si="39"/>
        <v>General cargo|10000-+</v>
      </c>
      <c r="G1234" s="7">
        <f>_xlfn.XLOOKUP(F1234,Mapping!H:H,Mapping!G:G,"CHECK")</f>
        <v>14853.493745799165</v>
      </c>
    </row>
    <row r="1235" spans="1:7">
      <c r="A1235" t="s">
        <v>389</v>
      </c>
      <c r="B1235" s="7" t="str">
        <f>_xlfn.XLOOKUP(D1235,Mapping!A:A,Mapping!B:B,"CHECK")</f>
        <v>General cargo</v>
      </c>
      <c r="C1235" s="2">
        <v>120853</v>
      </c>
      <c r="D1235" t="s">
        <v>21</v>
      </c>
      <c r="E1235" s="11" t="str">
        <f t="shared" si="38"/>
        <v>10000-+</v>
      </c>
      <c r="F1235" t="str">
        <f t="shared" si="39"/>
        <v>General cargo|10000-+</v>
      </c>
      <c r="G1235" s="7">
        <f>_xlfn.XLOOKUP(F1235,Mapping!H:H,Mapping!G:G,"CHECK")</f>
        <v>14853.493745799165</v>
      </c>
    </row>
    <row r="1236" spans="1:7">
      <c r="A1236" t="s">
        <v>389</v>
      </c>
      <c r="B1236" s="7" t="str">
        <f>_xlfn.XLOOKUP(D1236,Mapping!A:A,Mapping!B:B,"CHECK")</f>
        <v>General cargo</v>
      </c>
      <c r="C1236" s="2">
        <v>120853</v>
      </c>
      <c r="D1236" t="s">
        <v>21</v>
      </c>
      <c r="E1236" s="11" t="str">
        <f t="shared" si="38"/>
        <v>10000-+</v>
      </c>
      <c r="F1236" t="str">
        <f t="shared" si="39"/>
        <v>General cargo|10000-+</v>
      </c>
      <c r="G1236" s="7">
        <f>_xlfn.XLOOKUP(F1236,Mapping!H:H,Mapping!G:G,"CHECK")</f>
        <v>14853.493745799165</v>
      </c>
    </row>
    <row r="1237" spans="1:7">
      <c r="A1237" t="s">
        <v>1111</v>
      </c>
      <c r="B1237" s="7" t="str">
        <f>_xlfn.XLOOKUP(D1237,Mapping!A:A,Mapping!B:B,"CHECK")</f>
        <v>General cargo</v>
      </c>
      <c r="C1237" s="2">
        <v>131236</v>
      </c>
      <c r="D1237" t="s">
        <v>21</v>
      </c>
      <c r="E1237" s="11" t="str">
        <f t="shared" si="38"/>
        <v>10000-+</v>
      </c>
      <c r="F1237" t="str">
        <f t="shared" si="39"/>
        <v>General cargo|10000-+</v>
      </c>
      <c r="G1237" s="7">
        <f>_xlfn.XLOOKUP(F1237,Mapping!H:H,Mapping!G:G,"CHECK")</f>
        <v>14853.493745799165</v>
      </c>
    </row>
    <row r="1238" spans="1:7">
      <c r="A1238" t="s">
        <v>1111</v>
      </c>
      <c r="B1238" s="7" t="str">
        <f>_xlfn.XLOOKUP(D1238,Mapping!A:A,Mapping!B:B,"CHECK")</f>
        <v>General cargo</v>
      </c>
      <c r="C1238" s="2">
        <v>131236</v>
      </c>
      <c r="D1238" t="s">
        <v>21</v>
      </c>
      <c r="E1238" s="11" t="str">
        <f t="shared" si="38"/>
        <v>10000-+</v>
      </c>
      <c r="F1238" t="str">
        <f t="shared" si="39"/>
        <v>General cargo|10000-+</v>
      </c>
      <c r="G1238" s="7">
        <f>_xlfn.XLOOKUP(F1238,Mapping!H:H,Mapping!G:G,"CHECK")</f>
        <v>14853.493745799165</v>
      </c>
    </row>
    <row r="1239" spans="1:7">
      <c r="A1239" t="s">
        <v>998</v>
      </c>
      <c r="B1239" s="7" t="str">
        <f>_xlfn.XLOOKUP(D1239,Mapping!A:A,Mapping!B:B,"CHECK")</f>
        <v>Other liquids tankers</v>
      </c>
      <c r="C1239" s="2">
        <v>73705</v>
      </c>
      <c r="D1239" t="s">
        <v>357</v>
      </c>
      <c r="E1239" s="11" t="str">
        <f t="shared" si="38"/>
        <v>CHECK</v>
      </c>
      <c r="F1239" t="str">
        <f t="shared" si="39"/>
        <v>Other liquids tankers|CHECK</v>
      </c>
      <c r="G1239" s="7">
        <f>_xlfn.XLOOKUP(F1239,Mapping!H:H,Mapping!G:G,_xlfn.NUMBERVALUE(6663.83312179978))</f>
        <v>6663.8331217997802</v>
      </c>
    </row>
    <row r="1240" spans="1:7">
      <c r="A1240" t="s">
        <v>998</v>
      </c>
      <c r="B1240" s="7" t="str">
        <f>_xlfn.XLOOKUP(D1240,Mapping!A:A,Mapping!B:B,"CHECK")</f>
        <v>Other liquids tankers</v>
      </c>
      <c r="C1240" s="2">
        <v>73705</v>
      </c>
      <c r="D1240" t="s">
        <v>357</v>
      </c>
      <c r="E1240" s="11" t="str">
        <f t="shared" si="38"/>
        <v>CHECK</v>
      </c>
      <c r="F1240" t="str">
        <f t="shared" si="39"/>
        <v>Other liquids tankers|CHECK</v>
      </c>
      <c r="G1240" s="7">
        <f>_xlfn.XLOOKUP(F1240,Mapping!H:H,Mapping!G:G,_xlfn.NUMBERVALUE(6663.83312179978))</f>
        <v>6663.8331217997802</v>
      </c>
    </row>
    <row r="1241" spans="1:7">
      <c r="A1241" t="s">
        <v>652</v>
      </c>
      <c r="B1241" s="7" t="str">
        <f>_xlfn.XLOOKUP(D1241,Mapping!A:A,Mapping!B:B,"CHECK")</f>
        <v>Other liquids tankers</v>
      </c>
      <c r="C1241" s="2">
        <v>81097</v>
      </c>
      <c r="D1241" t="s">
        <v>357</v>
      </c>
      <c r="E1241" s="11" t="str">
        <f t="shared" si="38"/>
        <v>CHECK</v>
      </c>
      <c r="F1241" t="str">
        <f t="shared" si="39"/>
        <v>Other liquids tankers|CHECK</v>
      </c>
      <c r="G1241" s="7">
        <f>_xlfn.XLOOKUP(F1241,Mapping!H:H,Mapping!G:G,_xlfn.NUMBERVALUE(6663.83312179978))</f>
        <v>6663.8331217997802</v>
      </c>
    </row>
    <row r="1242" spans="1:7">
      <c r="A1242" t="s">
        <v>652</v>
      </c>
      <c r="B1242" s="7" t="str">
        <f>_xlfn.XLOOKUP(D1242,Mapping!A:A,Mapping!B:B,"CHECK")</f>
        <v>Other liquids tankers</v>
      </c>
      <c r="C1242" s="2">
        <v>81097</v>
      </c>
      <c r="D1242" t="s">
        <v>357</v>
      </c>
      <c r="E1242" s="11" t="str">
        <f t="shared" si="38"/>
        <v>CHECK</v>
      </c>
      <c r="F1242" t="str">
        <f t="shared" si="39"/>
        <v>Other liquids tankers|CHECK</v>
      </c>
      <c r="G1242" s="7">
        <f>_xlfn.XLOOKUP(F1242,Mapping!H:H,Mapping!G:G,_xlfn.NUMBERVALUE(6663.83312179978))</f>
        <v>6663.8331217997802</v>
      </c>
    </row>
    <row r="1243" spans="1:7">
      <c r="A1243" t="s">
        <v>1187</v>
      </c>
      <c r="B1243" s="7" t="str">
        <f>_xlfn.XLOOKUP(D1243,Mapping!A:A,Mapping!B:B,"CHECK")</f>
        <v>Other liquids tankers</v>
      </c>
      <c r="C1243" s="2">
        <v>81097</v>
      </c>
      <c r="D1243" t="s">
        <v>357</v>
      </c>
      <c r="E1243" s="11" t="str">
        <f t="shared" si="38"/>
        <v>CHECK</v>
      </c>
      <c r="F1243" t="str">
        <f t="shared" si="39"/>
        <v>Other liquids tankers|CHECK</v>
      </c>
      <c r="G1243" s="7">
        <f>_xlfn.XLOOKUP(F1243,Mapping!H:H,Mapping!G:G,_xlfn.NUMBERVALUE(6663.83312179978))</f>
        <v>6663.8331217997802</v>
      </c>
    </row>
    <row r="1244" spans="1:7">
      <c r="A1244" t="s">
        <v>652</v>
      </c>
      <c r="B1244" s="7" t="str">
        <f>_xlfn.XLOOKUP(D1244,Mapping!A:A,Mapping!B:B,"CHECK")</f>
        <v>Other liquids tankers</v>
      </c>
      <c r="C1244" s="2">
        <v>81097</v>
      </c>
      <c r="D1244" t="s">
        <v>357</v>
      </c>
      <c r="E1244" s="11" t="str">
        <f t="shared" si="38"/>
        <v>CHECK</v>
      </c>
      <c r="F1244" t="str">
        <f t="shared" si="39"/>
        <v>Other liquids tankers|CHECK</v>
      </c>
      <c r="G1244" s="7">
        <f>_xlfn.XLOOKUP(F1244,Mapping!H:H,Mapping!G:G,_xlfn.NUMBERVALUE(6663.83312179978))</f>
        <v>6663.8331217997802</v>
      </c>
    </row>
    <row r="1245" spans="1:7">
      <c r="A1245" t="s">
        <v>1279</v>
      </c>
      <c r="B1245" s="7" t="str">
        <f>_xlfn.XLOOKUP(D1245,Mapping!A:A,Mapping!B:B,"CHECK")</f>
        <v>Other liquids tankers</v>
      </c>
      <c r="C1245" s="2">
        <v>86655</v>
      </c>
      <c r="D1245" t="s">
        <v>357</v>
      </c>
      <c r="E1245" s="11" t="str">
        <f t="shared" si="38"/>
        <v>CHECK</v>
      </c>
      <c r="F1245" t="str">
        <f t="shared" si="39"/>
        <v>Other liquids tankers|CHECK</v>
      </c>
      <c r="G1245" s="7">
        <f>_xlfn.XLOOKUP(F1245,Mapping!H:H,Mapping!G:G,_xlfn.NUMBERVALUE(6663.83312179978))</f>
        <v>6663.8331217997802</v>
      </c>
    </row>
    <row r="1246" spans="1:7">
      <c r="A1246" t="s">
        <v>1301</v>
      </c>
      <c r="B1246" s="7" t="str">
        <f>_xlfn.XLOOKUP(D1246,Mapping!A:A,Mapping!B:B,"CHECK")</f>
        <v>Chemical tanker</v>
      </c>
      <c r="C1246" s="2">
        <v>28447</v>
      </c>
      <c r="D1246" t="s">
        <v>10</v>
      </c>
      <c r="E1246" s="11" t="str">
        <f t="shared" si="38"/>
        <v>20000-+</v>
      </c>
      <c r="F1246" t="str">
        <f t="shared" si="39"/>
        <v>Chemical tanker|20000-+</v>
      </c>
      <c r="G1246" s="7">
        <f>_xlfn.XLOOKUP(F1246,Mapping!H:H,Mapping!G:G,"CHECK")</f>
        <v>20866.017230786019</v>
      </c>
    </row>
    <row r="1247" spans="1:7">
      <c r="A1247" t="s">
        <v>1690</v>
      </c>
      <c r="B1247" s="7" t="str">
        <f>_xlfn.XLOOKUP(D1247,Mapping!A:A,Mapping!B:B,"CHECK")</f>
        <v>Chemical tanker</v>
      </c>
      <c r="C1247" s="2">
        <v>28467</v>
      </c>
      <c r="D1247" t="s">
        <v>10</v>
      </c>
      <c r="E1247" s="11" t="str">
        <f t="shared" si="38"/>
        <v>20000-+</v>
      </c>
      <c r="F1247" t="str">
        <f t="shared" si="39"/>
        <v>Chemical tanker|20000-+</v>
      </c>
      <c r="G1247" s="7">
        <f>_xlfn.XLOOKUP(F1247,Mapping!H:H,Mapping!G:G,"CHECK")</f>
        <v>20866.017230786019</v>
      </c>
    </row>
    <row r="1248" spans="1:7">
      <c r="A1248" t="s">
        <v>417</v>
      </c>
      <c r="B1248" s="7" t="str">
        <f>_xlfn.XLOOKUP(D1248,Mapping!A:A,Mapping!B:B,"CHECK")</f>
        <v>General cargo</v>
      </c>
      <c r="C1248" s="2">
        <v>26052</v>
      </c>
      <c r="D1248" t="s">
        <v>14</v>
      </c>
      <c r="E1248" s="11" t="str">
        <f t="shared" si="38"/>
        <v>10000-+</v>
      </c>
      <c r="F1248" t="str">
        <f t="shared" si="39"/>
        <v>General cargo|10000-+</v>
      </c>
      <c r="G1248" s="7">
        <f>_xlfn.XLOOKUP(F1248,Mapping!H:H,Mapping!G:G,"CHECK")</f>
        <v>14853.493745799165</v>
      </c>
    </row>
    <row r="1249" spans="1:7">
      <c r="A1249" t="s">
        <v>417</v>
      </c>
      <c r="B1249" s="7" t="str">
        <f>_xlfn.XLOOKUP(D1249,Mapping!A:A,Mapping!B:B,"CHECK")</f>
        <v>General cargo</v>
      </c>
      <c r="C1249" s="2">
        <v>26052</v>
      </c>
      <c r="D1249" t="s">
        <v>14</v>
      </c>
      <c r="E1249" s="11" t="str">
        <f t="shared" si="38"/>
        <v>10000-+</v>
      </c>
      <c r="F1249" t="str">
        <f t="shared" si="39"/>
        <v>General cargo|10000-+</v>
      </c>
      <c r="G1249" s="7">
        <f>_xlfn.XLOOKUP(F1249,Mapping!H:H,Mapping!G:G,"CHECK")</f>
        <v>14853.493745799165</v>
      </c>
    </row>
    <row r="1250" spans="1:7">
      <c r="A1250" t="s">
        <v>649</v>
      </c>
      <c r="B1250" s="7" t="str">
        <f>_xlfn.XLOOKUP(D1250,Mapping!A:A,Mapping!B:B,"CHECK")</f>
        <v>General cargo</v>
      </c>
      <c r="C1250" s="2">
        <v>3484</v>
      </c>
      <c r="D1250" t="s">
        <v>266</v>
      </c>
      <c r="E1250" s="11" t="str">
        <f t="shared" si="38"/>
        <v>0-4999</v>
      </c>
      <c r="F1250" t="str">
        <f t="shared" si="39"/>
        <v>General cargo|0-4999</v>
      </c>
      <c r="G1250" s="7">
        <f>_xlfn.XLOOKUP(F1250,Mapping!H:H,Mapping!G:G,"CHECK")</f>
        <v>2148.7943067098481</v>
      </c>
    </row>
    <row r="1251" spans="1:7">
      <c r="A1251" t="s">
        <v>649</v>
      </c>
      <c r="B1251" s="7" t="str">
        <f>_xlfn.XLOOKUP(D1251,Mapping!A:A,Mapping!B:B,"CHECK")</f>
        <v>General cargo</v>
      </c>
      <c r="C1251" s="2">
        <v>3484</v>
      </c>
      <c r="D1251" t="s">
        <v>266</v>
      </c>
      <c r="E1251" s="11" t="str">
        <f t="shared" si="38"/>
        <v>0-4999</v>
      </c>
      <c r="F1251" t="str">
        <f t="shared" si="39"/>
        <v>General cargo|0-4999</v>
      </c>
      <c r="G1251" s="7">
        <f>_xlfn.XLOOKUP(F1251,Mapping!H:H,Mapping!G:G,"CHECK")</f>
        <v>2148.7943067098481</v>
      </c>
    </row>
    <row r="1252" spans="1:7">
      <c r="A1252" t="s">
        <v>488</v>
      </c>
      <c r="B1252" s="7" t="str">
        <f>_xlfn.XLOOKUP(D1252,Mapping!A:A,Mapping!B:B,"CHECK")</f>
        <v>General cargo</v>
      </c>
      <c r="C1252" s="2">
        <v>11874</v>
      </c>
      <c r="D1252" t="s">
        <v>266</v>
      </c>
      <c r="E1252" s="11" t="str">
        <f t="shared" si="38"/>
        <v>10000-+</v>
      </c>
      <c r="F1252" t="str">
        <f t="shared" si="39"/>
        <v>General cargo|10000-+</v>
      </c>
      <c r="G1252" s="7">
        <f>_xlfn.XLOOKUP(F1252,Mapping!H:H,Mapping!G:G,"CHECK")</f>
        <v>14853.493745799165</v>
      </c>
    </row>
    <row r="1253" spans="1:7">
      <c r="A1253" t="s">
        <v>488</v>
      </c>
      <c r="B1253" s="7" t="str">
        <f>_xlfn.XLOOKUP(D1253,Mapping!A:A,Mapping!B:B,"CHECK")</f>
        <v>General cargo</v>
      </c>
      <c r="C1253" s="2">
        <v>11874</v>
      </c>
      <c r="D1253" t="s">
        <v>266</v>
      </c>
      <c r="E1253" s="11" t="str">
        <f t="shared" si="38"/>
        <v>10000-+</v>
      </c>
      <c r="F1253" t="str">
        <f t="shared" si="39"/>
        <v>General cargo|10000-+</v>
      </c>
      <c r="G1253" s="7">
        <f>_xlfn.XLOOKUP(F1253,Mapping!H:H,Mapping!G:G,"CHECK")</f>
        <v>14853.493745799165</v>
      </c>
    </row>
    <row r="1254" spans="1:7">
      <c r="A1254" t="s">
        <v>488</v>
      </c>
      <c r="B1254" s="7" t="str">
        <f>_xlfn.XLOOKUP(D1254,Mapping!A:A,Mapping!B:B,"CHECK")</f>
        <v>General cargo</v>
      </c>
      <c r="C1254" s="2">
        <v>11874</v>
      </c>
      <c r="D1254" t="s">
        <v>266</v>
      </c>
      <c r="E1254" s="11" t="str">
        <f t="shared" si="38"/>
        <v>10000-+</v>
      </c>
      <c r="F1254" t="str">
        <f t="shared" si="39"/>
        <v>General cargo|10000-+</v>
      </c>
      <c r="G1254" s="7">
        <f>_xlfn.XLOOKUP(F1254,Mapping!H:H,Mapping!G:G,"CHECK")</f>
        <v>14853.493745799165</v>
      </c>
    </row>
    <row r="1255" spans="1:7">
      <c r="A1255" t="s">
        <v>488</v>
      </c>
      <c r="B1255" s="7" t="str">
        <f>_xlfn.XLOOKUP(D1255,Mapping!A:A,Mapping!B:B,"CHECK")</f>
        <v>General cargo</v>
      </c>
      <c r="C1255" s="2">
        <v>11874</v>
      </c>
      <c r="D1255" t="s">
        <v>266</v>
      </c>
      <c r="E1255" s="11" t="str">
        <f t="shared" si="38"/>
        <v>10000-+</v>
      </c>
      <c r="F1255" t="str">
        <f t="shared" si="39"/>
        <v>General cargo|10000-+</v>
      </c>
      <c r="G1255" s="7">
        <f>_xlfn.XLOOKUP(F1255,Mapping!H:H,Mapping!G:G,"CHECK")</f>
        <v>14853.493745799165</v>
      </c>
    </row>
    <row r="1256" spans="1:7">
      <c r="A1256" t="s">
        <v>870</v>
      </c>
      <c r="B1256" s="7" t="str">
        <f>_xlfn.XLOOKUP(D1256,Mapping!A:A,Mapping!B:B,"CHECK")</f>
        <v>General cargo</v>
      </c>
      <c r="C1256" s="2">
        <v>11921</v>
      </c>
      <c r="D1256" t="s">
        <v>266</v>
      </c>
      <c r="E1256" s="11" t="str">
        <f t="shared" si="38"/>
        <v>10000-+</v>
      </c>
      <c r="F1256" t="str">
        <f t="shared" si="39"/>
        <v>General cargo|10000-+</v>
      </c>
      <c r="G1256" s="7">
        <f>_xlfn.XLOOKUP(F1256,Mapping!H:H,Mapping!G:G,"CHECK")</f>
        <v>14853.493745799165</v>
      </c>
    </row>
    <row r="1257" spans="1:7">
      <c r="A1257" t="s">
        <v>870</v>
      </c>
      <c r="B1257" s="7" t="str">
        <f>_xlfn.XLOOKUP(D1257,Mapping!A:A,Mapping!B:B,"CHECK")</f>
        <v>General cargo</v>
      </c>
      <c r="C1257" s="2">
        <v>11921</v>
      </c>
      <c r="D1257" t="s">
        <v>266</v>
      </c>
      <c r="E1257" s="11" t="str">
        <f t="shared" si="38"/>
        <v>10000-+</v>
      </c>
      <c r="F1257" t="str">
        <f t="shared" si="39"/>
        <v>General cargo|10000-+</v>
      </c>
      <c r="G1257" s="7">
        <f>_xlfn.XLOOKUP(F1257,Mapping!H:H,Mapping!G:G,"CHECK")</f>
        <v>14853.493745799165</v>
      </c>
    </row>
    <row r="1258" spans="1:7">
      <c r="A1258" t="s">
        <v>869</v>
      </c>
      <c r="B1258" s="7" t="str">
        <f>_xlfn.XLOOKUP(D1258,Mapping!A:A,Mapping!B:B,"CHECK")</f>
        <v>General cargo</v>
      </c>
      <c r="C1258" s="2">
        <v>15370</v>
      </c>
      <c r="D1258" t="s">
        <v>266</v>
      </c>
      <c r="E1258" s="11" t="str">
        <f t="shared" si="38"/>
        <v>10000-+</v>
      </c>
      <c r="F1258" t="str">
        <f t="shared" si="39"/>
        <v>General cargo|10000-+</v>
      </c>
      <c r="G1258" s="7">
        <f>_xlfn.XLOOKUP(F1258,Mapping!H:H,Mapping!G:G,"CHECK")</f>
        <v>14853.493745799165</v>
      </c>
    </row>
    <row r="1259" spans="1:7">
      <c r="A1259" t="s">
        <v>869</v>
      </c>
      <c r="B1259" s="7" t="str">
        <f>_xlfn.XLOOKUP(D1259,Mapping!A:A,Mapping!B:B,"CHECK")</f>
        <v>General cargo</v>
      </c>
      <c r="C1259" s="2">
        <v>15370</v>
      </c>
      <c r="D1259" t="s">
        <v>266</v>
      </c>
      <c r="E1259" s="11" t="str">
        <f t="shared" si="38"/>
        <v>10000-+</v>
      </c>
      <c r="F1259" t="str">
        <f t="shared" si="39"/>
        <v>General cargo|10000-+</v>
      </c>
      <c r="G1259" s="7">
        <f>_xlfn.XLOOKUP(F1259,Mapping!H:H,Mapping!G:G,"CHECK")</f>
        <v>14853.493745799165</v>
      </c>
    </row>
    <row r="1260" spans="1:7">
      <c r="A1260" t="s">
        <v>869</v>
      </c>
      <c r="B1260" s="7" t="str">
        <f>_xlfn.XLOOKUP(D1260,Mapping!A:A,Mapping!B:B,"CHECK")</f>
        <v>General cargo</v>
      </c>
      <c r="C1260" s="2">
        <v>15370</v>
      </c>
      <c r="D1260" t="s">
        <v>266</v>
      </c>
      <c r="E1260" s="11" t="str">
        <f t="shared" si="38"/>
        <v>10000-+</v>
      </c>
      <c r="F1260" t="str">
        <f t="shared" si="39"/>
        <v>General cargo|10000-+</v>
      </c>
      <c r="G1260" s="7">
        <f>_xlfn.XLOOKUP(F1260,Mapping!H:H,Mapping!G:G,"CHECK")</f>
        <v>14853.493745799165</v>
      </c>
    </row>
    <row r="1261" spans="1:7">
      <c r="A1261" t="s">
        <v>1285</v>
      </c>
      <c r="B1261" s="7" t="str">
        <f>_xlfn.XLOOKUP(D1261,Mapping!A:A,Mapping!B:B,"CHECK")</f>
        <v>Oil tanker</v>
      </c>
      <c r="C1261" s="2">
        <v>74788</v>
      </c>
      <c r="D1261" t="s">
        <v>25</v>
      </c>
      <c r="E1261" s="11" t="str">
        <f t="shared" si="38"/>
        <v>60000-79999</v>
      </c>
      <c r="F1261" t="str">
        <f t="shared" si="39"/>
        <v>Oil tanker|60000-79999</v>
      </c>
      <c r="G1261" s="7">
        <f>_xlfn.XLOOKUP(F1261,Mapping!H:H,Mapping!G:G,"CHECK")</f>
        <v>26090.699895346304</v>
      </c>
    </row>
    <row r="1262" spans="1:7">
      <c r="A1262" t="s">
        <v>1285</v>
      </c>
      <c r="B1262" s="7" t="str">
        <f>_xlfn.XLOOKUP(D1262,Mapping!A:A,Mapping!B:B,"CHECK")</f>
        <v>Oil tanker</v>
      </c>
      <c r="C1262" s="2">
        <v>74788</v>
      </c>
      <c r="D1262" t="s">
        <v>25</v>
      </c>
      <c r="E1262" s="11" t="str">
        <f t="shared" si="38"/>
        <v>60000-79999</v>
      </c>
      <c r="F1262" t="str">
        <f t="shared" si="39"/>
        <v>Oil tanker|60000-79999</v>
      </c>
      <c r="G1262" s="7">
        <f>_xlfn.XLOOKUP(F1262,Mapping!H:H,Mapping!G:G,"CHECK")</f>
        <v>26090.699895346304</v>
      </c>
    </row>
    <row r="1263" spans="1:7">
      <c r="A1263" t="s">
        <v>212</v>
      </c>
      <c r="B1263" s="7" t="str">
        <f>_xlfn.XLOOKUP(D1263,Mapping!A:A,Mapping!B:B,"CHECK")</f>
        <v>Oil tanker</v>
      </c>
      <c r="C1263" s="2">
        <v>74978</v>
      </c>
      <c r="D1263" t="s">
        <v>25</v>
      </c>
      <c r="E1263" s="11" t="str">
        <f t="shared" si="38"/>
        <v>60000-79999</v>
      </c>
      <c r="F1263" t="str">
        <f t="shared" si="39"/>
        <v>Oil tanker|60000-79999</v>
      </c>
      <c r="G1263" s="7">
        <f>_xlfn.XLOOKUP(F1263,Mapping!H:H,Mapping!G:G,"CHECK")</f>
        <v>26090.699895346304</v>
      </c>
    </row>
    <row r="1264" spans="1:7">
      <c r="A1264" t="s">
        <v>212</v>
      </c>
      <c r="B1264" s="7" t="str">
        <f>_xlfn.XLOOKUP(D1264,Mapping!A:A,Mapping!B:B,"CHECK")</f>
        <v>Oil tanker</v>
      </c>
      <c r="C1264" s="2">
        <v>74978</v>
      </c>
      <c r="D1264" t="s">
        <v>25</v>
      </c>
      <c r="E1264" s="11" t="str">
        <f t="shared" si="38"/>
        <v>60000-79999</v>
      </c>
      <c r="F1264" t="str">
        <f t="shared" si="39"/>
        <v>Oil tanker|60000-79999</v>
      </c>
      <c r="G1264" s="7">
        <f>_xlfn.XLOOKUP(F1264,Mapping!H:H,Mapping!G:G,"CHECK")</f>
        <v>26090.699895346304</v>
      </c>
    </row>
    <row r="1265" spans="1:7">
      <c r="A1265" t="s">
        <v>212</v>
      </c>
      <c r="B1265" s="7" t="str">
        <f>_xlfn.XLOOKUP(D1265,Mapping!A:A,Mapping!B:B,"CHECK")</f>
        <v>Oil tanker</v>
      </c>
      <c r="C1265" s="2">
        <v>74978</v>
      </c>
      <c r="D1265" t="s">
        <v>25</v>
      </c>
      <c r="E1265" s="11" t="str">
        <f t="shared" si="38"/>
        <v>60000-79999</v>
      </c>
      <c r="F1265" t="str">
        <f t="shared" si="39"/>
        <v>Oil tanker|60000-79999</v>
      </c>
      <c r="G1265" s="7">
        <f>_xlfn.XLOOKUP(F1265,Mapping!H:H,Mapping!G:G,"CHECK")</f>
        <v>26090.699895346304</v>
      </c>
    </row>
    <row r="1266" spans="1:7">
      <c r="A1266" t="s">
        <v>1057</v>
      </c>
      <c r="B1266" s="7" t="str">
        <f>_xlfn.XLOOKUP(D1266,Mapping!A:A,Mapping!B:B,"CHECK")</f>
        <v>Oil tanker</v>
      </c>
      <c r="C1266" s="2">
        <v>105726</v>
      </c>
      <c r="D1266" t="s">
        <v>25</v>
      </c>
      <c r="E1266" s="11" t="str">
        <f t="shared" si="38"/>
        <v>80000-119999</v>
      </c>
      <c r="F1266" t="str">
        <f t="shared" si="39"/>
        <v>Oil tanker|80000-119999</v>
      </c>
      <c r="G1266" s="7">
        <f>_xlfn.XLOOKUP(F1266,Mapping!H:H,Mapping!G:G,"CHECK")</f>
        <v>28821.51635004552</v>
      </c>
    </row>
    <row r="1267" spans="1:7">
      <c r="A1267" t="s">
        <v>1550</v>
      </c>
      <c r="B1267" s="7" t="str">
        <f>_xlfn.XLOOKUP(D1267,Mapping!A:A,Mapping!B:B,"CHECK")</f>
        <v>Oil tanker</v>
      </c>
      <c r="C1267" s="2">
        <v>105744</v>
      </c>
      <c r="D1267" t="s">
        <v>25</v>
      </c>
      <c r="E1267" s="11" t="str">
        <f t="shared" si="38"/>
        <v>80000-119999</v>
      </c>
      <c r="F1267" t="str">
        <f t="shared" si="39"/>
        <v>Oil tanker|80000-119999</v>
      </c>
      <c r="G1267" s="7">
        <f>_xlfn.XLOOKUP(F1267,Mapping!H:H,Mapping!G:G,"CHECK")</f>
        <v>28821.51635004552</v>
      </c>
    </row>
    <row r="1268" spans="1:7">
      <c r="A1268" t="s">
        <v>1065</v>
      </c>
      <c r="B1268" s="7" t="str">
        <f>_xlfn.XLOOKUP(D1268,Mapping!A:A,Mapping!B:B,"CHECK")</f>
        <v>Oil tanker</v>
      </c>
      <c r="C1268" s="2">
        <v>109991</v>
      </c>
      <c r="D1268" t="s">
        <v>25</v>
      </c>
      <c r="E1268" s="11" t="str">
        <f t="shared" si="38"/>
        <v>80000-119999</v>
      </c>
      <c r="F1268" t="str">
        <f t="shared" si="39"/>
        <v>Oil tanker|80000-119999</v>
      </c>
      <c r="G1268" s="7">
        <f>_xlfn.XLOOKUP(F1268,Mapping!H:H,Mapping!G:G,"CHECK")</f>
        <v>28821.51635004552</v>
      </c>
    </row>
    <row r="1269" spans="1:7">
      <c r="A1269" t="s">
        <v>1166</v>
      </c>
      <c r="B1269" s="7" t="str">
        <f>_xlfn.XLOOKUP(D1269,Mapping!A:A,Mapping!B:B,"CHECK")</f>
        <v>Oil tanker</v>
      </c>
      <c r="C1269" s="2">
        <v>109999</v>
      </c>
      <c r="D1269" t="s">
        <v>25</v>
      </c>
      <c r="E1269" s="11" t="str">
        <f t="shared" si="38"/>
        <v>80000-119999</v>
      </c>
      <c r="F1269" t="str">
        <f t="shared" si="39"/>
        <v>Oil tanker|80000-119999</v>
      </c>
      <c r="G1269" s="7">
        <f>_xlfn.XLOOKUP(F1269,Mapping!H:H,Mapping!G:G,"CHECK")</f>
        <v>28821.51635004552</v>
      </c>
    </row>
    <row r="1270" spans="1:7">
      <c r="A1270" t="s">
        <v>640</v>
      </c>
      <c r="B1270" s="7" t="str">
        <f>_xlfn.XLOOKUP(D1270,Mapping!A:A,Mapping!B:B,"CHECK")</f>
        <v>Oil tanker</v>
      </c>
      <c r="C1270" s="2">
        <v>114934</v>
      </c>
      <c r="D1270" t="s">
        <v>25</v>
      </c>
      <c r="E1270" s="11" t="str">
        <f t="shared" si="38"/>
        <v>80000-119999</v>
      </c>
      <c r="F1270" t="str">
        <f t="shared" si="39"/>
        <v>Oil tanker|80000-119999</v>
      </c>
      <c r="G1270" s="7">
        <f>_xlfn.XLOOKUP(F1270,Mapping!H:H,Mapping!G:G,"CHECK")</f>
        <v>28821.51635004552</v>
      </c>
    </row>
    <row r="1271" spans="1:7">
      <c r="A1271" t="s">
        <v>640</v>
      </c>
      <c r="B1271" s="7" t="str">
        <f>_xlfn.XLOOKUP(D1271,Mapping!A:A,Mapping!B:B,"CHECK")</f>
        <v>Oil tanker</v>
      </c>
      <c r="C1271" s="2">
        <v>114934</v>
      </c>
      <c r="D1271" t="s">
        <v>25</v>
      </c>
      <c r="E1271" s="11" t="str">
        <f t="shared" si="38"/>
        <v>80000-119999</v>
      </c>
      <c r="F1271" t="str">
        <f t="shared" si="39"/>
        <v>Oil tanker|80000-119999</v>
      </c>
      <c r="G1271" s="7">
        <f>_xlfn.XLOOKUP(F1271,Mapping!H:H,Mapping!G:G,"CHECK")</f>
        <v>28821.51635004552</v>
      </c>
    </row>
    <row r="1272" spans="1:7">
      <c r="A1272" t="s">
        <v>640</v>
      </c>
      <c r="B1272" s="7" t="str">
        <f>_xlfn.XLOOKUP(D1272,Mapping!A:A,Mapping!B:B,"CHECK")</f>
        <v>Oil tanker</v>
      </c>
      <c r="C1272" s="2">
        <v>114934</v>
      </c>
      <c r="D1272" t="s">
        <v>25</v>
      </c>
      <c r="E1272" s="11" t="str">
        <f t="shared" si="38"/>
        <v>80000-119999</v>
      </c>
      <c r="F1272" t="str">
        <f t="shared" si="39"/>
        <v>Oil tanker|80000-119999</v>
      </c>
      <c r="G1272" s="7">
        <f>_xlfn.XLOOKUP(F1272,Mapping!H:H,Mapping!G:G,"CHECK")</f>
        <v>28821.51635004552</v>
      </c>
    </row>
    <row r="1273" spans="1:7">
      <c r="A1273" t="s">
        <v>256</v>
      </c>
      <c r="B1273" s="7" t="str">
        <f>_xlfn.XLOOKUP(D1273,Mapping!A:A,Mapping!B:B,"CHECK")</f>
        <v>Oil tanker</v>
      </c>
      <c r="C1273" s="2">
        <v>149992</v>
      </c>
      <c r="D1273" t="s">
        <v>25</v>
      </c>
      <c r="E1273" s="11" t="str">
        <f t="shared" si="38"/>
        <v>120000-199999</v>
      </c>
      <c r="F1273" t="str">
        <f t="shared" si="39"/>
        <v>Oil tanker|120000-199999</v>
      </c>
      <c r="G1273" s="7">
        <f>_xlfn.XLOOKUP(F1273,Mapping!H:H,Mapping!G:G,"CHECK")</f>
        <v>37823.924787664982</v>
      </c>
    </row>
    <row r="1274" spans="1:7">
      <c r="A1274" t="s">
        <v>1219</v>
      </c>
      <c r="B1274" s="7" t="str">
        <f>_xlfn.XLOOKUP(D1274,Mapping!A:A,Mapping!B:B,"CHECK")</f>
        <v>Oil tanker</v>
      </c>
      <c r="C1274" s="2">
        <v>156949</v>
      </c>
      <c r="D1274" t="s">
        <v>25</v>
      </c>
      <c r="E1274" s="11" t="str">
        <f t="shared" si="38"/>
        <v>120000-199999</v>
      </c>
      <c r="F1274" t="str">
        <f t="shared" si="39"/>
        <v>Oil tanker|120000-199999</v>
      </c>
      <c r="G1274" s="7">
        <f>_xlfn.XLOOKUP(F1274,Mapping!H:H,Mapping!G:G,"CHECK")</f>
        <v>37823.924787664982</v>
      </c>
    </row>
    <row r="1275" spans="1:7">
      <c r="A1275" t="s">
        <v>1219</v>
      </c>
      <c r="B1275" s="7" t="str">
        <f>_xlfn.XLOOKUP(D1275,Mapping!A:A,Mapping!B:B,"CHECK")</f>
        <v>Oil tanker</v>
      </c>
      <c r="C1275" s="2">
        <v>156949</v>
      </c>
      <c r="D1275" t="s">
        <v>25</v>
      </c>
      <c r="E1275" s="11" t="str">
        <f t="shared" si="38"/>
        <v>120000-199999</v>
      </c>
      <c r="F1275" t="str">
        <f t="shared" si="39"/>
        <v>Oil tanker|120000-199999</v>
      </c>
      <c r="G1275" s="7">
        <f>_xlfn.XLOOKUP(F1275,Mapping!H:H,Mapping!G:G,"CHECK")</f>
        <v>37823.924787664982</v>
      </c>
    </row>
    <row r="1276" spans="1:7">
      <c r="A1276" t="s">
        <v>873</v>
      </c>
      <c r="B1276" s="7" t="str">
        <f>_xlfn.XLOOKUP(D1276,Mapping!A:A,Mapping!B:B,"CHECK")</f>
        <v>Oil tanker</v>
      </c>
      <c r="C1276" s="2">
        <v>157271</v>
      </c>
      <c r="D1276" t="s">
        <v>25</v>
      </c>
      <c r="E1276" s="11" t="str">
        <f t="shared" si="38"/>
        <v>120000-199999</v>
      </c>
      <c r="F1276" t="str">
        <f t="shared" si="39"/>
        <v>Oil tanker|120000-199999</v>
      </c>
      <c r="G1276" s="7">
        <f>_xlfn.XLOOKUP(F1276,Mapping!H:H,Mapping!G:G,"CHECK")</f>
        <v>37823.924787664982</v>
      </c>
    </row>
    <row r="1277" spans="1:7">
      <c r="A1277" t="s">
        <v>707</v>
      </c>
      <c r="B1277" s="7" t="str">
        <f>_xlfn.XLOOKUP(D1277,Mapping!A:A,Mapping!B:B,"CHECK")</f>
        <v>Oil tanker</v>
      </c>
      <c r="C1277" s="2">
        <v>158082</v>
      </c>
      <c r="D1277" t="s">
        <v>25</v>
      </c>
      <c r="E1277" s="11" t="str">
        <f t="shared" si="38"/>
        <v>120000-199999</v>
      </c>
      <c r="F1277" t="str">
        <f t="shared" si="39"/>
        <v>Oil tanker|120000-199999</v>
      </c>
      <c r="G1277" s="7">
        <f>_xlfn.XLOOKUP(F1277,Mapping!H:H,Mapping!G:G,"CHECK")</f>
        <v>37823.924787664982</v>
      </c>
    </row>
    <row r="1278" spans="1:7">
      <c r="A1278" t="s">
        <v>707</v>
      </c>
      <c r="B1278" s="7" t="str">
        <f>_xlfn.XLOOKUP(D1278,Mapping!A:A,Mapping!B:B,"CHECK")</f>
        <v>Oil tanker</v>
      </c>
      <c r="C1278" s="2">
        <v>158082</v>
      </c>
      <c r="D1278" t="s">
        <v>25</v>
      </c>
      <c r="E1278" s="11" t="str">
        <f t="shared" si="38"/>
        <v>120000-199999</v>
      </c>
      <c r="F1278" t="str">
        <f t="shared" si="39"/>
        <v>Oil tanker|120000-199999</v>
      </c>
      <c r="G1278" s="7">
        <f>_xlfn.XLOOKUP(F1278,Mapping!H:H,Mapping!G:G,"CHECK")</f>
        <v>37823.924787664982</v>
      </c>
    </row>
    <row r="1279" spans="1:7">
      <c r="A1279" t="s">
        <v>1618</v>
      </c>
      <c r="B1279" s="7" t="str">
        <f>_xlfn.XLOOKUP(D1279,Mapping!A:A,Mapping!B:B,"CHECK")</f>
        <v>Oil tanker</v>
      </c>
      <c r="C1279" s="2">
        <v>158082</v>
      </c>
      <c r="D1279" t="s">
        <v>25</v>
      </c>
      <c r="E1279" s="11" t="str">
        <f t="shared" si="38"/>
        <v>120000-199999</v>
      </c>
      <c r="F1279" t="str">
        <f t="shared" si="39"/>
        <v>Oil tanker|120000-199999</v>
      </c>
      <c r="G1279" s="7">
        <f>_xlfn.XLOOKUP(F1279,Mapping!H:H,Mapping!G:G,"CHECK")</f>
        <v>37823.924787664982</v>
      </c>
    </row>
    <row r="1280" spans="1:7">
      <c r="A1280" t="s">
        <v>1125</v>
      </c>
      <c r="B1280" s="7" t="str">
        <f>_xlfn.XLOOKUP(D1280,Mapping!A:A,Mapping!B:B,"CHECK")</f>
        <v>Oil tanker</v>
      </c>
      <c r="C1280" s="2">
        <v>319063</v>
      </c>
      <c r="D1280" t="s">
        <v>25</v>
      </c>
      <c r="E1280" s="11" t="str">
        <f t="shared" si="38"/>
        <v>200000-+</v>
      </c>
      <c r="F1280" t="str">
        <f t="shared" si="39"/>
        <v>Oil tanker|200000-+</v>
      </c>
      <c r="G1280" s="7">
        <f>_xlfn.XLOOKUP(F1280,Mapping!H:H,Mapping!G:G,"CHECK")</f>
        <v>62432.825517929152</v>
      </c>
    </row>
    <row r="1281" spans="1:7">
      <c r="A1281" t="s">
        <v>1125</v>
      </c>
      <c r="B1281" s="7" t="str">
        <f>_xlfn.XLOOKUP(D1281,Mapping!A:A,Mapping!B:B,"CHECK")</f>
        <v>Oil tanker</v>
      </c>
      <c r="C1281" s="2">
        <v>319063</v>
      </c>
      <c r="D1281" t="s">
        <v>25</v>
      </c>
      <c r="E1281" s="11" t="str">
        <f t="shared" si="38"/>
        <v>200000-+</v>
      </c>
      <c r="F1281" t="str">
        <f t="shared" si="39"/>
        <v>Oil tanker|200000-+</v>
      </c>
      <c r="G1281" s="7">
        <f>_xlfn.XLOOKUP(F1281,Mapping!H:H,Mapping!G:G,"CHECK")</f>
        <v>62432.825517929152</v>
      </c>
    </row>
    <row r="1282" spans="1:7">
      <c r="A1282" t="s">
        <v>1393</v>
      </c>
      <c r="B1282" s="7" t="str">
        <f>_xlfn.XLOOKUP(D1282,Mapping!A:A,Mapping!B:B,"CHECK")</f>
        <v>Chemical tanker</v>
      </c>
      <c r="C1282" s="2">
        <v>53395</v>
      </c>
      <c r="D1282" t="s">
        <v>10</v>
      </c>
      <c r="E1282" s="11" t="str">
        <f t="shared" si="38"/>
        <v>20000-+</v>
      </c>
      <c r="F1282" t="str">
        <f t="shared" si="39"/>
        <v>Chemical tanker|20000-+</v>
      </c>
      <c r="G1282" s="7">
        <f>_xlfn.XLOOKUP(F1282,Mapping!H:H,Mapping!G:G,"CHECK")</f>
        <v>20866.017230786019</v>
      </c>
    </row>
    <row r="1283" spans="1:7">
      <c r="A1283" t="s">
        <v>311</v>
      </c>
      <c r="B1283" s="7" t="str">
        <f>_xlfn.XLOOKUP(D1283,Mapping!A:A,Mapping!B:B,"CHECK")</f>
        <v>General cargo</v>
      </c>
      <c r="C1283" s="2">
        <v>15127</v>
      </c>
      <c r="D1283" t="s">
        <v>293</v>
      </c>
      <c r="E1283" s="11" t="str">
        <f t="shared" ref="E1283:E1346" si="40">IF(B1283="Chemical tanker",
   IF(C1283&lt;5000,"0-4999",
      IF(C1283&lt;10000,"5000-9999",
         IF(C1283&lt;20000,"10000-19999","20000-+"))),
IF(B1283="Oil tanker",
   IF(C1283&lt;5000,"0-4999",
      IF(C1283&lt;10000,"5000-9999",
         IF(C1283&lt;20000,"10000-19999",
            IF(C1283&lt;60000,"20000-59999",
               IF(C1283&lt;80000,"60000-79999",
                  IF(C1283&lt;120000,"80000-119999",
                     IF(C1283&lt;200000,"120000-199999","200000-+"))))))),
IF(B1283="General cargo",
   IF(C1283&lt;5000,"0-4999",
      IF(C1283&lt;10000,"5000-9999","10000-+")),
IF(B1283="Bulk carrier",
   IF(C1283&lt;10000,"0-9999",
      IF(C1283&lt;35000,"10000-34999",
         IF(C1283&lt;60000,"35000-59999",
            IF(C1283&lt;100000,"60000-99999",
               IF(C1283&lt;200000,"100000-199999","200000-+"))))),
IF(B1283="LNG carrier",
   IF(C1283&lt;100000,"0-99999",
      IF(C1283&lt;150000,"100000-149999","150000-+")),
"CHECK")))))</f>
        <v>10000-+</v>
      </c>
      <c r="F1283" t="str">
        <f t="shared" ref="F1283:F1346" si="41">B1283&amp;"|"&amp;E1283</f>
        <v>General cargo|10000-+</v>
      </c>
      <c r="G1283" s="7">
        <f>_xlfn.XLOOKUP(F1283,Mapping!H:H,Mapping!G:G,"CHECK")</f>
        <v>14853.493745799165</v>
      </c>
    </row>
    <row r="1284" spans="1:7">
      <c r="A1284" t="s">
        <v>438</v>
      </c>
      <c r="B1284" s="7" t="str">
        <f>_xlfn.XLOOKUP(D1284,Mapping!A:A,Mapping!B:B,"CHECK")</f>
        <v>Oil tanker</v>
      </c>
      <c r="C1284" s="2">
        <v>299554</v>
      </c>
      <c r="D1284" t="s">
        <v>25</v>
      </c>
      <c r="E1284" s="11" t="str">
        <f t="shared" si="40"/>
        <v>200000-+</v>
      </c>
      <c r="F1284" t="str">
        <f t="shared" si="41"/>
        <v>Oil tanker|200000-+</v>
      </c>
      <c r="G1284" s="7">
        <f>_xlfn.XLOOKUP(F1284,Mapping!H:H,Mapping!G:G,"CHECK")</f>
        <v>62432.825517929152</v>
      </c>
    </row>
    <row r="1285" spans="1:7">
      <c r="A1285" t="s">
        <v>438</v>
      </c>
      <c r="B1285" s="7" t="str">
        <f>_xlfn.XLOOKUP(D1285,Mapping!A:A,Mapping!B:B,"CHECK")</f>
        <v>Oil tanker</v>
      </c>
      <c r="C1285" s="2">
        <v>299554</v>
      </c>
      <c r="D1285" t="s">
        <v>25</v>
      </c>
      <c r="E1285" s="11" t="str">
        <f t="shared" si="40"/>
        <v>200000-+</v>
      </c>
      <c r="F1285" t="str">
        <f t="shared" si="41"/>
        <v>Oil tanker|200000-+</v>
      </c>
      <c r="G1285" s="7">
        <f>_xlfn.XLOOKUP(F1285,Mapping!H:H,Mapping!G:G,"CHECK")</f>
        <v>62432.825517929152</v>
      </c>
    </row>
    <row r="1286" spans="1:7">
      <c r="A1286" t="s">
        <v>1479</v>
      </c>
      <c r="B1286" s="7" t="str">
        <f>_xlfn.XLOOKUP(D1286,Mapping!A:A,Mapping!B:B,"CHECK")</f>
        <v>Chemical tanker</v>
      </c>
      <c r="C1286" s="2">
        <v>9971</v>
      </c>
      <c r="D1286" t="s">
        <v>29</v>
      </c>
      <c r="E1286" s="11" t="str">
        <f t="shared" si="40"/>
        <v>5000-9999</v>
      </c>
      <c r="F1286" t="str">
        <f t="shared" si="41"/>
        <v>Chemical tanker|5000-9999</v>
      </c>
      <c r="G1286" s="7">
        <f>_xlfn.XLOOKUP(F1286,Mapping!H:H,Mapping!G:G,"CHECK")</f>
        <v>8000.9025129004085</v>
      </c>
    </row>
    <row r="1287" spans="1:7">
      <c r="A1287" t="s">
        <v>1330</v>
      </c>
      <c r="B1287" s="7" t="str">
        <f>_xlfn.XLOOKUP(D1287,Mapping!A:A,Mapping!B:B,"CHECK")</f>
        <v>General cargo</v>
      </c>
      <c r="C1287" s="2">
        <v>3750</v>
      </c>
      <c r="D1287" t="s">
        <v>14</v>
      </c>
      <c r="E1287" s="11" t="str">
        <f t="shared" si="40"/>
        <v>0-4999</v>
      </c>
      <c r="F1287" t="str">
        <f t="shared" si="41"/>
        <v>General cargo|0-4999</v>
      </c>
      <c r="G1287" s="7">
        <f>_xlfn.XLOOKUP(F1287,Mapping!H:H,Mapping!G:G,"CHECK")</f>
        <v>2148.7943067098481</v>
      </c>
    </row>
    <row r="1288" spans="1:7">
      <c r="A1288" t="s">
        <v>932</v>
      </c>
      <c r="B1288" s="7" t="str">
        <f>_xlfn.XLOOKUP(D1288,Mapping!A:A,Mapping!B:B,"CHECK")</f>
        <v>Chemical tanker</v>
      </c>
      <c r="C1288" s="2">
        <v>19996</v>
      </c>
      <c r="D1288" t="s">
        <v>29</v>
      </c>
      <c r="E1288" s="11" t="str">
        <f t="shared" si="40"/>
        <v>10000-19999</v>
      </c>
      <c r="F1288" t="str">
        <f t="shared" si="41"/>
        <v>Chemical tanker|10000-19999</v>
      </c>
      <c r="G1288" s="7">
        <f>_xlfn.XLOOKUP(F1288,Mapping!H:H,Mapping!G:G,"CHECK")</f>
        <v>12170.969065904928</v>
      </c>
    </row>
    <row r="1289" spans="1:7">
      <c r="A1289" t="s">
        <v>1456</v>
      </c>
      <c r="B1289" s="7" t="str">
        <f>_xlfn.XLOOKUP(D1289,Mapping!A:A,Mapping!B:B,"CHECK")</f>
        <v>Chemical tanker</v>
      </c>
      <c r="C1289" s="2">
        <v>40895</v>
      </c>
      <c r="D1289" t="s">
        <v>29</v>
      </c>
      <c r="E1289" s="11" t="str">
        <f t="shared" si="40"/>
        <v>20000-+</v>
      </c>
      <c r="F1289" t="str">
        <f t="shared" si="41"/>
        <v>Chemical tanker|20000-+</v>
      </c>
      <c r="G1289" s="7">
        <f>_xlfn.XLOOKUP(F1289,Mapping!H:H,Mapping!G:G,"CHECK")</f>
        <v>20866.017230786019</v>
      </c>
    </row>
    <row r="1290" spans="1:7">
      <c r="A1290" t="s">
        <v>557</v>
      </c>
      <c r="B1290" s="7" t="str">
        <f>_xlfn.XLOOKUP(D1290,Mapping!A:A,Mapping!B:B,"CHECK")</f>
        <v>Chemical tanker</v>
      </c>
      <c r="C1290" s="2">
        <v>40929</v>
      </c>
      <c r="D1290" t="s">
        <v>29</v>
      </c>
      <c r="E1290" s="11" t="str">
        <f t="shared" si="40"/>
        <v>20000-+</v>
      </c>
      <c r="F1290" t="str">
        <f t="shared" si="41"/>
        <v>Chemical tanker|20000-+</v>
      </c>
      <c r="G1290" s="7">
        <f>_xlfn.XLOOKUP(F1290,Mapping!H:H,Mapping!G:G,"CHECK")</f>
        <v>20866.017230786019</v>
      </c>
    </row>
    <row r="1291" spans="1:7">
      <c r="A1291" t="s">
        <v>557</v>
      </c>
      <c r="B1291" s="7" t="str">
        <f>_xlfn.XLOOKUP(D1291,Mapping!A:A,Mapping!B:B,"CHECK")</f>
        <v>Chemical tanker</v>
      </c>
      <c r="C1291" s="2">
        <v>40929</v>
      </c>
      <c r="D1291" t="s">
        <v>29</v>
      </c>
      <c r="E1291" s="11" t="str">
        <f t="shared" si="40"/>
        <v>20000-+</v>
      </c>
      <c r="F1291" t="str">
        <f t="shared" si="41"/>
        <v>Chemical tanker|20000-+</v>
      </c>
      <c r="G1291" s="7">
        <f>_xlfn.XLOOKUP(F1291,Mapping!H:H,Mapping!G:G,"CHECK")</f>
        <v>20866.017230786019</v>
      </c>
    </row>
    <row r="1292" spans="1:7">
      <c r="A1292" t="s">
        <v>1477</v>
      </c>
      <c r="B1292" s="7" t="str">
        <f>_xlfn.XLOOKUP(D1292,Mapping!A:A,Mapping!B:B,"CHECK")</f>
        <v>Chemical tanker</v>
      </c>
      <c r="C1292" s="2">
        <v>49559</v>
      </c>
      <c r="D1292" t="s">
        <v>29</v>
      </c>
      <c r="E1292" s="11" t="str">
        <f t="shared" si="40"/>
        <v>20000-+</v>
      </c>
      <c r="F1292" t="str">
        <f t="shared" si="41"/>
        <v>Chemical tanker|20000-+</v>
      </c>
      <c r="G1292" s="7">
        <f>_xlfn.XLOOKUP(F1292,Mapping!H:H,Mapping!G:G,"CHECK")</f>
        <v>20866.017230786019</v>
      </c>
    </row>
    <row r="1293" spans="1:7">
      <c r="A1293" t="s">
        <v>273</v>
      </c>
      <c r="B1293" s="7" t="str">
        <f>_xlfn.XLOOKUP(D1293,Mapping!A:A,Mapping!B:B,"CHECK")</f>
        <v>Chemical tanker</v>
      </c>
      <c r="C1293" s="2">
        <v>49592</v>
      </c>
      <c r="D1293" t="s">
        <v>29</v>
      </c>
      <c r="E1293" s="11" t="str">
        <f t="shared" si="40"/>
        <v>20000-+</v>
      </c>
      <c r="F1293" t="str">
        <f t="shared" si="41"/>
        <v>Chemical tanker|20000-+</v>
      </c>
      <c r="G1293" s="7">
        <f>_xlfn.XLOOKUP(F1293,Mapping!H:H,Mapping!G:G,"CHECK")</f>
        <v>20866.017230786019</v>
      </c>
    </row>
    <row r="1294" spans="1:7">
      <c r="A1294" t="s">
        <v>273</v>
      </c>
      <c r="B1294" s="7" t="str">
        <f>_xlfn.XLOOKUP(D1294,Mapping!A:A,Mapping!B:B,"CHECK")</f>
        <v>Chemical tanker</v>
      </c>
      <c r="C1294" s="2">
        <v>49592</v>
      </c>
      <c r="D1294" t="s">
        <v>29</v>
      </c>
      <c r="E1294" s="11" t="str">
        <f t="shared" si="40"/>
        <v>20000-+</v>
      </c>
      <c r="F1294" t="str">
        <f t="shared" si="41"/>
        <v>Chemical tanker|20000-+</v>
      </c>
      <c r="G1294" s="7">
        <f>_xlfn.XLOOKUP(F1294,Mapping!H:H,Mapping!G:G,"CHECK")</f>
        <v>20866.017230786019</v>
      </c>
    </row>
    <row r="1295" spans="1:7">
      <c r="A1295" t="s">
        <v>1196</v>
      </c>
      <c r="B1295" s="7" t="str">
        <f>_xlfn.XLOOKUP(D1295,Mapping!A:A,Mapping!B:B,"CHECK")</f>
        <v>Chemical tanker</v>
      </c>
      <c r="C1295" s="2">
        <v>47782</v>
      </c>
      <c r="D1295" t="s">
        <v>17</v>
      </c>
      <c r="E1295" s="11" t="str">
        <f t="shared" si="40"/>
        <v>20000-+</v>
      </c>
      <c r="F1295" t="str">
        <f t="shared" si="41"/>
        <v>Chemical tanker|20000-+</v>
      </c>
      <c r="G1295" s="7">
        <f>_xlfn.XLOOKUP(F1295,Mapping!H:H,Mapping!G:G,"CHECK")</f>
        <v>20866.017230786019</v>
      </c>
    </row>
    <row r="1296" spans="1:7">
      <c r="A1296" t="s">
        <v>1196</v>
      </c>
      <c r="B1296" s="7" t="str">
        <f>_xlfn.XLOOKUP(D1296,Mapping!A:A,Mapping!B:B,"CHECK")</f>
        <v>Chemical tanker</v>
      </c>
      <c r="C1296" s="2">
        <v>47782</v>
      </c>
      <c r="D1296" t="s">
        <v>17</v>
      </c>
      <c r="E1296" s="11" t="str">
        <f t="shared" si="40"/>
        <v>20000-+</v>
      </c>
      <c r="F1296" t="str">
        <f t="shared" si="41"/>
        <v>Chemical tanker|20000-+</v>
      </c>
      <c r="G1296" s="7">
        <f>_xlfn.XLOOKUP(F1296,Mapping!H:H,Mapping!G:G,"CHECK")</f>
        <v>20866.017230786019</v>
      </c>
    </row>
    <row r="1297" spans="1:7">
      <c r="A1297" t="s">
        <v>498</v>
      </c>
      <c r="B1297" s="7" t="str">
        <f>_xlfn.XLOOKUP(D1297,Mapping!A:A,Mapping!B:B,"CHECK")</f>
        <v>Bulk carrier</v>
      </c>
      <c r="C1297" s="2">
        <v>61379</v>
      </c>
      <c r="D1297" t="s">
        <v>33</v>
      </c>
      <c r="E1297" s="11" t="str">
        <f t="shared" si="40"/>
        <v>60000-99999</v>
      </c>
      <c r="F1297" t="str">
        <f t="shared" si="41"/>
        <v>Bulk carrier|60000-99999</v>
      </c>
      <c r="G1297" s="7">
        <f>_xlfn.XLOOKUP(F1297,Mapping!H:H,Mapping!G:G,"CHECK")</f>
        <v>21117.13712246752</v>
      </c>
    </row>
    <row r="1298" spans="1:7">
      <c r="A1298" t="s">
        <v>359</v>
      </c>
      <c r="B1298" s="7" t="str">
        <f>_xlfn.XLOOKUP(D1298,Mapping!A:A,Mapping!B:B,"CHECK")</f>
        <v>General cargo</v>
      </c>
      <c r="C1298" s="2">
        <v>19256</v>
      </c>
      <c r="D1298" t="s">
        <v>293</v>
      </c>
      <c r="E1298" s="11" t="str">
        <f t="shared" si="40"/>
        <v>10000-+</v>
      </c>
      <c r="F1298" t="str">
        <f t="shared" si="41"/>
        <v>General cargo|10000-+</v>
      </c>
      <c r="G1298" s="7">
        <f>_xlfn.XLOOKUP(F1298,Mapping!H:H,Mapping!G:G,"CHECK")</f>
        <v>14853.493745799165</v>
      </c>
    </row>
    <row r="1299" spans="1:7">
      <c r="A1299" t="s">
        <v>1604</v>
      </c>
      <c r="B1299" s="7" t="str">
        <f>_xlfn.XLOOKUP(D1299,Mapping!A:A,Mapping!B:B,"CHECK")</f>
        <v>General cargo</v>
      </c>
      <c r="C1299" s="2">
        <v>21983</v>
      </c>
      <c r="D1299" t="s">
        <v>293</v>
      </c>
      <c r="E1299" s="11" t="str">
        <f t="shared" si="40"/>
        <v>10000-+</v>
      </c>
      <c r="F1299" t="str">
        <f t="shared" si="41"/>
        <v>General cargo|10000-+</v>
      </c>
      <c r="G1299" s="7">
        <f>_xlfn.XLOOKUP(F1299,Mapping!H:H,Mapping!G:G,"CHECK")</f>
        <v>14853.493745799165</v>
      </c>
    </row>
    <row r="1300" spans="1:7">
      <c r="A1300" t="s">
        <v>1292</v>
      </c>
      <c r="B1300" s="7" t="str">
        <f>_xlfn.XLOOKUP(D1300,Mapping!A:A,Mapping!B:B,"CHECK")</f>
        <v>Oil tanker</v>
      </c>
      <c r="C1300" s="2">
        <v>74919</v>
      </c>
      <c r="D1300" t="s">
        <v>25</v>
      </c>
      <c r="E1300" s="11" t="str">
        <f t="shared" si="40"/>
        <v>60000-79999</v>
      </c>
      <c r="F1300" t="str">
        <f t="shared" si="41"/>
        <v>Oil tanker|60000-79999</v>
      </c>
      <c r="G1300" s="7">
        <f>_xlfn.XLOOKUP(F1300,Mapping!H:H,Mapping!G:G,"CHECK")</f>
        <v>26090.699895346304</v>
      </c>
    </row>
    <row r="1301" spans="1:7">
      <c r="A1301" t="s">
        <v>385</v>
      </c>
      <c r="B1301" s="7" t="str">
        <f>_xlfn.XLOOKUP(D1301,Mapping!A:A,Mapping!B:B,"CHECK")</f>
        <v>Oil tanker</v>
      </c>
      <c r="C1301" s="2">
        <v>105315</v>
      </c>
      <c r="D1301" t="s">
        <v>25</v>
      </c>
      <c r="E1301" s="11" t="str">
        <f t="shared" si="40"/>
        <v>80000-119999</v>
      </c>
      <c r="F1301" t="str">
        <f t="shared" si="41"/>
        <v>Oil tanker|80000-119999</v>
      </c>
      <c r="G1301" s="7">
        <f>_xlfn.XLOOKUP(F1301,Mapping!H:H,Mapping!G:G,"CHECK")</f>
        <v>28821.51635004552</v>
      </c>
    </row>
    <row r="1302" spans="1:7">
      <c r="A1302" t="s">
        <v>385</v>
      </c>
      <c r="B1302" s="7" t="str">
        <f>_xlfn.XLOOKUP(D1302,Mapping!A:A,Mapping!B:B,"CHECK")</f>
        <v>Oil tanker</v>
      </c>
      <c r="C1302" s="2">
        <v>105315</v>
      </c>
      <c r="D1302" t="s">
        <v>25</v>
      </c>
      <c r="E1302" s="11" t="str">
        <f t="shared" si="40"/>
        <v>80000-119999</v>
      </c>
      <c r="F1302" t="str">
        <f t="shared" si="41"/>
        <v>Oil tanker|80000-119999</v>
      </c>
      <c r="G1302" s="7">
        <f>_xlfn.XLOOKUP(F1302,Mapping!H:H,Mapping!G:G,"CHECK")</f>
        <v>28821.51635004552</v>
      </c>
    </row>
    <row r="1303" spans="1:7">
      <c r="A1303" t="s">
        <v>385</v>
      </c>
      <c r="B1303" s="7" t="str">
        <f>_xlfn.XLOOKUP(D1303,Mapping!A:A,Mapping!B:B,"CHECK")</f>
        <v>Oil tanker</v>
      </c>
      <c r="C1303" s="2">
        <v>105315</v>
      </c>
      <c r="D1303" t="s">
        <v>25</v>
      </c>
      <c r="E1303" s="11" t="str">
        <f t="shared" si="40"/>
        <v>80000-119999</v>
      </c>
      <c r="F1303" t="str">
        <f t="shared" si="41"/>
        <v>Oil tanker|80000-119999</v>
      </c>
      <c r="G1303" s="7">
        <f>_xlfn.XLOOKUP(F1303,Mapping!H:H,Mapping!G:G,"CHECK")</f>
        <v>28821.51635004552</v>
      </c>
    </row>
    <row r="1304" spans="1:7">
      <c r="A1304" t="s">
        <v>903</v>
      </c>
      <c r="B1304" s="7" t="str">
        <f>_xlfn.XLOOKUP(D1304,Mapping!A:A,Mapping!B:B,"CHECK")</f>
        <v>Oil tanker</v>
      </c>
      <c r="C1304" s="2">
        <v>107123</v>
      </c>
      <c r="D1304" t="s">
        <v>25</v>
      </c>
      <c r="E1304" s="11" t="str">
        <f t="shared" si="40"/>
        <v>80000-119999</v>
      </c>
      <c r="F1304" t="str">
        <f t="shared" si="41"/>
        <v>Oil tanker|80000-119999</v>
      </c>
      <c r="G1304" s="7">
        <f>_xlfn.XLOOKUP(F1304,Mapping!H:H,Mapping!G:G,"CHECK")</f>
        <v>28821.51635004552</v>
      </c>
    </row>
    <row r="1305" spans="1:7">
      <c r="A1305" t="s">
        <v>903</v>
      </c>
      <c r="B1305" s="7" t="str">
        <f>_xlfn.XLOOKUP(D1305,Mapping!A:A,Mapping!B:B,"CHECK")</f>
        <v>Oil tanker</v>
      </c>
      <c r="C1305" s="2">
        <v>107123</v>
      </c>
      <c r="D1305" t="s">
        <v>25</v>
      </c>
      <c r="E1305" s="11" t="str">
        <f t="shared" si="40"/>
        <v>80000-119999</v>
      </c>
      <c r="F1305" t="str">
        <f t="shared" si="41"/>
        <v>Oil tanker|80000-119999</v>
      </c>
      <c r="G1305" s="7">
        <f>_xlfn.XLOOKUP(F1305,Mapping!H:H,Mapping!G:G,"CHECK")</f>
        <v>28821.51635004552</v>
      </c>
    </row>
    <row r="1306" spans="1:7">
      <c r="A1306" t="s">
        <v>130</v>
      </c>
      <c r="B1306" s="7" t="str">
        <f>_xlfn.XLOOKUP(D1306,Mapping!A:A,Mapping!B:B,"CHECK")</f>
        <v>Oil tanker</v>
      </c>
      <c r="C1306" s="2">
        <v>109990</v>
      </c>
      <c r="D1306" t="s">
        <v>25</v>
      </c>
      <c r="E1306" s="11" t="str">
        <f t="shared" si="40"/>
        <v>80000-119999</v>
      </c>
      <c r="F1306" t="str">
        <f t="shared" si="41"/>
        <v>Oil tanker|80000-119999</v>
      </c>
      <c r="G1306" s="7">
        <f>_xlfn.XLOOKUP(F1306,Mapping!H:H,Mapping!G:G,"CHECK")</f>
        <v>28821.51635004552</v>
      </c>
    </row>
    <row r="1307" spans="1:7">
      <c r="A1307" t="s">
        <v>130</v>
      </c>
      <c r="B1307" s="7" t="str">
        <f>_xlfn.XLOOKUP(D1307,Mapping!A:A,Mapping!B:B,"CHECK")</f>
        <v>Oil tanker</v>
      </c>
      <c r="C1307" s="2">
        <v>109990</v>
      </c>
      <c r="D1307" t="s">
        <v>25</v>
      </c>
      <c r="E1307" s="11" t="str">
        <f t="shared" si="40"/>
        <v>80000-119999</v>
      </c>
      <c r="F1307" t="str">
        <f t="shared" si="41"/>
        <v>Oil tanker|80000-119999</v>
      </c>
      <c r="G1307" s="7">
        <f>_xlfn.XLOOKUP(F1307,Mapping!H:H,Mapping!G:G,"CHECK")</f>
        <v>28821.51635004552</v>
      </c>
    </row>
    <row r="1308" spans="1:7">
      <c r="A1308" t="s">
        <v>130</v>
      </c>
      <c r="B1308" s="7" t="str">
        <f>_xlfn.XLOOKUP(D1308,Mapping!A:A,Mapping!B:B,"CHECK")</f>
        <v>Oil tanker</v>
      </c>
      <c r="C1308" s="2">
        <v>109990</v>
      </c>
      <c r="D1308" t="s">
        <v>25</v>
      </c>
      <c r="E1308" s="11" t="str">
        <f t="shared" si="40"/>
        <v>80000-119999</v>
      </c>
      <c r="F1308" t="str">
        <f t="shared" si="41"/>
        <v>Oil tanker|80000-119999</v>
      </c>
      <c r="G1308" s="7">
        <f>_xlfn.XLOOKUP(F1308,Mapping!H:H,Mapping!G:G,"CHECK")</f>
        <v>28821.51635004552</v>
      </c>
    </row>
    <row r="1309" spans="1:7">
      <c r="A1309" t="s">
        <v>942</v>
      </c>
      <c r="B1309" s="7" t="str">
        <f>_xlfn.XLOOKUP(D1309,Mapping!A:A,Mapping!B:B,"CHECK")</f>
        <v>Oil tanker</v>
      </c>
      <c r="C1309" s="2">
        <v>112051</v>
      </c>
      <c r="D1309" t="s">
        <v>25</v>
      </c>
      <c r="E1309" s="11" t="str">
        <f t="shared" si="40"/>
        <v>80000-119999</v>
      </c>
      <c r="F1309" t="str">
        <f t="shared" si="41"/>
        <v>Oil tanker|80000-119999</v>
      </c>
      <c r="G1309" s="7">
        <f>_xlfn.XLOOKUP(F1309,Mapping!H:H,Mapping!G:G,"CHECK")</f>
        <v>28821.51635004552</v>
      </c>
    </row>
    <row r="1310" spans="1:7">
      <c r="A1310" t="s">
        <v>942</v>
      </c>
      <c r="B1310" s="7" t="str">
        <f>_xlfn.XLOOKUP(D1310,Mapping!A:A,Mapping!B:B,"CHECK")</f>
        <v>Oil tanker</v>
      </c>
      <c r="C1310" s="2">
        <v>112051</v>
      </c>
      <c r="D1310" t="s">
        <v>25</v>
      </c>
      <c r="E1310" s="11" t="str">
        <f t="shared" si="40"/>
        <v>80000-119999</v>
      </c>
      <c r="F1310" t="str">
        <f t="shared" si="41"/>
        <v>Oil tanker|80000-119999</v>
      </c>
      <c r="G1310" s="7">
        <f>_xlfn.XLOOKUP(F1310,Mapping!H:H,Mapping!G:G,"CHECK")</f>
        <v>28821.51635004552</v>
      </c>
    </row>
    <row r="1311" spans="1:7">
      <c r="A1311" t="s">
        <v>1587</v>
      </c>
      <c r="B1311" s="7" t="str">
        <f>_xlfn.XLOOKUP(D1311,Mapping!A:A,Mapping!B:B,"CHECK")</f>
        <v>Chemical tanker</v>
      </c>
      <c r="C1311" s="2">
        <v>6790</v>
      </c>
      <c r="D1311" t="s">
        <v>29</v>
      </c>
      <c r="E1311" s="11" t="str">
        <f t="shared" si="40"/>
        <v>5000-9999</v>
      </c>
      <c r="F1311" t="str">
        <f t="shared" si="41"/>
        <v>Chemical tanker|5000-9999</v>
      </c>
      <c r="G1311" s="7">
        <f>_xlfn.XLOOKUP(F1311,Mapping!H:H,Mapping!G:G,"CHECK")</f>
        <v>8000.9025129004085</v>
      </c>
    </row>
    <row r="1312" spans="1:7">
      <c r="A1312" t="s">
        <v>1675</v>
      </c>
      <c r="B1312" s="7" t="str">
        <f>_xlfn.XLOOKUP(D1312,Mapping!A:A,Mapping!B:B,"CHECK")</f>
        <v>Chemical tanker</v>
      </c>
      <c r="C1312" s="2">
        <v>12834</v>
      </c>
      <c r="D1312" t="s">
        <v>29</v>
      </c>
      <c r="E1312" s="11" t="str">
        <f t="shared" si="40"/>
        <v>10000-19999</v>
      </c>
      <c r="F1312" t="str">
        <f t="shared" si="41"/>
        <v>Chemical tanker|10000-19999</v>
      </c>
      <c r="G1312" s="7">
        <f>_xlfn.XLOOKUP(F1312,Mapping!H:H,Mapping!G:G,"CHECK")</f>
        <v>12170.969065904928</v>
      </c>
    </row>
    <row r="1313" spans="1:7">
      <c r="A1313" t="s">
        <v>1323</v>
      </c>
      <c r="B1313" s="7" t="str">
        <f>_xlfn.XLOOKUP(D1313,Mapping!A:A,Mapping!B:B,"CHECK")</f>
        <v>Chemical tanker</v>
      </c>
      <c r="C1313" s="2">
        <v>14367</v>
      </c>
      <c r="D1313" t="s">
        <v>29</v>
      </c>
      <c r="E1313" s="11" t="str">
        <f t="shared" si="40"/>
        <v>10000-19999</v>
      </c>
      <c r="F1313" t="str">
        <f t="shared" si="41"/>
        <v>Chemical tanker|10000-19999</v>
      </c>
      <c r="G1313" s="7">
        <f>_xlfn.XLOOKUP(F1313,Mapping!H:H,Mapping!G:G,"CHECK")</f>
        <v>12170.969065904928</v>
      </c>
    </row>
    <row r="1314" spans="1:7">
      <c r="A1314" t="s">
        <v>396</v>
      </c>
      <c r="B1314" s="7" t="str">
        <f>_xlfn.XLOOKUP(D1314,Mapping!A:A,Mapping!B:B,"CHECK")</f>
        <v>Chemical tanker</v>
      </c>
      <c r="C1314" s="2">
        <v>14583</v>
      </c>
      <c r="D1314" t="s">
        <v>29</v>
      </c>
      <c r="E1314" s="11" t="str">
        <f t="shared" si="40"/>
        <v>10000-19999</v>
      </c>
      <c r="F1314" t="str">
        <f t="shared" si="41"/>
        <v>Chemical tanker|10000-19999</v>
      </c>
      <c r="G1314" s="7">
        <f>_xlfn.XLOOKUP(F1314,Mapping!H:H,Mapping!G:G,"CHECK")</f>
        <v>12170.969065904928</v>
      </c>
    </row>
    <row r="1315" spans="1:7">
      <c r="A1315" t="s">
        <v>1411</v>
      </c>
      <c r="B1315" s="7" t="str">
        <f>_xlfn.XLOOKUP(D1315,Mapping!A:A,Mapping!B:B,"CHECK")</f>
        <v>Chemical tanker</v>
      </c>
      <c r="C1315" s="2">
        <v>16279</v>
      </c>
      <c r="D1315" t="s">
        <v>29</v>
      </c>
      <c r="E1315" s="11" t="str">
        <f t="shared" si="40"/>
        <v>10000-19999</v>
      </c>
      <c r="F1315" t="str">
        <f t="shared" si="41"/>
        <v>Chemical tanker|10000-19999</v>
      </c>
      <c r="G1315" s="7">
        <f>_xlfn.XLOOKUP(F1315,Mapping!H:H,Mapping!G:G,"CHECK")</f>
        <v>12170.969065904928</v>
      </c>
    </row>
    <row r="1316" spans="1:7">
      <c r="A1316" t="s">
        <v>925</v>
      </c>
      <c r="B1316" s="7" t="str">
        <f>_xlfn.XLOOKUP(D1316,Mapping!A:A,Mapping!B:B,"CHECK")</f>
        <v>Chemical tanker</v>
      </c>
      <c r="C1316" s="2">
        <v>19802</v>
      </c>
      <c r="D1316" t="s">
        <v>29</v>
      </c>
      <c r="E1316" s="11" t="str">
        <f t="shared" si="40"/>
        <v>10000-19999</v>
      </c>
      <c r="F1316" t="str">
        <f t="shared" si="41"/>
        <v>Chemical tanker|10000-19999</v>
      </c>
      <c r="G1316" s="7">
        <f>_xlfn.XLOOKUP(F1316,Mapping!H:H,Mapping!G:G,"CHECK")</f>
        <v>12170.969065904928</v>
      </c>
    </row>
    <row r="1317" spans="1:7">
      <c r="A1317" t="s">
        <v>967</v>
      </c>
      <c r="B1317" s="7" t="str">
        <f>_xlfn.XLOOKUP(D1317,Mapping!A:A,Mapping!B:B,"CHECK")</f>
        <v>Chemical tanker</v>
      </c>
      <c r="C1317" s="2">
        <v>19806</v>
      </c>
      <c r="D1317" t="s">
        <v>29</v>
      </c>
      <c r="E1317" s="11" t="str">
        <f t="shared" si="40"/>
        <v>10000-19999</v>
      </c>
      <c r="F1317" t="str">
        <f t="shared" si="41"/>
        <v>Chemical tanker|10000-19999</v>
      </c>
      <c r="G1317" s="7">
        <f>_xlfn.XLOOKUP(F1317,Mapping!H:H,Mapping!G:G,"CHECK")</f>
        <v>12170.969065904928</v>
      </c>
    </row>
    <row r="1318" spans="1:7">
      <c r="A1318" t="s">
        <v>609</v>
      </c>
      <c r="B1318" s="7" t="str">
        <f>_xlfn.XLOOKUP(D1318,Mapping!A:A,Mapping!B:B,"CHECK")</f>
        <v>Chemical tanker</v>
      </c>
      <c r="C1318" s="2">
        <v>19837</v>
      </c>
      <c r="D1318" t="s">
        <v>29</v>
      </c>
      <c r="E1318" s="11" t="str">
        <f t="shared" si="40"/>
        <v>10000-19999</v>
      </c>
      <c r="F1318" t="str">
        <f t="shared" si="41"/>
        <v>Chemical tanker|10000-19999</v>
      </c>
      <c r="G1318" s="7">
        <f>_xlfn.XLOOKUP(F1318,Mapping!H:H,Mapping!G:G,"CHECK")</f>
        <v>12170.969065904928</v>
      </c>
    </row>
    <row r="1319" spans="1:7">
      <c r="A1319" t="s">
        <v>609</v>
      </c>
      <c r="B1319" s="7" t="str">
        <f>_xlfn.XLOOKUP(D1319,Mapping!A:A,Mapping!B:B,"CHECK")</f>
        <v>Chemical tanker</v>
      </c>
      <c r="C1319" s="2">
        <v>19837</v>
      </c>
      <c r="D1319" t="s">
        <v>29</v>
      </c>
      <c r="E1319" s="11" t="str">
        <f t="shared" si="40"/>
        <v>10000-19999</v>
      </c>
      <c r="F1319" t="str">
        <f t="shared" si="41"/>
        <v>Chemical tanker|10000-19999</v>
      </c>
      <c r="G1319" s="7">
        <f>_xlfn.XLOOKUP(F1319,Mapping!H:H,Mapping!G:G,"CHECK")</f>
        <v>12170.969065904928</v>
      </c>
    </row>
    <row r="1320" spans="1:7">
      <c r="A1320" t="s">
        <v>1017</v>
      </c>
      <c r="B1320" s="7" t="str">
        <f>_xlfn.XLOOKUP(D1320,Mapping!A:A,Mapping!B:B,"CHECK")</f>
        <v>Chemical tanker</v>
      </c>
      <c r="C1320" s="2">
        <v>19842</v>
      </c>
      <c r="D1320" t="s">
        <v>29</v>
      </c>
      <c r="E1320" s="11" t="str">
        <f t="shared" si="40"/>
        <v>10000-19999</v>
      </c>
      <c r="F1320" t="str">
        <f t="shared" si="41"/>
        <v>Chemical tanker|10000-19999</v>
      </c>
      <c r="G1320" s="7">
        <f>_xlfn.XLOOKUP(F1320,Mapping!H:H,Mapping!G:G,"CHECK")</f>
        <v>12170.969065904928</v>
      </c>
    </row>
    <row r="1321" spans="1:7">
      <c r="A1321" t="s">
        <v>1017</v>
      </c>
      <c r="B1321" s="7" t="str">
        <f>_xlfn.XLOOKUP(D1321,Mapping!A:A,Mapping!B:B,"CHECK")</f>
        <v>Chemical tanker</v>
      </c>
      <c r="C1321" s="2">
        <v>19842</v>
      </c>
      <c r="D1321" t="s">
        <v>29</v>
      </c>
      <c r="E1321" s="11" t="str">
        <f t="shared" si="40"/>
        <v>10000-19999</v>
      </c>
      <c r="F1321" t="str">
        <f t="shared" si="41"/>
        <v>Chemical tanker|10000-19999</v>
      </c>
      <c r="G1321" s="7">
        <f>_xlfn.XLOOKUP(F1321,Mapping!H:H,Mapping!G:G,"CHECK")</f>
        <v>12170.969065904928</v>
      </c>
    </row>
    <row r="1322" spans="1:7">
      <c r="A1322" t="s">
        <v>1198</v>
      </c>
      <c r="B1322" s="7" t="str">
        <f>_xlfn.XLOOKUP(D1322,Mapping!A:A,Mapping!B:B,"CHECK")</f>
        <v>Chemical tanker</v>
      </c>
      <c r="C1322" s="2">
        <v>19896</v>
      </c>
      <c r="D1322" t="s">
        <v>29</v>
      </c>
      <c r="E1322" s="11" t="str">
        <f t="shared" si="40"/>
        <v>10000-19999</v>
      </c>
      <c r="F1322" t="str">
        <f t="shared" si="41"/>
        <v>Chemical tanker|10000-19999</v>
      </c>
      <c r="G1322" s="7">
        <f>_xlfn.XLOOKUP(F1322,Mapping!H:H,Mapping!G:G,"CHECK")</f>
        <v>12170.969065904928</v>
      </c>
    </row>
    <row r="1323" spans="1:7">
      <c r="A1323" t="s">
        <v>502</v>
      </c>
      <c r="B1323" s="7" t="str">
        <f>_xlfn.XLOOKUP(D1323,Mapping!A:A,Mapping!B:B,"CHECK")</f>
        <v>Chemical tanker</v>
      </c>
      <c r="C1323" s="2">
        <v>19996</v>
      </c>
      <c r="D1323" t="s">
        <v>29</v>
      </c>
      <c r="E1323" s="11" t="str">
        <f t="shared" si="40"/>
        <v>10000-19999</v>
      </c>
      <c r="F1323" t="str">
        <f t="shared" si="41"/>
        <v>Chemical tanker|10000-19999</v>
      </c>
      <c r="G1323" s="7">
        <f>_xlfn.XLOOKUP(F1323,Mapping!H:H,Mapping!G:G,"CHECK")</f>
        <v>12170.969065904928</v>
      </c>
    </row>
    <row r="1324" spans="1:7">
      <c r="A1324" t="s">
        <v>1402</v>
      </c>
      <c r="B1324" s="7" t="str">
        <f>_xlfn.XLOOKUP(D1324,Mapping!A:A,Mapping!B:B,"CHECK")</f>
        <v>Chemical tanker</v>
      </c>
      <c r="C1324" s="2">
        <v>19999</v>
      </c>
      <c r="D1324" t="s">
        <v>29</v>
      </c>
      <c r="E1324" s="11" t="str">
        <f t="shared" si="40"/>
        <v>10000-19999</v>
      </c>
      <c r="F1324" t="str">
        <f t="shared" si="41"/>
        <v>Chemical tanker|10000-19999</v>
      </c>
      <c r="G1324" s="7">
        <f>_xlfn.XLOOKUP(F1324,Mapping!H:H,Mapping!G:G,"CHECK")</f>
        <v>12170.969065904928</v>
      </c>
    </row>
    <row r="1325" spans="1:7">
      <c r="A1325" t="s">
        <v>1402</v>
      </c>
      <c r="B1325" s="7" t="str">
        <f>_xlfn.XLOOKUP(D1325,Mapping!A:A,Mapping!B:B,"CHECK")</f>
        <v>Chemical tanker</v>
      </c>
      <c r="C1325" s="2">
        <v>19999</v>
      </c>
      <c r="D1325" t="s">
        <v>29</v>
      </c>
      <c r="E1325" s="11" t="str">
        <f t="shared" si="40"/>
        <v>10000-19999</v>
      </c>
      <c r="F1325" t="str">
        <f t="shared" si="41"/>
        <v>Chemical tanker|10000-19999</v>
      </c>
      <c r="G1325" s="7">
        <f>_xlfn.XLOOKUP(F1325,Mapping!H:H,Mapping!G:G,"CHECK")</f>
        <v>12170.969065904928</v>
      </c>
    </row>
    <row r="1326" spans="1:7">
      <c r="A1326" t="s">
        <v>460</v>
      </c>
      <c r="B1326" s="7" t="str">
        <f>_xlfn.XLOOKUP(D1326,Mapping!A:A,Mapping!B:B,"CHECK")</f>
        <v>Chemical tanker</v>
      </c>
      <c r="C1326" s="2">
        <v>20809</v>
      </c>
      <c r="D1326" t="s">
        <v>29</v>
      </c>
      <c r="E1326" s="11" t="str">
        <f t="shared" si="40"/>
        <v>20000-+</v>
      </c>
      <c r="F1326" t="str">
        <f t="shared" si="41"/>
        <v>Chemical tanker|20000-+</v>
      </c>
      <c r="G1326" s="7">
        <f>_xlfn.XLOOKUP(F1326,Mapping!H:H,Mapping!G:G,"CHECK")</f>
        <v>20866.017230786019</v>
      </c>
    </row>
    <row r="1327" spans="1:7">
      <c r="A1327" t="s">
        <v>1004</v>
      </c>
      <c r="B1327" s="7" t="str">
        <f>_xlfn.XLOOKUP(D1327,Mapping!A:A,Mapping!B:B,"CHECK")</f>
        <v>Chemical tanker</v>
      </c>
      <c r="C1327" s="2">
        <v>20854</v>
      </c>
      <c r="D1327" t="s">
        <v>29</v>
      </c>
      <c r="E1327" s="11" t="str">
        <f t="shared" si="40"/>
        <v>20000-+</v>
      </c>
      <c r="F1327" t="str">
        <f t="shared" si="41"/>
        <v>Chemical tanker|20000-+</v>
      </c>
      <c r="G1327" s="7">
        <f>_xlfn.XLOOKUP(F1327,Mapping!H:H,Mapping!G:G,"CHECK")</f>
        <v>20866.017230786019</v>
      </c>
    </row>
    <row r="1328" spans="1:7">
      <c r="A1328" t="s">
        <v>1004</v>
      </c>
      <c r="B1328" s="7" t="str">
        <f>_xlfn.XLOOKUP(D1328,Mapping!A:A,Mapping!B:B,"CHECK")</f>
        <v>Chemical tanker</v>
      </c>
      <c r="C1328" s="2">
        <v>20854</v>
      </c>
      <c r="D1328" t="s">
        <v>29</v>
      </c>
      <c r="E1328" s="11" t="str">
        <f t="shared" si="40"/>
        <v>20000-+</v>
      </c>
      <c r="F1328" t="str">
        <f t="shared" si="41"/>
        <v>Chemical tanker|20000-+</v>
      </c>
      <c r="G1328" s="7">
        <f>_xlfn.XLOOKUP(F1328,Mapping!H:H,Mapping!G:G,"CHECK")</f>
        <v>20866.017230786019</v>
      </c>
    </row>
    <row r="1329" spans="1:7">
      <c r="A1329" t="s">
        <v>1464</v>
      </c>
      <c r="B1329" s="7" t="str">
        <f>_xlfn.XLOOKUP(D1329,Mapping!A:A,Mapping!B:B,"CHECK")</f>
        <v>Chemical tanker</v>
      </c>
      <c r="C1329" s="2">
        <v>21117</v>
      </c>
      <c r="D1329" t="s">
        <v>29</v>
      </c>
      <c r="E1329" s="11" t="str">
        <f t="shared" si="40"/>
        <v>20000-+</v>
      </c>
      <c r="F1329" t="str">
        <f t="shared" si="41"/>
        <v>Chemical tanker|20000-+</v>
      </c>
      <c r="G1329" s="7">
        <f>_xlfn.XLOOKUP(F1329,Mapping!H:H,Mapping!G:G,"CHECK")</f>
        <v>20866.017230786019</v>
      </c>
    </row>
    <row r="1330" spans="1:7">
      <c r="A1330" t="s">
        <v>628</v>
      </c>
      <c r="B1330" s="7" t="str">
        <f>_xlfn.XLOOKUP(D1330,Mapping!A:A,Mapping!B:B,"CHECK")</f>
        <v>Chemical tanker</v>
      </c>
      <c r="C1330" s="2">
        <v>21176</v>
      </c>
      <c r="D1330" t="s">
        <v>29</v>
      </c>
      <c r="E1330" s="11" t="str">
        <f t="shared" si="40"/>
        <v>20000-+</v>
      </c>
      <c r="F1330" t="str">
        <f t="shared" si="41"/>
        <v>Chemical tanker|20000-+</v>
      </c>
      <c r="G1330" s="7">
        <f>_xlfn.XLOOKUP(F1330,Mapping!H:H,Mapping!G:G,"CHECK")</f>
        <v>20866.017230786019</v>
      </c>
    </row>
    <row r="1331" spans="1:7">
      <c r="A1331" t="s">
        <v>628</v>
      </c>
      <c r="B1331" s="7" t="str">
        <f>_xlfn.XLOOKUP(D1331,Mapping!A:A,Mapping!B:B,"CHECK")</f>
        <v>Chemical tanker</v>
      </c>
      <c r="C1331" s="2">
        <v>21176</v>
      </c>
      <c r="D1331" t="s">
        <v>29</v>
      </c>
      <c r="E1331" s="11" t="str">
        <f t="shared" si="40"/>
        <v>20000-+</v>
      </c>
      <c r="F1331" t="str">
        <f t="shared" si="41"/>
        <v>Chemical tanker|20000-+</v>
      </c>
      <c r="G1331" s="7">
        <f>_xlfn.XLOOKUP(F1331,Mapping!H:H,Mapping!G:G,"CHECK")</f>
        <v>20866.017230786019</v>
      </c>
    </row>
    <row r="1332" spans="1:7">
      <c r="A1332" t="s">
        <v>628</v>
      </c>
      <c r="B1332" s="7" t="str">
        <f>_xlfn.XLOOKUP(D1332,Mapping!A:A,Mapping!B:B,"CHECK")</f>
        <v>Chemical tanker</v>
      </c>
      <c r="C1332" s="2">
        <v>21176</v>
      </c>
      <c r="D1332" t="s">
        <v>29</v>
      </c>
      <c r="E1332" s="11" t="str">
        <f t="shared" si="40"/>
        <v>20000-+</v>
      </c>
      <c r="F1332" t="str">
        <f t="shared" si="41"/>
        <v>Chemical tanker|20000-+</v>
      </c>
      <c r="G1332" s="7">
        <f>_xlfn.XLOOKUP(F1332,Mapping!H:H,Mapping!G:G,"CHECK")</f>
        <v>20866.017230786019</v>
      </c>
    </row>
    <row r="1333" spans="1:7">
      <c r="A1333" t="s">
        <v>1247</v>
      </c>
      <c r="B1333" s="7" t="str">
        <f>_xlfn.XLOOKUP(D1333,Mapping!A:A,Mapping!B:B,"CHECK")</f>
        <v>Chemical tanker</v>
      </c>
      <c r="C1333" s="2">
        <v>21193</v>
      </c>
      <c r="D1333" t="s">
        <v>29</v>
      </c>
      <c r="E1333" s="11" t="str">
        <f t="shared" si="40"/>
        <v>20000-+</v>
      </c>
      <c r="F1333" t="str">
        <f t="shared" si="41"/>
        <v>Chemical tanker|20000-+</v>
      </c>
      <c r="G1333" s="7">
        <f>_xlfn.XLOOKUP(F1333,Mapping!H:H,Mapping!G:G,"CHECK")</f>
        <v>20866.017230786019</v>
      </c>
    </row>
    <row r="1334" spans="1:7">
      <c r="A1334" t="s">
        <v>1478</v>
      </c>
      <c r="B1334" s="7" t="str">
        <f>_xlfn.XLOOKUP(D1334,Mapping!A:A,Mapping!B:B,"CHECK")</f>
        <v>Chemical tanker</v>
      </c>
      <c r="C1334" s="2">
        <v>26046</v>
      </c>
      <c r="D1334" t="s">
        <v>29</v>
      </c>
      <c r="E1334" s="11" t="str">
        <f t="shared" si="40"/>
        <v>20000-+</v>
      </c>
      <c r="F1334" t="str">
        <f t="shared" si="41"/>
        <v>Chemical tanker|20000-+</v>
      </c>
      <c r="G1334" s="7">
        <f>_xlfn.XLOOKUP(F1334,Mapping!H:H,Mapping!G:G,"CHECK")</f>
        <v>20866.017230786019</v>
      </c>
    </row>
    <row r="1335" spans="1:7">
      <c r="A1335" t="s">
        <v>1233</v>
      </c>
      <c r="B1335" s="7" t="str">
        <f>_xlfn.XLOOKUP(D1335,Mapping!A:A,Mapping!B:B,"CHECK")</f>
        <v>Chemical tanker</v>
      </c>
      <c r="C1335" s="2">
        <v>26197</v>
      </c>
      <c r="D1335" t="s">
        <v>29</v>
      </c>
      <c r="E1335" s="11" t="str">
        <f t="shared" si="40"/>
        <v>20000-+</v>
      </c>
      <c r="F1335" t="str">
        <f t="shared" si="41"/>
        <v>Chemical tanker|20000-+</v>
      </c>
      <c r="G1335" s="7">
        <f>_xlfn.XLOOKUP(F1335,Mapping!H:H,Mapping!G:G,"CHECK")</f>
        <v>20866.017230786019</v>
      </c>
    </row>
    <row r="1336" spans="1:7">
      <c r="A1336" t="s">
        <v>1072</v>
      </c>
      <c r="B1336" s="7" t="str">
        <f>_xlfn.XLOOKUP(D1336,Mapping!A:A,Mapping!B:B,"CHECK")</f>
        <v>Chemical tanker</v>
      </c>
      <c r="C1336" s="2">
        <v>26400</v>
      </c>
      <c r="D1336" t="s">
        <v>29</v>
      </c>
      <c r="E1336" s="11" t="str">
        <f t="shared" si="40"/>
        <v>20000-+</v>
      </c>
      <c r="F1336" t="str">
        <f t="shared" si="41"/>
        <v>Chemical tanker|20000-+</v>
      </c>
      <c r="G1336" s="7">
        <f>_xlfn.XLOOKUP(F1336,Mapping!H:H,Mapping!G:G,"CHECK")</f>
        <v>20866.017230786019</v>
      </c>
    </row>
    <row r="1337" spans="1:7">
      <c r="A1337" t="s">
        <v>753</v>
      </c>
      <c r="B1337" s="7" t="str">
        <f>_xlfn.XLOOKUP(D1337,Mapping!A:A,Mapping!B:B,"CHECK")</f>
        <v>Chemical tanker</v>
      </c>
      <c r="C1337" s="2">
        <v>40738</v>
      </c>
      <c r="D1337" t="s">
        <v>29</v>
      </c>
      <c r="E1337" s="11" t="str">
        <f t="shared" si="40"/>
        <v>20000-+</v>
      </c>
      <c r="F1337" t="str">
        <f t="shared" si="41"/>
        <v>Chemical tanker|20000-+</v>
      </c>
      <c r="G1337" s="7">
        <f>_xlfn.XLOOKUP(F1337,Mapping!H:H,Mapping!G:G,"CHECK")</f>
        <v>20866.017230786019</v>
      </c>
    </row>
    <row r="1338" spans="1:7">
      <c r="A1338" t="s">
        <v>188</v>
      </c>
      <c r="B1338" s="7" t="str">
        <f>_xlfn.XLOOKUP(D1338,Mapping!A:A,Mapping!B:B,"CHECK")</f>
        <v>Chemical tanker</v>
      </c>
      <c r="C1338" s="2">
        <v>11316</v>
      </c>
      <c r="D1338" t="s">
        <v>17</v>
      </c>
      <c r="E1338" s="11" t="str">
        <f t="shared" si="40"/>
        <v>10000-19999</v>
      </c>
      <c r="F1338" t="str">
        <f t="shared" si="41"/>
        <v>Chemical tanker|10000-19999</v>
      </c>
      <c r="G1338" s="7">
        <f>_xlfn.XLOOKUP(F1338,Mapping!H:H,Mapping!G:G,"CHECK")</f>
        <v>12170.969065904928</v>
      </c>
    </row>
    <row r="1339" spans="1:7">
      <c r="A1339" t="s">
        <v>188</v>
      </c>
      <c r="B1339" s="7" t="str">
        <f>_xlfn.XLOOKUP(D1339,Mapping!A:A,Mapping!B:B,"CHECK")</f>
        <v>Chemical tanker</v>
      </c>
      <c r="C1339" s="2">
        <v>11316</v>
      </c>
      <c r="D1339" t="s">
        <v>17</v>
      </c>
      <c r="E1339" s="11" t="str">
        <f t="shared" si="40"/>
        <v>10000-19999</v>
      </c>
      <c r="F1339" t="str">
        <f t="shared" si="41"/>
        <v>Chemical tanker|10000-19999</v>
      </c>
      <c r="G1339" s="7">
        <f>_xlfn.XLOOKUP(F1339,Mapping!H:H,Mapping!G:G,"CHECK")</f>
        <v>12170.969065904928</v>
      </c>
    </row>
    <row r="1340" spans="1:7">
      <c r="A1340" t="s">
        <v>66</v>
      </c>
      <c r="B1340" s="7" t="str">
        <f>_xlfn.XLOOKUP(D1340,Mapping!A:A,Mapping!B:B,"CHECK")</f>
        <v>Chemical tanker</v>
      </c>
      <c r="C1340" s="2">
        <v>13125</v>
      </c>
      <c r="D1340" t="s">
        <v>17</v>
      </c>
      <c r="E1340" s="11" t="str">
        <f t="shared" si="40"/>
        <v>10000-19999</v>
      </c>
      <c r="F1340" t="str">
        <f t="shared" si="41"/>
        <v>Chemical tanker|10000-19999</v>
      </c>
      <c r="G1340" s="7">
        <f>_xlfn.XLOOKUP(F1340,Mapping!H:H,Mapping!G:G,"CHECK")</f>
        <v>12170.969065904928</v>
      </c>
    </row>
    <row r="1341" spans="1:7">
      <c r="A1341" t="s">
        <v>663</v>
      </c>
      <c r="B1341" s="7" t="str">
        <f>_xlfn.XLOOKUP(D1341,Mapping!A:A,Mapping!B:B,"CHECK")</f>
        <v>Chemical tanker</v>
      </c>
      <c r="C1341" s="2">
        <v>13130</v>
      </c>
      <c r="D1341" t="s">
        <v>17</v>
      </c>
      <c r="E1341" s="11" t="str">
        <f t="shared" si="40"/>
        <v>10000-19999</v>
      </c>
      <c r="F1341" t="str">
        <f t="shared" si="41"/>
        <v>Chemical tanker|10000-19999</v>
      </c>
      <c r="G1341" s="7">
        <f>_xlfn.XLOOKUP(F1341,Mapping!H:H,Mapping!G:G,"CHECK")</f>
        <v>12170.969065904928</v>
      </c>
    </row>
    <row r="1342" spans="1:7">
      <c r="A1342" t="s">
        <v>663</v>
      </c>
      <c r="B1342" s="7" t="str">
        <f>_xlfn.XLOOKUP(D1342,Mapping!A:A,Mapping!B:B,"CHECK")</f>
        <v>Chemical tanker</v>
      </c>
      <c r="C1342" s="2">
        <v>13130</v>
      </c>
      <c r="D1342" t="s">
        <v>17</v>
      </c>
      <c r="E1342" s="11" t="str">
        <f t="shared" si="40"/>
        <v>10000-19999</v>
      </c>
      <c r="F1342" t="str">
        <f t="shared" si="41"/>
        <v>Chemical tanker|10000-19999</v>
      </c>
      <c r="G1342" s="7">
        <f>_xlfn.XLOOKUP(F1342,Mapping!H:H,Mapping!G:G,"CHECK")</f>
        <v>12170.969065904928</v>
      </c>
    </row>
    <row r="1343" spans="1:7">
      <c r="A1343" t="s">
        <v>663</v>
      </c>
      <c r="B1343" s="7" t="str">
        <f>_xlfn.XLOOKUP(D1343,Mapping!A:A,Mapping!B:B,"CHECK")</f>
        <v>Chemical tanker</v>
      </c>
      <c r="C1343" s="2">
        <v>13130</v>
      </c>
      <c r="D1343" t="s">
        <v>17</v>
      </c>
      <c r="E1343" s="11" t="str">
        <f t="shared" si="40"/>
        <v>10000-19999</v>
      </c>
      <c r="F1343" t="str">
        <f t="shared" si="41"/>
        <v>Chemical tanker|10000-19999</v>
      </c>
      <c r="G1343" s="7">
        <f>_xlfn.XLOOKUP(F1343,Mapping!H:H,Mapping!G:G,"CHECK")</f>
        <v>12170.969065904928</v>
      </c>
    </row>
    <row r="1344" spans="1:7">
      <c r="A1344" t="s">
        <v>1121</v>
      </c>
      <c r="B1344" s="7" t="str">
        <f>_xlfn.XLOOKUP(D1344,Mapping!A:A,Mapping!B:B,"CHECK")</f>
        <v>Chemical tanker</v>
      </c>
      <c r="C1344" s="2">
        <v>14497</v>
      </c>
      <c r="D1344" t="s">
        <v>17</v>
      </c>
      <c r="E1344" s="11" t="str">
        <f t="shared" si="40"/>
        <v>10000-19999</v>
      </c>
      <c r="F1344" t="str">
        <f t="shared" si="41"/>
        <v>Chemical tanker|10000-19999</v>
      </c>
      <c r="G1344" s="7">
        <f>_xlfn.XLOOKUP(F1344,Mapping!H:H,Mapping!G:G,"CHECK")</f>
        <v>12170.969065904928</v>
      </c>
    </row>
    <row r="1345" spans="1:7">
      <c r="A1345" t="s">
        <v>1425</v>
      </c>
      <c r="B1345" s="7" t="str">
        <f>_xlfn.XLOOKUP(D1345,Mapping!A:A,Mapping!B:B,"CHECK")</f>
        <v>Chemical tanker</v>
      </c>
      <c r="C1345" s="2">
        <v>18736</v>
      </c>
      <c r="D1345" t="s">
        <v>17</v>
      </c>
      <c r="E1345" s="11" t="str">
        <f t="shared" si="40"/>
        <v>10000-19999</v>
      </c>
      <c r="F1345" t="str">
        <f t="shared" si="41"/>
        <v>Chemical tanker|10000-19999</v>
      </c>
      <c r="G1345" s="7">
        <f>_xlfn.XLOOKUP(F1345,Mapping!H:H,Mapping!G:G,"CHECK")</f>
        <v>12170.969065904928</v>
      </c>
    </row>
    <row r="1346" spans="1:7">
      <c r="A1346" t="s">
        <v>1469</v>
      </c>
      <c r="B1346" s="7" t="str">
        <f>_xlfn.XLOOKUP(D1346,Mapping!A:A,Mapping!B:B,"CHECK")</f>
        <v>Chemical tanker</v>
      </c>
      <c r="C1346" s="2">
        <v>19880</v>
      </c>
      <c r="D1346" t="s">
        <v>17</v>
      </c>
      <c r="E1346" s="11" t="str">
        <f t="shared" si="40"/>
        <v>10000-19999</v>
      </c>
      <c r="F1346" t="str">
        <f t="shared" si="41"/>
        <v>Chemical tanker|10000-19999</v>
      </c>
      <c r="G1346" s="7">
        <f>_xlfn.XLOOKUP(F1346,Mapping!H:H,Mapping!G:G,"CHECK")</f>
        <v>12170.969065904928</v>
      </c>
    </row>
    <row r="1347" spans="1:7">
      <c r="A1347" t="s">
        <v>1319</v>
      </c>
      <c r="B1347" s="7" t="str">
        <f>_xlfn.XLOOKUP(D1347,Mapping!A:A,Mapping!B:B,"CHECK")</f>
        <v>Chemical tanker</v>
      </c>
      <c r="C1347" s="2">
        <v>24028</v>
      </c>
      <c r="D1347" t="s">
        <v>17</v>
      </c>
      <c r="E1347" s="11" t="str">
        <f t="shared" ref="E1347:E1410" si="42">IF(B1347="Chemical tanker",
   IF(C1347&lt;5000,"0-4999",
      IF(C1347&lt;10000,"5000-9999",
         IF(C1347&lt;20000,"10000-19999","20000-+"))),
IF(B1347="Oil tanker",
   IF(C1347&lt;5000,"0-4999",
      IF(C1347&lt;10000,"5000-9999",
         IF(C1347&lt;20000,"10000-19999",
            IF(C1347&lt;60000,"20000-59999",
               IF(C1347&lt;80000,"60000-79999",
                  IF(C1347&lt;120000,"80000-119999",
                     IF(C1347&lt;200000,"120000-199999","200000-+"))))))),
IF(B1347="General cargo",
   IF(C1347&lt;5000,"0-4999",
      IF(C1347&lt;10000,"5000-9999","10000-+")),
IF(B1347="Bulk carrier",
   IF(C1347&lt;10000,"0-9999",
      IF(C1347&lt;35000,"10000-34999",
         IF(C1347&lt;60000,"35000-59999",
            IF(C1347&lt;100000,"60000-99999",
               IF(C1347&lt;200000,"100000-199999","200000-+"))))),
IF(B1347="LNG carrier",
   IF(C1347&lt;100000,"0-99999",
      IF(C1347&lt;150000,"100000-149999","150000-+")),
"CHECK")))))</f>
        <v>20000-+</v>
      </c>
      <c r="F1347" t="str">
        <f t="shared" ref="F1347:F1410" si="43">B1347&amp;"|"&amp;E1347</f>
        <v>Chemical tanker|20000-+</v>
      </c>
      <c r="G1347" s="7">
        <f>_xlfn.XLOOKUP(F1347,Mapping!H:H,Mapping!G:G,"CHECK")</f>
        <v>20866.017230786019</v>
      </c>
    </row>
    <row r="1348" spans="1:7">
      <c r="A1348" t="s">
        <v>996</v>
      </c>
      <c r="B1348" s="7" t="str">
        <f>_xlfn.XLOOKUP(D1348,Mapping!A:A,Mapping!B:B,"CHECK")</f>
        <v>Chemical tanker</v>
      </c>
      <c r="C1348" s="2">
        <v>37163</v>
      </c>
      <c r="D1348" t="s">
        <v>17</v>
      </c>
      <c r="E1348" s="11" t="str">
        <f t="shared" si="42"/>
        <v>20000-+</v>
      </c>
      <c r="F1348" t="str">
        <f t="shared" si="43"/>
        <v>Chemical tanker|20000-+</v>
      </c>
      <c r="G1348" s="7">
        <f>_xlfn.XLOOKUP(F1348,Mapping!H:H,Mapping!G:G,"CHECK")</f>
        <v>20866.017230786019</v>
      </c>
    </row>
    <row r="1349" spans="1:7">
      <c r="A1349" t="s">
        <v>602</v>
      </c>
      <c r="B1349" s="7" t="str">
        <f>_xlfn.XLOOKUP(D1349,Mapping!A:A,Mapping!B:B,"CHECK")</f>
        <v>Chemical tanker</v>
      </c>
      <c r="C1349" s="2">
        <v>37784</v>
      </c>
      <c r="D1349" t="s">
        <v>17</v>
      </c>
      <c r="E1349" s="11" t="str">
        <f t="shared" si="42"/>
        <v>20000-+</v>
      </c>
      <c r="F1349" t="str">
        <f t="shared" si="43"/>
        <v>Chemical tanker|20000-+</v>
      </c>
      <c r="G1349" s="7">
        <f>_xlfn.XLOOKUP(F1349,Mapping!H:H,Mapping!G:G,"CHECK")</f>
        <v>20866.017230786019</v>
      </c>
    </row>
    <row r="1350" spans="1:7">
      <c r="A1350" t="s">
        <v>280</v>
      </c>
      <c r="B1350" s="7" t="str">
        <f>_xlfn.XLOOKUP(D1350,Mapping!A:A,Mapping!B:B,"CHECK")</f>
        <v>Chemical tanker</v>
      </c>
      <c r="C1350" s="2">
        <v>45592</v>
      </c>
      <c r="D1350" t="s">
        <v>17</v>
      </c>
      <c r="E1350" s="11" t="str">
        <f t="shared" si="42"/>
        <v>20000-+</v>
      </c>
      <c r="F1350" t="str">
        <f t="shared" si="43"/>
        <v>Chemical tanker|20000-+</v>
      </c>
      <c r="G1350" s="7">
        <f>_xlfn.XLOOKUP(F1350,Mapping!H:H,Mapping!G:G,"CHECK")</f>
        <v>20866.017230786019</v>
      </c>
    </row>
    <row r="1351" spans="1:7">
      <c r="A1351" t="s">
        <v>280</v>
      </c>
      <c r="B1351" s="7" t="str">
        <f>_xlfn.XLOOKUP(D1351,Mapping!A:A,Mapping!B:B,"CHECK")</f>
        <v>Chemical tanker</v>
      </c>
      <c r="C1351" s="2">
        <v>45592</v>
      </c>
      <c r="D1351" t="s">
        <v>17</v>
      </c>
      <c r="E1351" s="11" t="str">
        <f t="shared" si="42"/>
        <v>20000-+</v>
      </c>
      <c r="F1351" t="str">
        <f t="shared" si="43"/>
        <v>Chemical tanker|20000-+</v>
      </c>
      <c r="G1351" s="7">
        <f>_xlfn.XLOOKUP(F1351,Mapping!H:H,Mapping!G:G,"CHECK")</f>
        <v>20866.017230786019</v>
      </c>
    </row>
    <row r="1352" spans="1:7">
      <c r="A1352" t="s">
        <v>133</v>
      </c>
      <c r="B1352" s="7" t="str">
        <f>_xlfn.XLOOKUP(D1352,Mapping!A:A,Mapping!B:B,"CHECK")</f>
        <v>Chemical tanker</v>
      </c>
      <c r="C1352" s="2">
        <v>45999</v>
      </c>
      <c r="D1352" t="s">
        <v>17</v>
      </c>
      <c r="E1352" s="11" t="str">
        <f t="shared" si="42"/>
        <v>20000-+</v>
      </c>
      <c r="F1352" t="str">
        <f t="shared" si="43"/>
        <v>Chemical tanker|20000-+</v>
      </c>
      <c r="G1352" s="7">
        <f>_xlfn.XLOOKUP(F1352,Mapping!H:H,Mapping!G:G,"CHECK")</f>
        <v>20866.017230786019</v>
      </c>
    </row>
    <row r="1353" spans="1:7">
      <c r="A1353" t="s">
        <v>459</v>
      </c>
      <c r="B1353" s="7" t="str">
        <f>_xlfn.XLOOKUP(D1353,Mapping!A:A,Mapping!B:B,"CHECK")</f>
        <v>Chemical tanker</v>
      </c>
      <c r="C1353" s="2">
        <v>46048</v>
      </c>
      <c r="D1353" t="s">
        <v>17</v>
      </c>
      <c r="E1353" s="11" t="str">
        <f t="shared" si="42"/>
        <v>20000-+</v>
      </c>
      <c r="F1353" t="str">
        <f t="shared" si="43"/>
        <v>Chemical tanker|20000-+</v>
      </c>
      <c r="G1353" s="7">
        <f>_xlfn.XLOOKUP(F1353,Mapping!H:H,Mapping!G:G,"CHECK")</f>
        <v>20866.017230786019</v>
      </c>
    </row>
    <row r="1354" spans="1:7">
      <c r="A1354" t="s">
        <v>1588</v>
      </c>
      <c r="B1354" s="7" t="str">
        <f>_xlfn.XLOOKUP(D1354,Mapping!A:A,Mapping!B:B,"CHECK")</f>
        <v>Chemical tanker</v>
      </c>
      <c r="C1354" s="2">
        <v>46159</v>
      </c>
      <c r="D1354" t="s">
        <v>17</v>
      </c>
      <c r="E1354" s="11" t="str">
        <f t="shared" si="42"/>
        <v>20000-+</v>
      </c>
      <c r="F1354" t="str">
        <f t="shared" si="43"/>
        <v>Chemical tanker|20000-+</v>
      </c>
      <c r="G1354" s="7">
        <f>_xlfn.XLOOKUP(F1354,Mapping!H:H,Mapping!G:G,"CHECK")</f>
        <v>20866.017230786019</v>
      </c>
    </row>
    <row r="1355" spans="1:7">
      <c r="A1355" t="s">
        <v>208</v>
      </c>
      <c r="B1355" s="7" t="str">
        <f>_xlfn.XLOOKUP(D1355,Mapping!A:A,Mapping!B:B,"CHECK")</f>
        <v>Chemical tanker</v>
      </c>
      <c r="C1355" s="2">
        <v>46350</v>
      </c>
      <c r="D1355" t="s">
        <v>17</v>
      </c>
      <c r="E1355" s="11" t="str">
        <f t="shared" si="42"/>
        <v>20000-+</v>
      </c>
      <c r="F1355" t="str">
        <f t="shared" si="43"/>
        <v>Chemical tanker|20000-+</v>
      </c>
      <c r="G1355" s="7">
        <f>_xlfn.XLOOKUP(F1355,Mapping!H:H,Mapping!G:G,"CHECK")</f>
        <v>20866.017230786019</v>
      </c>
    </row>
    <row r="1356" spans="1:7">
      <c r="A1356" t="s">
        <v>208</v>
      </c>
      <c r="B1356" s="7" t="str">
        <f>_xlfn.XLOOKUP(D1356,Mapping!A:A,Mapping!B:B,"CHECK")</f>
        <v>Chemical tanker</v>
      </c>
      <c r="C1356" s="2">
        <v>46350</v>
      </c>
      <c r="D1356" t="s">
        <v>17</v>
      </c>
      <c r="E1356" s="11" t="str">
        <f t="shared" si="42"/>
        <v>20000-+</v>
      </c>
      <c r="F1356" t="str">
        <f t="shared" si="43"/>
        <v>Chemical tanker|20000-+</v>
      </c>
      <c r="G1356" s="7">
        <f>_xlfn.XLOOKUP(F1356,Mapping!H:H,Mapping!G:G,"CHECK")</f>
        <v>20866.017230786019</v>
      </c>
    </row>
    <row r="1357" spans="1:7">
      <c r="A1357" t="s">
        <v>1500</v>
      </c>
      <c r="B1357" s="7" t="str">
        <f>_xlfn.XLOOKUP(D1357,Mapping!A:A,Mapping!B:B,"CHECK")</f>
        <v>Chemical tanker</v>
      </c>
      <c r="C1357" s="2">
        <v>46746</v>
      </c>
      <c r="D1357" t="s">
        <v>17</v>
      </c>
      <c r="E1357" s="11" t="str">
        <f t="shared" si="42"/>
        <v>20000-+</v>
      </c>
      <c r="F1357" t="str">
        <f t="shared" si="43"/>
        <v>Chemical tanker|20000-+</v>
      </c>
      <c r="G1357" s="7">
        <f>_xlfn.XLOOKUP(F1357,Mapping!H:H,Mapping!G:G,"CHECK")</f>
        <v>20866.017230786019</v>
      </c>
    </row>
    <row r="1358" spans="1:7">
      <c r="A1358" t="s">
        <v>307</v>
      </c>
      <c r="B1358" s="7" t="str">
        <f>_xlfn.XLOOKUP(D1358,Mapping!A:A,Mapping!B:B,"CHECK")</f>
        <v>Chemical tanker</v>
      </c>
      <c r="C1358" s="2">
        <v>49552</v>
      </c>
      <c r="D1358" t="s">
        <v>17</v>
      </c>
      <c r="E1358" s="11" t="str">
        <f t="shared" si="42"/>
        <v>20000-+</v>
      </c>
      <c r="F1358" t="str">
        <f t="shared" si="43"/>
        <v>Chemical tanker|20000-+</v>
      </c>
      <c r="G1358" s="7">
        <f>_xlfn.XLOOKUP(F1358,Mapping!H:H,Mapping!G:G,"CHECK")</f>
        <v>20866.017230786019</v>
      </c>
    </row>
    <row r="1359" spans="1:7">
      <c r="A1359" t="s">
        <v>307</v>
      </c>
      <c r="B1359" s="7" t="str">
        <f>_xlfn.XLOOKUP(D1359,Mapping!A:A,Mapping!B:B,"CHECK")</f>
        <v>Chemical tanker</v>
      </c>
      <c r="C1359" s="2">
        <v>49552</v>
      </c>
      <c r="D1359" t="s">
        <v>17</v>
      </c>
      <c r="E1359" s="11" t="str">
        <f t="shared" si="42"/>
        <v>20000-+</v>
      </c>
      <c r="F1359" t="str">
        <f t="shared" si="43"/>
        <v>Chemical tanker|20000-+</v>
      </c>
      <c r="G1359" s="7">
        <f>_xlfn.XLOOKUP(F1359,Mapping!H:H,Mapping!G:G,"CHECK")</f>
        <v>20866.017230786019</v>
      </c>
    </row>
    <row r="1360" spans="1:7">
      <c r="A1360" t="s">
        <v>642</v>
      </c>
      <c r="B1360" s="7" t="str">
        <f>_xlfn.XLOOKUP(D1360,Mapping!A:A,Mapping!B:B,"CHECK")</f>
        <v>Chemical tanker</v>
      </c>
      <c r="C1360" s="2">
        <v>49999</v>
      </c>
      <c r="D1360" t="s">
        <v>17</v>
      </c>
      <c r="E1360" s="11" t="str">
        <f t="shared" si="42"/>
        <v>20000-+</v>
      </c>
      <c r="F1360" t="str">
        <f t="shared" si="43"/>
        <v>Chemical tanker|20000-+</v>
      </c>
      <c r="G1360" s="7">
        <f>_xlfn.XLOOKUP(F1360,Mapping!H:H,Mapping!G:G,"CHECK")</f>
        <v>20866.017230786019</v>
      </c>
    </row>
    <row r="1361" spans="1:7">
      <c r="A1361" t="s">
        <v>658</v>
      </c>
      <c r="B1361" s="7" t="str">
        <f>_xlfn.XLOOKUP(D1361,Mapping!A:A,Mapping!B:B,"CHECK")</f>
        <v>Chemical tanker</v>
      </c>
      <c r="C1361" s="2">
        <v>49999</v>
      </c>
      <c r="D1361" t="s">
        <v>17</v>
      </c>
      <c r="E1361" s="11" t="str">
        <f t="shared" si="42"/>
        <v>20000-+</v>
      </c>
      <c r="F1361" t="str">
        <f t="shared" si="43"/>
        <v>Chemical tanker|20000-+</v>
      </c>
      <c r="G1361" s="7">
        <f>_xlfn.XLOOKUP(F1361,Mapping!H:H,Mapping!G:G,"CHECK")</f>
        <v>20866.017230786019</v>
      </c>
    </row>
    <row r="1362" spans="1:7">
      <c r="A1362" t="s">
        <v>642</v>
      </c>
      <c r="B1362" s="7" t="str">
        <f>_xlfn.XLOOKUP(D1362,Mapping!A:A,Mapping!B:B,"CHECK")</f>
        <v>Chemical tanker</v>
      </c>
      <c r="C1362" s="2">
        <v>49999</v>
      </c>
      <c r="D1362" t="s">
        <v>17</v>
      </c>
      <c r="E1362" s="11" t="str">
        <f t="shared" si="42"/>
        <v>20000-+</v>
      </c>
      <c r="F1362" t="str">
        <f t="shared" si="43"/>
        <v>Chemical tanker|20000-+</v>
      </c>
      <c r="G1362" s="7">
        <f>_xlfn.XLOOKUP(F1362,Mapping!H:H,Mapping!G:G,"CHECK")</f>
        <v>20866.017230786019</v>
      </c>
    </row>
    <row r="1363" spans="1:7">
      <c r="A1363" t="s">
        <v>153</v>
      </c>
      <c r="B1363" s="7" t="str">
        <f>_xlfn.XLOOKUP(D1363,Mapping!A:A,Mapping!B:B,"CHECK")</f>
        <v>Bulk carrier</v>
      </c>
      <c r="C1363" s="2">
        <v>27900</v>
      </c>
      <c r="D1363" t="s">
        <v>33</v>
      </c>
      <c r="E1363" s="11" t="str">
        <f t="shared" si="42"/>
        <v>10000-34999</v>
      </c>
      <c r="F1363" t="str">
        <f t="shared" si="43"/>
        <v>Bulk carrier|10000-34999</v>
      </c>
      <c r="G1363" s="7">
        <f>_xlfn.XLOOKUP(F1363,Mapping!H:H,Mapping!G:G,"CHECK")</f>
        <v>10987.02772049327</v>
      </c>
    </row>
    <row r="1364" spans="1:7">
      <c r="A1364" t="s">
        <v>153</v>
      </c>
      <c r="B1364" s="7" t="str">
        <f>_xlfn.XLOOKUP(D1364,Mapping!A:A,Mapping!B:B,"CHECK")</f>
        <v>Bulk carrier</v>
      </c>
      <c r="C1364" s="2">
        <v>27900</v>
      </c>
      <c r="D1364" t="s">
        <v>33</v>
      </c>
      <c r="E1364" s="11" t="str">
        <f t="shared" si="42"/>
        <v>10000-34999</v>
      </c>
      <c r="F1364" t="str">
        <f t="shared" si="43"/>
        <v>Bulk carrier|10000-34999</v>
      </c>
      <c r="G1364" s="7">
        <f>_xlfn.XLOOKUP(F1364,Mapping!H:H,Mapping!G:G,"CHECK")</f>
        <v>10987.02772049327</v>
      </c>
    </row>
    <row r="1365" spans="1:7">
      <c r="A1365" t="s">
        <v>1364</v>
      </c>
      <c r="B1365" s="7" t="str">
        <f>_xlfn.XLOOKUP(D1365,Mapping!A:A,Mapping!B:B,"CHECK")</f>
        <v>Bulk carrier</v>
      </c>
      <c r="C1365" s="2">
        <v>28183</v>
      </c>
      <c r="D1365" t="s">
        <v>33</v>
      </c>
      <c r="E1365" s="11" t="str">
        <f t="shared" si="42"/>
        <v>10000-34999</v>
      </c>
      <c r="F1365" t="str">
        <f t="shared" si="43"/>
        <v>Bulk carrier|10000-34999</v>
      </c>
      <c r="G1365" s="7">
        <f>_xlfn.XLOOKUP(F1365,Mapping!H:H,Mapping!G:G,"CHECK")</f>
        <v>10987.02772049327</v>
      </c>
    </row>
    <row r="1366" spans="1:7">
      <c r="A1366" t="s">
        <v>862</v>
      </c>
      <c r="B1366" s="7" t="str">
        <f>_xlfn.XLOOKUP(D1366,Mapping!A:A,Mapping!B:B,"CHECK")</f>
        <v>Bulk carrier</v>
      </c>
      <c r="C1366" s="2">
        <v>28213</v>
      </c>
      <c r="D1366" t="s">
        <v>33</v>
      </c>
      <c r="E1366" s="11" t="str">
        <f t="shared" si="42"/>
        <v>10000-34999</v>
      </c>
      <c r="F1366" t="str">
        <f t="shared" si="43"/>
        <v>Bulk carrier|10000-34999</v>
      </c>
      <c r="G1366" s="7">
        <f>_xlfn.XLOOKUP(F1366,Mapping!H:H,Mapping!G:G,"CHECK")</f>
        <v>10987.02772049327</v>
      </c>
    </row>
    <row r="1367" spans="1:7">
      <c r="A1367" t="s">
        <v>617</v>
      </c>
      <c r="B1367" s="7" t="str">
        <f>_xlfn.XLOOKUP(D1367,Mapping!A:A,Mapping!B:B,"CHECK")</f>
        <v>Bulk carrier</v>
      </c>
      <c r="C1367" s="2">
        <v>29033</v>
      </c>
      <c r="D1367" t="s">
        <v>33</v>
      </c>
      <c r="E1367" s="11" t="str">
        <f t="shared" si="42"/>
        <v>10000-34999</v>
      </c>
      <c r="F1367" t="str">
        <f t="shared" si="43"/>
        <v>Bulk carrier|10000-34999</v>
      </c>
      <c r="G1367" s="7">
        <f>_xlfn.XLOOKUP(F1367,Mapping!H:H,Mapping!G:G,"CHECK")</f>
        <v>10987.02772049327</v>
      </c>
    </row>
    <row r="1368" spans="1:7">
      <c r="A1368" t="s">
        <v>122</v>
      </c>
      <c r="B1368" s="7" t="str">
        <f>_xlfn.XLOOKUP(D1368,Mapping!A:A,Mapping!B:B,"CHECK")</f>
        <v>Bulk carrier</v>
      </c>
      <c r="C1368" s="2">
        <v>29627</v>
      </c>
      <c r="D1368" t="s">
        <v>33</v>
      </c>
      <c r="E1368" s="11" t="str">
        <f t="shared" si="42"/>
        <v>10000-34999</v>
      </c>
      <c r="F1368" t="str">
        <f t="shared" si="43"/>
        <v>Bulk carrier|10000-34999</v>
      </c>
      <c r="G1368" s="7">
        <f>_xlfn.XLOOKUP(F1368,Mapping!H:H,Mapping!G:G,"CHECK")</f>
        <v>10987.02772049327</v>
      </c>
    </row>
    <row r="1369" spans="1:7">
      <c r="A1369" t="s">
        <v>1347</v>
      </c>
      <c r="B1369" s="7" t="str">
        <f>_xlfn.XLOOKUP(D1369,Mapping!A:A,Mapping!B:B,"CHECK")</f>
        <v>Bulk carrier</v>
      </c>
      <c r="C1369" s="2">
        <v>29678</v>
      </c>
      <c r="D1369" t="s">
        <v>33</v>
      </c>
      <c r="E1369" s="11" t="str">
        <f t="shared" si="42"/>
        <v>10000-34999</v>
      </c>
      <c r="F1369" t="str">
        <f t="shared" si="43"/>
        <v>Bulk carrier|10000-34999</v>
      </c>
      <c r="G1369" s="7">
        <f>_xlfn.XLOOKUP(F1369,Mapping!H:H,Mapping!G:G,"CHECK")</f>
        <v>10987.02772049327</v>
      </c>
    </row>
    <row r="1370" spans="1:7">
      <c r="A1370" t="s">
        <v>1347</v>
      </c>
      <c r="B1370" s="7" t="str">
        <f>_xlfn.XLOOKUP(D1370,Mapping!A:A,Mapping!B:B,"CHECK")</f>
        <v>Bulk carrier</v>
      </c>
      <c r="C1370" s="2">
        <v>29678</v>
      </c>
      <c r="D1370" t="s">
        <v>33</v>
      </c>
      <c r="E1370" s="11" t="str">
        <f t="shared" si="42"/>
        <v>10000-34999</v>
      </c>
      <c r="F1370" t="str">
        <f t="shared" si="43"/>
        <v>Bulk carrier|10000-34999</v>
      </c>
      <c r="G1370" s="7">
        <f>_xlfn.XLOOKUP(F1370,Mapping!H:H,Mapping!G:G,"CHECK")</f>
        <v>10987.02772049327</v>
      </c>
    </row>
    <row r="1371" spans="1:7">
      <c r="A1371" t="s">
        <v>806</v>
      </c>
      <c r="B1371" s="7" t="str">
        <f>_xlfn.XLOOKUP(D1371,Mapping!A:A,Mapping!B:B,"CHECK")</f>
        <v>Bulk carrier</v>
      </c>
      <c r="C1371" s="2">
        <v>32790</v>
      </c>
      <c r="D1371" t="s">
        <v>33</v>
      </c>
      <c r="E1371" s="11" t="str">
        <f t="shared" si="42"/>
        <v>10000-34999</v>
      </c>
      <c r="F1371" t="str">
        <f t="shared" si="43"/>
        <v>Bulk carrier|10000-34999</v>
      </c>
      <c r="G1371" s="7">
        <f>_xlfn.XLOOKUP(F1371,Mapping!H:H,Mapping!G:G,"CHECK")</f>
        <v>10987.02772049327</v>
      </c>
    </row>
    <row r="1372" spans="1:7">
      <c r="A1372" t="s">
        <v>806</v>
      </c>
      <c r="B1372" s="7" t="str">
        <f>_xlfn.XLOOKUP(D1372,Mapping!A:A,Mapping!B:B,"CHECK")</f>
        <v>Bulk carrier</v>
      </c>
      <c r="C1372" s="2">
        <v>32790</v>
      </c>
      <c r="D1372" t="s">
        <v>33</v>
      </c>
      <c r="E1372" s="11" t="str">
        <f t="shared" si="42"/>
        <v>10000-34999</v>
      </c>
      <c r="F1372" t="str">
        <f t="shared" si="43"/>
        <v>Bulk carrier|10000-34999</v>
      </c>
      <c r="G1372" s="7">
        <f>_xlfn.XLOOKUP(F1372,Mapping!H:H,Mapping!G:G,"CHECK")</f>
        <v>10987.02772049327</v>
      </c>
    </row>
    <row r="1373" spans="1:7">
      <c r="A1373" t="s">
        <v>1324</v>
      </c>
      <c r="B1373" s="7" t="str">
        <f>_xlfn.XLOOKUP(D1373,Mapping!A:A,Mapping!B:B,"CHECK")</f>
        <v>Bulk carrier</v>
      </c>
      <c r="C1373" s="2">
        <v>32949</v>
      </c>
      <c r="D1373" t="s">
        <v>33</v>
      </c>
      <c r="E1373" s="11" t="str">
        <f t="shared" si="42"/>
        <v>10000-34999</v>
      </c>
      <c r="F1373" t="str">
        <f t="shared" si="43"/>
        <v>Bulk carrier|10000-34999</v>
      </c>
      <c r="G1373" s="7">
        <f>_xlfn.XLOOKUP(F1373,Mapping!H:H,Mapping!G:G,"CHECK")</f>
        <v>10987.02772049327</v>
      </c>
    </row>
    <row r="1374" spans="1:7">
      <c r="A1374" t="s">
        <v>1055</v>
      </c>
      <c r="B1374" s="7" t="str">
        <f>_xlfn.XLOOKUP(D1374,Mapping!A:A,Mapping!B:B,"CHECK")</f>
        <v>Bulk carrier</v>
      </c>
      <c r="C1374" s="2">
        <v>33738</v>
      </c>
      <c r="D1374" t="s">
        <v>33</v>
      </c>
      <c r="E1374" s="11" t="str">
        <f t="shared" si="42"/>
        <v>10000-34999</v>
      </c>
      <c r="F1374" t="str">
        <f t="shared" si="43"/>
        <v>Bulk carrier|10000-34999</v>
      </c>
      <c r="G1374" s="7">
        <f>_xlfn.XLOOKUP(F1374,Mapping!H:H,Mapping!G:G,"CHECK")</f>
        <v>10987.02772049327</v>
      </c>
    </row>
    <row r="1375" spans="1:7">
      <c r="A1375" t="s">
        <v>171</v>
      </c>
      <c r="B1375" s="7" t="str">
        <f>_xlfn.XLOOKUP(D1375,Mapping!A:A,Mapping!B:B,"CHECK")</f>
        <v>Bulk carrier</v>
      </c>
      <c r="C1375" s="2">
        <v>33745</v>
      </c>
      <c r="D1375" t="s">
        <v>33</v>
      </c>
      <c r="E1375" s="11" t="str">
        <f t="shared" si="42"/>
        <v>10000-34999</v>
      </c>
      <c r="F1375" t="str">
        <f t="shared" si="43"/>
        <v>Bulk carrier|10000-34999</v>
      </c>
      <c r="G1375" s="7">
        <f>_xlfn.XLOOKUP(F1375,Mapping!H:H,Mapping!G:G,"CHECK")</f>
        <v>10987.02772049327</v>
      </c>
    </row>
    <row r="1376" spans="1:7">
      <c r="A1376" t="s">
        <v>818</v>
      </c>
      <c r="B1376" s="7" t="str">
        <f>_xlfn.XLOOKUP(D1376,Mapping!A:A,Mapping!B:B,"CHECK")</f>
        <v>Bulk carrier</v>
      </c>
      <c r="C1376" s="2">
        <v>34484</v>
      </c>
      <c r="D1376" t="s">
        <v>33</v>
      </c>
      <c r="E1376" s="11" t="str">
        <f t="shared" si="42"/>
        <v>10000-34999</v>
      </c>
      <c r="F1376" t="str">
        <f t="shared" si="43"/>
        <v>Bulk carrier|10000-34999</v>
      </c>
      <c r="G1376" s="7">
        <f>_xlfn.XLOOKUP(F1376,Mapping!H:H,Mapping!G:G,"CHECK")</f>
        <v>10987.02772049327</v>
      </c>
    </row>
    <row r="1377" spans="1:7">
      <c r="A1377" t="s">
        <v>492</v>
      </c>
      <c r="B1377" s="7" t="str">
        <f>_xlfn.XLOOKUP(D1377,Mapping!A:A,Mapping!B:B,"CHECK")</f>
        <v>Bulk carrier</v>
      </c>
      <c r="C1377" s="2">
        <v>34512</v>
      </c>
      <c r="D1377" t="s">
        <v>33</v>
      </c>
      <c r="E1377" s="11" t="str">
        <f t="shared" si="42"/>
        <v>10000-34999</v>
      </c>
      <c r="F1377" t="str">
        <f t="shared" si="43"/>
        <v>Bulk carrier|10000-34999</v>
      </c>
      <c r="G1377" s="7">
        <f>_xlfn.XLOOKUP(F1377,Mapping!H:H,Mapping!G:G,"CHECK")</f>
        <v>10987.02772049327</v>
      </c>
    </row>
    <row r="1378" spans="1:7">
      <c r="A1378" t="s">
        <v>501</v>
      </c>
      <c r="B1378" s="7" t="str">
        <f>_xlfn.XLOOKUP(D1378,Mapping!A:A,Mapping!B:B,"CHECK")</f>
        <v>Bulk carrier</v>
      </c>
      <c r="C1378" s="2">
        <v>40040</v>
      </c>
      <c r="D1378" t="s">
        <v>33</v>
      </c>
      <c r="E1378" s="11" t="str">
        <f t="shared" si="42"/>
        <v>35000-59999</v>
      </c>
      <c r="F1378" t="str">
        <f t="shared" si="43"/>
        <v>Bulk carrier|35000-59999</v>
      </c>
      <c r="G1378" s="7">
        <f>_xlfn.XLOOKUP(F1378,Mapping!H:H,Mapping!G:G,"CHECK")</f>
        <v>15035.813290251652</v>
      </c>
    </row>
    <row r="1379" spans="1:7">
      <c r="A1379" t="s">
        <v>1625</v>
      </c>
      <c r="B1379" s="7" t="str">
        <f>_xlfn.XLOOKUP(D1379,Mapping!A:A,Mapping!B:B,"CHECK")</f>
        <v>Bulk carrier</v>
      </c>
      <c r="C1379" s="2">
        <v>40093</v>
      </c>
      <c r="D1379" t="s">
        <v>33</v>
      </c>
      <c r="E1379" s="11" t="str">
        <f t="shared" si="42"/>
        <v>35000-59999</v>
      </c>
      <c r="F1379" t="str">
        <f t="shared" si="43"/>
        <v>Bulk carrier|35000-59999</v>
      </c>
      <c r="G1379" s="7">
        <f>_xlfn.XLOOKUP(F1379,Mapping!H:H,Mapping!G:G,"CHECK")</f>
        <v>15035.813290251652</v>
      </c>
    </row>
    <row r="1380" spans="1:7">
      <c r="A1380" t="s">
        <v>1040</v>
      </c>
      <c r="B1380" s="7" t="str">
        <f>_xlfn.XLOOKUP(D1380,Mapping!A:A,Mapping!B:B,"CHECK")</f>
        <v>Bulk carrier</v>
      </c>
      <c r="C1380" s="2">
        <v>42541</v>
      </c>
      <c r="D1380" t="s">
        <v>33</v>
      </c>
      <c r="E1380" s="11" t="str">
        <f t="shared" si="42"/>
        <v>35000-59999</v>
      </c>
      <c r="F1380" t="str">
        <f t="shared" si="43"/>
        <v>Bulk carrier|35000-59999</v>
      </c>
      <c r="G1380" s="7">
        <f>_xlfn.XLOOKUP(F1380,Mapping!H:H,Mapping!G:G,"CHECK")</f>
        <v>15035.813290251652</v>
      </c>
    </row>
    <row r="1381" spans="1:7">
      <c r="A1381" t="s">
        <v>1545</v>
      </c>
      <c r="B1381" s="7" t="str">
        <f>_xlfn.XLOOKUP(D1381,Mapping!A:A,Mapping!B:B,"CHECK")</f>
        <v>Bulk carrier</v>
      </c>
      <c r="C1381" s="2">
        <v>45320</v>
      </c>
      <c r="D1381" t="s">
        <v>33</v>
      </c>
      <c r="E1381" s="11" t="str">
        <f t="shared" si="42"/>
        <v>35000-59999</v>
      </c>
      <c r="F1381" t="str">
        <f t="shared" si="43"/>
        <v>Bulk carrier|35000-59999</v>
      </c>
      <c r="G1381" s="7">
        <f>_xlfn.XLOOKUP(F1381,Mapping!H:H,Mapping!G:G,"CHECK")</f>
        <v>15035.813290251652</v>
      </c>
    </row>
    <row r="1382" spans="1:7">
      <c r="A1382" t="s">
        <v>1317</v>
      </c>
      <c r="B1382" s="7" t="str">
        <f>_xlfn.XLOOKUP(D1382,Mapping!A:A,Mapping!B:B,"CHECK")</f>
        <v>Bulk carrier</v>
      </c>
      <c r="C1382" s="2">
        <v>45659</v>
      </c>
      <c r="D1382" t="s">
        <v>33</v>
      </c>
      <c r="E1382" s="11" t="str">
        <f t="shared" si="42"/>
        <v>35000-59999</v>
      </c>
      <c r="F1382" t="str">
        <f t="shared" si="43"/>
        <v>Bulk carrier|35000-59999</v>
      </c>
      <c r="G1382" s="7">
        <f>_xlfn.XLOOKUP(F1382,Mapping!H:H,Mapping!G:G,"CHECK")</f>
        <v>15035.813290251652</v>
      </c>
    </row>
    <row r="1383" spans="1:7">
      <c r="A1383" t="s">
        <v>1630</v>
      </c>
      <c r="B1383" s="7" t="str">
        <f>_xlfn.XLOOKUP(D1383,Mapping!A:A,Mapping!B:B,"CHECK")</f>
        <v>Bulk carrier</v>
      </c>
      <c r="C1383" s="2">
        <v>45874</v>
      </c>
      <c r="D1383" t="s">
        <v>33</v>
      </c>
      <c r="E1383" s="11" t="str">
        <f t="shared" si="42"/>
        <v>35000-59999</v>
      </c>
      <c r="F1383" t="str">
        <f t="shared" si="43"/>
        <v>Bulk carrier|35000-59999</v>
      </c>
      <c r="G1383" s="7">
        <f>_xlfn.XLOOKUP(F1383,Mapping!H:H,Mapping!G:G,"CHECK")</f>
        <v>15035.813290251652</v>
      </c>
    </row>
    <row r="1384" spans="1:7">
      <c r="A1384" t="s">
        <v>767</v>
      </c>
      <c r="B1384" s="7" t="str">
        <f>_xlfn.XLOOKUP(D1384,Mapping!A:A,Mapping!B:B,"CHECK")</f>
        <v>Bulk carrier</v>
      </c>
      <c r="C1384" s="2">
        <v>46223</v>
      </c>
      <c r="D1384" t="s">
        <v>33</v>
      </c>
      <c r="E1384" s="11" t="str">
        <f t="shared" si="42"/>
        <v>35000-59999</v>
      </c>
      <c r="F1384" t="str">
        <f t="shared" si="43"/>
        <v>Bulk carrier|35000-59999</v>
      </c>
      <c r="G1384" s="7">
        <f>_xlfn.XLOOKUP(F1384,Mapping!H:H,Mapping!G:G,"CHECK")</f>
        <v>15035.813290251652</v>
      </c>
    </row>
    <row r="1385" spans="1:7">
      <c r="A1385" t="s">
        <v>768</v>
      </c>
      <c r="B1385" s="7" t="str">
        <f>_xlfn.XLOOKUP(D1385,Mapping!A:A,Mapping!B:B,"CHECK")</f>
        <v>Bulk carrier</v>
      </c>
      <c r="C1385" s="2">
        <v>46644</v>
      </c>
      <c r="D1385" t="s">
        <v>33</v>
      </c>
      <c r="E1385" s="11" t="str">
        <f t="shared" si="42"/>
        <v>35000-59999</v>
      </c>
      <c r="F1385" t="str">
        <f t="shared" si="43"/>
        <v>Bulk carrier|35000-59999</v>
      </c>
      <c r="G1385" s="7">
        <f>_xlfn.XLOOKUP(F1385,Mapping!H:H,Mapping!G:G,"CHECK")</f>
        <v>15035.813290251652</v>
      </c>
    </row>
    <row r="1386" spans="1:7">
      <c r="A1386" t="s">
        <v>237</v>
      </c>
      <c r="B1386" s="7" t="str">
        <f>_xlfn.XLOOKUP(D1386,Mapping!A:A,Mapping!B:B,"CHECK")</f>
        <v>Bulk carrier</v>
      </c>
      <c r="C1386" s="2">
        <v>46667</v>
      </c>
      <c r="D1386" t="s">
        <v>33</v>
      </c>
      <c r="E1386" s="11" t="str">
        <f t="shared" si="42"/>
        <v>35000-59999</v>
      </c>
      <c r="F1386" t="str">
        <f t="shared" si="43"/>
        <v>Bulk carrier|35000-59999</v>
      </c>
      <c r="G1386" s="7">
        <f>_xlfn.XLOOKUP(F1386,Mapping!H:H,Mapping!G:G,"CHECK")</f>
        <v>15035.813290251652</v>
      </c>
    </row>
    <row r="1387" spans="1:7">
      <c r="A1387" t="s">
        <v>1255</v>
      </c>
      <c r="B1387" s="7" t="str">
        <f>_xlfn.XLOOKUP(D1387,Mapping!A:A,Mapping!B:B,"CHECK")</f>
        <v>Bulk carrier</v>
      </c>
      <c r="C1387" s="2">
        <v>47245</v>
      </c>
      <c r="D1387" t="s">
        <v>33</v>
      </c>
      <c r="E1387" s="11" t="str">
        <f t="shared" si="42"/>
        <v>35000-59999</v>
      </c>
      <c r="F1387" t="str">
        <f t="shared" si="43"/>
        <v>Bulk carrier|35000-59999</v>
      </c>
      <c r="G1387" s="7">
        <f>_xlfn.XLOOKUP(F1387,Mapping!H:H,Mapping!G:G,"CHECK")</f>
        <v>15035.813290251652</v>
      </c>
    </row>
    <row r="1388" spans="1:7">
      <c r="A1388" t="s">
        <v>374</v>
      </c>
      <c r="B1388" s="7" t="str">
        <f>_xlfn.XLOOKUP(D1388,Mapping!A:A,Mapping!B:B,"CHECK")</f>
        <v>Bulk carrier</v>
      </c>
      <c r="C1388" s="2">
        <v>50399</v>
      </c>
      <c r="D1388" t="s">
        <v>33</v>
      </c>
      <c r="E1388" s="11" t="str">
        <f t="shared" si="42"/>
        <v>35000-59999</v>
      </c>
      <c r="F1388" t="str">
        <f t="shared" si="43"/>
        <v>Bulk carrier|35000-59999</v>
      </c>
      <c r="G1388" s="7">
        <f>_xlfn.XLOOKUP(F1388,Mapping!H:H,Mapping!G:G,"CHECK")</f>
        <v>15035.813290251652</v>
      </c>
    </row>
    <row r="1389" spans="1:7">
      <c r="A1389" t="s">
        <v>1492</v>
      </c>
      <c r="B1389" s="7" t="str">
        <f>_xlfn.XLOOKUP(D1389,Mapping!A:A,Mapping!B:B,"CHECK")</f>
        <v>Bulk carrier</v>
      </c>
      <c r="C1389" s="2">
        <v>52489</v>
      </c>
      <c r="D1389" t="s">
        <v>33</v>
      </c>
      <c r="E1389" s="11" t="str">
        <f t="shared" si="42"/>
        <v>35000-59999</v>
      </c>
      <c r="F1389" t="str">
        <f t="shared" si="43"/>
        <v>Bulk carrier|35000-59999</v>
      </c>
      <c r="G1389" s="7">
        <f>_xlfn.XLOOKUP(F1389,Mapping!H:H,Mapping!G:G,"CHECK")</f>
        <v>15035.813290251652</v>
      </c>
    </row>
    <row r="1390" spans="1:7">
      <c r="A1390" t="s">
        <v>1662</v>
      </c>
      <c r="B1390" s="7" t="str">
        <f>_xlfn.XLOOKUP(D1390,Mapping!A:A,Mapping!B:B,"CHECK")</f>
        <v>Bulk carrier</v>
      </c>
      <c r="C1390" s="2">
        <v>52525</v>
      </c>
      <c r="D1390" t="s">
        <v>33</v>
      </c>
      <c r="E1390" s="11" t="str">
        <f t="shared" si="42"/>
        <v>35000-59999</v>
      </c>
      <c r="F1390" t="str">
        <f t="shared" si="43"/>
        <v>Bulk carrier|35000-59999</v>
      </c>
      <c r="G1390" s="7">
        <f>_xlfn.XLOOKUP(F1390,Mapping!H:H,Mapping!G:G,"CHECK")</f>
        <v>15035.813290251652</v>
      </c>
    </row>
    <row r="1391" spans="1:7">
      <c r="A1391" t="s">
        <v>1661</v>
      </c>
      <c r="B1391" s="7" t="str">
        <f>_xlfn.XLOOKUP(D1391,Mapping!A:A,Mapping!B:B,"CHECK")</f>
        <v>Bulk carrier</v>
      </c>
      <c r="C1391" s="2">
        <v>53074</v>
      </c>
      <c r="D1391" t="s">
        <v>33</v>
      </c>
      <c r="E1391" s="11" t="str">
        <f t="shared" si="42"/>
        <v>35000-59999</v>
      </c>
      <c r="F1391" t="str">
        <f t="shared" si="43"/>
        <v>Bulk carrier|35000-59999</v>
      </c>
      <c r="G1391" s="7">
        <f>_xlfn.XLOOKUP(F1391,Mapping!H:H,Mapping!G:G,"CHECK")</f>
        <v>15035.813290251652</v>
      </c>
    </row>
    <row r="1392" spans="1:7">
      <c r="A1392" t="s">
        <v>32</v>
      </c>
      <c r="B1392" s="7" t="str">
        <f>_xlfn.XLOOKUP(D1392,Mapping!A:A,Mapping!B:B,"CHECK")</f>
        <v>Bulk carrier</v>
      </c>
      <c r="C1392" s="2">
        <v>53299</v>
      </c>
      <c r="D1392" t="s">
        <v>33</v>
      </c>
      <c r="E1392" s="11" t="str">
        <f t="shared" si="42"/>
        <v>35000-59999</v>
      </c>
      <c r="F1392" t="str">
        <f t="shared" si="43"/>
        <v>Bulk carrier|35000-59999</v>
      </c>
      <c r="G1392" s="7">
        <f>_xlfn.XLOOKUP(F1392,Mapping!H:H,Mapping!G:G,"CHECK")</f>
        <v>15035.813290251652</v>
      </c>
    </row>
    <row r="1393" spans="1:7">
      <c r="A1393" t="s">
        <v>32</v>
      </c>
      <c r="B1393" s="7" t="str">
        <f>_xlfn.XLOOKUP(D1393,Mapping!A:A,Mapping!B:B,"CHECK")</f>
        <v>Bulk carrier</v>
      </c>
      <c r="C1393" s="2">
        <v>53299</v>
      </c>
      <c r="D1393" t="s">
        <v>33</v>
      </c>
      <c r="E1393" s="11" t="str">
        <f t="shared" si="42"/>
        <v>35000-59999</v>
      </c>
      <c r="F1393" t="str">
        <f t="shared" si="43"/>
        <v>Bulk carrier|35000-59999</v>
      </c>
      <c r="G1393" s="7">
        <f>_xlfn.XLOOKUP(F1393,Mapping!H:H,Mapping!G:G,"CHECK")</f>
        <v>15035.813290251652</v>
      </c>
    </row>
    <row r="1394" spans="1:7">
      <c r="A1394" t="s">
        <v>205</v>
      </c>
      <c r="B1394" s="7" t="str">
        <f>_xlfn.XLOOKUP(D1394,Mapping!A:A,Mapping!B:B,"CHECK")</f>
        <v>Bulk carrier</v>
      </c>
      <c r="C1394" s="2">
        <v>53393</v>
      </c>
      <c r="D1394" t="s">
        <v>33</v>
      </c>
      <c r="E1394" s="11" t="str">
        <f t="shared" si="42"/>
        <v>35000-59999</v>
      </c>
      <c r="F1394" t="str">
        <f t="shared" si="43"/>
        <v>Bulk carrier|35000-59999</v>
      </c>
      <c r="G1394" s="7">
        <f>_xlfn.XLOOKUP(F1394,Mapping!H:H,Mapping!G:G,"CHECK")</f>
        <v>15035.813290251652</v>
      </c>
    </row>
    <row r="1395" spans="1:7">
      <c r="A1395" t="s">
        <v>148</v>
      </c>
      <c r="B1395" s="7" t="str">
        <f>_xlfn.XLOOKUP(D1395,Mapping!A:A,Mapping!B:B,"CHECK")</f>
        <v>Bulk carrier</v>
      </c>
      <c r="C1395" s="2">
        <v>53533</v>
      </c>
      <c r="D1395" t="s">
        <v>33</v>
      </c>
      <c r="E1395" s="11" t="str">
        <f t="shared" si="42"/>
        <v>35000-59999</v>
      </c>
      <c r="F1395" t="str">
        <f t="shared" si="43"/>
        <v>Bulk carrier|35000-59999</v>
      </c>
      <c r="G1395" s="7">
        <f>_xlfn.XLOOKUP(F1395,Mapping!H:H,Mapping!G:G,"CHECK")</f>
        <v>15035.813290251652</v>
      </c>
    </row>
    <row r="1396" spans="1:7">
      <c r="A1396" t="s">
        <v>319</v>
      </c>
      <c r="B1396" s="7" t="str">
        <f>_xlfn.XLOOKUP(D1396,Mapping!A:A,Mapping!B:B,"CHECK")</f>
        <v>Bulk carrier</v>
      </c>
      <c r="C1396" s="2">
        <v>53702</v>
      </c>
      <c r="D1396" t="s">
        <v>33</v>
      </c>
      <c r="E1396" s="11" t="str">
        <f t="shared" si="42"/>
        <v>35000-59999</v>
      </c>
      <c r="F1396" t="str">
        <f t="shared" si="43"/>
        <v>Bulk carrier|35000-59999</v>
      </c>
      <c r="G1396" s="7">
        <f>_xlfn.XLOOKUP(F1396,Mapping!H:H,Mapping!G:G,"CHECK")</f>
        <v>15035.813290251652</v>
      </c>
    </row>
    <row r="1397" spans="1:7">
      <c r="A1397" t="s">
        <v>1553</v>
      </c>
      <c r="B1397" s="7" t="str">
        <f>_xlfn.XLOOKUP(D1397,Mapping!A:A,Mapping!B:B,"CHECK")</f>
        <v>Bulk carrier</v>
      </c>
      <c r="C1397" s="2">
        <v>55091</v>
      </c>
      <c r="D1397" t="s">
        <v>33</v>
      </c>
      <c r="E1397" s="11" t="str">
        <f t="shared" si="42"/>
        <v>35000-59999</v>
      </c>
      <c r="F1397" t="str">
        <f t="shared" si="43"/>
        <v>Bulk carrier|35000-59999</v>
      </c>
      <c r="G1397" s="7">
        <f>_xlfn.XLOOKUP(F1397,Mapping!H:H,Mapping!G:G,"CHECK")</f>
        <v>15035.813290251652</v>
      </c>
    </row>
    <row r="1398" spans="1:7">
      <c r="A1398" t="s">
        <v>404</v>
      </c>
      <c r="B1398" s="7" t="str">
        <f>_xlfn.XLOOKUP(D1398,Mapping!A:A,Mapping!B:B,"CHECK")</f>
        <v>Bulk carrier</v>
      </c>
      <c r="C1398" s="2">
        <v>56111</v>
      </c>
      <c r="D1398" t="s">
        <v>33</v>
      </c>
      <c r="E1398" s="11" t="str">
        <f t="shared" si="42"/>
        <v>35000-59999</v>
      </c>
      <c r="F1398" t="str">
        <f t="shared" si="43"/>
        <v>Bulk carrier|35000-59999</v>
      </c>
      <c r="G1398" s="7">
        <f>_xlfn.XLOOKUP(F1398,Mapping!H:H,Mapping!G:G,"CHECK")</f>
        <v>15035.813290251652</v>
      </c>
    </row>
    <row r="1399" spans="1:7">
      <c r="A1399" t="s">
        <v>404</v>
      </c>
      <c r="B1399" s="7" t="str">
        <f>_xlfn.XLOOKUP(D1399,Mapping!A:A,Mapping!B:B,"CHECK")</f>
        <v>Bulk carrier</v>
      </c>
      <c r="C1399" s="2">
        <v>56111</v>
      </c>
      <c r="D1399" t="s">
        <v>33</v>
      </c>
      <c r="E1399" s="11" t="str">
        <f t="shared" si="42"/>
        <v>35000-59999</v>
      </c>
      <c r="F1399" t="str">
        <f t="shared" si="43"/>
        <v>Bulk carrier|35000-59999</v>
      </c>
      <c r="G1399" s="7">
        <f>_xlfn.XLOOKUP(F1399,Mapping!H:H,Mapping!G:G,"CHECK")</f>
        <v>15035.813290251652</v>
      </c>
    </row>
    <row r="1400" spans="1:7">
      <c r="A1400" t="s">
        <v>970</v>
      </c>
      <c r="B1400" s="7" t="str">
        <f>_xlfn.XLOOKUP(D1400,Mapping!A:A,Mapping!B:B,"CHECK")</f>
        <v>Bulk carrier</v>
      </c>
      <c r="C1400" s="2">
        <v>56582</v>
      </c>
      <c r="D1400" t="s">
        <v>33</v>
      </c>
      <c r="E1400" s="11" t="str">
        <f t="shared" si="42"/>
        <v>35000-59999</v>
      </c>
      <c r="F1400" t="str">
        <f t="shared" si="43"/>
        <v>Bulk carrier|35000-59999</v>
      </c>
      <c r="G1400" s="7">
        <f>_xlfn.XLOOKUP(F1400,Mapping!H:H,Mapping!G:G,"CHECK")</f>
        <v>15035.813290251652</v>
      </c>
    </row>
    <row r="1401" spans="1:7">
      <c r="A1401" t="s">
        <v>300</v>
      </c>
      <c r="B1401" s="7" t="str">
        <f>_xlfn.XLOOKUP(D1401,Mapping!A:A,Mapping!B:B,"CHECK")</f>
        <v>Bulk carrier</v>
      </c>
      <c r="C1401" s="2">
        <v>56659</v>
      </c>
      <c r="D1401" t="s">
        <v>33</v>
      </c>
      <c r="E1401" s="11" t="str">
        <f t="shared" si="42"/>
        <v>35000-59999</v>
      </c>
      <c r="F1401" t="str">
        <f t="shared" si="43"/>
        <v>Bulk carrier|35000-59999</v>
      </c>
      <c r="G1401" s="7">
        <f>_xlfn.XLOOKUP(F1401,Mapping!H:H,Mapping!G:G,"CHECK")</f>
        <v>15035.813290251652</v>
      </c>
    </row>
    <row r="1402" spans="1:7">
      <c r="A1402" t="s">
        <v>300</v>
      </c>
      <c r="B1402" s="7" t="str">
        <f>_xlfn.XLOOKUP(D1402,Mapping!A:A,Mapping!B:B,"CHECK")</f>
        <v>Bulk carrier</v>
      </c>
      <c r="C1402" s="2">
        <v>56659</v>
      </c>
      <c r="D1402" t="s">
        <v>33</v>
      </c>
      <c r="E1402" s="11" t="str">
        <f t="shared" si="42"/>
        <v>35000-59999</v>
      </c>
      <c r="F1402" t="str">
        <f t="shared" si="43"/>
        <v>Bulk carrier|35000-59999</v>
      </c>
      <c r="G1402" s="7">
        <f>_xlfn.XLOOKUP(F1402,Mapping!H:H,Mapping!G:G,"CHECK")</f>
        <v>15035.813290251652</v>
      </c>
    </row>
    <row r="1403" spans="1:7">
      <c r="A1403" t="s">
        <v>1683</v>
      </c>
      <c r="B1403" s="7" t="str">
        <f>_xlfn.XLOOKUP(D1403,Mapping!A:A,Mapping!B:B,"CHECK")</f>
        <v>Bulk carrier</v>
      </c>
      <c r="C1403" s="2">
        <v>56721</v>
      </c>
      <c r="D1403" t="s">
        <v>33</v>
      </c>
      <c r="E1403" s="11" t="str">
        <f t="shared" si="42"/>
        <v>35000-59999</v>
      </c>
      <c r="F1403" t="str">
        <f t="shared" si="43"/>
        <v>Bulk carrier|35000-59999</v>
      </c>
      <c r="G1403" s="7">
        <f>_xlfn.XLOOKUP(F1403,Mapping!H:H,Mapping!G:G,"CHECK")</f>
        <v>15035.813290251652</v>
      </c>
    </row>
    <row r="1404" spans="1:7">
      <c r="A1404" t="s">
        <v>543</v>
      </c>
      <c r="B1404" s="7" t="str">
        <f>_xlfn.XLOOKUP(D1404,Mapping!A:A,Mapping!B:B,"CHECK")</f>
        <v>Bulk carrier</v>
      </c>
      <c r="C1404" s="2">
        <v>60830</v>
      </c>
      <c r="D1404" t="s">
        <v>33</v>
      </c>
      <c r="E1404" s="11" t="str">
        <f t="shared" si="42"/>
        <v>60000-99999</v>
      </c>
      <c r="F1404" t="str">
        <f t="shared" si="43"/>
        <v>Bulk carrier|60000-99999</v>
      </c>
      <c r="G1404" s="7">
        <f>_xlfn.XLOOKUP(F1404,Mapping!H:H,Mapping!G:G,"CHECK")</f>
        <v>21117.13712246752</v>
      </c>
    </row>
    <row r="1405" spans="1:7">
      <c r="A1405" t="s">
        <v>975</v>
      </c>
      <c r="B1405" s="7" t="str">
        <f>_xlfn.XLOOKUP(D1405,Mapping!A:A,Mapping!B:B,"CHECK")</f>
        <v>Bulk carrier</v>
      </c>
      <c r="C1405" s="2">
        <v>63696</v>
      </c>
      <c r="D1405" t="s">
        <v>33</v>
      </c>
      <c r="E1405" s="11" t="str">
        <f t="shared" si="42"/>
        <v>60000-99999</v>
      </c>
      <c r="F1405" t="str">
        <f t="shared" si="43"/>
        <v>Bulk carrier|60000-99999</v>
      </c>
      <c r="G1405" s="7">
        <f>_xlfn.XLOOKUP(F1405,Mapping!H:H,Mapping!G:G,"CHECK")</f>
        <v>21117.13712246752</v>
      </c>
    </row>
    <row r="1406" spans="1:7">
      <c r="A1406" t="s">
        <v>1038</v>
      </c>
      <c r="B1406" s="7" t="str">
        <f>_xlfn.XLOOKUP(D1406,Mapping!A:A,Mapping!B:B,"CHECK")</f>
        <v>Bulk carrier</v>
      </c>
      <c r="C1406" s="2">
        <v>63736</v>
      </c>
      <c r="D1406" t="s">
        <v>33</v>
      </c>
      <c r="E1406" s="11" t="str">
        <f t="shared" si="42"/>
        <v>60000-99999</v>
      </c>
      <c r="F1406" t="str">
        <f t="shared" si="43"/>
        <v>Bulk carrier|60000-99999</v>
      </c>
      <c r="G1406" s="7">
        <f>_xlfn.XLOOKUP(F1406,Mapping!H:H,Mapping!G:G,"CHECK")</f>
        <v>21117.13712246752</v>
      </c>
    </row>
    <row r="1407" spans="1:7">
      <c r="A1407" t="s">
        <v>1154</v>
      </c>
      <c r="B1407" s="7" t="str">
        <f>_xlfn.XLOOKUP(D1407,Mapping!A:A,Mapping!B:B,"CHECK")</f>
        <v>Bulk carrier</v>
      </c>
      <c r="C1407" s="2">
        <v>64777</v>
      </c>
      <c r="D1407" t="s">
        <v>33</v>
      </c>
      <c r="E1407" s="11" t="str">
        <f t="shared" si="42"/>
        <v>60000-99999</v>
      </c>
      <c r="F1407" t="str">
        <f t="shared" si="43"/>
        <v>Bulk carrier|60000-99999</v>
      </c>
      <c r="G1407" s="7">
        <f>_xlfn.XLOOKUP(F1407,Mapping!H:H,Mapping!G:G,"CHECK")</f>
        <v>21117.13712246752</v>
      </c>
    </row>
    <row r="1408" spans="1:7">
      <c r="A1408" t="s">
        <v>96</v>
      </c>
      <c r="B1408" s="7" t="str">
        <f>_xlfn.XLOOKUP(D1408,Mapping!A:A,Mapping!B:B,"CHECK")</f>
        <v>Bulk carrier</v>
      </c>
      <c r="C1408" s="2">
        <v>72493</v>
      </c>
      <c r="D1408" t="s">
        <v>33</v>
      </c>
      <c r="E1408" s="11" t="str">
        <f t="shared" si="42"/>
        <v>60000-99999</v>
      </c>
      <c r="F1408" t="str">
        <f t="shared" si="43"/>
        <v>Bulk carrier|60000-99999</v>
      </c>
      <c r="G1408" s="7">
        <f>_xlfn.XLOOKUP(F1408,Mapping!H:H,Mapping!G:G,"CHECK")</f>
        <v>21117.13712246752</v>
      </c>
    </row>
    <row r="1409" spans="1:7">
      <c r="A1409" t="s">
        <v>180</v>
      </c>
      <c r="B1409" s="7" t="str">
        <f>_xlfn.XLOOKUP(D1409,Mapping!A:A,Mapping!B:B,"CHECK")</f>
        <v>Bulk carrier</v>
      </c>
      <c r="C1409" s="2">
        <v>72867</v>
      </c>
      <c r="D1409" t="s">
        <v>33</v>
      </c>
      <c r="E1409" s="11" t="str">
        <f t="shared" si="42"/>
        <v>60000-99999</v>
      </c>
      <c r="F1409" t="str">
        <f t="shared" si="43"/>
        <v>Bulk carrier|60000-99999</v>
      </c>
      <c r="G1409" s="7">
        <f>_xlfn.XLOOKUP(F1409,Mapping!H:H,Mapping!G:G,"CHECK")</f>
        <v>21117.13712246752</v>
      </c>
    </row>
    <row r="1410" spans="1:7">
      <c r="A1410" t="s">
        <v>180</v>
      </c>
      <c r="B1410" s="7" t="str">
        <f>_xlfn.XLOOKUP(D1410,Mapping!A:A,Mapping!B:B,"CHECK")</f>
        <v>Bulk carrier</v>
      </c>
      <c r="C1410" s="2">
        <v>72867</v>
      </c>
      <c r="D1410" t="s">
        <v>33</v>
      </c>
      <c r="E1410" s="11" t="str">
        <f t="shared" si="42"/>
        <v>60000-99999</v>
      </c>
      <c r="F1410" t="str">
        <f t="shared" si="43"/>
        <v>Bulk carrier|60000-99999</v>
      </c>
      <c r="G1410" s="7">
        <f>_xlfn.XLOOKUP(F1410,Mapping!H:H,Mapping!G:G,"CHECK")</f>
        <v>21117.13712246752</v>
      </c>
    </row>
    <row r="1411" spans="1:7">
      <c r="A1411" t="s">
        <v>1046</v>
      </c>
      <c r="B1411" s="7" t="str">
        <f>_xlfn.XLOOKUP(D1411,Mapping!A:A,Mapping!B:B,"CHECK")</f>
        <v>Bulk carrier</v>
      </c>
      <c r="C1411" s="2">
        <v>72873</v>
      </c>
      <c r="D1411" t="s">
        <v>33</v>
      </c>
      <c r="E1411" s="11" t="str">
        <f t="shared" ref="E1411:E1474" si="44">IF(B1411="Chemical tanker",
   IF(C1411&lt;5000,"0-4999",
      IF(C1411&lt;10000,"5000-9999",
         IF(C1411&lt;20000,"10000-19999","20000-+"))),
IF(B1411="Oil tanker",
   IF(C1411&lt;5000,"0-4999",
      IF(C1411&lt;10000,"5000-9999",
         IF(C1411&lt;20000,"10000-19999",
            IF(C1411&lt;60000,"20000-59999",
               IF(C1411&lt;80000,"60000-79999",
                  IF(C1411&lt;120000,"80000-119999",
                     IF(C1411&lt;200000,"120000-199999","200000-+"))))))),
IF(B1411="General cargo",
   IF(C1411&lt;5000,"0-4999",
      IF(C1411&lt;10000,"5000-9999","10000-+")),
IF(B1411="Bulk carrier",
   IF(C1411&lt;10000,"0-9999",
      IF(C1411&lt;35000,"10000-34999",
         IF(C1411&lt;60000,"35000-59999",
            IF(C1411&lt;100000,"60000-99999",
               IF(C1411&lt;200000,"100000-199999","200000-+"))))),
IF(B1411="LNG carrier",
   IF(C1411&lt;100000,"0-99999",
      IF(C1411&lt;150000,"100000-149999","150000-+")),
"CHECK")))))</f>
        <v>60000-99999</v>
      </c>
      <c r="F1411" t="str">
        <f t="shared" ref="F1411:F1474" si="45">B1411&amp;"|"&amp;E1411</f>
        <v>Bulk carrier|60000-99999</v>
      </c>
      <c r="G1411" s="7">
        <f>_xlfn.XLOOKUP(F1411,Mapping!H:H,Mapping!G:G,"CHECK")</f>
        <v>21117.13712246752</v>
      </c>
    </row>
    <row r="1412" spans="1:7">
      <c r="A1412" t="s">
        <v>1080</v>
      </c>
      <c r="B1412" s="7" t="str">
        <f>_xlfn.XLOOKUP(D1412,Mapping!A:A,Mapping!B:B,"CHECK")</f>
        <v>Bulk carrier</v>
      </c>
      <c r="C1412" s="2">
        <v>72874</v>
      </c>
      <c r="D1412" t="s">
        <v>33</v>
      </c>
      <c r="E1412" s="11" t="str">
        <f t="shared" si="44"/>
        <v>60000-99999</v>
      </c>
      <c r="F1412" t="str">
        <f t="shared" si="45"/>
        <v>Bulk carrier|60000-99999</v>
      </c>
      <c r="G1412" s="7">
        <f>_xlfn.XLOOKUP(F1412,Mapping!H:H,Mapping!G:G,"CHECK")</f>
        <v>21117.13712246752</v>
      </c>
    </row>
    <row r="1413" spans="1:7">
      <c r="A1413" t="s">
        <v>1011</v>
      </c>
      <c r="B1413" s="7" t="str">
        <f>_xlfn.XLOOKUP(D1413,Mapping!A:A,Mapping!B:B,"CHECK")</f>
        <v>Bulk carrier</v>
      </c>
      <c r="C1413" s="2">
        <v>72891</v>
      </c>
      <c r="D1413" t="s">
        <v>33</v>
      </c>
      <c r="E1413" s="11" t="str">
        <f t="shared" si="44"/>
        <v>60000-99999</v>
      </c>
      <c r="F1413" t="str">
        <f t="shared" si="45"/>
        <v>Bulk carrier|60000-99999</v>
      </c>
      <c r="G1413" s="7">
        <f>_xlfn.XLOOKUP(F1413,Mapping!H:H,Mapping!G:G,"CHECK")</f>
        <v>21117.13712246752</v>
      </c>
    </row>
    <row r="1414" spans="1:7">
      <c r="A1414" t="s">
        <v>839</v>
      </c>
      <c r="B1414" s="7" t="str">
        <f>_xlfn.XLOOKUP(D1414,Mapping!A:A,Mapping!B:B,"CHECK")</f>
        <v>Bulk carrier</v>
      </c>
      <c r="C1414" s="2">
        <v>73311</v>
      </c>
      <c r="D1414" t="s">
        <v>33</v>
      </c>
      <c r="E1414" s="11" t="str">
        <f t="shared" si="44"/>
        <v>60000-99999</v>
      </c>
      <c r="F1414" t="str">
        <f t="shared" si="45"/>
        <v>Bulk carrier|60000-99999</v>
      </c>
      <c r="G1414" s="7">
        <f>_xlfn.XLOOKUP(F1414,Mapping!H:H,Mapping!G:G,"CHECK")</f>
        <v>21117.13712246752</v>
      </c>
    </row>
    <row r="1415" spans="1:7">
      <c r="A1415" t="s">
        <v>769</v>
      </c>
      <c r="B1415" s="7" t="str">
        <f>_xlfn.XLOOKUP(D1415,Mapping!A:A,Mapping!B:B,"CHECK")</f>
        <v>Bulk carrier</v>
      </c>
      <c r="C1415" s="2">
        <v>73910</v>
      </c>
      <c r="D1415" t="s">
        <v>33</v>
      </c>
      <c r="E1415" s="11" t="str">
        <f t="shared" si="44"/>
        <v>60000-99999</v>
      </c>
      <c r="F1415" t="str">
        <f t="shared" si="45"/>
        <v>Bulk carrier|60000-99999</v>
      </c>
      <c r="G1415" s="7">
        <f>_xlfn.XLOOKUP(F1415,Mapping!H:H,Mapping!G:G,"CHECK")</f>
        <v>21117.13712246752</v>
      </c>
    </row>
    <row r="1416" spans="1:7">
      <c r="A1416" t="s">
        <v>585</v>
      </c>
      <c r="B1416" s="7" t="str">
        <f>_xlfn.XLOOKUP(D1416,Mapping!A:A,Mapping!B:B,"CHECK")</f>
        <v>Bulk carrier</v>
      </c>
      <c r="C1416" s="2">
        <v>74063</v>
      </c>
      <c r="D1416" t="s">
        <v>33</v>
      </c>
      <c r="E1416" s="11" t="str">
        <f t="shared" si="44"/>
        <v>60000-99999</v>
      </c>
      <c r="F1416" t="str">
        <f t="shared" si="45"/>
        <v>Bulk carrier|60000-99999</v>
      </c>
      <c r="G1416" s="7">
        <f>_xlfn.XLOOKUP(F1416,Mapping!H:H,Mapping!G:G,"CHECK")</f>
        <v>21117.13712246752</v>
      </c>
    </row>
    <row r="1417" spans="1:7">
      <c r="A1417" t="s">
        <v>585</v>
      </c>
      <c r="B1417" s="7" t="str">
        <f>_xlfn.XLOOKUP(D1417,Mapping!A:A,Mapping!B:B,"CHECK")</f>
        <v>Bulk carrier</v>
      </c>
      <c r="C1417" s="2">
        <v>74063</v>
      </c>
      <c r="D1417" t="s">
        <v>33</v>
      </c>
      <c r="E1417" s="11" t="str">
        <f t="shared" si="44"/>
        <v>60000-99999</v>
      </c>
      <c r="F1417" t="str">
        <f t="shared" si="45"/>
        <v>Bulk carrier|60000-99999</v>
      </c>
      <c r="G1417" s="7">
        <f>_xlfn.XLOOKUP(F1417,Mapping!H:H,Mapping!G:G,"CHECK")</f>
        <v>21117.13712246752</v>
      </c>
    </row>
    <row r="1418" spans="1:7">
      <c r="A1418" t="s">
        <v>718</v>
      </c>
      <c r="B1418" s="7" t="str">
        <f>_xlfn.XLOOKUP(D1418,Mapping!A:A,Mapping!B:B,"CHECK")</f>
        <v>Bulk carrier</v>
      </c>
      <c r="C1418" s="2">
        <v>74078</v>
      </c>
      <c r="D1418" t="s">
        <v>33</v>
      </c>
      <c r="E1418" s="11" t="str">
        <f t="shared" si="44"/>
        <v>60000-99999</v>
      </c>
      <c r="F1418" t="str">
        <f t="shared" si="45"/>
        <v>Bulk carrier|60000-99999</v>
      </c>
      <c r="G1418" s="7">
        <f>_xlfn.XLOOKUP(F1418,Mapping!H:H,Mapping!G:G,"CHECK")</f>
        <v>21117.13712246752</v>
      </c>
    </row>
    <row r="1419" spans="1:7">
      <c r="A1419" t="s">
        <v>718</v>
      </c>
      <c r="B1419" s="7" t="str">
        <f>_xlfn.XLOOKUP(D1419,Mapping!A:A,Mapping!B:B,"CHECK")</f>
        <v>Bulk carrier</v>
      </c>
      <c r="C1419" s="2">
        <v>74078</v>
      </c>
      <c r="D1419" t="s">
        <v>33</v>
      </c>
      <c r="E1419" s="11" t="str">
        <f t="shared" si="44"/>
        <v>60000-99999</v>
      </c>
      <c r="F1419" t="str">
        <f t="shared" si="45"/>
        <v>Bulk carrier|60000-99999</v>
      </c>
      <c r="G1419" s="7">
        <f>_xlfn.XLOOKUP(F1419,Mapping!H:H,Mapping!G:G,"CHECK")</f>
        <v>21117.13712246752</v>
      </c>
    </row>
    <row r="1420" spans="1:7">
      <c r="A1420" t="s">
        <v>1631</v>
      </c>
      <c r="B1420" s="7" t="str">
        <f>_xlfn.XLOOKUP(D1420,Mapping!A:A,Mapping!B:B,"CHECK")</f>
        <v>Bulk carrier</v>
      </c>
      <c r="C1420" s="2">
        <v>74540</v>
      </c>
      <c r="D1420" t="s">
        <v>33</v>
      </c>
      <c r="E1420" s="11" t="str">
        <f t="shared" si="44"/>
        <v>60000-99999</v>
      </c>
      <c r="F1420" t="str">
        <f t="shared" si="45"/>
        <v>Bulk carrier|60000-99999</v>
      </c>
      <c r="G1420" s="7">
        <f>_xlfn.XLOOKUP(F1420,Mapping!H:H,Mapping!G:G,"CHECK")</f>
        <v>21117.13712246752</v>
      </c>
    </row>
    <row r="1421" spans="1:7">
      <c r="A1421" t="s">
        <v>1392</v>
      </c>
      <c r="B1421" s="7" t="str">
        <f>_xlfn.XLOOKUP(D1421,Mapping!A:A,Mapping!B:B,"CHECK")</f>
        <v>Bulk carrier</v>
      </c>
      <c r="C1421" s="2">
        <v>75172</v>
      </c>
      <c r="D1421" t="s">
        <v>33</v>
      </c>
      <c r="E1421" s="11" t="str">
        <f t="shared" si="44"/>
        <v>60000-99999</v>
      </c>
      <c r="F1421" t="str">
        <f t="shared" si="45"/>
        <v>Bulk carrier|60000-99999</v>
      </c>
      <c r="G1421" s="7">
        <f>_xlfn.XLOOKUP(F1421,Mapping!H:H,Mapping!G:G,"CHECK")</f>
        <v>21117.13712246752</v>
      </c>
    </row>
    <row r="1422" spans="1:7">
      <c r="A1422" t="s">
        <v>369</v>
      </c>
      <c r="B1422" s="7" t="str">
        <f>_xlfn.XLOOKUP(D1422,Mapping!A:A,Mapping!B:B,"CHECK")</f>
        <v>Bulk carrier</v>
      </c>
      <c r="C1422" s="2">
        <v>75681</v>
      </c>
      <c r="D1422" t="s">
        <v>33</v>
      </c>
      <c r="E1422" s="11" t="str">
        <f t="shared" si="44"/>
        <v>60000-99999</v>
      </c>
      <c r="F1422" t="str">
        <f t="shared" si="45"/>
        <v>Bulk carrier|60000-99999</v>
      </c>
      <c r="G1422" s="7">
        <f>_xlfn.XLOOKUP(F1422,Mapping!H:H,Mapping!G:G,"CHECK")</f>
        <v>21117.13712246752</v>
      </c>
    </row>
    <row r="1423" spans="1:7">
      <c r="A1423" t="s">
        <v>369</v>
      </c>
      <c r="B1423" s="7" t="str">
        <f>_xlfn.XLOOKUP(D1423,Mapping!A:A,Mapping!B:B,"CHECK")</f>
        <v>Bulk carrier</v>
      </c>
      <c r="C1423" s="2">
        <v>75681</v>
      </c>
      <c r="D1423" t="s">
        <v>33</v>
      </c>
      <c r="E1423" s="11" t="str">
        <f t="shared" si="44"/>
        <v>60000-99999</v>
      </c>
      <c r="F1423" t="str">
        <f t="shared" si="45"/>
        <v>Bulk carrier|60000-99999</v>
      </c>
      <c r="G1423" s="7">
        <f>_xlfn.XLOOKUP(F1423,Mapping!H:H,Mapping!G:G,"CHECK")</f>
        <v>21117.13712246752</v>
      </c>
    </row>
    <row r="1424" spans="1:7">
      <c r="A1424" t="s">
        <v>892</v>
      </c>
      <c r="B1424" s="7" t="str">
        <f>_xlfn.XLOOKUP(D1424,Mapping!A:A,Mapping!B:B,"CHECK")</f>
        <v>Bulk carrier</v>
      </c>
      <c r="C1424" s="2">
        <v>75707</v>
      </c>
      <c r="D1424" t="s">
        <v>33</v>
      </c>
      <c r="E1424" s="11" t="str">
        <f t="shared" si="44"/>
        <v>60000-99999</v>
      </c>
      <c r="F1424" t="str">
        <f t="shared" si="45"/>
        <v>Bulk carrier|60000-99999</v>
      </c>
      <c r="G1424" s="7">
        <f>_xlfn.XLOOKUP(F1424,Mapping!H:H,Mapping!G:G,"CHECK")</f>
        <v>21117.13712246752</v>
      </c>
    </row>
    <row r="1425" spans="1:7">
      <c r="A1425" t="s">
        <v>454</v>
      </c>
      <c r="B1425" s="7" t="str">
        <f>_xlfn.XLOOKUP(D1425,Mapping!A:A,Mapping!B:B,"CHECK")</f>
        <v>Bulk carrier</v>
      </c>
      <c r="C1425" s="2">
        <v>75845</v>
      </c>
      <c r="D1425" t="s">
        <v>33</v>
      </c>
      <c r="E1425" s="11" t="str">
        <f t="shared" si="44"/>
        <v>60000-99999</v>
      </c>
      <c r="F1425" t="str">
        <f t="shared" si="45"/>
        <v>Bulk carrier|60000-99999</v>
      </c>
      <c r="G1425" s="7">
        <f>_xlfn.XLOOKUP(F1425,Mapping!H:H,Mapping!G:G,"CHECK")</f>
        <v>21117.13712246752</v>
      </c>
    </row>
    <row r="1426" spans="1:7">
      <c r="A1426" t="s">
        <v>454</v>
      </c>
      <c r="B1426" s="7" t="str">
        <f>_xlfn.XLOOKUP(D1426,Mapping!A:A,Mapping!B:B,"CHECK")</f>
        <v>Bulk carrier</v>
      </c>
      <c r="C1426" s="2">
        <v>75845</v>
      </c>
      <c r="D1426" t="s">
        <v>33</v>
      </c>
      <c r="E1426" s="11" t="str">
        <f t="shared" si="44"/>
        <v>60000-99999</v>
      </c>
      <c r="F1426" t="str">
        <f t="shared" si="45"/>
        <v>Bulk carrier|60000-99999</v>
      </c>
      <c r="G1426" s="7">
        <f>_xlfn.XLOOKUP(F1426,Mapping!H:H,Mapping!G:G,"CHECK")</f>
        <v>21117.13712246752</v>
      </c>
    </row>
    <row r="1427" spans="1:7">
      <c r="A1427" t="s">
        <v>454</v>
      </c>
      <c r="B1427" s="7" t="str">
        <f>_xlfn.XLOOKUP(D1427,Mapping!A:A,Mapping!B:B,"CHECK")</f>
        <v>Bulk carrier</v>
      </c>
      <c r="C1427" s="2">
        <v>75845</v>
      </c>
      <c r="D1427" t="s">
        <v>33</v>
      </c>
      <c r="E1427" s="11" t="str">
        <f t="shared" si="44"/>
        <v>60000-99999</v>
      </c>
      <c r="F1427" t="str">
        <f t="shared" si="45"/>
        <v>Bulk carrier|60000-99999</v>
      </c>
      <c r="G1427" s="7">
        <f>_xlfn.XLOOKUP(F1427,Mapping!H:H,Mapping!G:G,"CHECK")</f>
        <v>21117.13712246752</v>
      </c>
    </row>
    <row r="1428" spans="1:7">
      <c r="A1428" t="s">
        <v>135</v>
      </c>
      <c r="B1428" s="7" t="str">
        <f>_xlfn.XLOOKUP(D1428,Mapping!A:A,Mapping!B:B,"CHECK")</f>
        <v>Bulk carrier</v>
      </c>
      <c r="C1428" s="2">
        <v>76634</v>
      </c>
      <c r="D1428" t="s">
        <v>33</v>
      </c>
      <c r="E1428" s="11" t="str">
        <f t="shared" si="44"/>
        <v>60000-99999</v>
      </c>
      <c r="F1428" t="str">
        <f t="shared" si="45"/>
        <v>Bulk carrier|60000-99999</v>
      </c>
      <c r="G1428" s="7">
        <f>_xlfn.XLOOKUP(F1428,Mapping!H:H,Mapping!G:G,"CHECK")</f>
        <v>21117.13712246752</v>
      </c>
    </row>
    <row r="1429" spans="1:7">
      <c r="A1429" t="s">
        <v>1686</v>
      </c>
      <c r="B1429" s="7" t="str">
        <f>_xlfn.XLOOKUP(D1429,Mapping!A:A,Mapping!B:B,"CHECK")</f>
        <v>Bulk carrier</v>
      </c>
      <c r="C1429" s="2">
        <v>77095</v>
      </c>
      <c r="D1429" t="s">
        <v>33</v>
      </c>
      <c r="E1429" s="11" t="str">
        <f t="shared" si="44"/>
        <v>60000-99999</v>
      </c>
      <c r="F1429" t="str">
        <f t="shared" si="45"/>
        <v>Bulk carrier|60000-99999</v>
      </c>
      <c r="G1429" s="7">
        <f>_xlfn.XLOOKUP(F1429,Mapping!H:H,Mapping!G:G,"CHECK")</f>
        <v>21117.13712246752</v>
      </c>
    </row>
    <row r="1430" spans="1:7">
      <c r="A1430" t="s">
        <v>144</v>
      </c>
      <c r="B1430" s="7" t="str">
        <f>_xlfn.XLOOKUP(D1430,Mapping!A:A,Mapping!B:B,"CHECK")</f>
        <v>Bulk carrier</v>
      </c>
      <c r="C1430" s="2">
        <v>77598</v>
      </c>
      <c r="D1430" t="s">
        <v>33</v>
      </c>
      <c r="E1430" s="11" t="str">
        <f t="shared" si="44"/>
        <v>60000-99999</v>
      </c>
      <c r="F1430" t="str">
        <f t="shared" si="45"/>
        <v>Bulk carrier|60000-99999</v>
      </c>
      <c r="G1430" s="7">
        <f>_xlfn.XLOOKUP(F1430,Mapping!H:H,Mapping!G:G,"CHECK")</f>
        <v>21117.13712246752</v>
      </c>
    </row>
    <row r="1431" spans="1:7">
      <c r="A1431" t="s">
        <v>144</v>
      </c>
      <c r="B1431" s="7" t="str">
        <f>_xlfn.XLOOKUP(D1431,Mapping!A:A,Mapping!B:B,"CHECK")</f>
        <v>Bulk carrier</v>
      </c>
      <c r="C1431" s="2">
        <v>77598</v>
      </c>
      <c r="D1431" t="s">
        <v>33</v>
      </c>
      <c r="E1431" s="11" t="str">
        <f t="shared" si="44"/>
        <v>60000-99999</v>
      </c>
      <c r="F1431" t="str">
        <f t="shared" si="45"/>
        <v>Bulk carrier|60000-99999</v>
      </c>
      <c r="G1431" s="7">
        <f>_xlfn.XLOOKUP(F1431,Mapping!H:H,Mapping!G:G,"CHECK")</f>
        <v>21117.13712246752</v>
      </c>
    </row>
    <row r="1432" spans="1:7">
      <c r="A1432" t="s">
        <v>1123</v>
      </c>
      <c r="B1432" s="7" t="str">
        <f>_xlfn.XLOOKUP(D1432,Mapping!A:A,Mapping!B:B,"CHECK")</f>
        <v>Bulk carrier</v>
      </c>
      <c r="C1432" s="2">
        <v>78103</v>
      </c>
      <c r="D1432" t="s">
        <v>33</v>
      </c>
      <c r="E1432" s="11" t="str">
        <f t="shared" si="44"/>
        <v>60000-99999</v>
      </c>
      <c r="F1432" t="str">
        <f t="shared" si="45"/>
        <v>Bulk carrier|60000-99999</v>
      </c>
      <c r="G1432" s="7">
        <f>_xlfn.XLOOKUP(F1432,Mapping!H:H,Mapping!G:G,"CHECK")</f>
        <v>21117.13712246752</v>
      </c>
    </row>
    <row r="1433" spans="1:7">
      <c r="A1433" t="s">
        <v>672</v>
      </c>
      <c r="B1433" s="7" t="str">
        <f>_xlfn.XLOOKUP(D1433,Mapping!A:A,Mapping!B:B,"CHECK")</f>
        <v>Bulk carrier</v>
      </c>
      <c r="C1433" s="2">
        <v>80372</v>
      </c>
      <c r="D1433" t="s">
        <v>33</v>
      </c>
      <c r="E1433" s="11" t="str">
        <f t="shared" si="44"/>
        <v>60000-99999</v>
      </c>
      <c r="F1433" t="str">
        <f t="shared" si="45"/>
        <v>Bulk carrier|60000-99999</v>
      </c>
      <c r="G1433" s="7">
        <f>_xlfn.XLOOKUP(F1433,Mapping!H:H,Mapping!G:G,"CHECK")</f>
        <v>21117.13712246752</v>
      </c>
    </row>
    <row r="1434" spans="1:7">
      <c r="A1434" t="s">
        <v>672</v>
      </c>
      <c r="B1434" s="7" t="str">
        <f>_xlfn.XLOOKUP(D1434,Mapping!A:A,Mapping!B:B,"CHECK")</f>
        <v>Bulk carrier</v>
      </c>
      <c r="C1434" s="2">
        <v>80372</v>
      </c>
      <c r="D1434" t="s">
        <v>33</v>
      </c>
      <c r="E1434" s="11" t="str">
        <f t="shared" si="44"/>
        <v>60000-99999</v>
      </c>
      <c r="F1434" t="str">
        <f t="shared" si="45"/>
        <v>Bulk carrier|60000-99999</v>
      </c>
      <c r="G1434" s="7">
        <f>_xlfn.XLOOKUP(F1434,Mapping!H:H,Mapping!G:G,"CHECK")</f>
        <v>21117.13712246752</v>
      </c>
    </row>
    <row r="1435" spans="1:7">
      <c r="A1435" t="s">
        <v>1535</v>
      </c>
      <c r="B1435" s="7" t="str">
        <f>_xlfn.XLOOKUP(D1435,Mapping!A:A,Mapping!B:B,"CHECK")</f>
        <v>Bulk carrier</v>
      </c>
      <c r="C1435" s="2">
        <v>82011</v>
      </c>
      <c r="D1435" t="s">
        <v>33</v>
      </c>
      <c r="E1435" s="11" t="str">
        <f t="shared" si="44"/>
        <v>60000-99999</v>
      </c>
      <c r="F1435" t="str">
        <f t="shared" si="45"/>
        <v>Bulk carrier|60000-99999</v>
      </c>
      <c r="G1435" s="7">
        <f>_xlfn.XLOOKUP(F1435,Mapping!H:H,Mapping!G:G,"CHECK")</f>
        <v>21117.13712246752</v>
      </c>
    </row>
    <row r="1436" spans="1:7">
      <c r="A1436" t="s">
        <v>1473</v>
      </c>
      <c r="B1436" s="7" t="str">
        <f>_xlfn.XLOOKUP(D1436,Mapping!A:A,Mapping!B:B,"CHECK")</f>
        <v>Bulk carrier</v>
      </c>
      <c r="C1436" s="2">
        <v>82245</v>
      </c>
      <c r="D1436" t="s">
        <v>33</v>
      </c>
      <c r="E1436" s="11" t="str">
        <f t="shared" si="44"/>
        <v>60000-99999</v>
      </c>
      <c r="F1436" t="str">
        <f t="shared" si="45"/>
        <v>Bulk carrier|60000-99999</v>
      </c>
      <c r="G1436" s="7">
        <f>_xlfn.XLOOKUP(F1436,Mapping!H:H,Mapping!G:G,"CHECK")</f>
        <v>21117.13712246752</v>
      </c>
    </row>
    <row r="1437" spans="1:7">
      <c r="A1437" t="s">
        <v>1413</v>
      </c>
      <c r="B1437" s="7" t="str">
        <f>_xlfn.XLOOKUP(D1437,Mapping!A:A,Mapping!B:B,"CHECK")</f>
        <v>Bulk carrier</v>
      </c>
      <c r="C1437" s="2">
        <v>82365</v>
      </c>
      <c r="D1437" t="s">
        <v>33</v>
      </c>
      <c r="E1437" s="11" t="str">
        <f t="shared" si="44"/>
        <v>60000-99999</v>
      </c>
      <c r="F1437" t="str">
        <f t="shared" si="45"/>
        <v>Bulk carrier|60000-99999</v>
      </c>
      <c r="G1437" s="7">
        <f>_xlfn.XLOOKUP(F1437,Mapping!H:H,Mapping!G:G,"CHECK")</f>
        <v>21117.13712246752</v>
      </c>
    </row>
    <row r="1438" spans="1:7">
      <c r="A1438" t="s">
        <v>941</v>
      </c>
      <c r="B1438" s="7" t="str">
        <f>_xlfn.XLOOKUP(D1438,Mapping!A:A,Mapping!B:B,"CHECK")</f>
        <v>Bulk carrier</v>
      </c>
      <c r="C1438" s="2">
        <v>82501</v>
      </c>
      <c r="D1438" t="s">
        <v>33</v>
      </c>
      <c r="E1438" s="11" t="str">
        <f t="shared" si="44"/>
        <v>60000-99999</v>
      </c>
      <c r="F1438" t="str">
        <f t="shared" si="45"/>
        <v>Bulk carrier|60000-99999</v>
      </c>
      <c r="G1438" s="7">
        <f>_xlfn.XLOOKUP(F1438,Mapping!H:H,Mapping!G:G,"CHECK")</f>
        <v>21117.13712246752</v>
      </c>
    </row>
    <row r="1439" spans="1:7">
      <c r="A1439" t="s">
        <v>1234</v>
      </c>
      <c r="B1439" s="7" t="str">
        <f>_xlfn.XLOOKUP(D1439,Mapping!A:A,Mapping!B:B,"CHECK")</f>
        <v>Bulk carrier</v>
      </c>
      <c r="C1439" s="2">
        <v>87144</v>
      </c>
      <c r="D1439" t="s">
        <v>33</v>
      </c>
      <c r="E1439" s="11" t="str">
        <f t="shared" si="44"/>
        <v>60000-99999</v>
      </c>
      <c r="F1439" t="str">
        <f t="shared" si="45"/>
        <v>Bulk carrier|60000-99999</v>
      </c>
      <c r="G1439" s="7">
        <f>_xlfn.XLOOKUP(F1439,Mapping!H:H,Mapping!G:G,"CHECK")</f>
        <v>21117.13712246752</v>
      </c>
    </row>
    <row r="1440" spans="1:7">
      <c r="A1440" t="s">
        <v>581</v>
      </c>
      <c r="B1440" s="7" t="str">
        <f>_xlfn.XLOOKUP(D1440,Mapping!A:A,Mapping!B:B,"CHECK")</f>
        <v>Bulk carrier</v>
      </c>
      <c r="C1440" s="2">
        <v>88736</v>
      </c>
      <c r="D1440" t="s">
        <v>33</v>
      </c>
      <c r="E1440" s="11" t="str">
        <f t="shared" si="44"/>
        <v>60000-99999</v>
      </c>
      <c r="F1440" t="str">
        <f t="shared" si="45"/>
        <v>Bulk carrier|60000-99999</v>
      </c>
      <c r="G1440" s="7">
        <f>_xlfn.XLOOKUP(F1440,Mapping!H:H,Mapping!G:G,"CHECK")</f>
        <v>21117.13712246752</v>
      </c>
    </row>
    <row r="1441" spans="1:7">
      <c r="A1441" t="s">
        <v>49</v>
      </c>
      <c r="B1441" s="7" t="str">
        <f>_xlfn.XLOOKUP(D1441,Mapping!A:A,Mapping!B:B,"CHECK")</f>
        <v>Oil tanker</v>
      </c>
      <c r="C1441" s="2">
        <v>142674</v>
      </c>
      <c r="D1441" t="s">
        <v>50</v>
      </c>
      <c r="E1441" s="11" t="str">
        <f t="shared" si="44"/>
        <v>120000-199999</v>
      </c>
      <c r="F1441" t="str">
        <f t="shared" si="45"/>
        <v>Oil tanker|120000-199999</v>
      </c>
      <c r="G1441" s="7">
        <f>_xlfn.XLOOKUP(F1441,Mapping!H:H,Mapping!G:G,"CHECK")</f>
        <v>37823.924787664982</v>
      </c>
    </row>
    <row r="1442" spans="1:7">
      <c r="A1442" t="s">
        <v>1178</v>
      </c>
      <c r="B1442" s="7" t="str">
        <f>_xlfn.XLOOKUP(D1442,Mapping!A:A,Mapping!B:B,"CHECK")</f>
        <v>General cargo</v>
      </c>
      <c r="C1442" s="2">
        <v>7185</v>
      </c>
      <c r="D1442" t="s">
        <v>21</v>
      </c>
      <c r="E1442" s="11" t="str">
        <f t="shared" si="44"/>
        <v>5000-9999</v>
      </c>
      <c r="F1442" t="str">
        <f t="shared" si="45"/>
        <v>General cargo|5000-9999</v>
      </c>
      <c r="G1442" s="7">
        <f>_xlfn.XLOOKUP(F1442,Mapping!H:H,Mapping!G:G,"CHECK")</f>
        <v>6161.669833913701</v>
      </c>
    </row>
    <row r="1443" spans="1:7">
      <c r="A1443" t="s">
        <v>1178</v>
      </c>
      <c r="B1443" s="7" t="str">
        <f>_xlfn.XLOOKUP(D1443,Mapping!A:A,Mapping!B:B,"CHECK")</f>
        <v>General cargo</v>
      </c>
      <c r="C1443" s="2">
        <v>7185</v>
      </c>
      <c r="D1443" t="s">
        <v>21</v>
      </c>
      <c r="E1443" s="11" t="str">
        <f t="shared" si="44"/>
        <v>5000-9999</v>
      </c>
      <c r="F1443" t="str">
        <f t="shared" si="45"/>
        <v>General cargo|5000-9999</v>
      </c>
      <c r="G1443" s="7">
        <f>_xlfn.XLOOKUP(F1443,Mapping!H:H,Mapping!G:G,"CHECK")</f>
        <v>6161.669833913701</v>
      </c>
    </row>
    <row r="1444" spans="1:7">
      <c r="A1444" t="s">
        <v>227</v>
      </c>
      <c r="B1444" s="7" t="str">
        <f>_xlfn.XLOOKUP(D1444,Mapping!A:A,Mapping!B:B,"CHECK")</f>
        <v>General cargo</v>
      </c>
      <c r="C1444" s="2">
        <v>9164</v>
      </c>
      <c r="D1444" t="s">
        <v>21</v>
      </c>
      <c r="E1444" s="11" t="str">
        <f t="shared" si="44"/>
        <v>5000-9999</v>
      </c>
      <c r="F1444" t="str">
        <f t="shared" si="45"/>
        <v>General cargo|5000-9999</v>
      </c>
      <c r="G1444" s="7">
        <f>_xlfn.XLOOKUP(F1444,Mapping!H:H,Mapping!G:G,"CHECK")</f>
        <v>6161.669833913701</v>
      </c>
    </row>
    <row r="1445" spans="1:7">
      <c r="A1445" t="s">
        <v>1257</v>
      </c>
      <c r="B1445" s="7" t="str">
        <f>_xlfn.XLOOKUP(D1445,Mapping!A:A,Mapping!B:B,"CHECK")</f>
        <v>General cargo</v>
      </c>
      <c r="C1445" s="2">
        <v>12649</v>
      </c>
      <c r="D1445" t="s">
        <v>21</v>
      </c>
      <c r="E1445" s="11" t="str">
        <f t="shared" si="44"/>
        <v>10000-+</v>
      </c>
      <c r="F1445" t="str">
        <f t="shared" si="45"/>
        <v>General cargo|10000-+</v>
      </c>
      <c r="G1445" s="7">
        <f>_xlfn.XLOOKUP(F1445,Mapping!H:H,Mapping!G:G,"CHECK")</f>
        <v>14853.493745799165</v>
      </c>
    </row>
    <row r="1446" spans="1:7">
      <c r="A1446" t="s">
        <v>852</v>
      </c>
      <c r="B1446" s="7" t="str">
        <f>_xlfn.XLOOKUP(D1446,Mapping!A:A,Mapping!B:B,"CHECK")</f>
        <v>General cargo</v>
      </c>
      <c r="C1446" s="2">
        <v>13760</v>
      </c>
      <c r="D1446" t="s">
        <v>21</v>
      </c>
      <c r="E1446" s="11" t="str">
        <f t="shared" si="44"/>
        <v>10000-+</v>
      </c>
      <c r="F1446" t="str">
        <f t="shared" si="45"/>
        <v>General cargo|10000-+</v>
      </c>
      <c r="G1446" s="7">
        <f>_xlfn.XLOOKUP(F1446,Mapping!H:H,Mapping!G:G,"CHECK")</f>
        <v>14853.493745799165</v>
      </c>
    </row>
    <row r="1447" spans="1:7">
      <c r="A1447" t="s">
        <v>852</v>
      </c>
      <c r="B1447" s="7" t="str">
        <f>_xlfn.XLOOKUP(D1447,Mapping!A:A,Mapping!B:B,"CHECK")</f>
        <v>General cargo</v>
      </c>
      <c r="C1447" s="2">
        <v>13760</v>
      </c>
      <c r="D1447" t="s">
        <v>21</v>
      </c>
      <c r="E1447" s="11" t="str">
        <f t="shared" si="44"/>
        <v>10000-+</v>
      </c>
      <c r="F1447" t="str">
        <f t="shared" si="45"/>
        <v>General cargo|10000-+</v>
      </c>
      <c r="G1447" s="7">
        <f>_xlfn.XLOOKUP(F1447,Mapping!H:H,Mapping!G:G,"CHECK")</f>
        <v>14853.493745799165</v>
      </c>
    </row>
    <row r="1448" spans="1:7">
      <c r="A1448" t="s">
        <v>852</v>
      </c>
      <c r="B1448" s="7" t="str">
        <f>_xlfn.XLOOKUP(D1448,Mapping!A:A,Mapping!B:B,"CHECK")</f>
        <v>General cargo</v>
      </c>
      <c r="C1448" s="2">
        <v>13760</v>
      </c>
      <c r="D1448" t="s">
        <v>21</v>
      </c>
      <c r="E1448" s="11" t="str">
        <f t="shared" si="44"/>
        <v>10000-+</v>
      </c>
      <c r="F1448" t="str">
        <f t="shared" si="45"/>
        <v>General cargo|10000-+</v>
      </c>
      <c r="G1448" s="7">
        <f>_xlfn.XLOOKUP(F1448,Mapping!H:H,Mapping!G:G,"CHECK")</f>
        <v>14853.493745799165</v>
      </c>
    </row>
    <row r="1449" spans="1:7">
      <c r="A1449" t="s">
        <v>310</v>
      </c>
      <c r="B1449" s="7" t="str">
        <f>_xlfn.XLOOKUP(D1449,Mapping!A:A,Mapping!B:B,"CHECK")</f>
        <v>General cargo</v>
      </c>
      <c r="C1449" s="2">
        <v>19309</v>
      </c>
      <c r="D1449" t="s">
        <v>21</v>
      </c>
      <c r="E1449" s="11" t="str">
        <f t="shared" si="44"/>
        <v>10000-+</v>
      </c>
      <c r="F1449" t="str">
        <f t="shared" si="45"/>
        <v>General cargo|10000-+</v>
      </c>
      <c r="G1449" s="7">
        <f>_xlfn.XLOOKUP(F1449,Mapping!H:H,Mapping!G:G,"CHECK")</f>
        <v>14853.493745799165</v>
      </c>
    </row>
    <row r="1450" spans="1:7">
      <c r="A1450" t="s">
        <v>310</v>
      </c>
      <c r="B1450" s="7" t="str">
        <f>_xlfn.XLOOKUP(D1450,Mapping!A:A,Mapping!B:B,"CHECK")</f>
        <v>General cargo</v>
      </c>
      <c r="C1450" s="2">
        <v>19309</v>
      </c>
      <c r="D1450" t="s">
        <v>21</v>
      </c>
      <c r="E1450" s="11" t="str">
        <f t="shared" si="44"/>
        <v>10000-+</v>
      </c>
      <c r="F1450" t="str">
        <f t="shared" si="45"/>
        <v>General cargo|10000-+</v>
      </c>
      <c r="G1450" s="7">
        <f>_xlfn.XLOOKUP(F1450,Mapping!H:H,Mapping!G:G,"CHECK")</f>
        <v>14853.493745799165</v>
      </c>
    </row>
    <row r="1451" spans="1:7">
      <c r="A1451" t="s">
        <v>518</v>
      </c>
      <c r="B1451" s="7" t="str">
        <f>_xlfn.XLOOKUP(D1451,Mapping!A:A,Mapping!B:B,"CHECK")</f>
        <v>General cargo</v>
      </c>
      <c r="C1451" s="2">
        <v>21416</v>
      </c>
      <c r="D1451" t="s">
        <v>21</v>
      </c>
      <c r="E1451" s="11" t="str">
        <f t="shared" si="44"/>
        <v>10000-+</v>
      </c>
      <c r="F1451" t="str">
        <f t="shared" si="45"/>
        <v>General cargo|10000-+</v>
      </c>
      <c r="G1451" s="7">
        <f>_xlfn.XLOOKUP(F1451,Mapping!H:H,Mapping!G:G,"CHECK")</f>
        <v>14853.493745799165</v>
      </c>
    </row>
    <row r="1452" spans="1:7">
      <c r="A1452" t="s">
        <v>1183</v>
      </c>
      <c r="B1452" s="7" t="str">
        <f>_xlfn.XLOOKUP(D1452,Mapping!A:A,Mapping!B:B,"CHECK")</f>
        <v>General cargo</v>
      </c>
      <c r="C1452" s="2">
        <v>21614</v>
      </c>
      <c r="D1452" t="s">
        <v>21</v>
      </c>
      <c r="E1452" s="11" t="str">
        <f t="shared" si="44"/>
        <v>10000-+</v>
      </c>
      <c r="F1452" t="str">
        <f t="shared" si="45"/>
        <v>General cargo|10000-+</v>
      </c>
      <c r="G1452" s="7">
        <f>_xlfn.XLOOKUP(F1452,Mapping!H:H,Mapping!G:G,"CHECK")</f>
        <v>14853.493745799165</v>
      </c>
    </row>
    <row r="1453" spans="1:7">
      <c r="A1453" t="s">
        <v>362</v>
      </c>
      <c r="B1453" s="7" t="str">
        <f>_xlfn.XLOOKUP(D1453,Mapping!A:A,Mapping!B:B,"CHECK")</f>
        <v>General cargo</v>
      </c>
      <c r="C1453" s="2">
        <v>21813</v>
      </c>
      <c r="D1453" t="s">
        <v>21</v>
      </c>
      <c r="E1453" s="11" t="str">
        <f t="shared" si="44"/>
        <v>10000-+</v>
      </c>
      <c r="F1453" t="str">
        <f t="shared" si="45"/>
        <v>General cargo|10000-+</v>
      </c>
      <c r="G1453" s="7">
        <f>_xlfn.XLOOKUP(F1453,Mapping!H:H,Mapping!G:G,"CHECK")</f>
        <v>14853.493745799165</v>
      </c>
    </row>
    <row r="1454" spans="1:7">
      <c r="A1454" t="s">
        <v>362</v>
      </c>
      <c r="B1454" s="7" t="str">
        <f>_xlfn.XLOOKUP(D1454,Mapping!A:A,Mapping!B:B,"CHECK")</f>
        <v>General cargo</v>
      </c>
      <c r="C1454" s="2">
        <v>21813</v>
      </c>
      <c r="D1454" t="s">
        <v>21</v>
      </c>
      <c r="E1454" s="11" t="str">
        <f t="shared" si="44"/>
        <v>10000-+</v>
      </c>
      <c r="F1454" t="str">
        <f t="shared" si="45"/>
        <v>General cargo|10000-+</v>
      </c>
      <c r="G1454" s="7">
        <f>_xlfn.XLOOKUP(F1454,Mapping!H:H,Mapping!G:G,"CHECK")</f>
        <v>14853.493745799165</v>
      </c>
    </row>
    <row r="1455" spans="1:7">
      <c r="A1455" t="s">
        <v>362</v>
      </c>
      <c r="B1455" s="7" t="str">
        <f>_xlfn.XLOOKUP(D1455,Mapping!A:A,Mapping!B:B,"CHECK")</f>
        <v>General cargo</v>
      </c>
      <c r="C1455" s="2">
        <v>21813</v>
      </c>
      <c r="D1455" t="s">
        <v>21</v>
      </c>
      <c r="E1455" s="11" t="str">
        <f t="shared" si="44"/>
        <v>10000-+</v>
      </c>
      <c r="F1455" t="str">
        <f t="shared" si="45"/>
        <v>General cargo|10000-+</v>
      </c>
      <c r="G1455" s="7">
        <f>_xlfn.XLOOKUP(F1455,Mapping!H:H,Mapping!G:G,"CHECK")</f>
        <v>14853.493745799165</v>
      </c>
    </row>
    <row r="1456" spans="1:7">
      <c r="A1456" t="s">
        <v>1655</v>
      </c>
      <c r="B1456" s="7" t="str">
        <f>_xlfn.XLOOKUP(D1456,Mapping!A:A,Mapping!B:B,"CHECK")</f>
        <v>General cargo</v>
      </c>
      <c r="C1456" s="2">
        <v>23752</v>
      </c>
      <c r="D1456" t="s">
        <v>21</v>
      </c>
      <c r="E1456" s="11" t="str">
        <f t="shared" si="44"/>
        <v>10000-+</v>
      </c>
      <c r="F1456" t="str">
        <f t="shared" si="45"/>
        <v>General cargo|10000-+</v>
      </c>
      <c r="G1456" s="7">
        <f>_xlfn.XLOOKUP(F1456,Mapping!H:H,Mapping!G:G,"CHECK")</f>
        <v>14853.493745799165</v>
      </c>
    </row>
    <row r="1457" spans="1:7">
      <c r="A1457" t="s">
        <v>1174</v>
      </c>
      <c r="B1457" s="7" t="str">
        <f>_xlfn.XLOOKUP(D1457,Mapping!A:A,Mapping!B:B,"CHECK")</f>
        <v>General cargo</v>
      </c>
      <c r="C1457" s="2">
        <v>24431</v>
      </c>
      <c r="D1457" t="s">
        <v>21</v>
      </c>
      <c r="E1457" s="11" t="str">
        <f t="shared" si="44"/>
        <v>10000-+</v>
      </c>
      <c r="F1457" t="str">
        <f t="shared" si="45"/>
        <v>General cargo|10000-+</v>
      </c>
      <c r="G1457" s="7">
        <f>_xlfn.XLOOKUP(F1457,Mapping!H:H,Mapping!G:G,"CHECK")</f>
        <v>14853.493745799165</v>
      </c>
    </row>
    <row r="1458" spans="1:7">
      <c r="A1458" t="s">
        <v>1174</v>
      </c>
      <c r="B1458" s="7" t="str">
        <f>_xlfn.XLOOKUP(D1458,Mapping!A:A,Mapping!B:B,"CHECK")</f>
        <v>General cargo</v>
      </c>
      <c r="C1458" s="2">
        <v>24431</v>
      </c>
      <c r="D1458" t="s">
        <v>21</v>
      </c>
      <c r="E1458" s="11" t="str">
        <f t="shared" si="44"/>
        <v>10000-+</v>
      </c>
      <c r="F1458" t="str">
        <f t="shared" si="45"/>
        <v>General cargo|10000-+</v>
      </c>
      <c r="G1458" s="7">
        <f>_xlfn.XLOOKUP(F1458,Mapping!H:H,Mapping!G:G,"CHECK")</f>
        <v>14853.493745799165</v>
      </c>
    </row>
    <row r="1459" spans="1:7">
      <c r="A1459" t="s">
        <v>1654</v>
      </c>
      <c r="B1459" s="7" t="str">
        <f>_xlfn.XLOOKUP(D1459,Mapping!A:A,Mapping!B:B,"CHECK")</f>
        <v>General cargo</v>
      </c>
      <c r="C1459" s="2">
        <v>24767</v>
      </c>
      <c r="D1459" t="s">
        <v>21</v>
      </c>
      <c r="E1459" s="11" t="str">
        <f t="shared" si="44"/>
        <v>10000-+</v>
      </c>
      <c r="F1459" t="str">
        <f t="shared" si="45"/>
        <v>General cargo|10000-+</v>
      </c>
      <c r="G1459" s="7">
        <f>_xlfn.XLOOKUP(F1459,Mapping!H:H,Mapping!G:G,"CHECK")</f>
        <v>14853.493745799165</v>
      </c>
    </row>
    <row r="1460" spans="1:7">
      <c r="A1460" t="s">
        <v>1081</v>
      </c>
      <c r="B1460" s="7" t="str">
        <f>_xlfn.XLOOKUP(D1460,Mapping!A:A,Mapping!B:B,"CHECK")</f>
        <v>General cargo</v>
      </c>
      <c r="C1460" s="2">
        <v>24799</v>
      </c>
      <c r="D1460" t="s">
        <v>21</v>
      </c>
      <c r="E1460" s="11" t="str">
        <f t="shared" si="44"/>
        <v>10000-+</v>
      </c>
      <c r="F1460" t="str">
        <f t="shared" si="45"/>
        <v>General cargo|10000-+</v>
      </c>
      <c r="G1460" s="7">
        <f>_xlfn.XLOOKUP(F1460,Mapping!H:H,Mapping!G:G,"CHECK")</f>
        <v>14853.493745799165</v>
      </c>
    </row>
    <row r="1461" spans="1:7">
      <c r="A1461" t="s">
        <v>982</v>
      </c>
      <c r="B1461" s="7" t="str">
        <f>_xlfn.XLOOKUP(D1461,Mapping!A:A,Mapping!B:B,"CHECK")</f>
        <v>General cargo</v>
      </c>
      <c r="C1461" s="2">
        <v>27672</v>
      </c>
      <c r="D1461" t="s">
        <v>21</v>
      </c>
      <c r="E1461" s="11" t="str">
        <f t="shared" si="44"/>
        <v>10000-+</v>
      </c>
      <c r="F1461" t="str">
        <f t="shared" si="45"/>
        <v>General cargo|10000-+</v>
      </c>
      <c r="G1461" s="7">
        <f>_xlfn.XLOOKUP(F1461,Mapping!H:H,Mapping!G:G,"CHECK")</f>
        <v>14853.493745799165</v>
      </c>
    </row>
    <row r="1462" spans="1:7">
      <c r="A1462" t="s">
        <v>982</v>
      </c>
      <c r="B1462" s="7" t="str">
        <f>_xlfn.XLOOKUP(D1462,Mapping!A:A,Mapping!B:B,"CHECK")</f>
        <v>General cargo</v>
      </c>
      <c r="C1462" s="2">
        <v>27672</v>
      </c>
      <c r="D1462" t="s">
        <v>21</v>
      </c>
      <c r="E1462" s="11" t="str">
        <f t="shared" si="44"/>
        <v>10000-+</v>
      </c>
      <c r="F1462" t="str">
        <f t="shared" si="45"/>
        <v>General cargo|10000-+</v>
      </c>
      <c r="G1462" s="7">
        <f>_xlfn.XLOOKUP(F1462,Mapping!H:H,Mapping!G:G,"CHECK")</f>
        <v>14853.493745799165</v>
      </c>
    </row>
    <row r="1463" spans="1:7">
      <c r="A1463" t="s">
        <v>643</v>
      </c>
      <c r="B1463" s="7" t="str">
        <f>_xlfn.XLOOKUP(D1463,Mapping!A:A,Mapping!B:B,"CHECK")</f>
        <v>General cargo</v>
      </c>
      <c r="C1463" s="2">
        <v>27849</v>
      </c>
      <c r="D1463" t="s">
        <v>21</v>
      </c>
      <c r="E1463" s="11" t="str">
        <f t="shared" si="44"/>
        <v>10000-+</v>
      </c>
      <c r="F1463" t="str">
        <f t="shared" si="45"/>
        <v>General cargo|10000-+</v>
      </c>
      <c r="G1463" s="7">
        <f>_xlfn.XLOOKUP(F1463,Mapping!H:H,Mapping!G:G,"CHECK")</f>
        <v>14853.493745799165</v>
      </c>
    </row>
    <row r="1464" spans="1:7">
      <c r="A1464" t="s">
        <v>643</v>
      </c>
      <c r="B1464" s="7" t="str">
        <f>_xlfn.XLOOKUP(D1464,Mapping!A:A,Mapping!B:B,"CHECK")</f>
        <v>General cargo</v>
      </c>
      <c r="C1464" s="2">
        <v>27849</v>
      </c>
      <c r="D1464" t="s">
        <v>21</v>
      </c>
      <c r="E1464" s="11" t="str">
        <f t="shared" si="44"/>
        <v>10000-+</v>
      </c>
      <c r="F1464" t="str">
        <f t="shared" si="45"/>
        <v>General cargo|10000-+</v>
      </c>
      <c r="G1464" s="7">
        <f>_xlfn.XLOOKUP(F1464,Mapping!H:H,Mapping!G:G,"CHECK")</f>
        <v>14853.493745799165</v>
      </c>
    </row>
    <row r="1465" spans="1:7">
      <c r="A1465" t="s">
        <v>444</v>
      </c>
      <c r="B1465" s="7" t="str">
        <f>_xlfn.XLOOKUP(D1465,Mapping!A:A,Mapping!B:B,"CHECK")</f>
        <v>General cargo</v>
      </c>
      <c r="C1465" s="2">
        <v>28510</v>
      </c>
      <c r="D1465" t="s">
        <v>21</v>
      </c>
      <c r="E1465" s="11" t="str">
        <f t="shared" si="44"/>
        <v>10000-+</v>
      </c>
      <c r="F1465" t="str">
        <f t="shared" si="45"/>
        <v>General cargo|10000-+</v>
      </c>
      <c r="G1465" s="7">
        <f>_xlfn.XLOOKUP(F1465,Mapping!H:H,Mapping!G:G,"CHECK")</f>
        <v>14853.493745799165</v>
      </c>
    </row>
    <row r="1466" spans="1:7">
      <c r="A1466" t="s">
        <v>445</v>
      </c>
      <c r="B1466" s="7" t="str">
        <f>_xlfn.XLOOKUP(D1466,Mapping!A:A,Mapping!B:B,"CHECK")</f>
        <v>General cargo</v>
      </c>
      <c r="C1466" s="2">
        <v>29370</v>
      </c>
      <c r="D1466" t="s">
        <v>21</v>
      </c>
      <c r="E1466" s="11" t="str">
        <f t="shared" si="44"/>
        <v>10000-+</v>
      </c>
      <c r="F1466" t="str">
        <f t="shared" si="45"/>
        <v>General cargo|10000-+</v>
      </c>
      <c r="G1466" s="7">
        <f>_xlfn.XLOOKUP(F1466,Mapping!H:H,Mapping!G:G,"CHECK")</f>
        <v>14853.493745799165</v>
      </c>
    </row>
    <row r="1467" spans="1:7">
      <c r="A1467" t="s">
        <v>275</v>
      </c>
      <c r="B1467" s="7" t="str">
        <f>_xlfn.XLOOKUP(D1467,Mapping!A:A,Mapping!B:B,"CHECK")</f>
        <v>General cargo</v>
      </c>
      <c r="C1467" s="2">
        <v>33739</v>
      </c>
      <c r="D1467" t="s">
        <v>21</v>
      </c>
      <c r="E1467" s="11" t="str">
        <f t="shared" si="44"/>
        <v>10000-+</v>
      </c>
      <c r="F1467" t="str">
        <f t="shared" si="45"/>
        <v>General cargo|10000-+</v>
      </c>
      <c r="G1467" s="7">
        <f>_xlfn.XLOOKUP(F1467,Mapping!H:H,Mapping!G:G,"CHECK")</f>
        <v>14853.493745799165</v>
      </c>
    </row>
    <row r="1468" spans="1:7">
      <c r="A1468" t="s">
        <v>275</v>
      </c>
      <c r="B1468" s="7" t="str">
        <f>_xlfn.XLOOKUP(D1468,Mapping!A:A,Mapping!B:B,"CHECK")</f>
        <v>General cargo</v>
      </c>
      <c r="C1468" s="2">
        <v>33739</v>
      </c>
      <c r="D1468" t="s">
        <v>21</v>
      </c>
      <c r="E1468" s="11" t="str">
        <f t="shared" si="44"/>
        <v>10000-+</v>
      </c>
      <c r="F1468" t="str">
        <f t="shared" si="45"/>
        <v>General cargo|10000-+</v>
      </c>
      <c r="G1468" s="7">
        <f>_xlfn.XLOOKUP(F1468,Mapping!H:H,Mapping!G:G,"CHECK")</f>
        <v>14853.493745799165</v>
      </c>
    </row>
    <row r="1469" spans="1:7">
      <c r="A1469" t="s">
        <v>275</v>
      </c>
      <c r="B1469" s="7" t="str">
        <f>_xlfn.XLOOKUP(D1469,Mapping!A:A,Mapping!B:B,"CHECK")</f>
        <v>General cargo</v>
      </c>
      <c r="C1469" s="2">
        <v>33739</v>
      </c>
      <c r="D1469" t="s">
        <v>21</v>
      </c>
      <c r="E1469" s="11" t="str">
        <f t="shared" si="44"/>
        <v>10000-+</v>
      </c>
      <c r="F1469" t="str">
        <f t="shared" si="45"/>
        <v>General cargo|10000-+</v>
      </c>
      <c r="G1469" s="7">
        <f>_xlfn.XLOOKUP(F1469,Mapping!H:H,Mapping!G:G,"CHECK")</f>
        <v>14853.493745799165</v>
      </c>
    </row>
    <row r="1470" spans="1:7">
      <c r="A1470" t="s">
        <v>1185</v>
      </c>
      <c r="B1470" s="7" t="str">
        <f>_xlfn.XLOOKUP(D1470,Mapping!A:A,Mapping!B:B,"CHECK")</f>
        <v>General cargo</v>
      </c>
      <c r="C1470" s="2">
        <v>33742</v>
      </c>
      <c r="D1470" t="s">
        <v>21</v>
      </c>
      <c r="E1470" s="11" t="str">
        <f t="shared" si="44"/>
        <v>10000-+</v>
      </c>
      <c r="F1470" t="str">
        <f t="shared" si="45"/>
        <v>General cargo|10000-+</v>
      </c>
      <c r="G1470" s="7">
        <f>_xlfn.XLOOKUP(F1470,Mapping!H:H,Mapping!G:G,"CHECK")</f>
        <v>14853.493745799165</v>
      </c>
    </row>
    <row r="1471" spans="1:7">
      <c r="A1471" t="s">
        <v>1185</v>
      </c>
      <c r="B1471" s="7" t="str">
        <f>_xlfn.XLOOKUP(D1471,Mapping!A:A,Mapping!B:B,"CHECK")</f>
        <v>General cargo</v>
      </c>
      <c r="C1471" s="2">
        <v>33742</v>
      </c>
      <c r="D1471" t="s">
        <v>21</v>
      </c>
      <c r="E1471" s="11" t="str">
        <f t="shared" si="44"/>
        <v>10000-+</v>
      </c>
      <c r="F1471" t="str">
        <f t="shared" si="45"/>
        <v>General cargo|10000-+</v>
      </c>
      <c r="G1471" s="7">
        <f>_xlfn.XLOOKUP(F1471,Mapping!H:H,Mapping!G:G,"CHECK")</f>
        <v>14853.493745799165</v>
      </c>
    </row>
    <row r="1472" spans="1:7">
      <c r="A1472" t="s">
        <v>651</v>
      </c>
      <c r="B1472" s="7" t="str">
        <f>_xlfn.XLOOKUP(D1472,Mapping!A:A,Mapping!B:B,"CHECK")</f>
        <v>General cargo</v>
      </c>
      <c r="C1472" s="2">
        <v>35814</v>
      </c>
      <c r="D1472" t="s">
        <v>21</v>
      </c>
      <c r="E1472" s="11" t="str">
        <f t="shared" si="44"/>
        <v>10000-+</v>
      </c>
      <c r="F1472" t="str">
        <f t="shared" si="45"/>
        <v>General cargo|10000-+</v>
      </c>
      <c r="G1472" s="7">
        <f>_xlfn.XLOOKUP(F1472,Mapping!H:H,Mapping!G:G,"CHECK")</f>
        <v>14853.493745799165</v>
      </c>
    </row>
    <row r="1473" spans="1:7">
      <c r="A1473" t="s">
        <v>169</v>
      </c>
      <c r="B1473" s="7" t="str">
        <f>_xlfn.XLOOKUP(D1473,Mapping!A:A,Mapping!B:B,"CHECK")</f>
        <v>General cargo</v>
      </c>
      <c r="C1473" s="2">
        <v>38397</v>
      </c>
      <c r="D1473" t="s">
        <v>21</v>
      </c>
      <c r="E1473" s="11" t="str">
        <f t="shared" si="44"/>
        <v>10000-+</v>
      </c>
      <c r="F1473" t="str">
        <f t="shared" si="45"/>
        <v>General cargo|10000-+</v>
      </c>
      <c r="G1473" s="7">
        <f>_xlfn.XLOOKUP(F1473,Mapping!H:H,Mapping!G:G,"CHECK")</f>
        <v>14853.493745799165</v>
      </c>
    </row>
    <row r="1474" spans="1:7">
      <c r="A1474" t="s">
        <v>169</v>
      </c>
      <c r="B1474" s="7" t="str">
        <f>_xlfn.XLOOKUP(D1474,Mapping!A:A,Mapping!B:B,"CHECK")</f>
        <v>General cargo</v>
      </c>
      <c r="C1474" s="2">
        <v>38397</v>
      </c>
      <c r="D1474" t="s">
        <v>21</v>
      </c>
      <c r="E1474" s="11" t="str">
        <f t="shared" si="44"/>
        <v>10000-+</v>
      </c>
      <c r="F1474" t="str">
        <f t="shared" si="45"/>
        <v>General cargo|10000-+</v>
      </c>
      <c r="G1474" s="7">
        <f>_xlfn.XLOOKUP(F1474,Mapping!H:H,Mapping!G:G,"CHECK")</f>
        <v>14853.493745799165</v>
      </c>
    </row>
    <row r="1475" spans="1:7">
      <c r="A1475" t="s">
        <v>548</v>
      </c>
      <c r="B1475" s="7" t="str">
        <f>_xlfn.XLOOKUP(D1475,Mapping!A:A,Mapping!B:B,"CHECK")</f>
        <v>General cargo</v>
      </c>
      <c r="C1475" s="2">
        <v>40605</v>
      </c>
      <c r="D1475" t="s">
        <v>21</v>
      </c>
      <c r="E1475" s="11" t="str">
        <f t="shared" ref="E1475:E1538" si="46">IF(B1475="Chemical tanker",
   IF(C1475&lt;5000,"0-4999",
      IF(C1475&lt;10000,"5000-9999",
         IF(C1475&lt;20000,"10000-19999","20000-+"))),
IF(B1475="Oil tanker",
   IF(C1475&lt;5000,"0-4999",
      IF(C1475&lt;10000,"5000-9999",
         IF(C1475&lt;20000,"10000-19999",
            IF(C1475&lt;60000,"20000-59999",
               IF(C1475&lt;80000,"60000-79999",
                  IF(C1475&lt;120000,"80000-119999",
                     IF(C1475&lt;200000,"120000-199999","200000-+"))))))),
IF(B1475="General cargo",
   IF(C1475&lt;5000,"0-4999",
      IF(C1475&lt;10000,"5000-9999","10000-+")),
IF(B1475="Bulk carrier",
   IF(C1475&lt;10000,"0-9999",
      IF(C1475&lt;35000,"10000-34999",
         IF(C1475&lt;60000,"35000-59999",
            IF(C1475&lt;100000,"60000-99999",
               IF(C1475&lt;200000,"100000-199999","200000-+"))))),
IF(B1475="LNG carrier",
   IF(C1475&lt;100000,"0-99999",
      IF(C1475&lt;150000,"100000-149999","150000-+")),
"CHECK")))))</f>
        <v>10000-+</v>
      </c>
      <c r="F1475" t="str">
        <f t="shared" ref="F1475:F1538" si="47">B1475&amp;"|"&amp;E1475</f>
        <v>General cargo|10000-+</v>
      </c>
      <c r="G1475" s="7">
        <f>_xlfn.XLOOKUP(F1475,Mapping!H:H,Mapping!G:G,"CHECK")</f>
        <v>14853.493745799165</v>
      </c>
    </row>
    <row r="1476" spans="1:7">
      <c r="A1476" t="s">
        <v>548</v>
      </c>
      <c r="B1476" s="7" t="str">
        <f>_xlfn.XLOOKUP(D1476,Mapping!A:A,Mapping!B:B,"CHECK")</f>
        <v>General cargo</v>
      </c>
      <c r="C1476" s="2">
        <v>40605</v>
      </c>
      <c r="D1476" t="s">
        <v>21</v>
      </c>
      <c r="E1476" s="11" t="str">
        <f t="shared" si="46"/>
        <v>10000-+</v>
      </c>
      <c r="F1476" t="str">
        <f t="shared" si="47"/>
        <v>General cargo|10000-+</v>
      </c>
      <c r="G1476" s="7">
        <f>_xlfn.XLOOKUP(F1476,Mapping!H:H,Mapping!G:G,"CHECK")</f>
        <v>14853.493745799165</v>
      </c>
    </row>
    <row r="1477" spans="1:7">
      <c r="A1477" t="s">
        <v>732</v>
      </c>
      <c r="B1477" s="7" t="str">
        <f>_xlfn.XLOOKUP(D1477,Mapping!A:A,Mapping!B:B,"CHECK")</f>
        <v>General cargo</v>
      </c>
      <c r="C1477" s="2">
        <v>42004</v>
      </c>
      <c r="D1477" t="s">
        <v>21</v>
      </c>
      <c r="E1477" s="11" t="str">
        <f t="shared" si="46"/>
        <v>10000-+</v>
      </c>
      <c r="F1477" t="str">
        <f t="shared" si="47"/>
        <v>General cargo|10000-+</v>
      </c>
      <c r="G1477" s="7">
        <f>_xlfn.XLOOKUP(F1477,Mapping!H:H,Mapping!G:G,"CHECK")</f>
        <v>14853.493745799165</v>
      </c>
    </row>
    <row r="1478" spans="1:7">
      <c r="A1478" t="s">
        <v>732</v>
      </c>
      <c r="B1478" s="7" t="str">
        <f>_xlfn.XLOOKUP(D1478,Mapping!A:A,Mapping!B:B,"CHECK")</f>
        <v>General cargo</v>
      </c>
      <c r="C1478" s="2">
        <v>42004</v>
      </c>
      <c r="D1478" t="s">
        <v>21</v>
      </c>
      <c r="E1478" s="11" t="str">
        <f t="shared" si="46"/>
        <v>10000-+</v>
      </c>
      <c r="F1478" t="str">
        <f t="shared" si="47"/>
        <v>General cargo|10000-+</v>
      </c>
      <c r="G1478" s="7">
        <f>_xlfn.XLOOKUP(F1478,Mapping!H:H,Mapping!G:G,"CHECK")</f>
        <v>14853.493745799165</v>
      </c>
    </row>
    <row r="1479" spans="1:7">
      <c r="A1479" t="s">
        <v>1093</v>
      </c>
      <c r="B1479" s="7" t="str">
        <f>_xlfn.XLOOKUP(D1479,Mapping!A:A,Mapping!B:B,"CHECK")</f>
        <v>General cargo</v>
      </c>
      <c r="C1479" s="2">
        <v>72037</v>
      </c>
      <c r="D1479" t="s">
        <v>21</v>
      </c>
      <c r="E1479" s="11" t="str">
        <f t="shared" si="46"/>
        <v>10000-+</v>
      </c>
      <c r="F1479" t="str">
        <f t="shared" si="47"/>
        <v>General cargo|10000-+</v>
      </c>
      <c r="G1479" s="7">
        <f>_xlfn.XLOOKUP(F1479,Mapping!H:H,Mapping!G:G,"CHECK")</f>
        <v>14853.493745799165</v>
      </c>
    </row>
    <row r="1480" spans="1:7">
      <c r="A1480" t="s">
        <v>1567</v>
      </c>
      <c r="B1480" s="7" t="str">
        <f>_xlfn.XLOOKUP(D1480,Mapping!A:A,Mapping!B:B,"CHECK")</f>
        <v>General cargo</v>
      </c>
      <c r="C1480" s="2">
        <v>85810</v>
      </c>
      <c r="D1480" t="s">
        <v>21</v>
      </c>
      <c r="E1480" s="11" t="str">
        <f t="shared" si="46"/>
        <v>10000-+</v>
      </c>
      <c r="F1480" t="str">
        <f t="shared" si="47"/>
        <v>General cargo|10000-+</v>
      </c>
      <c r="G1480" s="7">
        <f>_xlfn.XLOOKUP(F1480,Mapping!H:H,Mapping!G:G,"CHECK")</f>
        <v>14853.493745799165</v>
      </c>
    </row>
    <row r="1481" spans="1:7">
      <c r="A1481" t="s">
        <v>1332</v>
      </c>
      <c r="B1481" s="7" t="str">
        <f>_xlfn.XLOOKUP(D1481,Mapping!A:A,Mapping!B:B,"CHECK")</f>
        <v>General cargo</v>
      </c>
      <c r="C1481" s="2">
        <v>103668</v>
      </c>
      <c r="D1481" t="s">
        <v>21</v>
      </c>
      <c r="E1481" s="11" t="str">
        <f t="shared" si="46"/>
        <v>10000-+</v>
      </c>
      <c r="F1481" t="str">
        <f t="shared" si="47"/>
        <v>General cargo|10000-+</v>
      </c>
      <c r="G1481" s="7">
        <f>_xlfn.XLOOKUP(F1481,Mapping!H:H,Mapping!G:G,"CHECK")</f>
        <v>14853.493745799165</v>
      </c>
    </row>
    <row r="1482" spans="1:7">
      <c r="A1482" t="s">
        <v>956</v>
      </c>
      <c r="B1482" s="7" t="str">
        <f>_xlfn.XLOOKUP(D1482,Mapping!A:A,Mapping!B:B,"CHECK")</f>
        <v>General cargo</v>
      </c>
      <c r="C1482" s="2">
        <v>114908</v>
      </c>
      <c r="D1482" t="s">
        <v>21</v>
      </c>
      <c r="E1482" s="11" t="str">
        <f t="shared" si="46"/>
        <v>10000-+</v>
      </c>
      <c r="F1482" t="str">
        <f t="shared" si="47"/>
        <v>General cargo|10000-+</v>
      </c>
      <c r="G1482" s="7">
        <f>_xlfn.XLOOKUP(F1482,Mapping!H:H,Mapping!G:G,"CHECK")</f>
        <v>14853.493745799165</v>
      </c>
    </row>
    <row r="1483" spans="1:7">
      <c r="A1483" t="s">
        <v>1056</v>
      </c>
      <c r="B1483" s="7" t="str">
        <f>_xlfn.XLOOKUP(D1483,Mapping!A:A,Mapping!B:B,"CHECK")</f>
        <v>General cargo</v>
      </c>
      <c r="C1483" s="2">
        <v>138377</v>
      </c>
      <c r="D1483" t="s">
        <v>21</v>
      </c>
      <c r="E1483" s="11" t="str">
        <f t="shared" si="46"/>
        <v>10000-+</v>
      </c>
      <c r="F1483" t="str">
        <f t="shared" si="47"/>
        <v>General cargo|10000-+</v>
      </c>
      <c r="G1483" s="7">
        <f>_xlfn.XLOOKUP(F1483,Mapping!H:H,Mapping!G:G,"CHECK")</f>
        <v>14853.493745799165</v>
      </c>
    </row>
    <row r="1484" spans="1:7">
      <c r="A1484" t="s">
        <v>868</v>
      </c>
      <c r="B1484" s="7" t="str">
        <f>_xlfn.XLOOKUP(D1484,Mapping!A:A,Mapping!B:B,"CHECK")</f>
        <v>General cargo</v>
      </c>
      <c r="C1484" s="2">
        <v>199273</v>
      </c>
      <c r="D1484" t="s">
        <v>21</v>
      </c>
      <c r="E1484" s="11" t="str">
        <f t="shared" si="46"/>
        <v>10000-+</v>
      </c>
      <c r="F1484" t="str">
        <f t="shared" si="47"/>
        <v>General cargo|10000-+</v>
      </c>
      <c r="G1484" s="7">
        <f>_xlfn.XLOOKUP(F1484,Mapping!H:H,Mapping!G:G,"CHECK")</f>
        <v>14853.493745799165</v>
      </c>
    </row>
    <row r="1485" spans="1:7">
      <c r="A1485" t="s">
        <v>719</v>
      </c>
      <c r="B1485" s="7" t="str">
        <f>_xlfn.XLOOKUP(D1485,Mapping!A:A,Mapping!B:B,"CHECK")</f>
        <v>Other liquids tankers</v>
      </c>
      <c r="C1485" s="2">
        <v>71997</v>
      </c>
      <c r="D1485" t="s">
        <v>357</v>
      </c>
      <c r="E1485" s="11" t="str">
        <f t="shared" si="46"/>
        <v>CHECK</v>
      </c>
      <c r="F1485" t="str">
        <f t="shared" si="47"/>
        <v>Other liquids tankers|CHECK</v>
      </c>
      <c r="G1485" s="7">
        <f>_xlfn.XLOOKUP(F1485,Mapping!H:H,Mapping!G:G,_xlfn.NUMBERVALUE(6663.83312179978))</f>
        <v>6663.8331217997802</v>
      </c>
    </row>
    <row r="1486" spans="1:7">
      <c r="A1486" t="s">
        <v>719</v>
      </c>
      <c r="B1486" s="7" t="str">
        <f>_xlfn.XLOOKUP(D1486,Mapping!A:A,Mapping!B:B,"CHECK")</f>
        <v>Other liquids tankers</v>
      </c>
      <c r="C1486" s="2">
        <v>71997</v>
      </c>
      <c r="D1486" t="s">
        <v>357</v>
      </c>
      <c r="E1486" s="11" t="str">
        <f t="shared" si="46"/>
        <v>CHECK</v>
      </c>
      <c r="F1486" t="str">
        <f t="shared" si="47"/>
        <v>Other liquids tankers|CHECK</v>
      </c>
      <c r="G1486" s="7">
        <f>_xlfn.XLOOKUP(F1486,Mapping!H:H,Mapping!G:G,_xlfn.NUMBERVALUE(6663.83312179978))</f>
        <v>6663.8331217997802</v>
      </c>
    </row>
    <row r="1487" spans="1:7">
      <c r="A1487" t="s">
        <v>1586</v>
      </c>
      <c r="B1487" s="7" t="str">
        <f>_xlfn.XLOOKUP(D1487,Mapping!A:A,Mapping!B:B,"CHECK")</f>
        <v>Other liquids tankers</v>
      </c>
      <c r="C1487" s="2">
        <v>76939</v>
      </c>
      <c r="D1487" t="s">
        <v>357</v>
      </c>
      <c r="E1487" s="11" t="str">
        <f t="shared" si="46"/>
        <v>CHECK</v>
      </c>
      <c r="F1487" t="str">
        <f t="shared" si="47"/>
        <v>Other liquids tankers|CHECK</v>
      </c>
      <c r="G1487" s="7">
        <f>_xlfn.XLOOKUP(F1487,Mapping!H:H,Mapping!G:G,_xlfn.NUMBERVALUE(6663.83312179978))</f>
        <v>6663.8331217997802</v>
      </c>
    </row>
    <row r="1488" spans="1:7">
      <c r="A1488" t="s">
        <v>905</v>
      </c>
      <c r="B1488" s="7" t="str">
        <f>_xlfn.XLOOKUP(D1488,Mapping!A:A,Mapping!B:B,"CHECK")</f>
        <v>Other liquids tankers</v>
      </c>
      <c r="C1488" s="2">
        <v>76971</v>
      </c>
      <c r="D1488" t="s">
        <v>357</v>
      </c>
      <c r="E1488" s="11" t="str">
        <f t="shared" si="46"/>
        <v>CHECK</v>
      </c>
      <c r="F1488" t="str">
        <f t="shared" si="47"/>
        <v>Other liquids tankers|CHECK</v>
      </c>
      <c r="G1488" s="7">
        <f>_xlfn.XLOOKUP(F1488,Mapping!H:H,Mapping!G:G,_xlfn.NUMBERVALUE(6663.83312179978))</f>
        <v>6663.8331217997802</v>
      </c>
    </row>
    <row r="1489" spans="1:7">
      <c r="A1489" t="s">
        <v>905</v>
      </c>
      <c r="B1489" s="7" t="str">
        <f>_xlfn.XLOOKUP(D1489,Mapping!A:A,Mapping!B:B,"CHECK")</f>
        <v>Other liquids tankers</v>
      </c>
      <c r="C1489" s="2">
        <v>76971</v>
      </c>
      <c r="D1489" t="s">
        <v>357</v>
      </c>
      <c r="E1489" s="11" t="str">
        <f t="shared" si="46"/>
        <v>CHECK</v>
      </c>
      <c r="F1489" t="str">
        <f t="shared" si="47"/>
        <v>Other liquids tankers|CHECK</v>
      </c>
      <c r="G1489" s="7">
        <f>_xlfn.XLOOKUP(F1489,Mapping!H:H,Mapping!G:G,_xlfn.NUMBERVALUE(6663.83312179978))</f>
        <v>6663.8331217997802</v>
      </c>
    </row>
    <row r="1490" spans="1:7">
      <c r="A1490" t="s">
        <v>987</v>
      </c>
      <c r="B1490" s="7" t="str">
        <f>_xlfn.XLOOKUP(D1490,Mapping!A:A,Mapping!B:B,"CHECK")</f>
        <v>Chemical tanker</v>
      </c>
      <c r="C1490" s="2">
        <v>4319</v>
      </c>
      <c r="D1490" t="s">
        <v>10</v>
      </c>
      <c r="E1490" s="11" t="str">
        <f t="shared" si="46"/>
        <v>0-4999</v>
      </c>
      <c r="F1490" t="str">
        <f t="shared" si="47"/>
        <v>Chemical tanker|0-4999</v>
      </c>
      <c r="G1490" s="7">
        <f>_xlfn.XLOOKUP(F1490,Mapping!H:H,Mapping!G:G,"CHECK")</f>
        <v>5914.245110781796</v>
      </c>
    </row>
    <row r="1491" spans="1:7">
      <c r="A1491" t="s">
        <v>366</v>
      </c>
      <c r="B1491" s="7" t="str">
        <f>_xlfn.XLOOKUP(D1491,Mapping!A:A,Mapping!B:B,"CHECK")</f>
        <v>Chemical tanker</v>
      </c>
      <c r="C1491" s="2">
        <v>7678</v>
      </c>
      <c r="D1491" t="s">
        <v>10</v>
      </c>
      <c r="E1491" s="11" t="str">
        <f t="shared" si="46"/>
        <v>5000-9999</v>
      </c>
      <c r="F1491" t="str">
        <f t="shared" si="47"/>
        <v>Chemical tanker|5000-9999</v>
      </c>
      <c r="G1491" s="7">
        <f>_xlfn.XLOOKUP(F1491,Mapping!H:H,Mapping!G:G,"CHECK")</f>
        <v>8000.9025129004085</v>
      </c>
    </row>
    <row r="1492" spans="1:7">
      <c r="A1492" t="s">
        <v>366</v>
      </c>
      <c r="B1492" s="7" t="str">
        <f>_xlfn.XLOOKUP(D1492,Mapping!A:A,Mapping!B:B,"CHECK")</f>
        <v>Chemical tanker</v>
      </c>
      <c r="C1492" s="2">
        <v>7678</v>
      </c>
      <c r="D1492" t="s">
        <v>10</v>
      </c>
      <c r="E1492" s="11" t="str">
        <f t="shared" si="46"/>
        <v>5000-9999</v>
      </c>
      <c r="F1492" t="str">
        <f t="shared" si="47"/>
        <v>Chemical tanker|5000-9999</v>
      </c>
      <c r="G1492" s="7">
        <f>_xlfn.XLOOKUP(F1492,Mapping!H:H,Mapping!G:G,"CHECK")</f>
        <v>8000.9025129004085</v>
      </c>
    </row>
    <row r="1493" spans="1:7">
      <c r="A1493" t="s">
        <v>372</v>
      </c>
      <c r="B1493" s="7" t="str">
        <f>_xlfn.XLOOKUP(D1493,Mapping!A:A,Mapping!B:B,"CHECK")</f>
        <v>Chemical tanker</v>
      </c>
      <c r="C1493" s="2">
        <v>26616</v>
      </c>
      <c r="D1493" t="s">
        <v>10</v>
      </c>
      <c r="E1493" s="11" t="str">
        <f t="shared" si="46"/>
        <v>20000-+</v>
      </c>
      <c r="F1493" t="str">
        <f t="shared" si="47"/>
        <v>Chemical tanker|20000-+</v>
      </c>
      <c r="G1493" s="7">
        <f>_xlfn.XLOOKUP(F1493,Mapping!H:H,Mapping!G:G,"CHECK")</f>
        <v>20866.017230786019</v>
      </c>
    </row>
    <row r="1494" spans="1:7">
      <c r="A1494" t="s">
        <v>372</v>
      </c>
      <c r="B1494" s="7" t="str">
        <f>_xlfn.XLOOKUP(D1494,Mapping!A:A,Mapping!B:B,"CHECK")</f>
        <v>Chemical tanker</v>
      </c>
      <c r="C1494" s="2">
        <v>26616</v>
      </c>
      <c r="D1494" t="s">
        <v>10</v>
      </c>
      <c r="E1494" s="11" t="str">
        <f t="shared" si="46"/>
        <v>20000-+</v>
      </c>
      <c r="F1494" t="str">
        <f t="shared" si="47"/>
        <v>Chemical tanker|20000-+</v>
      </c>
      <c r="G1494" s="7">
        <f>_xlfn.XLOOKUP(F1494,Mapping!H:H,Mapping!G:G,"CHECK")</f>
        <v>20866.017230786019</v>
      </c>
    </row>
    <row r="1495" spans="1:7">
      <c r="A1495" t="s">
        <v>372</v>
      </c>
      <c r="B1495" s="7" t="str">
        <f>_xlfn.XLOOKUP(D1495,Mapping!A:A,Mapping!B:B,"CHECK")</f>
        <v>Chemical tanker</v>
      </c>
      <c r="C1495" s="2">
        <v>26616</v>
      </c>
      <c r="D1495" t="s">
        <v>10</v>
      </c>
      <c r="E1495" s="11" t="str">
        <f t="shared" si="46"/>
        <v>20000-+</v>
      </c>
      <c r="F1495" t="str">
        <f t="shared" si="47"/>
        <v>Chemical tanker|20000-+</v>
      </c>
      <c r="G1495" s="7">
        <f>_xlfn.XLOOKUP(F1495,Mapping!H:H,Mapping!G:G,"CHECK")</f>
        <v>20866.017230786019</v>
      </c>
    </row>
    <row r="1496" spans="1:7">
      <c r="A1496" t="s">
        <v>168</v>
      </c>
      <c r="B1496" s="7" t="str">
        <f>_xlfn.XLOOKUP(D1496,Mapping!A:A,Mapping!B:B,"CHECK")</f>
        <v>Chemical tanker</v>
      </c>
      <c r="C1496" s="2">
        <v>26618</v>
      </c>
      <c r="D1496" t="s">
        <v>10</v>
      </c>
      <c r="E1496" s="11" t="str">
        <f t="shared" si="46"/>
        <v>20000-+</v>
      </c>
      <c r="F1496" t="str">
        <f t="shared" si="47"/>
        <v>Chemical tanker|20000-+</v>
      </c>
      <c r="G1496" s="7">
        <f>_xlfn.XLOOKUP(F1496,Mapping!H:H,Mapping!G:G,"CHECK")</f>
        <v>20866.017230786019</v>
      </c>
    </row>
    <row r="1497" spans="1:7">
      <c r="A1497" t="s">
        <v>805</v>
      </c>
      <c r="B1497" s="7" t="str">
        <f>_xlfn.XLOOKUP(D1497,Mapping!A:A,Mapping!B:B,"CHECK")</f>
        <v>Chemical tanker</v>
      </c>
      <c r="C1497" s="2">
        <v>28104</v>
      </c>
      <c r="D1497" t="s">
        <v>10</v>
      </c>
      <c r="E1497" s="11" t="str">
        <f t="shared" si="46"/>
        <v>20000-+</v>
      </c>
      <c r="F1497" t="str">
        <f t="shared" si="47"/>
        <v>Chemical tanker|20000-+</v>
      </c>
      <c r="G1497" s="7">
        <f>_xlfn.XLOOKUP(F1497,Mapping!H:H,Mapping!G:G,"CHECK")</f>
        <v>20866.017230786019</v>
      </c>
    </row>
    <row r="1498" spans="1:7">
      <c r="A1498" t="s">
        <v>1083</v>
      </c>
      <c r="B1498" s="7" t="str">
        <f>_xlfn.XLOOKUP(D1498,Mapping!A:A,Mapping!B:B,"CHECK")</f>
        <v>Chemical tanker</v>
      </c>
      <c r="C1498" s="2">
        <v>29121</v>
      </c>
      <c r="D1498" t="s">
        <v>10</v>
      </c>
      <c r="E1498" s="11" t="str">
        <f t="shared" si="46"/>
        <v>20000-+</v>
      </c>
      <c r="F1498" t="str">
        <f t="shared" si="47"/>
        <v>Chemical tanker|20000-+</v>
      </c>
      <c r="G1498" s="7">
        <f>_xlfn.XLOOKUP(F1498,Mapping!H:H,Mapping!G:G,"CHECK")</f>
        <v>20866.017230786019</v>
      </c>
    </row>
    <row r="1499" spans="1:7">
      <c r="A1499" t="s">
        <v>1079</v>
      </c>
      <c r="B1499" s="7" t="str">
        <f>_xlfn.XLOOKUP(D1499,Mapping!A:A,Mapping!B:B,"CHECK")</f>
        <v>Chemical tanker</v>
      </c>
      <c r="C1499" s="2">
        <v>49708</v>
      </c>
      <c r="D1499" t="s">
        <v>10</v>
      </c>
      <c r="E1499" s="11" t="str">
        <f t="shared" si="46"/>
        <v>20000-+</v>
      </c>
      <c r="F1499" t="str">
        <f t="shared" si="47"/>
        <v>Chemical tanker|20000-+</v>
      </c>
      <c r="G1499" s="7">
        <f>_xlfn.XLOOKUP(F1499,Mapping!H:H,Mapping!G:G,"CHECK")</f>
        <v>20866.017230786019</v>
      </c>
    </row>
    <row r="1500" spans="1:7">
      <c r="A1500" t="s">
        <v>889</v>
      </c>
      <c r="B1500" s="7" t="str">
        <f>_xlfn.XLOOKUP(D1500,Mapping!A:A,Mapping!B:B,"CHECK")</f>
        <v>Chemical tanker</v>
      </c>
      <c r="C1500" s="2">
        <v>49999</v>
      </c>
      <c r="D1500" t="s">
        <v>10</v>
      </c>
      <c r="E1500" s="11" t="str">
        <f t="shared" si="46"/>
        <v>20000-+</v>
      </c>
      <c r="F1500" t="str">
        <f t="shared" si="47"/>
        <v>Chemical tanker|20000-+</v>
      </c>
      <c r="G1500" s="7">
        <f>_xlfn.XLOOKUP(F1500,Mapping!H:H,Mapping!G:G,"CHECK")</f>
        <v>20866.017230786019</v>
      </c>
    </row>
    <row r="1501" spans="1:7">
      <c r="A1501" t="s">
        <v>1680</v>
      </c>
      <c r="B1501" s="7" t="str">
        <f>_xlfn.XLOOKUP(D1501,Mapping!A:A,Mapping!B:B,"CHECK")</f>
        <v>Chemical tanker</v>
      </c>
      <c r="C1501" s="2">
        <v>49999</v>
      </c>
      <c r="D1501" t="s">
        <v>10</v>
      </c>
      <c r="E1501" s="11" t="str">
        <f t="shared" si="46"/>
        <v>20000-+</v>
      </c>
      <c r="F1501" t="str">
        <f t="shared" si="47"/>
        <v>Chemical tanker|20000-+</v>
      </c>
      <c r="G1501" s="7">
        <f>_xlfn.XLOOKUP(F1501,Mapping!H:H,Mapping!G:G,"CHECK")</f>
        <v>20866.017230786019</v>
      </c>
    </row>
    <row r="1502" spans="1:7">
      <c r="A1502" t="s">
        <v>838</v>
      </c>
      <c r="B1502" s="7" t="str">
        <f>_xlfn.XLOOKUP(D1502,Mapping!A:A,Mapping!B:B,"CHECK")</f>
        <v>Chemical tanker</v>
      </c>
      <c r="C1502" s="2">
        <v>54826</v>
      </c>
      <c r="D1502" t="s">
        <v>10</v>
      </c>
      <c r="E1502" s="11" t="str">
        <f t="shared" si="46"/>
        <v>20000-+</v>
      </c>
      <c r="F1502" t="str">
        <f t="shared" si="47"/>
        <v>Chemical tanker|20000-+</v>
      </c>
      <c r="G1502" s="7">
        <f>_xlfn.XLOOKUP(F1502,Mapping!H:H,Mapping!G:G,"CHECK")</f>
        <v>20866.017230786019</v>
      </c>
    </row>
    <row r="1503" spans="1:7">
      <c r="A1503" t="s">
        <v>781</v>
      </c>
      <c r="B1503" s="7" t="str">
        <f>_xlfn.XLOOKUP(D1503,Mapping!A:A,Mapping!B:B,"CHECK")</f>
        <v>Chemical tanker</v>
      </c>
      <c r="C1503" s="2">
        <v>54985</v>
      </c>
      <c r="D1503" t="s">
        <v>10</v>
      </c>
      <c r="E1503" s="11" t="str">
        <f t="shared" si="46"/>
        <v>20000-+</v>
      </c>
      <c r="F1503" t="str">
        <f t="shared" si="47"/>
        <v>Chemical tanker|20000-+</v>
      </c>
      <c r="G1503" s="7">
        <f>_xlfn.XLOOKUP(F1503,Mapping!H:H,Mapping!G:G,"CHECK")</f>
        <v>20866.017230786019</v>
      </c>
    </row>
    <row r="1504" spans="1:7">
      <c r="A1504" t="s">
        <v>781</v>
      </c>
      <c r="B1504" s="7" t="str">
        <f>_xlfn.XLOOKUP(D1504,Mapping!A:A,Mapping!B:B,"CHECK")</f>
        <v>Chemical tanker</v>
      </c>
      <c r="C1504" s="2">
        <v>54985</v>
      </c>
      <c r="D1504" t="s">
        <v>10</v>
      </c>
      <c r="E1504" s="11" t="str">
        <f t="shared" si="46"/>
        <v>20000-+</v>
      </c>
      <c r="F1504" t="str">
        <f t="shared" si="47"/>
        <v>Chemical tanker|20000-+</v>
      </c>
      <c r="G1504" s="7">
        <f>_xlfn.XLOOKUP(F1504,Mapping!H:H,Mapping!G:G,"CHECK")</f>
        <v>20866.017230786019</v>
      </c>
    </row>
    <row r="1505" spans="1:7">
      <c r="A1505" t="s">
        <v>290</v>
      </c>
      <c r="B1505" s="7" t="str">
        <f>_xlfn.XLOOKUP(D1505,Mapping!A:A,Mapping!B:B,"CHECK")</f>
        <v>Chemical tanker</v>
      </c>
      <c r="C1505" s="2">
        <v>55062</v>
      </c>
      <c r="D1505" t="s">
        <v>10</v>
      </c>
      <c r="E1505" s="11" t="str">
        <f t="shared" si="46"/>
        <v>20000-+</v>
      </c>
      <c r="F1505" t="str">
        <f t="shared" si="47"/>
        <v>Chemical tanker|20000-+</v>
      </c>
      <c r="G1505" s="7">
        <f>_xlfn.XLOOKUP(F1505,Mapping!H:H,Mapping!G:G,"CHECK")</f>
        <v>20866.017230786019</v>
      </c>
    </row>
    <row r="1506" spans="1:7">
      <c r="A1506" t="s">
        <v>290</v>
      </c>
      <c r="B1506" s="7" t="str">
        <f>_xlfn.XLOOKUP(D1506,Mapping!A:A,Mapping!B:B,"CHECK")</f>
        <v>Chemical tanker</v>
      </c>
      <c r="C1506" s="2">
        <v>55062</v>
      </c>
      <c r="D1506" t="s">
        <v>10</v>
      </c>
      <c r="E1506" s="11" t="str">
        <f t="shared" si="46"/>
        <v>20000-+</v>
      </c>
      <c r="F1506" t="str">
        <f t="shared" si="47"/>
        <v>Chemical tanker|20000-+</v>
      </c>
      <c r="G1506" s="7">
        <f>_xlfn.XLOOKUP(F1506,Mapping!H:H,Mapping!G:G,"CHECK")</f>
        <v>20866.017230786019</v>
      </c>
    </row>
    <row r="1507" spans="1:7">
      <c r="A1507" t="s">
        <v>1386</v>
      </c>
      <c r="B1507" s="7" t="str">
        <f>_xlfn.XLOOKUP(D1507,Mapping!A:A,Mapping!B:B,"CHECK")</f>
        <v>Chemical tanker</v>
      </c>
      <c r="C1507" s="2">
        <v>55091</v>
      </c>
      <c r="D1507" t="s">
        <v>10</v>
      </c>
      <c r="E1507" s="11" t="str">
        <f t="shared" si="46"/>
        <v>20000-+</v>
      </c>
      <c r="F1507" t="str">
        <f t="shared" si="47"/>
        <v>Chemical tanker|20000-+</v>
      </c>
      <c r="G1507" s="7">
        <f>_xlfn.XLOOKUP(F1507,Mapping!H:H,Mapping!G:G,"CHECK")</f>
        <v>20866.017230786019</v>
      </c>
    </row>
    <row r="1508" spans="1:7">
      <c r="A1508" t="s">
        <v>1386</v>
      </c>
      <c r="B1508" s="7" t="str">
        <f>_xlfn.XLOOKUP(D1508,Mapping!A:A,Mapping!B:B,"CHECK")</f>
        <v>Chemical tanker</v>
      </c>
      <c r="C1508" s="2">
        <v>55091</v>
      </c>
      <c r="D1508" t="s">
        <v>10</v>
      </c>
      <c r="E1508" s="11" t="str">
        <f t="shared" si="46"/>
        <v>20000-+</v>
      </c>
      <c r="F1508" t="str">
        <f t="shared" si="47"/>
        <v>Chemical tanker|20000-+</v>
      </c>
      <c r="G1508" s="7">
        <f>_xlfn.XLOOKUP(F1508,Mapping!H:H,Mapping!G:G,"CHECK")</f>
        <v>20866.017230786019</v>
      </c>
    </row>
    <row r="1509" spans="1:7">
      <c r="A1509" t="s">
        <v>1497</v>
      </c>
      <c r="B1509" s="7" t="str">
        <f>_xlfn.XLOOKUP(D1509,Mapping!A:A,Mapping!B:B,"CHECK")</f>
        <v>General cargo</v>
      </c>
      <c r="C1509" s="2">
        <v>7541</v>
      </c>
      <c r="D1509" t="s">
        <v>14</v>
      </c>
      <c r="E1509" s="11" t="str">
        <f t="shared" si="46"/>
        <v>5000-9999</v>
      </c>
      <c r="F1509" t="str">
        <f t="shared" si="47"/>
        <v>General cargo|5000-9999</v>
      </c>
      <c r="G1509" s="7">
        <f>_xlfn.XLOOKUP(F1509,Mapping!H:H,Mapping!G:G,"CHECK")</f>
        <v>6161.669833913701</v>
      </c>
    </row>
    <row r="1510" spans="1:7">
      <c r="A1510" t="s">
        <v>145</v>
      </c>
      <c r="B1510" s="7" t="str">
        <f>_xlfn.XLOOKUP(D1510,Mapping!A:A,Mapping!B:B,"CHECK")</f>
        <v>General cargo</v>
      </c>
      <c r="C1510" s="2">
        <v>8865</v>
      </c>
      <c r="D1510" t="s">
        <v>14</v>
      </c>
      <c r="E1510" s="11" t="str">
        <f t="shared" si="46"/>
        <v>5000-9999</v>
      </c>
      <c r="F1510" t="str">
        <f t="shared" si="47"/>
        <v>General cargo|5000-9999</v>
      </c>
      <c r="G1510" s="7">
        <f>_xlfn.XLOOKUP(F1510,Mapping!H:H,Mapping!G:G,"CHECK")</f>
        <v>6161.669833913701</v>
      </c>
    </row>
    <row r="1511" spans="1:7">
      <c r="A1511" t="s">
        <v>1186</v>
      </c>
      <c r="B1511" s="7" t="str">
        <f>_xlfn.XLOOKUP(D1511,Mapping!A:A,Mapping!B:B,"CHECK")</f>
        <v>General cargo</v>
      </c>
      <c r="C1511" s="2">
        <v>8959</v>
      </c>
      <c r="D1511" t="s">
        <v>14</v>
      </c>
      <c r="E1511" s="11" t="str">
        <f t="shared" si="46"/>
        <v>5000-9999</v>
      </c>
      <c r="F1511" t="str">
        <f t="shared" si="47"/>
        <v>General cargo|5000-9999</v>
      </c>
      <c r="G1511" s="7">
        <f>_xlfn.XLOOKUP(F1511,Mapping!H:H,Mapping!G:G,"CHECK")</f>
        <v>6161.669833913701</v>
      </c>
    </row>
    <row r="1512" spans="1:7">
      <c r="A1512" t="s">
        <v>1186</v>
      </c>
      <c r="B1512" s="7" t="str">
        <f>_xlfn.XLOOKUP(D1512,Mapping!A:A,Mapping!B:B,"CHECK")</f>
        <v>General cargo</v>
      </c>
      <c r="C1512" s="2">
        <v>8959</v>
      </c>
      <c r="D1512" t="s">
        <v>14</v>
      </c>
      <c r="E1512" s="11" t="str">
        <f t="shared" si="46"/>
        <v>5000-9999</v>
      </c>
      <c r="F1512" t="str">
        <f t="shared" si="47"/>
        <v>General cargo|5000-9999</v>
      </c>
      <c r="G1512" s="7">
        <f>_xlfn.XLOOKUP(F1512,Mapping!H:H,Mapping!G:G,"CHECK")</f>
        <v>6161.669833913701</v>
      </c>
    </row>
    <row r="1513" spans="1:7">
      <c r="A1513" t="s">
        <v>1186</v>
      </c>
      <c r="B1513" s="7" t="str">
        <f>_xlfn.XLOOKUP(D1513,Mapping!A:A,Mapping!B:B,"CHECK")</f>
        <v>General cargo</v>
      </c>
      <c r="C1513" s="2">
        <v>8959</v>
      </c>
      <c r="D1513" t="s">
        <v>14</v>
      </c>
      <c r="E1513" s="11" t="str">
        <f t="shared" si="46"/>
        <v>5000-9999</v>
      </c>
      <c r="F1513" t="str">
        <f t="shared" si="47"/>
        <v>General cargo|5000-9999</v>
      </c>
      <c r="G1513" s="7">
        <f>_xlfn.XLOOKUP(F1513,Mapping!H:H,Mapping!G:G,"CHECK")</f>
        <v>6161.669833913701</v>
      </c>
    </row>
    <row r="1514" spans="1:7">
      <c r="A1514" t="s">
        <v>142</v>
      </c>
      <c r="B1514" s="7" t="str">
        <f>_xlfn.XLOOKUP(D1514,Mapping!A:A,Mapping!B:B,"CHECK")</f>
        <v>General cargo</v>
      </c>
      <c r="C1514" s="2">
        <v>10257</v>
      </c>
      <c r="D1514" t="s">
        <v>14</v>
      </c>
      <c r="E1514" s="11" t="str">
        <f t="shared" si="46"/>
        <v>10000-+</v>
      </c>
      <c r="F1514" t="str">
        <f t="shared" si="47"/>
        <v>General cargo|10000-+</v>
      </c>
      <c r="G1514" s="7">
        <f>_xlfn.XLOOKUP(F1514,Mapping!H:H,Mapping!G:G,"CHECK")</f>
        <v>14853.493745799165</v>
      </c>
    </row>
    <row r="1515" spans="1:7">
      <c r="A1515" t="s">
        <v>142</v>
      </c>
      <c r="B1515" s="7" t="str">
        <f>_xlfn.XLOOKUP(D1515,Mapping!A:A,Mapping!B:B,"CHECK")</f>
        <v>General cargo</v>
      </c>
      <c r="C1515" s="2">
        <v>10257</v>
      </c>
      <c r="D1515" t="s">
        <v>14</v>
      </c>
      <c r="E1515" s="11" t="str">
        <f t="shared" si="46"/>
        <v>10000-+</v>
      </c>
      <c r="F1515" t="str">
        <f t="shared" si="47"/>
        <v>General cargo|10000-+</v>
      </c>
      <c r="G1515" s="7">
        <f>_xlfn.XLOOKUP(F1515,Mapping!H:H,Mapping!G:G,"CHECK")</f>
        <v>14853.493745799165</v>
      </c>
    </row>
    <row r="1516" spans="1:7">
      <c r="A1516" t="s">
        <v>142</v>
      </c>
      <c r="B1516" s="7" t="str">
        <f>_xlfn.XLOOKUP(D1516,Mapping!A:A,Mapping!B:B,"CHECK")</f>
        <v>General cargo</v>
      </c>
      <c r="C1516" s="2">
        <v>10257</v>
      </c>
      <c r="D1516" t="s">
        <v>14</v>
      </c>
      <c r="E1516" s="11" t="str">
        <f t="shared" si="46"/>
        <v>10000-+</v>
      </c>
      <c r="F1516" t="str">
        <f t="shared" si="47"/>
        <v>General cargo|10000-+</v>
      </c>
      <c r="G1516" s="7">
        <f>_xlfn.XLOOKUP(F1516,Mapping!H:H,Mapping!G:G,"CHECK")</f>
        <v>14853.493745799165</v>
      </c>
    </row>
    <row r="1517" spans="1:7">
      <c r="A1517" t="s">
        <v>142</v>
      </c>
      <c r="B1517" s="7" t="str">
        <f>_xlfn.XLOOKUP(D1517,Mapping!A:A,Mapping!B:B,"CHECK")</f>
        <v>General cargo</v>
      </c>
      <c r="C1517" s="2">
        <v>10257</v>
      </c>
      <c r="D1517" t="s">
        <v>14</v>
      </c>
      <c r="E1517" s="11" t="str">
        <f t="shared" si="46"/>
        <v>10000-+</v>
      </c>
      <c r="F1517" t="str">
        <f t="shared" si="47"/>
        <v>General cargo|10000-+</v>
      </c>
      <c r="G1517" s="7">
        <f>_xlfn.XLOOKUP(F1517,Mapping!H:H,Mapping!G:G,"CHECK")</f>
        <v>14853.493745799165</v>
      </c>
    </row>
    <row r="1518" spans="1:7">
      <c r="A1518" t="s">
        <v>466</v>
      </c>
      <c r="B1518" s="7" t="str">
        <f>_xlfn.XLOOKUP(D1518,Mapping!A:A,Mapping!B:B,"CHECK")</f>
        <v>General cargo</v>
      </c>
      <c r="C1518" s="2">
        <v>10959</v>
      </c>
      <c r="D1518" t="s">
        <v>14</v>
      </c>
      <c r="E1518" s="11" t="str">
        <f t="shared" si="46"/>
        <v>10000-+</v>
      </c>
      <c r="F1518" t="str">
        <f t="shared" si="47"/>
        <v>General cargo|10000-+</v>
      </c>
      <c r="G1518" s="7">
        <f>_xlfn.XLOOKUP(F1518,Mapping!H:H,Mapping!G:G,"CHECK")</f>
        <v>14853.493745799165</v>
      </c>
    </row>
    <row r="1519" spans="1:7">
      <c r="A1519" t="s">
        <v>1638</v>
      </c>
      <c r="B1519" s="7" t="str">
        <f>_xlfn.XLOOKUP(D1519,Mapping!A:A,Mapping!B:B,"CHECK")</f>
        <v>General cargo</v>
      </c>
      <c r="C1519" s="2">
        <v>11004</v>
      </c>
      <c r="D1519" t="s">
        <v>14</v>
      </c>
      <c r="E1519" s="11" t="str">
        <f t="shared" si="46"/>
        <v>10000-+</v>
      </c>
      <c r="F1519" t="str">
        <f t="shared" si="47"/>
        <v>General cargo|10000-+</v>
      </c>
      <c r="G1519" s="7">
        <f>_xlfn.XLOOKUP(F1519,Mapping!H:H,Mapping!G:G,"CHECK")</f>
        <v>14853.493745799165</v>
      </c>
    </row>
    <row r="1520" spans="1:7">
      <c r="A1520" t="s">
        <v>409</v>
      </c>
      <c r="B1520" s="7" t="str">
        <f>_xlfn.XLOOKUP(D1520,Mapping!A:A,Mapping!B:B,"CHECK")</f>
        <v>General cargo</v>
      </c>
      <c r="C1520" s="2">
        <v>12271</v>
      </c>
      <c r="D1520" t="s">
        <v>14</v>
      </c>
      <c r="E1520" s="11" t="str">
        <f t="shared" si="46"/>
        <v>10000-+</v>
      </c>
      <c r="F1520" t="str">
        <f t="shared" si="47"/>
        <v>General cargo|10000-+</v>
      </c>
      <c r="G1520" s="7">
        <f>_xlfn.XLOOKUP(F1520,Mapping!H:H,Mapping!G:G,"CHECK")</f>
        <v>14853.493745799165</v>
      </c>
    </row>
    <row r="1521" spans="1:7">
      <c r="A1521" t="s">
        <v>409</v>
      </c>
      <c r="B1521" s="7" t="str">
        <f>_xlfn.XLOOKUP(D1521,Mapping!A:A,Mapping!B:B,"CHECK")</f>
        <v>General cargo</v>
      </c>
      <c r="C1521" s="2">
        <v>12271</v>
      </c>
      <c r="D1521" t="s">
        <v>14</v>
      </c>
      <c r="E1521" s="11" t="str">
        <f t="shared" si="46"/>
        <v>10000-+</v>
      </c>
      <c r="F1521" t="str">
        <f t="shared" si="47"/>
        <v>General cargo|10000-+</v>
      </c>
      <c r="G1521" s="7">
        <f>_xlfn.XLOOKUP(F1521,Mapping!H:H,Mapping!G:G,"CHECK")</f>
        <v>14853.493745799165</v>
      </c>
    </row>
    <row r="1522" spans="1:7">
      <c r="A1522" t="s">
        <v>1066</v>
      </c>
      <c r="B1522" s="7" t="str">
        <f>_xlfn.XLOOKUP(D1522,Mapping!A:A,Mapping!B:B,"CHECK")</f>
        <v>General cargo</v>
      </c>
      <c r="C1522" s="2">
        <v>14177</v>
      </c>
      <c r="D1522" t="s">
        <v>14</v>
      </c>
      <c r="E1522" s="11" t="str">
        <f t="shared" si="46"/>
        <v>10000-+</v>
      </c>
      <c r="F1522" t="str">
        <f t="shared" si="47"/>
        <v>General cargo|10000-+</v>
      </c>
      <c r="G1522" s="7">
        <f>_xlfn.XLOOKUP(F1522,Mapping!H:H,Mapping!G:G,"CHECK")</f>
        <v>14853.493745799165</v>
      </c>
    </row>
    <row r="1523" spans="1:7">
      <c r="A1523" t="s">
        <v>1251</v>
      </c>
      <c r="B1523" s="7" t="str">
        <f>_xlfn.XLOOKUP(D1523,Mapping!A:A,Mapping!B:B,"CHECK")</f>
        <v>General cargo</v>
      </c>
      <c r="C1523" s="2">
        <v>14877</v>
      </c>
      <c r="D1523" t="s">
        <v>14</v>
      </c>
      <c r="E1523" s="11" t="str">
        <f t="shared" si="46"/>
        <v>10000-+</v>
      </c>
      <c r="F1523" t="str">
        <f t="shared" si="47"/>
        <v>General cargo|10000-+</v>
      </c>
      <c r="G1523" s="7">
        <f>_xlfn.XLOOKUP(F1523,Mapping!H:H,Mapping!G:G,"CHECK")</f>
        <v>14853.493745799165</v>
      </c>
    </row>
    <row r="1524" spans="1:7">
      <c r="A1524" t="s">
        <v>1251</v>
      </c>
      <c r="B1524" s="7" t="str">
        <f>_xlfn.XLOOKUP(D1524,Mapping!A:A,Mapping!B:B,"CHECK")</f>
        <v>General cargo</v>
      </c>
      <c r="C1524" s="2">
        <v>14877</v>
      </c>
      <c r="D1524" t="s">
        <v>14</v>
      </c>
      <c r="E1524" s="11" t="str">
        <f t="shared" si="46"/>
        <v>10000-+</v>
      </c>
      <c r="F1524" t="str">
        <f t="shared" si="47"/>
        <v>General cargo|10000-+</v>
      </c>
      <c r="G1524" s="7">
        <f>_xlfn.XLOOKUP(F1524,Mapping!H:H,Mapping!G:G,"CHECK")</f>
        <v>14853.493745799165</v>
      </c>
    </row>
    <row r="1525" spans="1:7">
      <c r="A1525" t="s">
        <v>1404</v>
      </c>
      <c r="B1525" s="7" t="str">
        <f>_xlfn.XLOOKUP(D1525,Mapping!A:A,Mapping!B:B,"CHECK")</f>
        <v>General cargo</v>
      </c>
      <c r="C1525" s="2">
        <v>17556</v>
      </c>
      <c r="D1525" t="s">
        <v>14</v>
      </c>
      <c r="E1525" s="11" t="str">
        <f t="shared" si="46"/>
        <v>10000-+</v>
      </c>
      <c r="F1525" t="str">
        <f t="shared" si="47"/>
        <v>General cargo|10000-+</v>
      </c>
      <c r="G1525" s="7">
        <f>_xlfn.XLOOKUP(F1525,Mapping!H:H,Mapping!G:G,"CHECK")</f>
        <v>14853.493745799165</v>
      </c>
    </row>
    <row r="1526" spans="1:7">
      <c r="A1526" t="s">
        <v>1516</v>
      </c>
      <c r="B1526" s="7" t="str">
        <f>_xlfn.XLOOKUP(D1526,Mapping!A:A,Mapping!B:B,"CHECK")</f>
        <v>General cargo</v>
      </c>
      <c r="C1526" s="2">
        <v>17556</v>
      </c>
      <c r="D1526" t="s">
        <v>14</v>
      </c>
      <c r="E1526" s="11" t="str">
        <f t="shared" si="46"/>
        <v>10000-+</v>
      </c>
      <c r="F1526" t="str">
        <f t="shared" si="47"/>
        <v>General cargo|10000-+</v>
      </c>
      <c r="G1526" s="7">
        <f>_xlfn.XLOOKUP(F1526,Mapping!H:H,Mapping!G:G,"CHECK")</f>
        <v>14853.493745799165</v>
      </c>
    </row>
    <row r="1527" spans="1:7">
      <c r="A1527" t="s">
        <v>1001</v>
      </c>
      <c r="B1527" s="7" t="str">
        <f>_xlfn.XLOOKUP(D1527,Mapping!A:A,Mapping!B:B,"CHECK")</f>
        <v>General cargo</v>
      </c>
      <c r="C1527" s="2">
        <v>19946</v>
      </c>
      <c r="D1527" t="s">
        <v>14</v>
      </c>
      <c r="E1527" s="11" t="str">
        <f t="shared" si="46"/>
        <v>10000-+</v>
      </c>
      <c r="F1527" t="str">
        <f t="shared" si="47"/>
        <v>General cargo|10000-+</v>
      </c>
      <c r="G1527" s="7">
        <f>_xlfn.XLOOKUP(F1527,Mapping!H:H,Mapping!G:G,"CHECK")</f>
        <v>14853.493745799165</v>
      </c>
    </row>
    <row r="1528" spans="1:7">
      <c r="A1528" t="s">
        <v>983</v>
      </c>
      <c r="B1528" s="7" t="str">
        <f>_xlfn.XLOOKUP(D1528,Mapping!A:A,Mapping!B:B,"CHECK")</f>
        <v>General cargo</v>
      </c>
      <c r="C1528" s="2">
        <v>23876</v>
      </c>
      <c r="D1528" t="s">
        <v>14</v>
      </c>
      <c r="E1528" s="11" t="str">
        <f t="shared" si="46"/>
        <v>10000-+</v>
      </c>
      <c r="F1528" t="str">
        <f t="shared" si="47"/>
        <v>General cargo|10000-+</v>
      </c>
      <c r="G1528" s="7">
        <f>_xlfn.XLOOKUP(F1528,Mapping!H:H,Mapping!G:G,"CHECK")</f>
        <v>14853.493745799165</v>
      </c>
    </row>
    <row r="1529" spans="1:7">
      <c r="A1529" t="s">
        <v>983</v>
      </c>
      <c r="B1529" s="7" t="str">
        <f>_xlfn.XLOOKUP(D1529,Mapping!A:A,Mapping!B:B,"CHECK")</f>
        <v>General cargo</v>
      </c>
      <c r="C1529" s="2">
        <v>23876</v>
      </c>
      <c r="D1529" t="s">
        <v>14</v>
      </c>
      <c r="E1529" s="11" t="str">
        <f t="shared" si="46"/>
        <v>10000-+</v>
      </c>
      <c r="F1529" t="str">
        <f t="shared" si="47"/>
        <v>General cargo|10000-+</v>
      </c>
      <c r="G1529" s="7">
        <f>_xlfn.XLOOKUP(F1529,Mapping!H:H,Mapping!G:G,"CHECK")</f>
        <v>14853.493745799165</v>
      </c>
    </row>
    <row r="1530" spans="1:7">
      <c r="A1530" t="s">
        <v>1016</v>
      </c>
      <c r="B1530" s="7" t="str">
        <f>_xlfn.XLOOKUP(D1530,Mapping!A:A,Mapping!B:B,"CHECK")</f>
        <v>General cargo</v>
      </c>
      <c r="C1530" s="2">
        <v>24290</v>
      </c>
      <c r="D1530" t="s">
        <v>14</v>
      </c>
      <c r="E1530" s="11" t="str">
        <f t="shared" si="46"/>
        <v>10000-+</v>
      </c>
      <c r="F1530" t="str">
        <f t="shared" si="47"/>
        <v>General cargo|10000-+</v>
      </c>
      <c r="G1530" s="7">
        <f>_xlfn.XLOOKUP(F1530,Mapping!H:H,Mapping!G:G,"CHECK")</f>
        <v>14853.493745799165</v>
      </c>
    </row>
    <row r="1531" spans="1:7">
      <c r="A1531" t="s">
        <v>452</v>
      </c>
      <c r="B1531" s="7" t="str">
        <f>_xlfn.XLOOKUP(D1531,Mapping!A:A,Mapping!B:B,"CHECK")</f>
        <v>General cargo</v>
      </c>
      <c r="C1531" s="2">
        <v>30396</v>
      </c>
      <c r="D1531" t="s">
        <v>14</v>
      </c>
      <c r="E1531" s="11" t="str">
        <f t="shared" si="46"/>
        <v>10000-+</v>
      </c>
      <c r="F1531" t="str">
        <f t="shared" si="47"/>
        <v>General cargo|10000-+</v>
      </c>
      <c r="G1531" s="7">
        <f>_xlfn.XLOOKUP(F1531,Mapping!H:H,Mapping!G:G,"CHECK")</f>
        <v>14853.493745799165</v>
      </c>
    </row>
    <row r="1532" spans="1:7">
      <c r="A1532" t="s">
        <v>452</v>
      </c>
      <c r="B1532" s="7" t="str">
        <f>_xlfn.XLOOKUP(D1532,Mapping!A:A,Mapping!B:B,"CHECK")</f>
        <v>General cargo</v>
      </c>
      <c r="C1532" s="2">
        <v>30396</v>
      </c>
      <c r="D1532" t="s">
        <v>14</v>
      </c>
      <c r="E1532" s="11" t="str">
        <f t="shared" si="46"/>
        <v>10000-+</v>
      </c>
      <c r="F1532" t="str">
        <f t="shared" si="47"/>
        <v>General cargo|10000-+</v>
      </c>
      <c r="G1532" s="7">
        <f>_xlfn.XLOOKUP(F1532,Mapping!H:H,Mapping!G:G,"CHECK")</f>
        <v>14853.493745799165</v>
      </c>
    </row>
    <row r="1533" spans="1:7">
      <c r="A1533" t="s">
        <v>452</v>
      </c>
      <c r="B1533" s="7" t="str">
        <f>_xlfn.XLOOKUP(D1533,Mapping!A:A,Mapping!B:B,"CHECK")</f>
        <v>General cargo</v>
      </c>
      <c r="C1533" s="2">
        <v>30396</v>
      </c>
      <c r="D1533" t="s">
        <v>14</v>
      </c>
      <c r="E1533" s="11" t="str">
        <f t="shared" si="46"/>
        <v>10000-+</v>
      </c>
      <c r="F1533" t="str">
        <f t="shared" si="47"/>
        <v>General cargo|10000-+</v>
      </c>
      <c r="G1533" s="7">
        <f>_xlfn.XLOOKUP(F1533,Mapping!H:H,Mapping!G:G,"CHECK")</f>
        <v>14853.493745799165</v>
      </c>
    </row>
    <row r="1534" spans="1:7">
      <c r="A1534" t="s">
        <v>1419</v>
      </c>
      <c r="B1534" s="7" t="str">
        <f>_xlfn.XLOOKUP(D1534,Mapping!A:A,Mapping!B:B,"CHECK")</f>
        <v>General cargo</v>
      </c>
      <c r="C1534" s="2">
        <v>31923</v>
      </c>
      <c r="D1534" t="s">
        <v>14</v>
      </c>
      <c r="E1534" s="11" t="str">
        <f t="shared" si="46"/>
        <v>10000-+</v>
      </c>
      <c r="F1534" t="str">
        <f t="shared" si="47"/>
        <v>General cargo|10000-+</v>
      </c>
      <c r="G1534" s="7">
        <f>_xlfn.XLOOKUP(F1534,Mapping!H:H,Mapping!G:G,"CHECK")</f>
        <v>14853.493745799165</v>
      </c>
    </row>
    <row r="1535" spans="1:7">
      <c r="A1535" t="s">
        <v>231</v>
      </c>
      <c r="B1535" s="7" t="str">
        <f>_xlfn.XLOOKUP(D1535,Mapping!A:A,Mapping!B:B,"CHECK")</f>
        <v>General cargo</v>
      </c>
      <c r="C1535" s="2">
        <v>37084</v>
      </c>
      <c r="D1535" t="s">
        <v>14</v>
      </c>
      <c r="E1535" s="11" t="str">
        <f t="shared" si="46"/>
        <v>10000-+</v>
      </c>
      <c r="F1535" t="str">
        <f t="shared" si="47"/>
        <v>General cargo|10000-+</v>
      </c>
      <c r="G1535" s="7">
        <f>_xlfn.XLOOKUP(F1535,Mapping!H:H,Mapping!G:G,"CHECK")</f>
        <v>14853.493745799165</v>
      </c>
    </row>
    <row r="1536" spans="1:7">
      <c r="A1536" t="s">
        <v>231</v>
      </c>
      <c r="B1536" s="7" t="str">
        <f>_xlfn.XLOOKUP(D1536,Mapping!A:A,Mapping!B:B,"CHECK")</f>
        <v>General cargo</v>
      </c>
      <c r="C1536" s="2">
        <v>37084</v>
      </c>
      <c r="D1536" t="s">
        <v>14</v>
      </c>
      <c r="E1536" s="11" t="str">
        <f t="shared" si="46"/>
        <v>10000-+</v>
      </c>
      <c r="F1536" t="str">
        <f t="shared" si="47"/>
        <v>General cargo|10000-+</v>
      </c>
      <c r="G1536" s="7">
        <f>_xlfn.XLOOKUP(F1536,Mapping!H:H,Mapping!G:G,"CHECK")</f>
        <v>14853.493745799165</v>
      </c>
    </row>
    <row r="1537" spans="1:7">
      <c r="A1537" t="s">
        <v>1240</v>
      </c>
      <c r="B1537" s="7" t="str">
        <f>_xlfn.XLOOKUP(D1537,Mapping!A:A,Mapping!B:B,"CHECK")</f>
        <v>General cargo</v>
      </c>
      <c r="C1537" s="2">
        <v>37218</v>
      </c>
      <c r="D1537" t="s">
        <v>14</v>
      </c>
      <c r="E1537" s="11" t="str">
        <f t="shared" si="46"/>
        <v>10000-+</v>
      </c>
      <c r="F1537" t="str">
        <f t="shared" si="47"/>
        <v>General cargo|10000-+</v>
      </c>
      <c r="G1537" s="7">
        <f>_xlfn.XLOOKUP(F1537,Mapping!H:H,Mapping!G:G,"CHECK")</f>
        <v>14853.493745799165</v>
      </c>
    </row>
    <row r="1538" spans="1:7">
      <c r="A1538" t="s">
        <v>250</v>
      </c>
      <c r="B1538" s="7" t="str">
        <f>_xlfn.XLOOKUP(D1538,Mapping!A:A,Mapping!B:B,"CHECK")</f>
        <v>General cargo</v>
      </c>
      <c r="C1538" s="2">
        <v>37832</v>
      </c>
      <c r="D1538" t="s">
        <v>14</v>
      </c>
      <c r="E1538" s="11" t="str">
        <f t="shared" si="46"/>
        <v>10000-+</v>
      </c>
      <c r="F1538" t="str">
        <f t="shared" si="47"/>
        <v>General cargo|10000-+</v>
      </c>
      <c r="G1538" s="7">
        <f>_xlfn.XLOOKUP(F1538,Mapping!H:H,Mapping!G:G,"CHECK")</f>
        <v>14853.493745799165</v>
      </c>
    </row>
    <row r="1539" spans="1:7">
      <c r="A1539" t="s">
        <v>250</v>
      </c>
      <c r="B1539" s="7" t="str">
        <f>_xlfn.XLOOKUP(D1539,Mapping!A:A,Mapping!B:B,"CHECK")</f>
        <v>General cargo</v>
      </c>
      <c r="C1539" s="2">
        <v>37832</v>
      </c>
      <c r="D1539" t="s">
        <v>14</v>
      </c>
      <c r="E1539" s="11" t="str">
        <f t="shared" ref="E1539:E1602" si="48">IF(B1539="Chemical tanker",
   IF(C1539&lt;5000,"0-4999",
      IF(C1539&lt;10000,"5000-9999",
         IF(C1539&lt;20000,"10000-19999","20000-+"))),
IF(B1539="Oil tanker",
   IF(C1539&lt;5000,"0-4999",
      IF(C1539&lt;10000,"5000-9999",
         IF(C1539&lt;20000,"10000-19999",
            IF(C1539&lt;60000,"20000-59999",
               IF(C1539&lt;80000,"60000-79999",
                  IF(C1539&lt;120000,"80000-119999",
                     IF(C1539&lt;200000,"120000-199999","200000-+"))))))),
IF(B1539="General cargo",
   IF(C1539&lt;5000,"0-4999",
      IF(C1539&lt;10000,"5000-9999","10000-+")),
IF(B1539="Bulk carrier",
   IF(C1539&lt;10000,"0-9999",
      IF(C1539&lt;35000,"10000-34999",
         IF(C1539&lt;60000,"35000-59999",
            IF(C1539&lt;100000,"60000-99999",
               IF(C1539&lt;200000,"100000-199999","200000-+"))))),
IF(B1539="LNG carrier",
   IF(C1539&lt;100000,"0-99999",
      IF(C1539&lt;150000,"100000-149999","150000-+")),
"CHECK")))))</f>
        <v>10000-+</v>
      </c>
      <c r="F1539" t="str">
        <f t="shared" ref="F1539:F1602" si="49">B1539&amp;"|"&amp;E1539</f>
        <v>General cargo|10000-+</v>
      </c>
      <c r="G1539" s="7">
        <f>_xlfn.XLOOKUP(F1539,Mapping!H:H,Mapping!G:G,"CHECK")</f>
        <v>14853.493745799165</v>
      </c>
    </row>
    <row r="1540" spans="1:7">
      <c r="A1540" t="s">
        <v>578</v>
      </c>
      <c r="B1540" s="7" t="str">
        <f>_xlfn.XLOOKUP(D1540,Mapping!A:A,Mapping!B:B,"CHECK")</f>
        <v>General cargo</v>
      </c>
      <c r="C1540" s="2">
        <v>38314</v>
      </c>
      <c r="D1540" t="s">
        <v>14</v>
      </c>
      <c r="E1540" s="11" t="str">
        <f t="shared" si="48"/>
        <v>10000-+</v>
      </c>
      <c r="F1540" t="str">
        <f t="shared" si="49"/>
        <v>General cargo|10000-+</v>
      </c>
      <c r="G1540" s="7">
        <f>_xlfn.XLOOKUP(F1540,Mapping!H:H,Mapping!G:G,"CHECK")</f>
        <v>14853.493745799165</v>
      </c>
    </row>
    <row r="1541" spans="1:7">
      <c r="A1541" t="s">
        <v>1561</v>
      </c>
      <c r="B1541" s="7" t="str">
        <f>_xlfn.XLOOKUP(D1541,Mapping!A:A,Mapping!B:B,"CHECK")</f>
        <v>General cargo</v>
      </c>
      <c r="C1541" s="2">
        <v>38321</v>
      </c>
      <c r="D1541" t="s">
        <v>14</v>
      </c>
      <c r="E1541" s="11" t="str">
        <f t="shared" si="48"/>
        <v>10000-+</v>
      </c>
      <c r="F1541" t="str">
        <f t="shared" si="49"/>
        <v>General cargo|10000-+</v>
      </c>
      <c r="G1541" s="7">
        <f>_xlfn.XLOOKUP(F1541,Mapping!H:H,Mapping!G:G,"CHECK")</f>
        <v>14853.493745799165</v>
      </c>
    </row>
    <row r="1542" spans="1:7">
      <c r="A1542" t="s">
        <v>1653</v>
      </c>
      <c r="B1542" s="7" t="str">
        <f>_xlfn.XLOOKUP(D1542,Mapping!A:A,Mapping!B:B,"CHECK")</f>
        <v>General cargo</v>
      </c>
      <c r="C1542" s="2">
        <v>4803</v>
      </c>
      <c r="D1542" t="s">
        <v>293</v>
      </c>
      <c r="E1542" s="11" t="str">
        <f t="shared" si="48"/>
        <v>0-4999</v>
      </c>
      <c r="F1542" t="str">
        <f t="shared" si="49"/>
        <v>General cargo|0-4999</v>
      </c>
      <c r="G1542" s="7">
        <f>_xlfn.XLOOKUP(F1542,Mapping!H:H,Mapping!G:G,"CHECK")</f>
        <v>2148.7943067098481</v>
      </c>
    </row>
    <row r="1543" spans="1:7">
      <c r="A1543" t="s">
        <v>717</v>
      </c>
      <c r="B1543" s="7" t="str">
        <f>_xlfn.XLOOKUP(D1543,Mapping!A:A,Mapping!B:B,"CHECK")</f>
        <v>General cargo</v>
      </c>
      <c r="C1543" s="2">
        <v>5707</v>
      </c>
      <c r="D1543" t="s">
        <v>293</v>
      </c>
      <c r="E1543" s="11" t="str">
        <f t="shared" si="48"/>
        <v>5000-9999</v>
      </c>
      <c r="F1543" t="str">
        <f t="shared" si="49"/>
        <v>General cargo|5000-9999</v>
      </c>
      <c r="G1543" s="7">
        <f>_xlfn.XLOOKUP(F1543,Mapping!H:H,Mapping!G:G,"CHECK")</f>
        <v>6161.669833913701</v>
      </c>
    </row>
    <row r="1544" spans="1:7">
      <c r="A1544" t="s">
        <v>1489</v>
      </c>
      <c r="B1544" s="7" t="str">
        <f>_xlfn.XLOOKUP(D1544,Mapping!A:A,Mapping!B:B,"CHECK")</f>
        <v>General cargo</v>
      </c>
      <c r="C1544" s="2">
        <v>10818</v>
      </c>
      <c r="D1544" t="s">
        <v>293</v>
      </c>
      <c r="E1544" s="11" t="str">
        <f t="shared" si="48"/>
        <v>10000-+</v>
      </c>
      <c r="F1544" t="str">
        <f t="shared" si="49"/>
        <v>General cargo|10000-+</v>
      </c>
      <c r="G1544" s="7">
        <f>_xlfn.XLOOKUP(F1544,Mapping!H:H,Mapping!G:G,"CHECK")</f>
        <v>14853.493745799165</v>
      </c>
    </row>
    <row r="1545" spans="1:7">
      <c r="A1545" t="s">
        <v>670</v>
      </c>
      <c r="B1545" s="7" t="str">
        <f>_xlfn.XLOOKUP(D1545,Mapping!A:A,Mapping!B:B,"CHECK")</f>
        <v>General cargo</v>
      </c>
      <c r="C1545" s="2">
        <v>12853</v>
      </c>
      <c r="D1545" t="s">
        <v>293</v>
      </c>
      <c r="E1545" s="11" t="str">
        <f t="shared" si="48"/>
        <v>10000-+</v>
      </c>
      <c r="F1545" t="str">
        <f t="shared" si="49"/>
        <v>General cargo|10000-+</v>
      </c>
      <c r="G1545" s="7">
        <f>_xlfn.XLOOKUP(F1545,Mapping!H:H,Mapping!G:G,"CHECK")</f>
        <v>14853.493745799165</v>
      </c>
    </row>
    <row r="1546" spans="1:7">
      <c r="A1546" t="s">
        <v>670</v>
      </c>
      <c r="B1546" s="7" t="str">
        <f>_xlfn.XLOOKUP(D1546,Mapping!A:A,Mapping!B:B,"CHECK")</f>
        <v>General cargo</v>
      </c>
      <c r="C1546" s="2">
        <v>12853</v>
      </c>
      <c r="D1546" t="s">
        <v>293</v>
      </c>
      <c r="E1546" s="11" t="str">
        <f t="shared" si="48"/>
        <v>10000-+</v>
      </c>
      <c r="F1546" t="str">
        <f t="shared" si="49"/>
        <v>General cargo|10000-+</v>
      </c>
      <c r="G1546" s="7">
        <f>_xlfn.XLOOKUP(F1546,Mapping!H:H,Mapping!G:G,"CHECK")</f>
        <v>14853.493745799165</v>
      </c>
    </row>
    <row r="1547" spans="1:7">
      <c r="A1547" t="s">
        <v>1429</v>
      </c>
      <c r="B1547" s="7" t="str">
        <f>_xlfn.XLOOKUP(D1547,Mapping!A:A,Mapping!B:B,"CHECK")</f>
        <v>General cargo</v>
      </c>
      <c r="C1547" s="2">
        <v>12980</v>
      </c>
      <c r="D1547" t="s">
        <v>293</v>
      </c>
      <c r="E1547" s="11" t="str">
        <f t="shared" si="48"/>
        <v>10000-+</v>
      </c>
      <c r="F1547" t="str">
        <f t="shared" si="49"/>
        <v>General cargo|10000-+</v>
      </c>
      <c r="G1547" s="7">
        <f>_xlfn.XLOOKUP(F1547,Mapping!H:H,Mapping!G:G,"CHECK")</f>
        <v>14853.493745799165</v>
      </c>
    </row>
    <row r="1548" spans="1:7">
      <c r="A1548" t="s">
        <v>1589</v>
      </c>
      <c r="B1548" s="7" t="str">
        <f>_xlfn.XLOOKUP(D1548,Mapping!A:A,Mapping!B:B,"CHECK")</f>
        <v>General cargo</v>
      </c>
      <c r="C1548" s="2">
        <v>14707</v>
      </c>
      <c r="D1548" t="s">
        <v>293</v>
      </c>
      <c r="E1548" s="11" t="str">
        <f t="shared" si="48"/>
        <v>10000-+</v>
      </c>
      <c r="F1548" t="str">
        <f t="shared" si="49"/>
        <v>General cargo|10000-+</v>
      </c>
      <c r="G1548" s="7">
        <f>_xlfn.XLOOKUP(F1548,Mapping!H:H,Mapping!G:G,"CHECK")</f>
        <v>14853.493745799165</v>
      </c>
    </row>
    <row r="1549" spans="1:7">
      <c r="A1549" t="s">
        <v>845</v>
      </c>
      <c r="B1549" s="7" t="str">
        <f>_xlfn.XLOOKUP(D1549,Mapping!A:A,Mapping!B:B,"CHECK")</f>
        <v>General cargo</v>
      </c>
      <c r="C1549" s="2">
        <v>15069</v>
      </c>
      <c r="D1549" t="s">
        <v>293</v>
      </c>
      <c r="E1549" s="11" t="str">
        <f t="shared" si="48"/>
        <v>10000-+</v>
      </c>
      <c r="F1549" t="str">
        <f t="shared" si="49"/>
        <v>General cargo|10000-+</v>
      </c>
      <c r="G1549" s="7">
        <f>_xlfn.XLOOKUP(F1549,Mapping!H:H,Mapping!G:G,"CHECK")</f>
        <v>14853.493745799165</v>
      </c>
    </row>
    <row r="1550" spans="1:7">
      <c r="A1550" t="s">
        <v>843</v>
      </c>
      <c r="B1550" s="7" t="str">
        <f>_xlfn.XLOOKUP(D1550,Mapping!A:A,Mapping!B:B,"CHECK")</f>
        <v>General cargo</v>
      </c>
      <c r="C1550" s="2">
        <v>15128</v>
      </c>
      <c r="D1550" t="s">
        <v>293</v>
      </c>
      <c r="E1550" s="11" t="str">
        <f t="shared" si="48"/>
        <v>10000-+</v>
      </c>
      <c r="F1550" t="str">
        <f t="shared" si="49"/>
        <v>General cargo|10000-+</v>
      </c>
      <c r="G1550" s="7">
        <f>_xlfn.XLOOKUP(F1550,Mapping!H:H,Mapping!G:G,"CHECK")</f>
        <v>14853.493745799165</v>
      </c>
    </row>
    <row r="1551" spans="1:7">
      <c r="A1551" t="s">
        <v>1499</v>
      </c>
      <c r="B1551" s="7" t="str">
        <f>_xlfn.XLOOKUP(D1551,Mapping!A:A,Mapping!B:B,"CHECK")</f>
        <v>General cargo</v>
      </c>
      <c r="C1551" s="2">
        <v>15128</v>
      </c>
      <c r="D1551" t="s">
        <v>293</v>
      </c>
      <c r="E1551" s="11" t="str">
        <f t="shared" si="48"/>
        <v>10000-+</v>
      </c>
      <c r="F1551" t="str">
        <f t="shared" si="49"/>
        <v>General cargo|10000-+</v>
      </c>
      <c r="G1551" s="7">
        <f>_xlfn.XLOOKUP(F1551,Mapping!H:H,Mapping!G:G,"CHECK")</f>
        <v>14853.493745799165</v>
      </c>
    </row>
    <row r="1552" spans="1:7">
      <c r="A1552" t="s">
        <v>940</v>
      </c>
      <c r="B1552" s="7" t="str">
        <f>_xlfn.XLOOKUP(D1552,Mapping!A:A,Mapping!B:B,"CHECK")</f>
        <v>General cargo</v>
      </c>
      <c r="C1552" s="2">
        <v>17885</v>
      </c>
      <c r="D1552" t="s">
        <v>293</v>
      </c>
      <c r="E1552" s="11" t="str">
        <f t="shared" si="48"/>
        <v>10000-+</v>
      </c>
      <c r="F1552" t="str">
        <f t="shared" si="49"/>
        <v>General cargo|10000-+</v>
      </c>
      <c r="G1552" s="7">
        <f>_xlfn.XLOOKUP(F1552,Mapping!H:H,Mapping!G:G,"CHECK")</f>
        <v>14853.493745799165</v>
      </c>
    </row>
    <row r="1553" spans="1:7">
      <c r="A1553" t="s">
        <v>1395</v>
      </c>
      <c r="B1553" s="7" t="str">
        <f>_xlfn.XLOOKUP(D1553,Mapping!A:A,Mapping!B:B,"CHECK")</f>
        <v>General cargo</v>
      </c>
      <c r="C1553" s="2">
        <v>18058</v>
      </c>
      <c r="D1553" t="s">
        <v>293</v>
      </c>
      <c r="E1553" s="11" t="str">
        <f t="shared" si="48"/>
        <v>10000-+</v>
      </c>
      <c r="F1553" t="str">
        <f t="shared" si="49"/>
        <v>General cargo|10000-+</v>
      </c>
      <c r="G1553" s="7">
        <f>_xlfn.XLOOKUP(F1553,Mapping!H:H,Mapping!G:G,"CHECK")</f>
        <v>14853.493745799165</v>
      </c>
    </row>
    <row r="1554" spans="1:7">
      <c r="A1554" t="s">
        <v>662</v>
      </c>
      <c r="B1554" s="7" t="str">
        <f>_xlfn.XLOOKUP(D1554,Mapping!A:A,Mapping!B:B,"CHECK")</f>
        <v>General cargo</v>
      </c>
      <c r="C1554" s="2">
        <v>18262</v>
      </c>
      <c r="D1554" t="s">
        <v>293</v>
      </c>
      <c r="E1554" s="11" t="str">
        <f t="shared" si="48"/>
        <v>10000-+</v>
      </c>
      <c r="F1554" t="str">
        <f t="shared" si="49"/>
        <v>General cargo|10000-+</v>
      </c>
      <c r="G1554" s="7">
        <f>_xlfn.XLOOKUP(F1554,Mapping!H:H,Mapping!G:G,"CHECK")</f>
        <v>14853.493745799165</v>
      </c>
    </row>
    <row r="1555" spans="1:7">
      <c r="A1555" t="s">
        <v>512</v>
      </c>
      <c r="B1555" s="7" t="str">
        <f>_xlfn.XLOOKUP(D1555,Mapping!A:A,Mapping!B:B,"CHECK")</f>
        <v>General cargo</v>
      </c>
      <c r="C1555" s="2">
        <v>18299</v>
      </c>
      <c r="D1555" t="s">
        <v>293</v>
      </c>
      <c r="E1555" s="11" t="str">
        <f t="shared" si="48"/>
        <v>10000-+</v>
      </c>
      <c r="F1555" t="str">
        <f t="shared" si="49"/>
        <v>General cargo|10000-+</v>
      </c>
      <c r="G1555" s="7">
        <f>_xlfn.XLOOKUP(F1555,Mapping!H:H,Mapping!G:G,"CHECK")</f>
        <v>14853.493745799165</v>
      </c>
    </row>
    <row r="1556" spans="1:7">
      <c r="A1556" t="s">
        <v>512</v>
      </c>
      <c r="B1556" s="7" t="str">
        <f>_xlfn.XLOOKUP(D1556,Mapping!A:A,Mapping!B:B,"CHECK")</f>
        <v>General cargo</v>
      </c>
      <c r="C1556" s="2">
        <v>18299</v>
      </c>
      <c r="D1556" t="s">
        <v>293</v>
      </c>
      <c r="E1556" s="11" t="str">
        <f t="shared" si="48"/>
        <v>10000-+</v>
      </c>
      <c r="F1556" t="str">
        <f t="shared" si="49"/>
        <v>General cargo|10000-+</v>
      </c>
      <c r="G1556" s="7">
        <f>_xlfn.XLOOKUP(F1556,Mapping!H:H,Mapping!G:G,"CHECK")</f>
        <v>14853.493745799165</v>
      </c>
    </row>
    <row r="1557" spans="1:7">
      <c r="A1557" t="s">
        <v>1441</v>
      </c>
      <c r="B1557" s="7" t="str">
        <f>_xlfn.XLOOKUP(D1557,Mapping!A:A,Mapping!B:B,"CHECK")</f>
        <v>General cargo</v>
      </c>
      <c r="C1557" s="2">
        <v>18760</v>
      </c>
      <c r="D1557" t="s">
        <v>293</v>
      </c>
      <c r="E1557" s="11" t="str">
        <f t="shared" si="48"/>
        <v>10000-+</v>
      </c>
      <c r="F1557" t="str">
        <f t="shared" si="49"/>
        <v>General cargo|10000-+</v>
      </c>
      <c r="G1557" s="7">
        <f>_xlfn.XLOOKUP(F1557,Mapping!H:H,Mapping!G:G,"CHECK")</f>
        <v>14853.493745799165</v>
      </c>
    </row>
    <row r="1558" spans="1:7">
      <c r="A1558" t="s">
        <v>811</v>
      </c>
      <c r="B1558" s="7" t="str">
        <f>_xlfn.XLOOKUP(D1558,Mapping!A:A,Mapping!B:B,"CHECK")</f>
        <v>General cargo</v>
      </c>
      <c r="C1558" s="2">
        <v>18781</v>
      </c>
      <c r="D1558" t="s">
        <v>293</v>
      </c>
      <c r="E1558" s="11" t="str">
        <f t="shared" si="48"/>
        <v>10000-+</v>
      </c>
      <c r="F1558" t="str">
        <f t="shared" si="49"/>
        <v>General cargo|10000-+</v>
      </c>
      <c r="G1558" s="7">
        <f>_xlfn.XLOOKUP(F1558,Mapping!H:H,Mapping!G:G,"CHECK")</f>
        <v>14853.493745799165</v>
      </c>
    </row>
    <row r="1559" spans="1:7">
      <c r="A1559" t="s">
        <v>1515</v>
      </c>
      <c r="B1559" s="7" t="str">
        <f>_xlfn.XLOOKUP(D1559,Mapping!A:A,Mapping!B:B,"CHECK")</f>
        <v>General cargo</v>
      </c>
      <c r="C1559" s="2">
        <v>18792</v>
      </c>
      <c r="D1559" t="s">
        <v>293</v>
      </c>
      <c r="E1559" s="11" t="str">
        <f t="shared" si="48"/>
        <v>10000-+</v>
      </c>
      <c r="F1559" t="str">
        <f t="shared" si="49"/>
        <v>General cargo|10000-+</v>
      </c>
      <c r="G1559" s="7">
        <f>_xlfn.XLOOKUP(F1559,Mapping!H:H,Mapping!G:G,"CHECK")</f>
        <v>14853.493745799165</v>
      </c>
    </row>
    <row r="1560" spans="1:7">
      <c r="A1560" t="s">
        <v>691</v>
      </c>
      <c r="B1560" s="7" t="str">
        <f>_xlfn.XLOOKUP(D1560,Mapping!A:A,Mapping!B:B,"CHECK")</f>
        <v>General cargo</v>
      </c>
      <c r="C1560" s="2">
        <v>18906</v>
      </c>
      <c r="D1560" t="s">
        <v>293</v>
      </c>
      <c r="E1560" s="11" t="str">
        <f t="shared" si="48"/>
        <v>10000-+</v>
      </c>
      <c r="F1560" t="str">
        <f t="shared" si="49"/>
        <v>General cargo|10000-+</v>
      </c>
      <c r="G1560" s="7">
        <f>_xlfn.XLOOKUP(F1560,Mapping!H:H,Mapping!G:G,"CHECK")</f>
        <v>14853.493745799165</v>
      </c>
    </row>
    <row r="1561" spans="1:7">
      <c r="A1561" t="s">
        <v>1465</v>
      </c>
      <c r="B1561" s="7" t="str">
        <f>_xlfn.XLOOKUP(D1561,Mapping!A:A,Mapping!B:B,"CHECK")</f>
        <v>General cargo</v>
      </c>
      <c r="C1561" s="2">
        <v>19115</v>
      </c>
      <c r="D1561" t="s">
        <v>293</v>
      </c>
      <c r="E1561" s="11" t="str">
        <f t="shared" si="48"/>
        <v>10000-+</v>
      </c>
      <c r="F1561" t="str">
        <f t="shared" si="49"/>
        <v>General cargo|10000-+</v>
      </c>
      <c r="G1561" s="7">
        <f>_xlfn.XLOOKUP(F1561,Mapping!H:H,Mapping!G:G,"CHECK")</f>
        <v>14853.493745799165</v>
      </c>
    </row>
    <row r="1562" spans="1:7">
      <c r="A1562" t="s">
        <v>1521</v>
      </c>
      <c r="B1562" s="7" t="str">
        <f>_xlfn.XLOOKUP(D1562,Mapping!A:A,Mapping!B:B,"CHECK")</f>
        <v>General cargo</v>
      </c>
      <c r="C1562" s="2">
        <v>19227</v>
      </c>
      <c r="D1562" t="s">
        <v>293</v>
      </c>
      <c r="E1562" s="11" t="str">
        <f t="shared" si="48"/>
        <v>10000-+</v>
      </c>
      <c r="F1562" t="str">
        <f t="shared" si="49"/>
        <v>General cargo|10000-+</v>
      </c>
      <c r="G1562" s="7">
        <f>_xlfn.XLOOKUP(F1562,Mapping!H:H,Mapping!G:G,"CHECK")</f>
        <v>14853.493745799165</v>
      </c>
    </row>
    <row r="1563" spans="1:7">
      <c r="A1563" t="s">
        <v>1221</v>
      </c>
      <c r="B1563" s="7" t="str">
        <f>_xlfn.XLOOKUP(D1563,Mapping!A:A,Mapping!B:B,"CHECK")</f>
        <v>General cargo</v>
      </c>
      <c r="C1563" s="2">
        <v>21052</v>
      </c>
      <c r="D1563" t="s">
        <v>293</v>
      </c>
      <c r="E1563" s="11" t="str">
        <f t="shared" si="48"/>
        <v>10000-+</v>
      </c>
      <c r="F1563" t="str">
        <f t="shared" si="49"/>
        <v>General cargo|10000-+</v>
      </c>
      <c r="G1563" s="7">
        <f>_xlfn.XLOOKUP(F1563,Mapping!H:H,Mapping!G:G,"CHECK")</f>
        <v>14853.493745799165</v>
      </c>
    </row>
    <row r="1564" spans="1:7">
      <c r="A1564" t="s">
        <v>574</v>
      </c>
      <c r="B1564" s="7" t="str">
        <f>_xlfn.XLOOKUP(D1564,Mapping!A:A,Mapping!B:B,"CHECK")</f>
        <v>General cargo</v>
      </c>
      <c r="C1564" s="2">
        <v>21063</v>
      </c>
      <c r="D1564" t="s">
        <v>293</v>
      </c>
      <c r="E1564" s="11" t="str">
        <f t="shared" si="48"/>
        <v>10000-+</v>
      </c>
      <c r="F1564" t="str">
        <f t="shared" si="49"/>
        <v>General cargo|10000-+</v>
      </c>
      <c r="G1564" s="7">
        <f>_xlfn.XLOOKUP(F1564,Mapping!H:H,Mapping!G:G,"CHECK")</f>
        <v>14853.493745799165</v>
      </c>
    </row>
    <row r="1565" spans="1:7">
      <c r="A1565" t="s">
        <v>552</v>
      </c>
      <c r="B1565" s="7" t="str">
        <f>_xlfn.XLOOKUP(D1565,Mapping!A:A,Mapping!B:B,"CHECK")</f>
        <v>General cargo</v>
      </c>
      <c r="C1565" s="2">
        <v>21155</v>
      </c>
      <c r="D1565" t="s">
        <v>293</v>
      </c>
      <c r="E1565" s="11" t="str">
        <f t="shared" si="48"/>
        <v>10000-+</v>
      </c>
      <c r="F1565" t="str">
        <f t="shared" si="49"/>
        <v>General cargo|10000-+</v>
      </c>
      <c r="G1565" s="7">
        <f>_xlfn.XLOOKUP(F1565,Mapping!H:H,Mapping!G:G,"CHECK")</f>
        <v>14853.493745799165</v>
      </c>
    </row>
    <row r="1566" spans="1:7">
      <c r="A1566" t="s">
        <v>552</v>
      </c>
      <c r="B1566" s="7" t="str">
        <f>_xlfn.XLOOKUP(D1566,Mapping!A:A,Mapping!B:B,"CHECK")</f>
        <v>General cargo</v>
      </c>
      <c r="C1566" s="2">
        <v>21155</v>
      </c>
      <c r="D1566" t="s">
        <v>293</v>
      </c>
      <c r="E1566" s="11" t="str">
        <f t="shared" si="48"/>
        <v>10000-+</v>
      </c>
      <c r="F1566" t="str">
        <f t="shared" si="49"/>
        <v>General cargo|10000-+</v>
      </c>
      <c r="G1566" s="7">
        <f>_xlfn.XLOOKUP(F1566,Mapping!H:H,Mapping!G:G,"CHECK")</f>
        <v>14853.493745799165</v>
      </c>
    </row>
    <row r="1567" spans="1:7">
      <c r="A1567" t="s">
        <v>920</v>
      </c>
      <c r="B1567" s="7" t="str">
        <f>_xlfn.XLOOKUP(D1567,Mapping!A:A,Mapping!B:B,"CHECK")</f>
        <v>General cargo</v>
      </c>
      <c r="C1567" s="2">
        <v>21351</v>
      </c>
      <c r="D1567" t="s">
        <v>293</v>
      </c>
      <c r="E1567" s="11" t="str">
        <f t="shared" si="48"/>
        <v>10000-+</v>
      </c>
      <c r="F1567" t="str">
        <f t="shared" si="49"/>
        <v>General cargo|10000-+</v>
      </c>
      <c r="G1567" s="7">
        <f>_xlfn.XLOOKUP(F1567,Mapping!H:H,Mapping!G:G,"CHECK")</f>
        <v>14853.493745799165</v>
      </c>
    </row>
    <row r="1568" spans="1:7">
      <c r="A1568" t="s">
        <v>920</v>
      </c>
      <c r="B1568" s="7" t="str">
        <f>_xlfn.XLOOKUP(D1568,Mapping!A:A,Mapping!B:B,"CHECK")</f>
        <v>General cargo</v>
      </c>
      <c r="C1568" s="2">
        <v>21351</v>
      </c>
      <c r="D1568" t="s">
        <v>293</v>
      </c>
      <c r="E1568" s="11" t="str">
        <f t="shared" si="48"/>
        <v>10000-+</v>
      </c>
      <c r="F1568" t="str">
        <f t="shared" si="49"/>
        <v>General cargo|10000-+</v>
      </c>
      <c r="G1568" s="7">
        <f>_xlfn.XLOOKUP(F1568,Mapping!H:H,Mapping!G:G,"CHECK")</f>
        <v>14853.493745799165</v>
      </c>
    </row>
    <row r="1569" spans="1:7">
      <c r="A1569" t="s">
        <v>861</v>
      </c>
      <c r="B1569" s="7" t="str">
        <f>_xlfn.XLOOKUP(D1569,Mapping!A:A,Mapping!B:B,"CHECK")</f>
        <v>General cargo</v>
      </c>
      <c r="C1569" s="2">
        <v>21676</v>
      </c>
      <c r="D1569" t="s">
        <v>293</v>
      </c>
      <c r="E1569" s="11" t="str">
        <f t="shared" si="48"/>
        <v>10000-+</v>
      </c>
      <c r="F1569" t="str">
        <f t="shared" si="49"/>
        <v>General cargo|10000-+</v>
      </c>
      <c r="G1569" s="7">
        <f>_xlfn.XLOOKUP(F1569,Mapping!H:H,Mapping!G:G,"CHECK")</f>
        <v>14853.493745799165</v>
      </c>
    </row>
    <row r="1570" spans="1:7">
      <c r="A1570" t="s">
        <v>363</v>
      </c>
      <c r="B1570" s="7" t="str">
        <f>_xlfn.XLOOKUP(D1570,Mapping!A:A,Mapping!B:B,"CHECK")</f>
        <v>Oil tanker</v>
      </c>
      <c r="C1570" s="2">
        <v>4450</v>
      </c>
      <c r="D1570" t="s">
        <v>25</v>
      </c>
      <c r="E1570" s="11" t="str">
        <f t="shared" si="48"/>
        <v>0-4999</v>
      </c>
      <c r="F1570" t="str">
        <f t="shared" si="49"/>
        <v>Oil tanker|0-4999</v>
      </c>
      <c r="G1570" s="7">
        <f>_xlfn.XLOOKUP(F1570,Mapping!H:H,Mapping!G:G,"CHECK")</f>
        <v>4489.3240553380201</v>
      </c>
    </row>
    <row r="1571" spans="1:7">
      <c r="A1571" t="s">
        <v>363</v>
      </c>
      <c r="B1571" s="7" t="str">
        <f>_xlfn.XLOOKUP(D1571,Mapping!A:A,Mapping!B:B,"CHECK")</f>
        <v>Oil tanker</v>
      </c>
      <c r="C1571" s="2">
        <v>4450</v>
      </c>
      <c r="D1571" t="s">
        <v>25</v>
      </c>
      <c r="E1571" s="11" t="str">
        <f t="shared" si="48"/>
        <v>0-4999</v>
      </c>
      <c r="F1571" t="str">
        <f t="shared" si="49"/>
        <v>Oil tanker|0-4999</v>
      </c>
      <c r="G1571" s="7">
        <f>_xlfn.XLOOKUP(F1571,Mapping!H:H,Mapping!G:G,"CHECK")</f>
        <v>4489.3240553380201</v>
      </c>
    </row>
    <row r="1572" spans="1:7">
      <c r="A1572" t="s">
        <v>1577</v>
      </c>
      <c r="B1572" s="7" t="str">
        <f>_xlfn.XLOOKUP(D1572,Mapping!A:A,Mapping!B:B,"CHECK")</f>
        <v>Oil tanker</v>
      </c>
      <c r="C1572" s="2">
        <v>5709</v>
      </c>
      <c r="D1572" t="s">
        <v>25</v>
      </c>
      <c r="E1572" s="11" t="str">
        <f t="shared" si="48"/>
        <v>5000-9999</v>
      </c>
      <c r="F1572" t="str">
        <f t="shared" si="49"/>
        <v>Oil tanker|5000-9999</v>
      </c>
      <c r="G1572" s="7">
        <f>_xlfn.XLOOKUP(F1572,Mapping!H:H,Mapping!G:G,"CHECK")</f>
        <v>7155.0784426618739</v>
      </c>
    </row>
    <row r="1573" spans="1:7">
      <c r="A1573" t="s">
        <v>1000</v>
      </c>
      <c r="B1573" s="7" t="str">
        <f>_xlfn.XLOOKUP(D1573,Mapping!A:A,Mapping!B:B,"CHECK")</f>
        <v>Oil tanker</v>
      </c>
      <c r="C1573" s="2">
        <v>5872</v>
      </c>
      <c r="D1573" t="s">
        <v>25</v>
      </c>
      <c r="E1573" s="11" t="str">
        <f t="shared" si="48"/>
        <v>5000-9999</v>
      </c>
      <c r="F1573" t="str">
        <f t="shared" si="49"/>
        <v>Oil tanker|5000-9999</v>
      </c>
      <c r="G1573" s="7">
        <f>_xlfn.XLOOKUP(F1573,Mapping!H:H,Mapping!G:G,"CHECK")</f>
        <v>7155.0784426618739</v>
      </c>
    </row>
    <row r="1574" spans="1:7">
      <c r="A1574" t="s">
        <v>1000</v>
      </c>
      <c r="B1574" s="7" t="str">
        <f>_xlfn.XLOOKUP(D1574,Mapping!A:A,Mapping!B:B,"CHECK")</f>
        <v>Oil tanker</v>
      </c>
      <c r="C1574" s="2">
        <v>5872</v>
      </c>
      <c r="D1574" t="s">
        <v>25</v>
      </c>
      <c r="E1574" s="11" t="str">
        <f t="shared" si="48"/>
        <v>5000-9999</v>
      </c>
      <c r="F1574" t="str">
        <f t="shared" si="49"/>
        <v>Oil tanker|5000-9999</v>
      </c>
      <c r="G1574" s="7">
        <f>_xlfn.XLOOKUP(F1574,Mapping!H:H,Mapping!G:G,"CHECK")</f>
        <v>7155.0784426618739</v>
      </c>
    </row>
    <row r="1575" spans="1:7">
      <c r="A1575" t="s">
        <v>82</v>
      </c>
      <c r="B1575" s="7" t="str">
        <f>_xlfn.XLOOKUP(D1575,Mapping!A:A,Mapping!B:B,"CHECK")</f>
        <v>Oil tanker</v>
      </c>
      <c r="C1575" s="2">
        <v>5999</v>
      </c>
      <c r="D1575" t="s">
        <v>25</v>
      </c>
      <c r="E1575" s="11" t="str">
        <f t="shared" si="48"/>
        <v>5000-9999</v>
      </c>
      <c r="F1575" t="str">
        <f t="shared" si="49"/>
        <v>Oil tanker|5000-9999</v>
      </c>
      <c r="G1575" s="7">
        <f>_xlfn.XLOOKUP(F1575,Mapping!H:H,Mapping!G:G,"CHECK")</f>
        <v>7155.0784426618739</v>
      </c>
    </row>
    <row r="1576" spans="1:7">
      <c r="A1576" t="s">
        <v>1447</v>
      </c>
      <c r="B1576" s="7" t="str">
        <f>_xlfn.XLOOKUP(D1576,Mapping!A:A,Mapping!B:B,"CHECK")</f>
        <v>Oil tanker</v>
      </c>
      <c r="C1576" s="2">
        <v>6603</v>
      </c>
      <c r="D1576" t="s">
        <v>25</v>
      </c>
      <c r="E1576" s="11" t="str">
        <f t="shared" si="48"/>
        <v>5000-9999</v>
      </c>
      <c r="F1576" t="str">
        <f t="shared" si="49"/>
        <v>Oil tanker|5000-9999</v>
      </c>
      <c r="G1576" s="7">
        <f>_xlfn.XLOOKUP(F1576,Mapping!H:H,Mapping!G:G,"CHECK")</f>
        <v>7155.0784426618739</v>
      </c>
    </row>
    <row r="1577" spans="1:7">
      <c r="A1577" t="s">
        <v>1015</v>
      </c>
      <c r="B1577" s="7" t="str">
        <f>_xlfn.XLOOKUP(D1577,Mapping!A:A,Mapping!B:B,"CHECK")</f>
        <v>Oil tanker</v>
      </c>
      <c r="C1577" s="2">
        <v>7058</v>
      </c>
      <c r="D1577" t="s">
        <v>25</v>
      </c>
      <c r="E1577" s="11" t="str">
        <f t="shared" si="48"/>
        <v>5000-9999</v>
      </c>
      <c r="F1577" t="str">
        <f t="shared" si="49"/>
        <v>Oil tanker|5000-9999</v>
      </c>
      <c r="G1577" s="7">
        <f>_xlfn.XLOOKUP(F1577,Mapping!H:H,Mapping!G:G,"CHECK")</f>
        <v>7155.0784426618739</v>
      </c>
    </row>
    <row r="1578" spans="1:7">
      <c r="A1578" t="s">
        <v>284</v>
      </c>
      <c r="B1578" s="7" t="str">
        <f>_xlfn.XLOOKUP(D1578,Mapping!A:A,Mapping!B:B,"CHECK")</f>
        <v>Oil tanker</v>
      </c>
      <c r="C1578" s="2">
        <v>7695</v>
      </c>
      <c r="D1578" t="s">
        <v>25</v>
      </c>
      <c r="E1578" s="11" t="str">
        <f t="shared" si="48"/>
        <v>5000-9999</v>
      </c>
      <c r="F1578" t="str">
        <f t="shared" si="49"/>
        <v>Oil tanker|5000-9999</v>
      </c>
      <c r="G1578" s="7">
        <f>_xlfn.XLOOKUP(F1578,Mapping!H:H,Mapping!G:G,"CHECK")</f>
        <v>7155.0784426618739</v>
      </c>
    </row>
    <row r="1579" spans="1:7">
      <c r="A1579" t="s">
        <v>284</v>
      </c>
      <c r="B1579" s="7" t="str">
        <f>_xlfn.XLOOKUP(D1579,Mapping!A:A,Mapping!B:B,"CHECK")</f>
        <v>Oil tanker</v>
      </c>
      <c r="C1579" s="2">
        <v>7695</v>
      </c>
      <c r="D1579" t="s">
        <v>25</v>
      </c>
      <c r="E1579" s="11" t="str">
        <f t="shared" si="48"/>
        <v>5000-9999</v>
      </c>
      <c r="F1579" t="str">
        <f t="shared" si="49"/>
        <v>Oil tanker|5000-9999</v>
      </c>
      <c r="G1579" s="7">
        <f>_xlfn.XLOOKUP(F1579,Mapping!H:H,Mapping!G:G,"CHECK")</f>
        <v>7155.0784426618739</v>
      </c>
    </row>
    <row r="1580" spans="1:7">
      <c r="A1580" t="s">
        <v>342</v>
      </c>
      <c r="B1580" s="7" t="str">
        <f>_xlfn.XLOOKUP(D1580,Mapping!A:A,Mapping!B:B,"CHECK")</f>
        <v>Oil tanker</v>
      </c>
      <c r="C1580" s="2">
        <v>7769</v>
      </c>
      <c r="D1580" t="s">
        <v>25</v>
      </c>
      <c r="E1580" s="11" t="str">
        <f t="shared" si="48"/>
        <v>5000-9999</v>
      </c>
      <c r="F1580" t="str">
        <f t="shared" si="49"/>
        <v>Oil tanker|5000-9999</v>
      </c>
      <c r="G1580" s="7">
        <f>_xlfn.XLOOKUP(F1580,Mapping!H:H,Mapping!G:G,"CHECK")</f>
        <v>7155.0784426618739</v>
      </c>
    </row>
    <row r="1581" spans="1:7">
      <c r="A1581" t="s">
        <v>1236</v>
      </c>
      <c r="B1581" s="7" t="str">
        <f>_xlfn.XLOOKUP(D1581,Mapping!A:A,Mapping!B:B,"CHECK")</f>
        <v>Oil tanker</v>
      </c>
      <c r="C1581" s="2">
        <v>9210</v>
      </c>
      <c r="D1581" t="s">
        <v>25</v>
      </c>
      <c r="E1581" s="11" t="str">
        <f t="shared" si="48"/>
        <v>5000-9999</v>
      </c>
      <c r="F1581" t="str">
        <f t="shared" si="49"/>
        <v>Oil tanker|5000-9999</v>
      </c>
      <c r="G1581" s="7">
        <f>_xlfn.XLOOKUP(F1581,Mapping!H:H,Mapping!G:G,"CHECK")</f>
        <v>7155.0784426618739</v>
      </c>
    </row>
    <row r="1582" spans="1:7">
      <c r="A1582" t="s">
        <v>1236</v>
      </c>
      <c r="B1582" s="7" t="str">
        <f>_xlfn.XLOOKUP(D1582,Mapping!A:A,Mapping!B:B,"CHECK")</f>
        <v>Oil tanker</v>
      </c>
      <c r="C1582" s="2">
        <v>9210</v>
      </c>
      <c r="D1582" t="s">
        <v>25</v>
      </c>
      <c r="E1582" s="11" t="str">
        <f t="shared" si="48"/>
        <v>5000-9999</v>
      </c>
      <c r="F1582" t="str">
        <f t="shared" si="49"/>
        <v>Oil tanker|5000-9999</v>
      </c>
      <c r="G1582" s="7">
        <f>_xlfn.XLOOKUP(F1582,Mapping!H:H,Mapping!G:G,"CHECK")</f>
        <v>7155.0784426618739</v>
      </c>
    </row>
    <row r="1583" spans="1:7">
      <c r="A1583" t="s">
        <v>455</v>
      </c>
      <c r="B1583" s="7" t="str">
        <f>_xlfn.XLOOKUP(D1583,Mapping!A:A,Mapping!B:B,"CHECK")</f>
        <v>Oil tanker</v>
      </c>
      <c r="C1583" s="2">
        <v>44995</v>
      </c>
      <c r="D1583" t="s">
        <v>25</v>
      </c>
      <c r="E1583" s="11" t="str">
        <f t="shared" si="48"/>
        <v>20000-59999</v>
      </c>
      <c r="F1583" t="str">
        <f t="shared" si="49"/>
        <v>Oil tanker|20000-59999</v>
      </c>
      <c r="G1583" s="7">
        <f>_xlfn.XLOOKUP(F1583,Mapping!H:H,Mapping!G:G,"CHECK")</f>
        <v>19496.252164152054</v>
      </c>
    </row>
    <row r="1584" spans="1:7">
      <c r="A1584" t="s">
        <v>724</v>
      </c>
      <c r="B1584" s="7" t="str">
        <f>_xlfn.XLOOKUP(D1584,Mapping!A:A,Mapping!B:B,"CHECK")</f>
        <v>Oil tanker</v>
      </c>
      <c r="C1584" s="2">
        <v>44996</v>
      </c>
      <c r="D1584" t="s">
        <v>25</v>
      </c>
      <c r="E1584" s="11" t="str">
        <f t="shared" si="48"/>
        <v>20000-59999</v>
      </c>
      <c r="F1584" t="str">
        <f t="shared" si="49"/>
        <v>Oil tanker|20000-59999</v>
      </c>
      <c r="G1584" s="7">
        <f>_xlfn.XLOOKUP(F1584,Mapping!H:H,Mapping!G:G,"CHECK")</f>
        <v>19496.252164152054</v>
      </c>
    </row>
    <row r="1585" spans="1:7">
      <c r="A1585" t="s">
        <v>724</v>
      </c>
      <c r="B1585" s="7" t="str">
        <f>_xlfn.XLOOKUP(D1585,Mapping!A:A,Mapping!B:B,"CHECK")</f>
        <v>Oil tanker</v>
      </c>
      <c r="C1585" s="2">
        <v>44996</v>
      </c>
      <c r="D1585" t="s">
        <v>25</v>
      </c>
      <c r="E1585" s="11" t="str">
        <f t="shared" si="48"/>
        <v>20000-59999</v>
      </c>
      <c r="F1585" t="str">
        <f t="shared" si="49"/>
        <v>Oil tanker|20000-59999</v>
      </c>
      <c r="G1585" s="7">
        <f>_xlfn.XLOOKUP(F1585,Mapping!H:H,Mapping!G:G,"CHECK")</f>
        <v>19496.252164152054</v>
      </c>
    </row>
    <row r="1586" spans="1:7">
      <c r="A1586" t="s">
        <v>1633</v>
      </c>
      <c r="B1586" s="7" t="str">
        <f>_xlfn.XLOOKUP(D1586,Mapping!A:A,Mapping!B:B,"CHECK")</f>
        <v>Oil tanker</v>
      </c>
      <c r="C1586" s="2">
        <v>45913</v>
      </c>
      <c r="D1586" t="s">
        <v>25</v>
      </c>
      <c r="E1586" s="11" t="str">
        <f t="shared" si="48"/>
        <v>20000-59999</v>
      </c>
      <c r="F1586" t="str">
        <f t="shared" si="49"/>
        <v>Oil tanker|20000-59999</v>
      </c>
      <c r="G1586" s="7">
        <f>_xlfn.XLOOKUP(F1586,Mapping!H:H,Mapping!G:G,"CHECK")</f>
        <v>19496.252164152054</v>
      </c>
    </row>
    <row r="1587" spans="1:7">
      <c r="A1587" t="s">
        <v>124</v>
      </c>
      <c r="B1587" s="7" t="str">
        <f>_xlfn.XLOOKUP(D1587,Mapping!A:A,Mapping!B:B,"CHECK")</f>
        <v>Oil tanker</v>
      </c>
      <c r="C1587" s="2">
        <v>46101</v>
      </c>
      <c r="D1587" t="s">
        <v>25</v>
      </c>
      <c r="E1587" s="11" t="str">
        <f t="shared" si="48"/>
        <v>20000-59999</v>
      </c>
      <c r="F1587" t="str">
        <f t="shared" si="49"/>
        <v>Oil tanker|20000-59999</v>
      </c>
      <c r="G1587" s="7">
        <f>_xlfn.XLOOKUP(F1587,Mapping!H:H,Mapping!G:G,"CHECK")</f>
        <v>19496.252164152054</v>
      </c>
    </row>
    <row r="1588" spans="1:7">
      <c r="A1588" t="s">
        <v>851</v>
      </c>
      <c r="B1588" s="7" t="str">
        <f>_xlfn.XLOOKUP(D1588,Mapping!A:A,Mapping!B:B,"CHECK")</f>
        <v>Oil tanker</v>
      </c>
      <c r="C1588" s="2">
        <v>47399</v>
      </c>
      <c r="D1588" t="s">
        <v>25</v>
      </c>
      <c r="E1588" s="11" t="str">
        <f t="shared" si="48"/>
        <v>20000-59999</v>
      </c>
      <c r="F1588" t="str">
        <f t="shared" si="49"/>
        <v>Oil tanker|20000-59999</v>
      </c>
      <c r="G1588" s="7">
        <f>_xlfn.XLOOKUP(F1588,Mapping!H:H,Mapping!G:G,"CHECK")</f>
        <v>19496.252164152054</v>
      </c>
    </row>
    <row r="1589" spans="1:7">
      <c r="A1589" t="s">
        <v>851</v>
      </c>
      <c r="B1589" s="7" t="str">
        <f>_xlfn.XLOOKUP(D1589,Mapping!A:A,Mapping!B:B,"CHECK")</f>
        <v>Oil tanker</v>
      </c>
      <c r="C1589" s="2">
        <v>47399</v>
      </c>
      <c r="D1589" t="s">
        <v>25</v>
      </c>
      <c r="E1589" s="11" t="str">
        <f t="shared" si="48"/>
        <v>20000-59999</v>
      </c>
      <c r="F1589" t="str">
        <f t="shared" si="49"/>
        <v>Oil tanker|20000-59999</v>
      </c>
      <c r="G1589" s="7">
        <f>_xlfn.XLOOKUP(F1589,Mapping!H:H,Mapping!G:G,"CHECK")</f>
        <v>19496.252164152054</v>
      </c>
    </row>
    <row r="1590" spans="1:7">
      <c r="A1590" t="s">
        <v>894</v>
      </c>
      <c r="B1590" s="7" t="str">
        <f>_xlfn.XLOOKUP(D1590,Mapping!A:A,Mapping!B:B,"CHECK")</f>
        <v>Oil tanker</v>
      </c>
      <c r="C1590" s="2">
        <v>49000</v>
      </c>
      <c r="D1590" t="s">
        <v>25</v>
      </c>
      <c r="E1590" s="11" t="str">
        <f t="shared" si="48"/>
        <v>20000-59999</v>
      </c>
      <c r="F1590" t="str">
        <f t="shared" si="49"/>
        <v>Oil tanker|20000-59999</v>
      </c>
      <c r="G1590" s="7">
        <f>_xlfn.XLOOKUP(F1590,Mapping!H:H,Mapping!G:G,"CHECK")</f>
        <v>19496.252164152054</v>
      </c>
    </row>
    <row r="1591" spans="1:7">
      <c r="A1591" t="s">
        <v>1463</v>
      </c>
      <c r="B1591" s="7" t="str">
        <f>_xlfn.XLOOKUP(D1591,Mapping!A:A,Mapping!B:B,"CHECK")</f>
        <v>Oil tanker</v>
      </c>
      <c r="C1591" s="2">
        <v>79902</v>
      </c>
      <c r="D1591" t="s">
        <v>25</v>
      </c>
      <c r="E1591" s="11" t="str">
        <f t="shared" si="48"/>
        <v>60000-79999</v>
      </c>
      <c r="F1591" t="str">
        <f t="shared" si="49"/>
        <v>Oil tanker|60000-79999</v>
      </c>
      <c r="G1591" s="7">
        <f>_xlfn.XLOOKUP(F1591,Mapping!H:H,Mapping!G:G,"CHECK")</f>
        <v>26090.699895346304</v>
      </c>
    </row>
    <row r="1592" spans="1:7">
      <c r="A1592" t="s">
        <v>973</v>
      </c>
      <c r="B1592" s="7" t="str">
        <f>_xlfn.XLOOKUP(D1592,Mapping!A:A,Mapping!B:B,"CHECK")</f>
        <v>Oil tanker</v>
      </c>
      <c r="C1592" s="2">
        <v>105638</v>
      </c>
      <c r="D1592" t="s">
        <v>25</v>
      </c>
      <c r="E1592" s="11" t="str">
        <f t="shared" si="48"/>
        <v>80000-119999</v>
      </c>
      <c r="F1592" t="str">
        <f t="shared" si="49"/>
        <v>Oil tanker|80000-119999</v>
      </c>
      <c r="G1592" s="7">
        <f>_xlfn.XLOOKUP(F1592,Mapping!H:H,Mapping!G:G,"CHECK")</f>
        <v>28821.51635004552</v>
      </c>
    </row>
    <row r="1593" spans="1:7">
      <c r="A1593" t="s">
        <v>871</v>
      </c>
      <c r="B1593" s="7" t="str">
        <f>_xlfn.XLOOKUP(D1593,Mapping!A:A,Mapping!B:B,"CHECK")</f>
        <v>Oil tanker</v>
      </c>
      <c r="C1593" s="2">
        <v>108524</v>
      </c>
      <c r="D1593" t="s">
        <v>25</v>
      </c>
      <c r="E1593" s="11" t="str">
        <f t="shared" si="48"/>
        <v>80000-119999</v>
      </c>
      <c r="F1593" t="str">
        <f t="shared" si="49"/>
        <v>Oil tanker|80000-119999</v>
      </c>
      <c r="G1593" s="7">
        <f>_xlfn.XLOOKUP(F1593,Mapping!H:H,Mapping!G:G,"CHECK")</f>
        <v>28821.51635004552</v>
      </c>
    </row>
    <row r="1594" spans="1:7">
      <c r="A1594" t="s">
        <v>1134</v>
      </c>
      <c r="B1594" s="7" t="str">
        <f>_xlfn.XLOOKUP(D1594,Mapping!A:A,Mapping!B:B,"CHECK")</f>
        <v>Oil tanker</v>
      </c>
      <c r="C1594" s="2">
        <v>109985</v>
      </c>
      <c r="D1594" t="s">
        <v>25</v>
      </c>
      <c r="E1594" s="11" t="str">
        <f t="shared" si="48"/>
        <v>80000-119999</v>
      </c>
      <c r="F1594" t="str">
        <f t="shared" si="49"/>
        <v>Oil tanker|80000-119999</v>
      </c>
      <c r="G1594" s="7">
        <f>_xlfn.XLOOKUP(F1594,Mapping!H:H,Mapping!G:G,"CHECK")</f>
        <v>28821.51635004552</v>
      </c>
    </row>
    <row r="1595" spans="1:7">
      <c r="A1595" t="s">
        <v>1134</v>
      </c>
      <c r="B1595" s="7" t="str">
        <f>_xlfn.XLOOKUP(D1595,Mapping!A:A,Mapping!B:B,"CHECK")</f>
        <v>Oil tanker</v>
      </c>
      <c r="C1595" s="2">
        <v>109985</v>
      </c>
      <c r="D1595" t="s">
        <v>25</v>
      </c>
      <c r="E1595" s="11" t="str">
        <f t="shared" si="48"/>
        <v>80000-119999</v>
      </c>
      <c r="F1595" t="str">
        <f t="shared" si="49"/>
        <v>Oil tanker|80000-119999</v>
      </c>
      <c r="G1595" s="7">
        <f>_xlfn.XLOOKUP(F1595,Mapping!H:H,Mapping!G:G,"CHECK")</f>
        <v>28821.51635004552</v>
      </c>
    </row>
    <row r="1596" spans="1:7">
      <c r="A1596" t="s">
        <v>542</v>
      </c>
      <c r="B1596" s="7" t="str">
        <f>_xlfn.XLOOKUP(D1596,Mapping!A:A,Mapping!B:B,"CHECK")</f>
        <v>Oil tanker</v>
      </c>
      <c r="C1596" s="2">
        <v>112147</v>
      </c>
      <c r="D1596" t="s">
        <v>25</v>
      </c>
      <c r="E1596" s="11" t="str">
        <f t="shared" si="48"/>
        <v>80000-119999</v>
      </c>
      <c r="F1596" t="str">
        <f t="shared" si="49"/>
        <v>Oil tanker|80000-119999</v>
      </c>
      <c r="G1596" s="7">
        <f>_xlfn.XLOOKUP(F1596,Mapping!H:H,Mapping!G:G,"CHECK")</f>
        <v>28821.51635004552</v>
      </c>
    </row>
    <row r="1597" spans="1:7">
      <c r="A1597" t="s">
        <v>542</v>
      </c>
      <c r="B1597" s="7" t="str">
        <f>_xlfn.XLOOKUP(D1597,Mapping!A:A,Mapping!B:B,"CHECK")</f>
        <v>Oil tanker</v>
      </c>
      <c r="C1597" s="2">
        <v>112147</v>
      </c>
      <c r="D1597" t="s">
        <v>25</v>
      </c>
      <c r="E1597" s="11" t="str">
        <f t="shared" si="48"/>
        <v>80000-119999</v>
      </c>
      <c r="F1597" t="str">
        <f t="shared" si="49"/>
        <v>Oil tanker|80000-119999</v>
      </c>
      <c r="G1597" s="7">
        <f>_xlfn.XLOOKUP(F1597,Mapping!H:H,Mapping!G:G,"CHECK")</f>
        <v>28821.51635004552</v>
      </c>
    </row>
    <row r="1598" spans="1:7">
      <c r="A1598" t="s">
        <v>1037</v>
      </c>
      <c r="B1598" s="7" t="str">
        <f>_xlfn.XLOOKUP(D1598,Mapping!A:A,Mapping!B:B,"CHECK")</f>
        <v>Oil tanker</v>
      </c>
      <c r="C1598" s="2">
        <v>114623</v>
      </c>
      <c r="D1598" t="s">
        <v>25</v>
      </c>
      <c r="E1598" s="11" t="str">
        <f t="shared" si="48"/>
        <v>80000-119999</v>
      </c>
      <c r="F1598" t="str">
        <f t="shared" si="49"/>
        <v>Oil tanker|80000-119999</v>
      </c>
      <c r="G1598" s="7">
        <f>_xlfn.XLOOKUP(F1598,Mapping!H:H,Mapping!G:G,"CHECK")</f>
        <v>28821.51635004552</v>
      </c>
    </row>
    <row r="1599" spans="1:7">
      <c r="A1599" t="s">
        <v>1352</v>
      </c>
      <c r="B1599" s="7" t="str">
        <f>_xlfn.XLOOKUP(D1599,Mapping!A:A,Mapping!B:B,"CHECK")</f>
        <v>Oil tanker</v>
      </c>
      <c r="C1599" s="2">
        <v>115878</v>
      </c>
      <c r="D1599" t="s">
        <v>25</v>
      </c>
      <c r="E1599" s="11" t="str">
        <f t="shared" si="48"/>
        <v>80000-119999</v>
      </c>
      <c r="F1599" t="str">
        <f t="shared" si="49"/>
        <v>Oil tanker|80000-119999</v>
      </c>
      <c r="G1599" s="7">
        <f>_xlfn.XLOOKUP(F1599,Mapping!H:H,Mapping!G:G,"CHECK")</f>
        <v>28821.51635004552</v>
      </c>
    </row>
    <row r="1600" spans="1:7">
      <c r="A1600" t="s">
        <v>735</v>
      </c>
      <c r="B1600" s="7" t="str">
        <f>_xlfn.XLOOKUP(D1600,Mapping!A:A,Mapping!B:B,"CHECK")</f>
        <v>Oil tanker</v>
      </c>
      <c r="C1600" s="2">
        <v>164737</v>
      </c>
      <c r="D1600" t="s">
        <v>25</v>
      </c>
      <c r="E1600" s="11" t="str">
        <f t="shared" si="48"/>
        <v>120000-199999</v>
      </c>
      <c r="F1600" t="str">
        <f t="shared" si="49"/>
        <v>Oil tanker|120000-199999</v>
      </c>
      <c r="G1600" s="7">
        <f>_xlfn.XLOOKUP(F1600,Mapping!H:H,Mapping!G:G,"CHECK")</f>
        <v>37823.924787664982</v>
      </c>
    </row>
    <row r="1601" spans="1:7">
      <c r="A1601" t="s">
        <v>1049</v>
      </c>
      <c r="B1601" s="7" t="str">
        <f>_xlfn.XLOOKUP(D1601,Mapping!A:A,Mapping!B:B,"CHECK")</f>
        <v>Oil tanker</v>
      </c>
      <c r="C1601" s="2">
        <v>281037</v>
      </c>
      <c r="D1601" t="s">
        <v>25</v>
      </c>
      <c r="E1601" s="11" t="str">
        <f t="shared" si="48"/>
        <v>200000-+</v>
      </c>
      <c r="F1601" t="str">
        <f t="shared" si="49"/>
        <v>Oil tanker|200000-+</v>
      </c>
      <c r="G1601" s="7">
        <f>_xlfn.XLOOKUP(F1601,Mapping!H:H,Mapping!G:G,"CHECK")</f>
        <v>62432.825517929152</v>
      </c>
    </row>
    <row r="1602" spans="1:7">
      <c r="A1602" t="s">
        <v>853</v>
      </c>
      <c r="B1602" s="7" t="str">
        <f>_xlfn.XLOOKUP(D1602,Mapping!A:A,Mapping!B:B,"CHECK")</f>
        <v>Oil tanker</v>
      </c>
      <c r="C1602" s="2">
        <v>297221</v>
      </c>
      <c r="D1602" t="s">
        <v>25</v>
      </c>
      <c r="E1602" s="11" t="str">
        <f t="shared" si="48"/>
        <v>200000-+</v>
      </c>
      <c r="F1602" t="str">
        <f t="shared" si="49"/>
        <v>Oil tanker|200000-+</v>
      </c>
      <c r="G1602" s="7">
        <f>_xlfn.XLOOKUP(F1602,Mapping!H:H,Mapping!G:G,"CHECK")</f>
        <v>62432.825517929152</v>
      </c>
    </row>
    <row r="1603" spans="1:7">
      <c r="A1603" t="s">
        <v>789</v>
      </c>
      <c r="B1603" s="7" t="str">
        <f>_xlfn.XLOOKUP(D1603,Mapping!A:A,Mapping!B:B,"CHECK")</f>
        <v>Oil tanker</v>
      </c>
      <c r="C1603" s="2">
        <v>297958</v>
      </c>
      <c r="D1603" t="s">
        <v>25</v>
      </c>
      <c r="E1603" s="11" t="str">
        <f t="shared" ref="E1603:E1666" si="50">IF(B1603="Chemical tanker",
   IF(C1603&lt;5000,"0-4999",
      IF(C1603&lt;10000,"5000-9999",
         IF(C1603&lt;20000,"10000-19999","20000-+"))),
IF(B1603="Oil tanker",
   IF(C1603&lt;5000,"0-4999",
      IF(C1603&lt;10000,"5000-9999",
         IF(C1603&lt;20000,"10000-19999",
            IF(C1603&lt;60000,"20000-59999",
               IF(C1603&lt;80000,"60000-79999",
                  IF(C1603&lt;120000,"80000-119999",
                     IF(C1603&lt;200000,"120000-199999","200000-+"))))))),
IF(B1603="General cargo",
   IF(C1603&lt;5000,"0-4999",
      IF(C1603&lt;10000,"5000-9999","10000-+")),
IF(B1603="Bulk carrier",
   IF(C1603&lt;10000,"0-9999",
      IF(C1603&lt;35000,"10000-34999",
         IF(C1603&lt;60000,"35000-59999",
            IF(C1603&lt;100000,"60000-99999",
               IF(C1603&lt;200000,"100000-199999","200000-+"))))),
IF(B1603="LNG carrier",
   IF(C1603&lt;100000,"0-99999",
      IF(C1603&lt;150000,"100000-149999","150000-+")),
"CHECK")))))</f>
        <v>200000-+</v>
      </c>
      <c r="F1603" t="str">
        <f t="shared" ref="F1603:F1666" si="51">B1603&amp;"|"&amp;E1603</f>
        <v>Oil tanker|200000-+</v>
      </c>
      <c r="G1603" s="7">
        <f>_xlfn.XLOOKUP(F1603,Mapping!H:H,Mapping!G:G,"CHECK")</f>
        <v>62432.825517929152</v>
      </c>
    </row>
    <row r="1604" spans="1:7">
      <c r="A1604" t="s">
        <v>789</v>
      </c>
      <c r="B1604" s="7" t="str">
        <f>_xlfn.XLOOKUP(D1604,Mapping!A:A,Mapping!B:B,"CHECK")</f>
        <v>Oil tanker</v>
      </c>
      <c r="C1604" s="2">
        <v>297958</v>
      </c>
      <c r="D1604" t="s">
        <v>25</v>
      </c>
      <c r="E1604" s="11" t="str">
        <f t="shared" si="50"/>
        <v>200000-+</v>
      </c>
      <c r="F1604" t="str">
        <f t="shared" si="51"/>
        <v>Oil tanker|200000-+</v>
      </c>
      <c r="G1604" s="7">
        <f>_xlfn.XLOOKUP(F1604,Mapping!H:H,Mapping!G:G,"CHECK")</f>
        <v>62432.825517929152</v>
      </c>
    </row>
    <row r="1605" spans="1:7">
      <c r="A1605" t="s">
        <v>394</v>
      </c>
      <c r="B1605" s="7" t="str">
        <f>_xlfn.XLOOKUP(D1605,Mapping!A:A,Mapping!B:B,"CHECK")</f>
        <v>Oil tanker</v>
      </c>
      <c r="C1605" s="2">
        <v>298502</v>
      </c>
      <c r="D1605" t="s">
        <v>25</v>
      </c>
      <c r="E1605" s="11" t="str">
        <f t="shared" si="50"/>
        <v>200000-+</v>
      </c>
      <c r="F1605" t="str">
        <f t="shared" si="51"/>
        <v>Oil tanker|200000-+</v>
      </c>
      <c r="G1605" s="7">
        <f>_xlfn.XLOOKUP(F1605,Mapping!H:H,Mapping!G:G,"CHECK")</f>
        <v>62432.825517929152</v>
      </c>
    </row>
    <row r="1606" spans="1:7">
      <c r="A1606" t="s">
        <v>394</v>
      </c>
      <c r="B1606" s="7" t="str">
        <f>_xlfn.XLOOKUP(D1606,Mapping!A:A,Mapping!B:B,"CHECK")</f>
        <v>Oil tanker</v>
      </c>
      <c r="C1606" s="2">
        <v>298502</v>
      </c>
      <c r="D1606" t="s">
        <v>25</v>
      </c>
      <c r="E1606" s="11" t="str">
        <f t="shared" si="50"/>
        <v>200000-+</v>
      </c>
      <c r="F1606" t="str">
        <f t="shared" si="51"/>
        <v>Oil tanker|200000-+</v>
      </c>
      <c r="G1606" s="7">
        <f>_xlfn.XLOOKUP(F1606,Mapping!H:H,Mapping!G:G,"CHECK")</f>
        <v>62432.825517929152</v>
      </c>
    </row>
    <row r="1607" spans="1:7">
      <c r="A1607" t="s">
        <v>1508</v>
      </c>
      <c r="B1607" s="7" t="str">
        <f>_xlfn.XLOOKUP(D1607,Mapping!A:A,Mapping!B:B,"CHECK")</f>
        <v>Oil tanker</v>
      </c>
      <c r="C1607" s="2">
        <v>298984</v>
      </c>
      <c r="D1607" t="s">
        <v>25</v>
      </c>
      <c r="E1607" s="11" t="str">
        <f t="shared" si="50"/>
        <v>200000-+</v>
      </c>
      <c r="F1607" t="str">
        <f t="shared" si="51"/>
        <v>Oil tanker|200000-+</v>
      </c>
      <c r="G1607" s="7">
        <f>_xlfn.XLOOKUP(F1607,Mapping!H:H,Mapping!G:G,"CHECK")</f>
        <v>62432.825517929152</v>
      </c>
    </row>
    <row r="1608" spans="1:7">
      <c r="A1608" t="s">
        <v>1450</v>
      </c>
      <c r="B1608" s="7" t="str">
        <f>_xlfn.XLOOKUP(D1608,Mapping!A:A,Mapping!B:B,"CHECK")</f>
        <v>Oil tanker</v>
      </c>
      <c r="C1608" s="2">
        <v>298999</v>
      </c>
      <c r="D1608" t="s">
        <v>25</v>
      </c>
      <c r="E1608" s="11" t="str">
        <f t="shared" si="50"/>
        <v>200000-+</v>
      </c>
      <c r="F1608" t="str">
        <f t="shared" si="51"/>
        <v>Oil tanker|200000-+</v>
      </c>
      <c r="G1608" s="7">
        <f>_xlfn.XLOOKUP(F1608,Mapping!H:H,Mapping!G:G,"CHECK")</f>
        <v>62432.825517929152</v>
      </c>
    </row>
    <row r="1609" spans="1:7">
      <c r="A1609" t="s">
        <v>626</v>
      </c>
      <c r="B1609" s="7" t="str">
        <f>_xlfn.XLOOKUP(D1609,Mapping!A:A,Mapping!B:B,"CHECK")</f>
        <v>Oil tanker</v>
      </c>
      <c r="C1609" s="2">
        <v>299981</v>
      </c>
      <c r="D1609" t="s">
        <v>25</v>
      </c>
      <c r="E1609" s="11" t="str">
        <f t="shared" si="50"/>
        <v>200000-+</v>
      </c>
      <c r="F1609" t="str">
        <f t="shared" si="51"/>
        <v>Oil tanker|200000-+</v>
      </c>
      <c r="G1609" s="7">
        <f>_xlfn.XLOOKUP(F1609,Mapping!H:H,Mapping!G:G,"CHECK")</f>
        <v>62432.825517929152</v>
      </c>
    </row>
    <row r="1610" spans="1:7">
      <c r="A1610" t="s">
        <v>626</v>
      </c>
      <c r="B1610" s="7" t="str">
        <f>_xlfn.XLOOKUP(D1610,Mapping!A:A,Mapping!B:B,"CHECK")</f>
        <v>Oil tanker</v>
      </c>
      <c r="C1610" s="2">
        <v>299981</v>
      </c>
      <c r="D1610" t="s">
        <v>25</v>
      </c>
      <c r="E1610" s="11" t="str">
        <f t="shared" si="50"/>
        <v>200000-+</v>
      </c>
      <c r="F1610" t="str">
        <f t="shared" si="51"/>
        <v>Oil tanker|200000-+</v>
      </c>
      <c r="G1610" s="7">
        <f>_xlfn.XLOOKUP(F1610,Mapping!H:H,Mapping!G:G,"CHECK")</f>
        <v>62432.825517929152</v>
      </c>
    </row>
    <row r="1611" spans="1:7">
      <c r="A1611" t="s">
        <v>1646</v>
      </c>
      <c r="B1611" s="7" t="str">
        <f>_xlfn.XLOOKUP(D1611,Mapping!A:A,Mapping!B:B,"CHECK")</f>
        <v>Oil tanker</v>
      </c>
      <c r="C1611" s="2">
        <v>299987</v>
      </c>
      <c r="D1611" t="s">
        <v>25</v>
      </c>
      <c r="E1611" s="11" t="str">
        <f t="shared" si="50"/>
        <v>200000-+</v>
      </c>
      <c r="F1611" t="str">
        <f t="shared" si="51"/>
        <v>Oil tanker|200000-+</v>
      </c>
      <c r="G1611" s="7">
        <f>_xlfn.XLOOKUP(F1611,Mapping!H:H,Mapping!G:G,"CHECK")</f>
        <v>62432.825517929152</v>
      </c>
    </row>
    <row r="1612" spans="1:7">
      <c r="A1612" t="s">
        <v>353</v>
      </c>
      <c r="B1612" s="7" t="str">
        <f>_xlfn.XLOOKUP(D1612,Mapping!A:A,Mapping!B:B,"CHECK")</f>
        <v>Oil tanker</v>
      </c>
      <c r="C1612" s="2">
        <v>299988</v>
      </c>
      <c r="D1612" t="s">
        <v>25</v>
      </c>
      <c r="E1612" s="11" t="str">
        <f t="shared" si="50"/>
        <v>200000-+</v>
      </c>
      <c r="F1612" t="str">
        <f t="shared" si="51"/>
        <v>Oil tanker|200000-+</v>
      </c>
      <c r="G1612" s="7">
        <f>_xlfn.XLOOKUP(F1612,Mapping!H:H,Mapping!G:G,"CHECK")</f>
        <v>62432.825517929152</v>
      </c>
    </row>
    <row r="1613" spans="1:7">
      <c r="A1613" t="s">
        <v>601</v>
      </c>
      <c r="B1613" s="7" t="str">
        <f>_xlfn.XLOOKUP(D1613,Mapping!A:A,Mapping!B:B,"CHECK")</f>
        <v>Oil tanker</v>
      </c>
      <c r="C1613" s="2">
        <v>300433</v>
      </c>
      <c r="D1613" t="s">
        <v>25</v>
      </c>
      <c r="E1613" s="11" t="str">
        <f t="shared" si="50"/>
        <v>200000-+</v>
      </c>
      <c r="F1613" t="str">
        <f t="shared" si="51"/>
        <v>Oil tanker|200000-+</v>
      </c>
      <c r="G1613" s="7">
        <f>_xlfn.XLOOKUP(F1613,Mapping!H:H,Mapping!G:G,"CHECK")</f>
        <v>62432.825517929152</v>
      </c>
    </row>
    <row r="1614" spans="1:7">
      <c r="A1614" t="s">
        <v>727</v>
      </c>
      <c r="B1614" s="7" t="str">
        <f>_xlfn.XLOOKUP(D1614,Mapping!A:A,Mapping!B:B,"CHECK")</f>
        <v>Oil tanker</v>
      </c>
      <c r="C1614" s="2">
        <v>302107</v>
      </c>
      <c r="D1614" t="s">
        <v>25</v>
      </c>
      <c r="E1614" s="11" t="str">
        <f t="shared" si="50"/>
        <v>200000-+</v>
      </c>
      <c r="F1614" t="str">
        <f t="shared" si="51"/>
        <v>Oil tanker|200000-+</v>
      </c>
      <c r="G1614" s="7">
        <f>_xlfn.XLOOKUP(F1614,Mapping!H:H,Mapping!G:G,"CHECK")</f>
        <v>62432.825517929152</v>
      </c>
    </row>
    <row r="1615" spans="1:7">
      <c r="A1615" t="s">
        <v>783</v>
      </c>
      <c r="B1615" s="7" t="str">
        <f>_xlfn.XLOOKUP(D1615,Mapping!A:A,Mapping!B:B,"CHECK")</f>
        <v>Oil tanker</v>
      </c>
      <c r="C1615" s="2">
        <v>302290</v>
      </c>
      <c r="D1615" t="s">
        <v>25</v>
      </c>
      <c r="E1615" s="11" t="str">
        <f t="shared" si="50"/>
        <v>200000-+</v>
      </c>
      <c r="F1615" t="str">
        <f t="shared" si="51"/>
        <v>Oil tanker|200000-+</v>
      </c>
      <c r="G1615" s="7">
        <f>_xlfn.XLOOKUP(F1615,Mapping!H:H,Mapping!G:G,"CHECK")</f>
        <v>62432.825517929152</v>
      </c>
    </row>
    <row r="1616" spans="1:7">
      <c r="A1616" t="s">
        <v>783</v>
      </c>
      <c r="B1616" s="7" t="str">
        <f>_xlfn.XLOOKUP(D1616,Mapping!A:A,Mapping!B:B,"CHECK")</f>
        <v>Oil tanker</v>
      </c>
      <c r="C1616" s="2">
        <v>302290</v>
      </c>
      <c r="D1616" t="s">
        <v>25</v>
      </c>
      <c r="E1616" s="11" t="str">
        <f t="shared" si="50"/>
        <v>200000-+</v>
      </c>
      <c r="F1616" t="str">
        <f t="shared" si="51"/>
        <v>Oil tanker|200000-+</v>
      </c>
      <c r="G1616" s="7">
        <f>_xlfn.XLOOKUP(F1616,Mapping!H:H,Mapping!G:G,"CHECK")</f>
        <v>62432.825517929152</v>
      </c>
    </row>
    <row r="1617" spans="1:7">
      <c r="A1617" t="s">
        <v>1007</v>
      </c>
      <c r="B1617" s="7" t="str">
        <f>_xlfn.XLOOKUP(D1617,Mapping!A:A,Mapping!B:B,"CHECK")</f>
        <v>Oil tanker</v>
      </c>
      <c r="C1617" s="2">
        <v>302303</v>
      </c>
      <c r="D1617" t="s">
        <v>25</v>
      </c>
      <c r="E1617" s="11" t="str">
        <f t="shared" si="50"/>
        <v>200000-+</v>
      </c>
      <c r="F1617" t="str">
        <f t="shared" si="51"/>
        <v>Oil tanker|200000-+</v>
      </c>
      <c r="G1617" s="7">
        <f>_xlfn.XLOOKUP(F1617,Mapping!H:H,Mapping!G:G,"CHECK")</f>
        <v>62432.825517929152</v>
      </c>
    </row>
    <row r="1618" spans="1:7">
      <c r="A1618" t="s">
        <v>901</v>
      </c>
      <c r="B1618" s="7" t="str">
        <f>_xlfn.XLOOKUP(D1618,Mapping!A:A,Mapping!B:B,"CHECK")</f>
        <v>Oil tanker</v>
      </c>
      <c r="C1618" s="2">
        <v>302403</v>
      </c>
      <c r="D1618" t="s">
        <v>25</v>
      </c>
      <c r="E1618" s="11" t="str">
        <f t="shared" si="50"/>
        <v>200000-+</v>
      </c>
      <c r="F1618" t="str">
        <f t="shared" si="51"/>
        <v>Oil tanker|200000-+</v>
      </c>
      <c r="G1618" s="7">
        <f>_xlfn.XLOOKUP(F1618,Mapping!H:H,Mapping!G:G,"CHECK")</f>
        <v>62432.825517929152</v>
      </c>
    </row>
    <row r="1619" spans="1:7">
      <c r="A1619" t="s">
        <v>901</v>
      </c>
      <c r="B1619" s="7" t="str">
        <f>_xlfn.XLOOKUP(D1619,Mapping!A:A,Mapping!B:B,"CHECK")</f>
        <v>Oil tanker</v>
      </c>
      <c r="C1619" s="2">
        <v>302403</v>
      </c>
      <c r="D1619" t="s">
        <v>25</v>
      </c>
      <c r="E1619" s="11" t="str">
        <f t="shared" si="50"/>
        <v>200000-+</v>
      </c>
      <c r="F1619" t="str">
        <f t="shared" si="51"/>
        <v>Oil tanker|200000-+</v>
      </c>
      <c r="G1619" s="7">
        <f>_xlfn.XLOOKUP(F1619,Mapping!H:H,Mapping!G:G,"CHECK")</f>
        <v>62432.825517929152</v>
      </c>
    </row>
    <row r="1620" spans="1:7">
      <c r="A1620" t="s">
        <v>755</v>
      </c>
      <c r="B1620" s="7" t="str">
        <f>_xlfn.XLOOKUP(D1620,Mapping!A:A,Mapping!B:B,"CHECK")</f>
        <v>Oil tanker</v>
      </c>
      <c r="C1620" s="2">
        <v>302650</v>
      </c>
      <c r="D1620" t="s">
        <v>25</v>
      </c>
      <c r="E1620" s="11" t="str">
        <f t="shared" si="50"/>
        <v>200000-+</v>
      </c>
      <c r="F1620" t="str">
        <f t="shared" si="51"/>
        <v>Oil tanker|200000-+</v>
      </c>
      <c r="G1620" s="7">
        <f>_xlfn.XLOOKUP(F1620,Mapping!H:H,Mapping!G:G,"CHECK")</f>
        <v>62432.825517929152</v>
      </c>
    </row>
    <row r="1621" spans="1:7">
      <c r="A1621" t="s">
        <v>968</v>
      </c>
      <c r="B1621" s="7" t="str">
        <f>_xlfn.XLOOKUP(D1621,Mapping!A:A,Mapping!B:B,"CHECK")</f>
        <v>Oil tanker</v>
      </c>
      <c r="C1621" s="2">
        <v>305206</v>
      </c>
      <c r="D1621" t="s">
        <v>25</v>
      </c>
      <c r="E1621" s="11" t="str">
        <f t="shared" si="50"/>
        <v>200000-+</v>
      </c>
      <c r="F1621" t="str">
        <f t="shared" si="51"/>
        <v>Oil tanker|200000-+</v>
      </c>
      <c r="G1621" s="7">
        <f>_xlfn.XLOOKUP(F1621,Mapping!H:H,Mapping!G:G,"CHECK")</f>
        <v>62432.825517929152</v>
      </c>
    </row>
    <row r="1622" spans="1:7">
      <c r="A1622" t="s">
        <v>968</v>
      </c>
      <c r="B1622" s="7" t="str">
        <f>_xlfn.XLOOKUP(D1622,Mapping!A:A,Mapping!B:B,"CHECK")</f>
        <v>Oil tanker</v>
      </c>
      <c r="C1622" s="2">
        <v>305206</v>
      </c>
      <c r="D1622" t="s">
        <v>25</v>
      </c>
      <c r="E1622" s="11" t="str">
        <f t="shared" si="50"/>
        <v>200000-+</v>
      </c>
      <c r="F1622" t="str">
        <f t="shared" si="51"/>
        <v>Oil tanker|200000-+</v>
      </c>
      <c r="G1622" s="7">
        <f>_xlfn.XLOOKUP(F1622,Mapping!H:H,Mapping!G:G,"CHECK")</f>
        <v>62432.825517929152</v>
      </c>
    </row>
    <row r="1623" spans="1:7">
      <c r="A1623" t="s">
        <v>787</v>
      </c>
      <c r="B1623" s="7" t="str">
        <f>_xlfn.XLOOKUP(D1623,Mapping!A:A,Mapping!B:B,"CHECK")</f>
        <v>Oil tanker</v>
      </c>
      <c r="C1623" s="2">
        <v>309708</v>
      </c>
      <c r="D1623" t="s">
        <v>25</v>
      </c>
      <c r="E1623" s="11" t="str">
        <f t="shared" si="50"/>
        <v>200000-+</v>
      </c>
      <c r="F1623" t="str">
        <f t="shared" si="51"/>
        <v>Oil tanker|200000-+</v>
      </c>
      <c r="G1623" s="7">
        <f>_xlfn.XLOOKUP(F1623,Mapping!H:H,Mapping!G:G,"CHECK")</f>
        <v>62432.825517929152</v>
      </c>
    </row>
    <row r="1624" spans="1:7">
      <c r="A1624" t="s">
        <v>787</v>
      </c>
      <c r="B1624" s="7" t="str">
        <f>_xlfn.XLOOKUP(D1624,Mapping!A:A,Mapping!B:B,"CHECK")</f>
        <v>Oil tanker</v>
      </c>
      <c r="C1624" s="2">
        <v>309708</v>
      </c>
      <c r="D1624" t="s">
        <v>25</v>
      </c>
      <c r="E1624" s="11" t="str">
        <f t="shared" si="50"/>
        <v>200000-+</v>
      </c>
      <c r="F1624" t="str">
        <f t="shared" si="51"/>
        <v>Oil tanker|200000-+</v>
      </c>
      <c r="G1624" s="7">
        <f>_xlfn.XLOOKUP(F1624,Mapping!H:H,Mapping!G:G,"CHECK")</f>
        <v>62432.825517929152</v>
      </c>
    </row>
    <row r="1625" spans="1:7">
      <c r="A1625" t="s">
        <v>633</v>
      </c>
      <c r="B1625" s="7" t="str">
        <f>_xlfn.XLOOKUP(D1625,Mapping!A:A,Mapping!B:B,"CHECK")</f>
        <v>Oil tanker</v>
      </c>
      <c r="C1625" s="2">
        <v>311681</v>
      </c>
      <c r="D1625" t="s">
        <v>25</v>
      </c>
      <c r="E1625" s="11" t="str">
        <f t="shared" si="50"/>
        <v>200000-+</v>
      </c>
      <c r="F1625" t="str">
        <f t="shared" si="51"/>
        <v>Oil tanker|200000-+</v>
      </c>
      <c r="G1625" s="7">
        <f>_xlfn.XLOOKUP(F1625,Mapping!H:H,Mapping!G:G,"CHECK")</f>
        <v>62432.825517929152</v>
      </c>
    </row>
    <row r="1626" spans="1:7">
      <c r="A1626" t="s">
        <v>1523</v>
      </c>
      <c r="B1626" s="7" t="str">
        <f>_xlfn.XLOOKUP(D1626,Mapping!A:A,Mapping!B:B,"CHECK")</f>
        <v>Oil tanker</v>
      </c>
      <c r="C1626" s="2">
        <v>312073</v>
      </c>
      <c r="D1626" t="s">
        <v>25</v>
      </c>
      <c r="E1626" s="11" t="str">
        <f t="shared" si="50"/>
        <v>200000-+</v>
      </c>
      <c r="F1626" t="str">
        <f t="shared" si="51"/>
        <v>Oil tanker|200000-+</v>
      </c>
      <c r="G1626" s="7">
        <f>_xlfn.XLOOKUP(F1626,Mapping!H:H,Mapping!G:G,"CHECK")</f>
        <v>62432.825517929152</v>
      </c>
    </row>
    <row r="1627" spans="1:7">
      <c r="A1627" t="s">
        <v>1146</v>
      </c>
      <c r="B1627" s="7" t="str">
        <f>_xlfn.XLOOKUP(D1627,Mapping!A:A,Mapping!B:B,"CHECK")</f>
        <v>Oil tanker</v>
      </c>
      <c r="C1627" s="2">
        <v>312135</v>
      </c>
      <c r="D1627" t="s">
        <v>25</v>
      </c>
      <c r="E1627" s="11" t="str">
        <f t="shared" si="50"/>
        <v>200000-+</v>
      </c>
      <c r="F1627" t="str">
        <f t="shared" si="51"/>
        <v>Oil tanker|200000-+</v>
      </c>
      <c r="G1627" s="7">
        <f>_xlfn.XLOOKUP(F1627,Mapping!H:H,Mapping!G:G,"CHECK")</f>
        <v>62432.825517929152</v>
      </c>
    </row>
    <row r="1628" spans="1:7">
      <c r="A1628" t="s">
        <v>980</v>
      </c>
      <c r="B1628" s="7" t="str">
        <f>_xlfn.XLOOKUP(D1628,Mapping!A:A,Mapping!B:B,"CHECK")</f>
        <v>Oil tanker</v>
      </c>
      <c r="C1628" s="2">
        <v>312137</v>
      </c>
      <c r="D1628" t="s">
        <v>25</v>
      </c>
      <c r="E1628" s="11" t="str">
        <f t="shared" si="50"/>
        <v>200000-+</v>
      </c>
      <c r="F1628" t="str">
        <f t="shared" si="51"/>
        <v>Oil tanker|200000-+</v>
      </c>
      <c r="G1628" s="7">
        <f>_xlfn.XLOOKUP(F1628,Mapping!H:H,Mapping!G:G,"CHECK")</f>
        <v>62432.825517929152</v>
      </c>
    </row>
    <row r="1629" spans="1:7">
      <c r="A1629" t="s">
        <v>702</v>
      </c>
      <c r="B1629" s="7" t="str">
        <f>_xlfn.XLOOKUP(D1629,Mapping!A:A,Mapping!B:B,"CHECK")</f>
        <v>Oil tanker</v>
      </c>
      <c r="C1629" s="2">
        <v>312539</v>
      </c>
      <c r="D1629" t="s">
        <v>25</v>
      </c>
      <c r="E1629" s="11" t="str">
        <f t="shared" si="50"/>
        <v>200000-+</v>
      </c>
      <c r="F1629" t="str">
        <f t="shared" si="51"/>
        <v>Oil tanker|200000-+</v>
      </c>
      <c r="G1629" s="7">
        <f>_xlfn.XLOOKUP(F1629,Mapping!H:H,Mapping!G:G,"CHECK")</f>
        <v>62432.825517929152</v>
      </c>
    </row>
    <row r="1630" spans="1:7">
      <c r="A1630" t="s">
        <v>702</v>
      </c>
      <c r="B1630" s="7" t="str">
        <f>_xlfn.XLOOKUP(D1630,Mapping!A:A,Mapping!B:B,"CHECK")</f>
        <v>Oil tanker</v>
      </c>
      <c r="C1630" s="2">
        <v>312539</v>
      </c>
      <c r="D1630" t="s">
        <v>25</v>
      </c>
      <c r="E1630" s="11" t="str">
        <f t="shared" si="50"/>
        <v>200000-+</v>
      </c>
      <c r="F1630" t="str">
        <f t="shared" si="51"/>
        <v>Oil tanker|200000-+</v>
      </c>
      <c r="G1630" s="7">
        <f>_xlfn.XLOOKUP(F1630,Mapping!H:H,Mapping!G:G,"CHECK")</f>
        <v>62432.825517929152</v>
      </c>
    </row>
    <row r="1631" spans="1:7">
      <c r="A1631" t="s">
        <v>1381</v>
      </c>
      <c r="B1631" s="7" t="str">
        <f>_xlfn.XLOOKUP(D1631,Mapping!A:A,Mapping!B:B,"CHECK")</f>
        <v>Oil tanker</v>
      </c>
      <c r="C1631" s="2">
        <v>313754</v>
      </c>
      <c r="D1631" t="s">
        <v>25</v>
      </c>
      <c r="E1631" s="11" t="str">
        <f t="shared" si="50"/>
        <v>200000-+</v>
      </c>
      <c r="F1631" t="str">
        <f t="shared" si="51"/>
        <v>Oil tanker|200000-+</v>
      </c>
      <c r="G1631" s="7">
        <f>_xlfn.XLOOKUP(F1631,Mapping!H:H,Mapping!G:G,"CHECK")</f>
        <v>62432.825517929152</v>
      </c>
    </row>
    <row r="1632" spans="1:7">
      <c r="A1632" t="s">
        <v>1002</v>
      </c>
      <c r="B1632" s="7" t="str">
        <f>_xlfn.XLOOKUP(D1632,Mapping!A:A,Mapping!B:B,"CHECK")</f>
        <v>Oil tanker</v>
      </c>
      <c r="C1632" s="2">
        <v>313987</v>
      </c>
      <c r="D1632" t="s">
        <v>25</v>
      </c>
      <c r="E1632" s="11" t="str">
        <f t="shared" si="50"/>
        <v>200000-+</v>
      </c>
      <c r="F1632" t="str">
        <f t="shared" si="51"/>
        <v>Oil tanker|200000-+</v>
      </c>
      <c r="G1632" s="7">
        <f>_xlfn.XLOOKUP(F1632,Mapping!H:H,Mapping!G:G,"CHECK")</f>
        <v>62432.825517929152</v>
      </c>
    </row>
    <row r="1633" spans="1:7">
      <c r="A1633" t="s">
        <v>1002</v>
      </c>
      <c r="B1633" s="7" t="str">
        <f>_xlfn.XLOOKUP(D1633,Mapping!A:A,Mapping!B:B,"CHECK")</f>
        <v>Oil tanker</v>
      </c>
      <c r="C1633" s="2">
        <v>313987</v>
      </c>
      <c r="D1633" t="s">
        <v>25</v>
      </c>
      <c r="E1633" s="11" t="str">
        <f t="shared" si="50"/>
        <v>200000-+</v>
      </c>
      <c r="F1633" t="str">
        <f t="shared" si="51"/>
        <v>Oil tanker|200000-+</v>
      </c>
      <c r="G1633" s="7">
        <f>_xlfn.XLOOKUP(F1633,Mapping!H:H,Mapping!G:G,"CHECK")</f>
        <v>62432.825517929152</v>
      </c>
    </row>
    <row r="1634" spans="1:7">
      <c r="A1634" t="s">
        <v>90</v>
      </c>
      <c r="B1634" s="7" t="str">
        <f>_xlfn.XLOOKUP(D1634,Mapping!A:A,Mapping!B:B,"CHECK")</f>
        <v>Chemical tanker</v>
      </c>
      <c r="C1634" s="2">
        <v>19892</v>
      </c>
      <c r="D1634" t="s">
        <v>29</v>
      </c>
      <c r="E1634" s="11" t="str">
        <f t="shared" si="50"/>
        <v>10000-19999</v>
      </c>
      <c r="F1634" t="str">
        <f t="shared" si="51"/>
        <v>Chemical tanker|10000-19999</v>
      </c>
      <c r="G1634" s="7">
        <f>_xlfn.XLOOKUP(F1634,Mapping!H:H,Mapping!G:G,"CHECK")</f>
        <v>12170.969065904928</v>
      </c>
    </row>
    <row r="1635" spans="1:7">
      <c r="A1635" t="s">
        <v>90</v>
      </c>
      <c r="B1635" s="7" t="str">
        <f>_xlfn.XLOOKUP(D1635,Mapping!A:A,Mapping!B:B,"CHECK")</f>
        <v>Chemical tanker</v>
      </c>
      <c r="C1635" s="2">
        <v>19892</v>
      </c>
      <c r="D1635" t="s">
        <v>29</v>
      </c>
      <c r="E1635" s="11" t="str">
        <f t="shared" si="50"/>
        <v>10000-19999</v>
      </c>
      <c r="F1635" t="str">
        <f t="shared" si="51"/>
        <v>Chemical tanker|10000-19999</v>
      </c>
      <c r="G1635" s="7">
        <f>_xlfn.XLOOKUP(F1635,Mapping!H:H,Mapping!G:G,"CHECK")</f>
        <v>12170.969065904928</v>
      </c>
    </row>
    <row r="1636" spans="1:7">
      <c r="A1636" t="s">
        <v>1624</v>
      </c>
      <c r="B1636" s="7" t="str">
        <f>_xlfn.XLOOKUP(D1636,Mapping!A:A,Mapping!B:B,"CHECK")</f>
        <v>Chemical tanker</v>
      </c>
      <c r="C1636" s="2">
        <v>19945</v>
      </c>
      <c r="D1636" t="s">
        <v>29</v>
      </c>
      <c r="E1636" s="11" t="str">
        <f t="shared" si="50"/>
        <v>10000-19999</v>
      </c>
      <c r="F1636" t="str">
        <f t="shared" si="51"/>
        <v>Chemical tanker|10000-19999</v>
      </c>
      <c r="G1636" s="7">
        <f>_xlfn.XLOOKUP(F1636,Mapping!H:H,Mapping!G:G,"CHECK")</f>
        <v>12170.969065904928</v>
      </c>
    </row>
    <row r="1637" spans="1:7">
      <c r="A1637" t="s">
        <v>576</v>
      </c>
      <c r="B1637" s="7" t="str">
        <f>_xlfn.XLOOKUP(D1637,Mapping!A:A,Mapping!B:B,"CHECK")</f>
        <v>Chemical tanker</v>
      </c>
      <c r="C1637" s="2">
        <v>20500</v>
      </c>
      <c r="D1637" t="s">
        <v>29</v>
      </c>
      <c r="E1637" s="11" t="str">
        <f t="shared" si="50"/>
        <v>20000-+</v>
      </c>
      <c r="F1637" t="str">
        <f t="shared" si="51"/>
        <v>Chemical tanker|20000-+</v>
      </c>
      <c r="G1637" s="7">
        <f>_xlfn.XLOOKUP(F1637,Mapping!H:H,Mapping!G:G,"CHECK")</f>
        <v>20866.017230786019</v>
      </c>
    </row>
    <row r="1638" spans="1:7">
      <c r="A1638" t="s">
        <v>347</v>
      </c>
      <c r="B1638" s="7" t="str">
        <f>_xlfn.XLOOKUP(D1638,Mapping!A:A,Mapping!B:B,"CHECK")</f>
        <v>Bulk carrier</v>
      </c>
      <c r="C1638" s="2">
        <v>39461</v>
      </c>
      <c r="D1638" t="s">
        <v>33</v>
      </c>
      <c r="E1638" s="11" t="str">
        <f t="shared" si="50"/>
        <v>35000-59999</v>
      </c>
      <c r="F1638" t="str">
        <f t="shared" si="51"/>
        <v>Bulk carrier|35000-59999</v>
      </c>
      <c r="G1638" s="7">
        <f>_xlfn.XLOOKUP(F1638,Mapping!H:H,Mapping!G:G,"CHECK")</f>
        <v>15035.813290251652</v>
      </c>
    </row>
    <row r="1639" spans="1:7">
      <c r="A1639" t="s">
        <v>347</v>
      </c>
      <c r="B1639" s="7" t="str">
        <f>_xlfn.XLOOKUP(D1639,Mapping!A:A,Mapping!B:B,"CHECK")</f>
        <v>Bulk carrier</v>
      </c>
      <c r="C1639" s="2">
        <v>39461</v>
      </c>
      <c r="D1639" t="s">
        <v>33</v>
      </c>
      <c r="E1639" s="11" t="str">
        <f t="shared" si="50"/>
        <v>35000-59999</v>
      </c>
      <c r="F1639" t="str">
        <f t="shared" si="51"/>
        <v>Bulk carrier|35000-59999</v>
      </c>
      <c r="G1639" s="7">
        <f>_xlfn.XLOOKUP(F1639,Mapping!H:H,Mapping!G:G,"CHECK")</f>
        <v>15035.813290251652</v>
      </c>
    </row>
    <row r="1640" spans="1:7">
      <c r="A1640" t="s">
        <v>244</v>
      </c>
      <c r="B1640" s="7" t="str">
        <f>_xlfn.XLOOKUP(D1640,Mapping!A:A,Mapping!B:B,"CHECK")</f>
        <v>Bulk carrier</v>
      </c>
      <c r="C1640" s="2">
        <v>40552</v>
      </c>
      <c r="D1640" t="s">
        <v>33</v>
      </c>
      <c r="E1640" s="11" t="str">
        <f t="shared" si="50"/>
        <v>35000-59999</v>
      </c>
      <c r="F1640" t="str">
        <f t="shared" si="51"/>
        <v>Bulk carrier|35000-59999</v>
      </c>
      <c r="G1640" s="7">
        <f>_xlfn.XLOOKUP(F1640,Mapping!H:H,Mapping!G:G,"CHECK")</f>
        <v>15035.813290251652</v>
      </c>
    </row>
    <row r="1641" spans="1:7">
      <c r="A1641" t="s">
        <v>244</v>
      </c>
      <c r="B1641" s="7" t="str">
        <f>_xlfn.XLOOKUP(D1641,Mapping!A:A,Mapping!B:B,"CHECK")</f>
        <v>Bulk carrier</v>
      </c>
      <c r="C1641" s="2">
        <v>40552</v>
      </c>
      <c r="D1641" t="s">
        <v>33</v>
      </c>
      <c r="E1641" s="11" t="str">
        <f t="shared" si="50"/>
        <v>35000-59999</v>
      </c>
      <c r="F1641" t="str">
        <f t="shared" si="51"/>
        <v>Bulk carrier|35000-59999</v>
      </c>
      <c r="G1641" s="7">
        <f>_xlfn.XLOOKUP(F1641,Mapping!H:H,Mapping!G:G,"CHECK")</f>
        <v>15035.813290251652</v>
      </c>
    </row>
    <row r="1642" spans="1:7">
      <c r="A1642" t="s">
        <v>1315</v>
      </c>
      <c r="B1642" s="7" t="str">
        <f>_xlfn.XLOOKUP(D1642,Mapping!A:A,Mapping!B:B,"CHECK")</f>
        <v>Bulk carrier</v>
      </c>
      <c r="C1642" s="2">
        <v>40572</v>
      </c>
      <c r="D1642" t="s">
        <v>33</v>
      </c>
      <c r="E1642" s="11" t="str">
        <f t="shared" si="50"/>
        <v>35000-59999</v>
      </c>
      <c r="F1642" t="str">
        <f t="shared" si="51"/>
        <v>Bulk carrier|35000-59999</v>
      </c>
      <c r="G1642" s="7">
        <f>_xlfn.XLOOKUP(F1642,Mapping!H:H,Mapping!G:G,"CHECK")</f>
        <v>15035.813290251652</v>
      </c>
    </row>
    <row r="1643" spans="1:7">
      <c r="A1643" t="s">
        <v>28</v>
      </c>
      <c r="B1643" s="7" t="str">
        <f>_xlfn.XLOOKUP(D1643,Mapping!A:A,Mapping!B:B,"CHECK")</f>
        <v>Chemical tanker</v>
      </c>
      <c r="C1643" s="2">
        <v>6712</v>
      </c>
      <c r="D1643" t="s">
        <v>29</v>
      </c>
      <c r="E1643" s="11" t="str">
        <f t="shared" si="50"/>
        <v>5000-9999</v>
      </c>
      <c r="F1643" t="str">
        <f t="shared" si="51"/>
        <v>Chemical tanker|5000-9999</v>
      </c>
      <c r="G1643" s="7">
        <f>_xlfn.XLOOKUP(F1643,Mapping!H:H,Mapping!G:G,"CHECK")</f>
        <v>8000.9025129004085</v>
      </c>
    </row>
    <row r="1644" spans="1:7">
      <c r="A1644" t="s">
        <v>28</v>
      </c>
      <c r="B1644" s="7" t="str">
        <f>_xlfn.XLOOKUP(D1644,Mapping!A:A,Mapping!B:B,"CHECK")</f>
        <v>Chemical tanker</v>
      </c>
      <c r="C1644" s="2">
        <v>6712</v>
      </c>
      <c r="D1644" t="s">
        <v>29</v>
      </c>
      <c r="E1644" s="11" t="str">
        <f t="shared" si="50"/>
        <v>5000-9999</v>
      </c>
      <c r="F1644" t="str">
        <f t="shared" si="51"/>
        <v>Chemical tanker|5000-9999</v>
      </c>
      <c r="G1644" s="7">
        <f>_xlfn.XLOOKUP(F1644,Mapping!H:H,Mapping!G:G,"CHECK")</f>
        <v>8000.9025129004085</v>
      </c>
    </row>
    <row r="1645" spans="1:7">
      <c r="A1645" t="s">
        <v>28</v>
      </c>
      <c r="B1645" s="7" t="str">
        <f>_xlfn.XLOOKUP(D1645,Mapping!A:A,Mapping!B:B,"CHECK")</f>
        <v>Chemical tanker</v>
      </c>
      <c r="C1645" s="2">
        <v>6712</v>
      </c>
      <c r="D1645" t="s">
        <v>29</v>
      </c>
      <c r="E1645" s="11" t="str">
        <f t="shared" si="50"/>
        <v>5000-9999</v>
      </c>
      <c r="F1645" t="str">
        <f t="shared" si="51"/>
        <v>Chemical tanker|5000-9999</v>
      </c>
      <c r="G1645" s="7">
        <f>_xlfn.XLOOKUP(F1645,Mapping!H:H,Mapping!G:G,"CHECK")</f>
        <v>8000.9025129004085</v>
      </c>
    </row>
    <row r="1646" spans="1:7">
      <c r="A1646" t="s">
        <v>28</v>
      </c>
      <c r="B1646" s="7" t="str">
        <f>_xlfn.XLOOKUP(D1646,Mapping!A:A,Mapping!B:B,"CHECK")</f>
        <v>Chemical tanker</v>
      </c>
      <c r="C1646" s="2">
        <v>6712</v>
      </c>
      <c r="D1646" t="s">
        <v>29</v>
      </c>
      <c r="E1646" s="11" t="str">
        <f t="shared" si="50"/>
        <v>5000-9999</v>
      </c>
      <c r="F1646" t="str">
        <f t="shared" si="51"/>
        <v>Chemical tanker|5000-9999</v>
      </c>
      <c r="G1646" s="7">
        <f>_xlfn.XLOOKUP(F1646,Mapping!H:H,Mapping!G:G,"CHECK")</f>
        <v>8000.9025129004085</v>
      </c>
    </row>
    <row r="1647" spans="1:7">
      <c r="A1647" t="s">
        <v>1120</v>
      </c>
      <c r="B1647" s="7" t="str">
        <f>_xlfn.XLOOKUP(D1647,Mapping!A:A,Mapping!B:B,"CHECK")</f>
        <v>Chemical tanker</v>
      </c>
      <c r="C1647" s="2">
        <v>9055</v>
      </c>
      <c r="D1647" t="s">
        <v>17</v>
      </c>
      <c r="E1647" s="11" t="str">
        <f t="shared" si="50"/>
        <v>5000-9999</v>
      </c>
      <c r="F1647" t="str">
        <f t="shared" si="51"/>
        <v>Chemical tanker|5000-9999</v>
      </c>
      <c r="G1647" s="7">
        <f>_xlfn.XLOOKUP(F1647,Mapping!H:H,Mapping!G:G,"CHECK")</f>
        <v>8000.9025129004085</v>
      </c>
    </row>
    <row r="1648" spans="1:7">
      <c r="A1648" t="s">
        <v>199</v>
      </c>
      <c r="B1648" s="7" t="str">
        <f>_xlfn.XLOOKUP(D1648,Mapping!A:A,Mapping!B:B,"CHECK")</f>
        <v>Chemical tanker</v>
      </c>
      <c r="C1648" s="2">
        <v>12887</v>
      </c>
      <c r="D1648" t="s">
        <v>17</v>
      </c>
      <c r="E1648" s="11" t="str">
        <f t="shared" si="50"/>
        <v>10000-19999</v>
      </c>
      <c r="F1648" t="str">
        <f t="shared" si="51"/>
        <v>Chemical tanker|10000-19999</v>
      </c>
      <c r="G1648" s="7">
        <f>_xlfn.XLOOKUP(F1648,Mapping!H:H,Mapping!G:G,"CHECK")</f>
        <v>12170.969065904928</v>
      </c>
    </row>
    <row r="1649" spans="1:7">
      <c r="A1649" t="s">
        <v>199</v>
      </c>
      <c r="B1649" s="7" t="str">
        <f>_xlfn.XLOOKUP(D1649,Mapping!A:A,Mapping!B:B,"CHECK")</f>
        <v>Chemical tanker</v>
      </c>
      <c r="C1649" s="2">
        <v>12887</v>
      </c>
      <c r="D1649" t="s">
        <v>17</v>
      </c>
      <c r="E1649" s="11" t="str">
        <f t="shared" si="50"/>
        <v>10000-19999</v>
      </c>
      <c r="F1649" t="str">
        <f t="shared" si="51"/>
        <v>Chemical tanker|10000-19999</v>
      </c>
      <c r="G1649" s="7">
        <f>_xlfn.XLOOKUP(F1649,Mapping!H:H,Mapping!G:G,"CHECK")</f>
        <v>12170.969065904928</v>
      </c>
    </row>
    <row r="1650" spans="1:7">
      <c r="A1650" t="s">
        <v>199</v>
      </c>
      <c r="B1650" s="7" t="str">
        <f>_xlfn.XLOOKUP(D1650,Mapping!A:A,Mapping!B:B,"CHECK")</f>
        <v>Chemical tanker</v>
      </c>
      <c r="C1650" s="2">
        <v>12887</v>
      </c>
      <c r="D1650" t="s">
        <v>17</v>
      </c>
      <c r="E1650" s="11" t="str">
        <f t="shared" si="50"/>
        <v>10000-19999</v>
      </c>
      <c r="F1650" t="str">
        <f t="shared" si="51"/>
        <v>Chemical tanker|10000-19999</v>
      </c>
      <c r="G1650" s="7">
        <f>_xlfn.XLOOKUP(F1650,Mapping!H:H,Mapping!G:G,"CHECK")</f>
        <v>12170.969065904928</v>
      </c>
    </row>
    <row r="1651" spans="1:7">
      <c r="A1651" t="s">
        <v>199</v>
      </c>
      <c r="B1651" s="7" t="str">
        <f>_xlfn.XLOOKUP(D1651,Mapping!A:A,Mapping!B:B,"CHECK")</f>
        <v>Chemical tanker</v>
      </c>
      <c r="C1651" s="2">
        <v>12887</v>
      </c>
      <c r="D1651" t="s">
        <v>17</v>
      </c>
      <c r="E1651" s="11" t="str">
        <f t="shared" si="50"/>
        <v>10000-19999</v>
      </c>
      <c r="F1651" t="str">
        <f t="shared" si="51"/>
        <v>Chemical tanker|10000-19999</v>
      </c>
      <c r="G1651" s="7">
        <f>_xlfn.XLOOKUP(F1651,Mapping!H:H,Mapping!G:G,"CHECK")</f>
        <v>12170.969065904928</v>
      </c>
    </row>
    <row r="1652" spans="1:7">
      <c r="A1652" t="s">
        <v>361</v>
      </c>
      <c r="B1652" s="7" t="str">
        <f>_xlfn.XLOOKUP(D1652,Mapping!A:A,Mapping!B:B,"CHECK")</f>
        <v>Chemical tanker</v>
      </c>
      <c r="C1652" s="2">
        <v>44936</v>
      </c>
      <c r="D1652" t="s">
        <v>17</v>
      </c>
      <c r="E1652" s="11" t="str">
        <f t="shared" si="50"/>
        <v>20000-+</v>
      </c>
      <c r="F1652" t="str">
        <f t="shared" si="51"/>
        <v>Chemical tanker|20000-+</v>
      </c>
      <c r="G1652" s="7">
        <f>_xlfn.XLOOKUP(F1652,Mapping!H:H,Mapping!G:G,"CHECK")</f>
        <v>20866.017230786019</v>
      </c>
    </row>
    <row r="1653" spans="1:7">
      <c r="A1653" t="s">
        <v>248</v>
      </c>
      <c r="B1653" s="7" t="str">
        <f>_xlfn.XLOOKUP(D1653,Mapping!A:A,Mapping!B:B,"CHECK")</f>
        <v>Chemical tanker</v>
      </c>
      <c r="C1653" s="2">
        <v>46764</v>
      </c>
      <c r="D1653" t="s">
        <v>17</v>
      </c>
      <c r="E1653" s="11" t="str">
        <f t="shared" si="50"/>
        <v>20000-+</v>
      </c>
      <c r="F1653" t="str">
        <f t="shared" si="51"/>
        <v>Chemical tanker|20000-+</v>
      </c>
      <c r="G1653" s="7">
        <f>_xlfn.XLOOKUP(F1653,Mapping!H:H,Mapping!G:G,"CHECK")</f>
        <v>20866.017230786019</v>
      </c>
    </row>
    <row r="1654" spans="1:7">
      <c r="A1654" t="s">
        <v>1547</v>
      </c>
      <c r="B1654" s="7" t="str">
        <f>_xlfn.XLOOKUP(D1654,Mapping!A:A,Mapping!B:B,"CHECK")</f>
        <v>Bulk carrier</v>
      </c>
      <c r="C1654" s="2">
        <v>52262</v>
      </c>
      <c r="D1654" t="s">
        <v>33</v>
      </c>
      <c r="E1654" s="11" t="str">
        <f t="shared" si="50"/>
        <v>35000-59999</v>
      </c>
      <c r="F1654" t="str">
        <f t="shared" si="51"/>
        <v>Bulk carrier|35000-59999</v>
      </c>
      <c r="G1654" s="7">
        <f>_xlfn.XLOOKUP(F1654,Mapping!H:H,Mapping!G:G,"CHECK")</f>
        <v>15035.813290251652</v>
      </c>
    </row>
    <row r="1655" spans="1:7">
      <c r="A1655" t="s">
        <v>479</v>
      </c>
      <c r="B1655" s="7" t="str">
        <f>_xlfn.XLOOKUP(D1655,Mapping!A:A,Mapping!B:B,"CHECK")</f>
        <v>General cargo</v>
      </c>
      <c r="C1655" s="2">
        <v>4508</v>
      </c>
      <c r="D1655" t="s">
        <v>21</v>
      </c>
      <c r="E1655" s="11" t="str">
        <f t="shared" si="50"/>
        <v>0-4999</v>
      </c>
      <c r="F1655" t="str">
        <f t="shared" si="51"/>
        <v>General cargo|0-4999</v>
      </c>
      <c r="G1655" s="7">
        <f>_xlfn.XLOOKUP(F1655,Mapping!H:H,Mapping!G:G,"CHECK")</f>
        <v>2148.7943067098481</v>
      </c>
    </row>
    <row r="1656" spans="1:7">
      <c r="A1656" t="s">
        <v>479</v>
      </c>
      <c r="B1656" s="7" t="str">
        <f>_xlfn.XLOOKUP(D1656,Mapping!A:A,Mapping!B:B,"CHECK")</f>
        <v>General cargo</v>
      </c>
      <c r="C1656" s="2">
        <v>4508</v>
      </c>
      <c r="D1656" t="s">
        <v>21</v>
      </c>
      <c r="E1656" s="11" t="str">
        <f t="shared" si="50"/>
        <v>0-4999</v>
      </c>
      <c r="F1656" t="str">
        <f t="shared" si="51"/>
        <v>General cargo|0-4999</v>
      </c>
      <c r="G1656" s="7">
        <f>_xlfn.XLOOKUP(F1656,Mapping!H:H,Mapping!G:G,"CHECK")</f>
        <v>2148.7943067098481</v>
      </c>
    </row>
    <row r="1657" spans="1:7">
      <c r="A1657" t="s">
        <v>55</v>
      </c>
      <c r="B1657" s="7" t="str">
        <f>_xlfn.XLOOKUP(D1657,Mapping!A:A,Mapping!B:B,"CHECK")</f>
        <v>Chemical tanker</v>
      </c>
      <c r="C1657" s="2">
        <v>4252</v>
      </c>
      <c r="D1657" t="s">
        <v>10</v>
      </c>
      <c r="E1657" s="11" t="str">
        <f t="shared" si="50"/>
        <v>0-4999</v>
      </c>
      <c r="F1657" t="str">
        <f t="shared" si="51"/>
        <v>Chemical tanker|0-4999</v>
      </c>
      <c r="G1657" s="7">
        <f>_xlfn.XLOOKUP(F1657,Mapping!H:H,Mapping!G:G,"CHECK")</f>
        <v>5914.245110781796</v>
      </c>
    </row>
    <row r="1658" spans="1:7">
      <c r="A1658" t="s">
        <v>1254</v>
      </c>
      <c r="B1658" s="7" t="str">
        <f>_xlfn.XLOOKUP(D1658,Mapping!A:A,Mapping!B:B,"CHECK")</f>
        <v>Chemical tanker</v>
      </c>
      <c r="C1658" s="2">
        <v>6375</v>
      </c>
      <c r="D1658" t="s">
        <v>10</v>
      </c>
      <c r="E1658" s="11" t="str">
        <f t="shared" si="50"/>
        <v>5000-9999</v>
      </c>
      <c r="F1658" t="str">
        <f t="shared" si="51"/>
        <v>Chemical tanker|5000-9999</v>
      </c>
      <c r="G1658" s="7">
        <f>_xlfn.XLOOKUP(F1658,Mapping!H:H,Mapping!G:G,"CHECK")</f>
        <v>8000.9025129004085</v>
      </c>
    </row>
    <row r="1659" spans="1:7">
      <c r="A1659" t="s">
        <v>1254</v>
      </c>
      <c r="B1659" s="7" t="str">
        <f>_xlfn.XLOOKUP(D1659,Mapping!A:A,Mapping!B:B,"CHECK")</f>
        <v>Chemical tanker</v>
      </c>
      <c r="C1659" s="2">
        <v>6375</v>
      </c>
      <c r="D1659" t="s">
        <v>10</v>
      </c>
      <c r="E1659" s="11" t="str">
        <f t="shared" si="50"/>
        <v>5000-9999</v>
      </c>
      <c r="F1659" t="str">
        <f t="shared" si="51"/>
        <v>Chemical tanker|5000-9999</v>
      </c>
      <c r="G1659" s="7">
        <f>_xlfn.XLOOKUP(F1659,Mapping!H:H,Mapping!G:G,"CHECK")</f>
        <v>8000.9025129004085</v>
      </c>
    </row>
    <row r="1660" spans="1:7">
      <c r="A1660" t="s">
        <v>883</v>
      </c>
      <c r="B1660" s="7" t="str">
        <f>_xlfn.XLOOKUP(D1660,Mapping!A:A,Mapping!B:B,"CHECK")</f>
        <v>Chemical tanker</v>
      </c>
      <c r="C1660" s="2">
        <v>7553</v>
      </c>
      <c r="D1660" t="s">
        <v>10</v>
      </c>
      <c r="E1660" s="11" t="str">
        <f t="shared" si="50"/>
        <v>5000-9999</v>
      </c>
      <c r="F1660" t="str">
        <f t="shared" si="51"/>
        <v>Chemical tanker|5000-9999</v>
      </c>
      <c r="G1660" s="7">
        <f>_xlfn.XLOOKUP(F1660,Mapping!H:H,Mapping!G:G,"CHECK")</f>
        <v>8000.9025129004085</v>
      </c>
    </row>
    <row r="1661" spans="1:7">
      <c r="A1661" t="s">
        <v>883</v>
      </c>
      <c r="B1661" s="7" t="str">
        <f>_xlfn.XLOOKUP(D1661,Mapping!A:A,Mapping!B:B,"CHECK")</f>
        <v>Chemical tanker</v>
      </c>
      <c r="C1661" s="2">
        <v>7553</v>
      </c>
      <c r="D1661" t="s">
        <v>10</v>
      </c>
      <c r="E1661" s="11" t="str">
        <f t="shared" si="50"/>
        <v>5000-9999</v>
      </c>
      <c r="F1661" t="str">
        <f t="shared" si="51"/>
        <v>Chemical tanker|5000-9999</v>
      </c>
      <c r="G1661" s="7">
        <f>_xlfn.XLOOKUP(F1661,Mapping!H:H,Mapping!G:G,"CHECK")</f>
        <v>8000.9025129004085</v>
      </c>
    </row>
    <row r="1662" spans="1:7">
      <c r="A1662" t="s">
        <v>41</v>
      </c>
      <c r="B1662" s="7" t="str">
        <f>_xlfn.XLOOKUP(D1662,Mapping!A:A,Mapping!B:B,"CHECK")</f>
        <v>Chemical tanker</v>
      </c>
      <c r="C1662" s="2">
        <v>49679</v>
      </c>
      <c r="D1662" t="s">
        <v>10</v>
      </c>
      <c r="E1662" s="11" t="str">
        <f t="shared" si="50"/>
        <v>20000-+</v>
      </c>
      <c r="F1662" t="str">
        <f t="shared" si="51"/>
        <v>Chemical tanker|20000-+</v>
      </c>
      <c r="G1662" s="7">
        <f>_xlfn.XLOOKUP(F1662,Mapping!H:H,Mapping!G:G,"CHECK")</f>
        <v>20866.017230786019</v>
      </c>
    </row>
    <row r="1663" spans="1:7">
      <c r="A1663" t="s">
        <v>41</v>
      </c>
      <c r="B1663" s="7" t="str">
        <f>_xlfn.XLOOKUP(D1663,Mapping!A:A,Mapping!B:B,"CHECK")</f>
        <v>Chemical tanker</v>
      </c>
      <c r="C1663" s="2">
        <v>49679</v>
      </c>
      <c r="D1663" t="s">
        <v>10</v>
      </c>
      <c r="E1663" s="11" t="str">
        <f t="shared" si="50"/>
        <v>20000-+</v>
      </c>
      <c r="F1663" t="str">
        <f t="shared" si="51"/>
        <v>Chemical tanker|20000-+</v>
      </c>
      <c r="G1663" s="7">
        <f>_xlfn.XLOOKUP(F1663,Mapping!H:H,Mapping!G:G,"CHECK")</f>
        <v>20866.017230786019</v>
      </c>
    </row>
    <row r="1664" spans="1:7">
      <c r="A1664" t="s">
        <v>1181</v>
      </c>
      <c r="B1664" s="7" t="str">
        <f>_xlfn.XLOOKUP(D1664,Mapping!A:A,Mapping!B:B,"CHECK")</f>
        <v>Chemical tanker</v>
      </c>
      <c r="C1664" s="2">
        <v>49999</v>
      </c>
      <c r="D1664" t="s">
        <v>10</v>
      </c>
      <c r="E1664" s="11" t="str">
        <f t="shared" si="50"/>
        <v>20000-+</v>
      </c>
      <c r="F1664" t="str">
        <f t="shared" si="51"/>
        <v>Chemical tanker|20000-+</v>
      </c>
      <c r="G1664" s="7">
        <f>_xlfn.XLOOKUP(F1664,Mapping!H:H,Mapping!G:G,"CHECK")</f>
        <v>20866.017230786019</v>
      </c>
    </row>
    <row r="1665" spans="1:7">
      <c r="A1665" t="s">
        <v>201</v>
      </c>
      <c r="B1665" s="7" t="str">
        <f>_xlfn.XLOOKUP(D1665,Mapping!A:A,Mapping!B:B,"CHECK")</f>
        <v>Chemical tanker</v>
      </c>
      <c r="C1665" s="2">
        <v>56824</v>
      </c>
      <c r="D1665" t="s">
        <v>10</v>
      </c>
      <c r="E1665" s="11" t="str">
        <f t="shared" si="50"/>
        <v>20000-+</v>
      </c>
      <c r="F1665" t="str">
        <f t="shared" si="51"/>
        <v>Chemical tanker|20000-+</v>
      </c>
      <c r="G1665" s="7">
        <f>_xlfn.XLOOKUP(F1665,Mapping!H:H,Mapping!G:G,"CHECK")</f>
        <v>20866.017230786019</v>
      </c>
    </row>
    <row r="1666" spans="1:7">
      <c r="A1666" t="s">
        <v>201</v>
      </c>
      <c r="B1666" s="7" t="str">
        <f>_xlfn.XLOOKUP(D1666,Mapping!A:A,Mapping!B:B,"CHECK")</f>
        <v>Chemical tanker</v>
      </c>
      <c r="C1666" s="2">
        <v>56824</v>
      </c>
      <c r="D1666" t="s">
        <v>10</v>
      </c>
      <c r="E1666" s="11" t="str">
        <f t="shared" si="50"/>
        <v>20000-+</v>
      </c>
      <c r="F1666" t="str">
        <f t="shared" si="51"/>
        <v>Chemical tanker|20000-+</v>
      </c>
      <c r="G1666" s="7">
        <f>_xlfn.XLOOKUP(F1666,Mapping!H:H,Mapping!G:G,"CHECK")</f>
        <v>20866.017230786019</v>
      </c>
    </row>
    <row r="1667" spans="1:7">
      <c r="A1667" t="s">
        <v>762</v>
      </c>
      <c r="B1667" s="7" t="str">
        <f>_xlfn.XLOOKUP(D1667,Mapping!A:A,Mapping!B:B,"CHECK")</f>
        <v>Oil tanker</v>
      </c>
      <c r="C1667" s="2">
        <v>2733</v>
      </c>
      <c r="D1667" t="s">
        <v>25</v>
      </c>
      <c r="E1667" s="11" t="str">
        <f t="shared" ref="E1667:E1730" si="52">IF(B1667="Chemical tanker",
   IF(C1667&lt;5000,"0-4999",
      IF(C1667&lt;10000,"5000-9999",
         IF(C1667&lt;20000,"10000-19999","20000-+"))),
IF(B1667="Oil tanker",
   IF(C1667&lt;5000,"0-4999",
      IF(C1667&lt;10000,"5000-9999",
         IF(C1667&lt;20000,"10000-19999",
            IF(C1667&lt;60000,"20000-59999",
               IF(C1667&lt;80000,"60000-79999",
                  IF(C1667&lt;120000,"80000-119999",
                     IF(C1667&lt;200000,"120000-199999","200000-+"))))))),
IF(B1667="General cargo",
   IF(C1667&lt;5000,"0-4999",
      IF(C1667&lt;10000,"5000-9999","10000-+")),
IF(B1667="Bulk carrier",
   IF(C1667&lt;10000,"0-9999",
      IF(C1667&lt;35000,"10000-34999",
         IF(C1667&lt;60000,"35000-59999",
            IF(C1667&lt;100000,"60000-99999",
               IF(C1667&lt;200000,"100000-199999","200000-+"))))),
IF(B1667="LNG carrier",
   IF(C1667&lt;100000,"0-99999",
      IF(C1667&lt;150000,"100000-149999","150000-+")),
"CHECK")))))</f>
        <v>0-4999</v>
      </c>
      <c r="F1667" t="str">
        <f t="shared" ref="F1667:F1730" si="53">B1667&amp;"|"&amp;E1667</f>
        <v>Oil tanker|0-4999</v>
      </c>
      <c r="G1667" s="7">
        <f>_xlfn.XLOOKUP(F1667,Mapping!H:H,Mapping!G:G,"CHECK")</f>
        <v>4489.3240553380201</v>
      </c>
    </row>
    <row r="1668" spans="1:7">
      <c r="A1668" t="s">
        <v>1399</v>
      </c>
      <c r="B1668" s="7" t="str">
        <f>_xlfn.XLOOKUP(D1668,Mapping!A:A,Mapping!B:B,"CHECK")</f>
        <v>Oil tanker</v>
      </c>
      <c r="C1668" s="2">
        <v>3100</v>
      </c>
      <c r="D1668" t="s">
        <v>25</v>
      </c>
      <c r="E1668" s="11" t="str">
        <f t="shared" si="52"/>
        <v>0-4999</v>
      </c>
      <c r="F1668" t="str">
        <f t="shared" si="53"/>
        <v>Oil tanker|0-4999</v>
      </c>
      <c r="G1668" s="7">
        <f>_xlfn.XLOOKUP(F1668,Mapping!H:H,Mapping!G:G,"CHECK")</f>
        <v>4489.3240553380201</v>
      </c>
    </row>
    <row r="1669" spans="1:7">
      <c r="A1669" t="s">
        <v>681</v>
      </c>
      <c r="B1669" s="7" t="str">
        <f>_xlfn.XLOOKUP(D1669,Mapping!A:A,Mapping!B:B,"CHECK")</f>
        <v>Oil tanker</v>
      </c>
      <c r="C1669" s="2">
        <v>4999</v>
      </c>
      <c r="D1669" t="s">
        <v>25</v>
      </c>
      <c r="E1669" s="11" t="str">
        <f t="shared" si="52"/>
        <v>0-4999</v>
      </c>
      <c r="F1669" t="str">
        <f t="shared" si="53"/>
        <v>Oil tanker|0-4999</v>
      </c>
      <c r="G1669" s="7">
        <f>_xlfn.XLOOKUP(F1669,Mapping!H:H,Mapping!G:G,"CHECK")</f>
        <v>4489.3240553380201</v>
      </c>
    </row>
    <row r="1670" spans="1:7">
      <c r="A1670" t="s">
        <v>741</v>
      </c>
      <c r="B1670" s="7" t="str">
        <f>_xlfn.XLOOKUP(D1670,Mapping!A:A,Mapping!B:B,"CHECK")</f>
        <v>Oil tanker</v>
      </c>
      <c r="C1670" s="2">
        <v>4999</v>
      </c>
      <c r="D1670" t="s">
        <v>25</v>
      </c>
      <c r="E1670" s="11" t="str">
        <f t="shared" si="52"/>
        <v>0-4999</v>
      </c>
      <c r="F1670" t="str">
        <f t="shared" si="53"/>
        <v>Oil tanker|0-4999</v>
      </c>
      <c r="G1670" s="7">
        <f>_xlfn.XLOOKUP(F1670,Mapping!H:H,Mapping!G:G,"CHECK")</f>
        <v>4489.3240553380201</v>
      </c>
    </row>
    <row r="1671" spans="1:7">
      <c r="A1671" t="s">
        <v>681</v>
      </c>
      <c r="B1671" s="7" t="str">
        <f>_xlfn.XLOOKUP(D1671,Mapping!A:A,Mapping!B:B,"CHECK")</f>
        <v>Oil tanker</v>
      </c>
      <c r="C1671" s="2">
        <v>4999</v>
      </c>
      <c r="D1671" t="s">
        <v>25</v>
      </c>
      <c r="E1671" s="11" t="str">
        <f t="shared" si="52"/>
        <v>0-4999</v>
      </c>
      <c r="F1671" t="str">
        <f t="shared" si="53"/>
        <v>Oil tanker|0-4999</v>
      </c>
      <c r="G1671" s="7">
        <f>_xlfn.XLOOKUP(F1671,Mapping!H:H,Mapping!G:G,"CHECK")</f>
        <v>4489.3240553380201</v>
      </c>
    </row>
    <row r="1672" spans="1:7">
      <c r="A1672" t="s">
        <v>399</v>
      </c>
      <c r="B1672" s="7" t="str">
        <f>_xlfn.XLOOKUP(D1672,Mapping!A:A,Mapping!B:B,"CHECK")</f>
        <v>Oil tanker</v>
      </c>
      <c r="C1672" s="2">
        <v>5742</v>
      </c>
      <c r="D1672" t="s">
        <v>25</v>
      </c>
      <c r="E1672" s="11" t="str">
        <f t="shared" si="52"/>
        <v>5000-9999</v>
      </c>
      <c r="F1672" t="str">
        <f t="shared" si="53"/>
        <v>Oil tanker|5000-9999</v>
      </c>
      <c r="G1672" s="7">
        <f>_xlfn.XLOOKUP(F1672,Mapping!H:H,Mapping!G:G,"CHECK")</f>
        <v>7155.0784426618739</v>
      </c>
    </row>
    <row r="1673" spans="1:7">
      <c r="A1673" t="s">
        <v>379</v>
      </c>
      <c r="B1673" s="7" t="str">
        <f>_xlfn.XLOOKUP(D1673,Mapping!A:A,Mapping!B:B,"CHECK")</f>
        <v>Oil tanker</v>
      </c>
      <c r="C1673" s="2">
        <v>5765</v>
      </c>
      <c r="D1673" t="s">
        <v>25</v>
      </c>
      <c r="E1673" s="11" t="str">
        <f t="shared" si="52"/>
        <v>5000-9999</v>
      </c>
      <c r="F1673" t="str">
        <f t="shared" si="53"/>
        <v>Oil tanker|5000-9999</v>
      </c>
      <c r="G1673" s="7">
        <f>_xlfn.XLOOKUP(F1673,Mapping!H:H,Mapping!G:G,"CHECK")</f>
        <v>7155.0784426618739</v>
      </c>
    </row>
    <row r="1674" spans="1:7">
      <c r="A1674" t="s">
        <v>464</v>
      </c>
      <c r="B1674" s="7" t="str">
        <f>_xlfn.XLOOKUP(D1674,Mapping!A:A,Mapping!B:B,"CHECK")</f>
        <v>Oil tanker</v>
      </c>
      <c r="C1674" s="2">
        <v>5812</v>
      </c>
      <c r="D1674" t="s">
        <v>25</v>
      </c>
      <c r="E1674" s="11" t="str">
        <f t="shared" si="52"/>
        <v>5000-9999</v>
      </c>
      <c r="F1674" t="str">
        <f t="shared" si="53"/>
        <v>Oil tanker|5000-9999</v>
      </c>
      <c r="G1674" s="7">
        <f>_xlfn.XLOOKUP(F1674,Mapping!H:H,Mapping!G:G,"CHECK")</f>
        <v>7155.0784426618739</v>
      </c>
    </row>
    <row r="1675" spans="1:7">
      <c r="A1675" t="s">
        <v>541</v>
      </c>
      <c r="B1675" s="7" t="str">
        <f>_xlfn.XLOOKUP(D1675,Mapping!A:A,Mapping!B:B,"CHECK")</f>
        <v>Oil tanker</v>
      </c>
      <c r="C1675" s="2">
        <v>5884</v>
      </c>
      <c r="D1675" t="s">
        <v>25</v>
      </c>
      <c r="E1675" s="11" t="str">
        <f t="shared" si="52"/>
        <v>5000-9999</v>
      </c>
      <c r="F1675" t="str">
        <f t="shared" si="53"/>
        <v>Oil tanker|5000-9999</v>
      </c>
      <c r="G1675" s="7">
        <f>_xlfn.XLOOKUP(F1675,Mapping!H:H,Mapping!G:G,"CHECK")</f>
        <v>7155.0784426618739</v>
      </c>
    </row>
    <row r="1676" spans="1:7">
      <c r="A1676" t="s">
        <v>541</v>
      </c>
      <c r="B1676" s="7" t="str">
        <f>_xlfn.XLOOKUP(D1676,Mapping!A:A,Mapping!B:B,"CHECK")</f>
        <v>Oil tanker</v>
      </c>
      <c r="C1676" s="2">
        <v>5884</v>
      </c>
      <c r="D1676" t="s">
        <v>25</v>
      </c>
      <c r="E1676" s="11" t="str">
        <f t="shared" si="52"/>
        <v>5000-9999</v>
      </c>
      <c r="F1676" t="str">
        <f t="shared" si="53"/>
        <v>Oil tanker|5000-9999</v>
      </c>
      <c r="G1676" s="7">
        <f>_xlfn.XLOOKUP(F1676,Mapping!H:H,Mapping!G:G,"CHECK")</f>
        <v>7155.0784426618739</v>
      </c>
    </row>
    <row r="1677" spans="1:7">
      <c r="A1677" t="s">
        <v>116</v>
      </c>
      <c r="B1677" s="7" t="str">
        <f>_xlfn.XLOOKUP(D1677,Mapping!A:A,Mapping!B:B,"CHECK")</f>
        <v>Oil tanker</v>
      </c>
      <c r="C1677" s="2">
        <v>6967</v>
      </c>
      <c r="D1677" t="s">
        <v>25</v>
      </c>
      <c r="E1677" s="11" t="str">
        <f t="shared" si="52"/>
        <v>5000-9999</v>
      </c>
      <c r="F1677" t="str">
        <f t="shared" si="53"/>
        <v>Oil tanker|5000-9999</v>
      </c>
      <c r="G1677" s="7">
        <f>_xlfn.XLOOKUP(F1677,Mapping!H:H,Mapping!G:G,"CHECK")</f>
        <v>7155.0784426618739</v>
      </c>
    </row>
    <row r="1678" spans="1:7">
      <c r="A1678" t="s">
        <v>611</v>
      </c>
      <c r="B1678" s="7" t="str">
        <f>_xlfn.XLOOKUP(D1678,Mapping!A:A,Mapping!B:B,"CHECK")</f>
        <v>Oil tanker</v>
      </c>
      <c r="C1678" s="2">
        <v>7005</v>
      </c>
      <c r="D1678" t="s">
        <v>25</v>
      </c>
      <c r="E1678" s="11" t="str">
        <f t="shared" si="52"/>
        <v>5000-9999</v>
      </c>
      <c r="F1678" t="str">
        <f t="shared" si="53"/>
        <v>Oil tanker|5000-9999</v>
      </c>
      <c r="G1678" s="7">
        <f>_xlfn.XLOOKUP(F1678,Mapping!H:H,Mapping!G:G,"CHECK")</f>
        <v>7155.0784426618739</v>
      </c>
    </row>
    <row r="1679" spans="1:7">
      <c r="A1679" t="s">
        <v>1629</v>
      </c>
      <c r="B1679" s="7" t="str">
        <f>_xlfn.XLOOKUP(D1679,Mapping!A:A,Mapping!B:B,"CHECK")</f>
        <v>Oil tanker</v>
      </c>
      <c r="C1679" s="2">
        <v>12609</v>
      </c>
      <c r="D1679" t="s">
        <v>25</v>
      </c>
      <c r="E1679" s="11" t="str">
        <f t="shared" si="52"/>
        <v>10000-19999</v>
      </c>
      <c r="F1679" t="str">
        <f t="shared" si="53"/>
        <v>Oil tanker|10000-19999</v>
      </c>
      <c r="G1679" s="7">
        <f>_xlfn.XLOOKUP(F1679,Mapping!H:H,Mapping!G:G,"CHECK")</f>
        <v>11412.357896576868</v>
      </c>
    </row>
    <row r="1680" spans="1:7">
      <c r="A1680" t="s">
        <v>134</v>
      </c>
      <c r="B1680" s="7" t="str">
        <f>_xlfn.XLOOKUP(D1680,Mapping!A:A,Mapping!B:B,"CHECK")</f>
        <v>Oil tanker</v>
      </c>
      <c r="C1680" s="2">
        <v>47087</v>
      </c>
      <c r="D1680" t="s">
        <v>25</v>
      </c>
      <c r="E1680" s="11" t="str">
        <f t="shared" si="52"/>
        <v>20000-59999</v>
      </c>
      <c r="F1680" t="str">
        <f t="shared" si="53"/>
        <v>Oil tanker|20000-59999</v>
      </c>
      <c r="G1680" s="7">
        <f>_xlfn.XLOOKUP(F1680,Mapping!H:H,Mapping!G:G,"CHECK")</f>
        <v>19496.252164152054</v>
      </c>
    </row>
    <row r="1681" spans="1:7">
      <c r="A1681" t="s">
        <v>594</v>
      </c>
      <c r="B1681" s="7" t="str">
        <f>_xlfn.XLOOKUP(D1681,Mapping!A:A,Mapping!B:B,"CHECK")</f>
        <v>Oil tanker</v>
      </c>
      <c r="C1681" s="2">
        <v>47999</v>
      </c>
      <c r="D1681" t="s">
        <v>25</v>
      </c>
      <c r="E1681" s="11" t="str">
        <f t="shared" si="52"/>
        <v>20000-59999</v>
      </c>
      <c r="F1681" t="str">
        <f t="shared" si="53"/>
        <v>Oil tanker|20000-59999</v>
      </c>
      <c r="G1681" s="7">
        <f>_xlfn.XLOOKUP(F1681,Mapping!H:H,Mapping!G:G,"CHECK")</f>
        <v>19496.252164152054</v>
      </c>
    </row>
    <row r="1682" spans="1:7">
      <c r="A1682" t="s">
        <v>594</v>
      </c>
      <c r="B1682" s="7" t="str">
        <f>_xlfn.XLOOKUP(D1682,Mapping!A:A,Mapping!B:B,"CHECK")</f>
        <v>Oil tanker</v>
      </c>
      <c r="C1682" s="2">
        <v>47999</v>
      </c>
      <c r="D1682" t="s">
        <v>25</v>
      </c>
      <c r="E1682" s="11" t="str">
        <f t="shared" si="52"/>
        <v>20000-59999</v>
      </c>
      <c r="F1682" t="str">
        <f t="shared" si="53"/>
        <v>Oil tanker|20000-59999</v>
      </c>
      <c r="G1682" s="7">
        <f>_xlfn.XLOOKUP(F1682,Mapping!H:H,Mapping!G:G,"CHECK")</f>
        <v>19496.252164152054</v>
      </c>
    </row>
    <row r="1683" spans="1:7">
      <c r="A1683" t="s">
        <v>554</v>
      </c>
      <c r="B1683" s="7" t="str">
        <f>_xlfn.XLOOKUP(D1683,Mapping!A:A,Mapping!B:B,"CHECK")</f>
        <v>Chemical tanker</v>
      </c>
      <c r="C1683" s="2">
        <v>32786</v>
      </c>
      <c r="D1683" t="s">
        <v>29</v>
      </c>
      <c r="E1683" s="11" t="str">
        <f t="shared" si="52"/>
        <v>20000-+</v>
      </c>
      <c r="F1683" t="str">
        <f t="shared" si="53"/>
        <v>Chemical tanker|20000-+</v>
      </c>
      <c r="G1683" s="7">
        <f>_xlfn.XLOOKUP(F1683,Mapping!H:H,Mapping!G:G,"CHECK")</f>
        <v>20866.017230786019</v>
      </c>
    </row>
    <row r="1684" spans="1:7">
      <c r="A1684" t="s">
        <v>1135</v>
      </c>
      <c r="B1684" s="7" t="str">
        <f>_xlfn.XLOOKUP(D1684,Mapping!A:A,Mapping!B:B,"CHECK")</f>
        <v>Bulk carrier</v>
      </c>
      <c r="C1684" s="2">
        <v>63403</v>
      </c>
      <c r="D1684" t="s">
        <v>33</v>
      </c>
      <c r="E1684" s="11" t="str">
        <f t="shared" si="52"/>
        <v>60000-99999</v>
      </c>
      <c r="F1684" t="str">
        <f t="shared" si="53"/>
        <v>Bulk carrier|60000-99999</v>
      </c>
      <c r="G1684" s="7">
        <f>_xlfn.XLOOKUP(F1684,Mapping!H:H,Mapping!G:G,"CHECK")</f>
        <v>21117.13712246752</v>
      </c>
    </row>
    <row r="1685" spans="1:7">
      <c r="A1685" t="s">
        <v>491</v>
      </c>
      <c r="B1685" s="7" t="str">
        <f>_xlfn.XLOOKUP(D1685,Mapping!A:A,Mapping!B:B,"CHECK")</f>
        <v>Bulk carrier</v>
      </c>
      <c r="C1685" s="2">
        <v>80943</v>
      </c>
      <c r="D1685" t="s">
        <v>33</v>
      </c>
      <c r="E1685" s="11" t="str">
        <f t="shared" si="52"/>
        <v>60000-99999</v>
      </c>
      <c r="F1685" t="str">
        <f t="shared" si="53"/>
        <v>Bulk carrier|60000-99999</v>
      </c>
      <c r="G1685" s="7">
        <f>_xlfn.XLOOKUP(F1685,Mapping!H:H,Mapping!G:G,"CHECK")</f>
        <v>21117.13712246752</v>
      </c>
    </row>
    <row r="1686" spans="1:7">
      <c r="A1686" t="s">
        <v>299</v>
      </c>
      <c r="B1686" s="7" t="str">
        <f>_xlfn.XLOOKUP(D1686,Mapping!A:A,Mapping!B:B,"CHECK")</f>
        <v>Bulk carrier</v>
      </c>
      <c r="C1686" s="2">
        <v>81276</v>
      </c>
      <c r="D1686" t="s">
        <v>33</v>
      </c>
      <c r="E1686" s="11" t="str">
        <f t="shared" si="52"/>
        <v>60000-99999</v>
      </c>
      <c r="F1686" t="str">
        <f t="shared" si="53"/>
        <v>Bulk carrier|60000-99999</v>
      </c>
      <c r="G1686" s="7">
        <f>_xlfn.XLOOKUP(F1686,Mapping!H:H,Mapping!G:G,"CHECK")</f>
        <v>21117.13712246752</v>
      </c>
    </row>
    <row r="1687" spans="1:7">
      <c r="A1687" t="s">
        <v>859</v>
      </c>
      <c r="B1687" s="7" t="str">
        <f>_xlfn.XLOOKUP(D1687,Mapping!A:A,Mapping!B:B,"CHECK")</f>
        <v>Bulk carrier</v>
      </c>
      <c r="C1687" s="2">
        <v>119290</v>
      </c>
      <c r="D1687" t="s">
        <v>33</v>
      </c>
      <c r="E1687" s="11" t="str">
        <f t="shared" si="52"/>
        <v>100000-199999</v>
      </c>
      <c r="F1687" t="str">
        <f t="shared" si="53"/>
        <v>Bulk carrier|100000-199999</v>
      </c>
      <c r="G1687" s="7">
        <f>_xlfn.XLOOKUP(F1687,Mapping!H:H,Mapping!G:G,"CHECK")</f>
        <v>30446.24535184773</v>
      </c>
    </row>
    <row r="1688" spans="1:7">
      <c r="A1688" t="s">
        <v>534</v>
      </c>
      <c r="B1688" s="7" t="str">
        <f>_xlfn.XLOOKUP(D1688,Mapping!A:A,Mapping!B:B,"CHECK")</f>
        <v>Bulk carrier</v>
      </c>
      <c r="C1688" s="2">
        <v>176552</v>
      </c>
      <c r="D1688" t="s">
        <v>33</v>
      </c>
      <c r="E1688" s="11" t="str">
        <f t="shared" si="52"/>
        <v>100000-199999</v>
      </c>
      <c r="F1688" t="str">
        <f t="shared" si="53"/>
        <v>Bulk carrier|100000-199999</v>
      </c>
      <c r="G1688" s="7">
        <f>_xlfn.XLOOKUP(F1688,Mapping!H:H,Mapping!G:G,"CHECK")</f>
        <v>30446.24535184773</v>
      </c>
    </row>
    <row r="1689" spans="1:7">
      <c r="A1689" t="s">
        <v>534</v>
      </c>
      <c r="B1689" s="7" t="str">
        <f>_xlfn.XLOOKUP(D1689,Mapping!A:A,Mapping!B:B,"CHECK")</f>
        <v>Bulk carrier</v>
      </c>
      <c r="C1689" s="2">
        <v>176552</v>
      </c>
      <c r="D1689" t="s">
        <v>33</v>
      </c>
      <c r="E1689" s="11" t="str">
        <f t="shared" si="52"/>
        <v>100000-199999</v>
      </c>
      <c r="F1689" t="str">
        <f t="shared" si="53"/>
        <v>Bulk carrier|100000-199999</v>
      </c>
      <c r="G1689" s="7">
        <f>_xlfn.XLOOKUP(F1689,Mapping!H:H,Mapping!G:G,"CHECK")</f>
        <v>30446.24535184773</v>
      </c>
    </row>
    <row r="1690" spans="1:7">
      <c r="A1690" t="s">
        <v>1388</v>
      </c>
      <c r="B1690" s="7" t="str">
        <f>_xlfn.XLOOKUP(D1690,Mapping!A:A,Mapping!B:B,"CHECK")</f>
        <v>Bulk carrier</v>
      </c>
      <c r="C1690" s="2">
        <v>181963</v>
      </c>
      <c r="D1690" t="s">
        <v>33</v>
      </c>
      <c r="E1690" s="11" t="str">
        <f t="shared" si="52"/>
        <v>100000-199999</v>
      </c>
      <c r="F1690" t="str">
        <f t="shared" si="53"/>
        <v>Bulk carrier|100000-199999</v>
      </c>
      <c r="G1690" s="7">
        <f>_xlfn.XLOOKUP(F1690,Mapping!H:H,Mapping!G:G,"CHECK")</f>
        <v>30446.24535184773</v>
      </c>
    </row>
    <row r="1691" spans="1:7">
      <c r="A1691" t="s">
        <v>1379</v>
      </c>
      <c r="B1691" s="7" t="str">
        <f>_xlfn.XLOOKUP(D1691,Mapping!A:A,Mapping!B:B,"CHECK")</f>
        <v>General cargo</v>
      </c>
      <c r="C1691" s="2">
        <v>36917</v>
      </c>
      <c r="D1691" t="s">
        <v>21</v>
      </c>
      <c r="E1691" s="11" t="str">
        <f t="shared" si="52"/>
        <v>10000-+</v>
      </c>
      <c r="F1691" t="str">
        <f t="shared" si="53"/>
        <v>General cargo|10000-+</v>
      </c>
      <c r="G1691" s="7">
        <f>_xlfn.XLOOKUP(F1691,Mapping!H:H,Mapping!G:G,"CHECK")</f>
        <v>14853.493745799165</v>
      </c>
    </row>
    <row r="1692" spans="1:7">
      <c r="A1692" t="s">
        <v>1379</v>
      </c>
      <c r="B1692" s="7" t="str">
        <f>_xlfn.XLOOKUP(D1692,Mapping!A:A,Mapping!B:B,"CHECK")</f>
        <v>General cargo</v>
      </c>
      <c r="C1692" s="2">
        <v>36917</v>
      </c>
      <c r="D1692" t="s">
        <v>21</v>
      </c>
      <c r="E1692" s="11" t="str">
        <f t="shared" si="52"/>
        <v>10000-+</v>
      </c>
      <c r="F1692" t="str">
        <f t="shared" si="53"/>
        <v>General cargo|10000-+</v>
      </c>
      <c r="G1692" s="7">
        <f>_xlfn.XLOOKUP(F1692,Mapping!H:H,Mapping!G:G,"CHECK")</f>
        <v>14853.493745799165</v>
      </c>
    </row>
    <row r="1693" spans="1:7">
      <c r="A1693" t="s">
        <v>904</v>
      </c>
      <c r="B1693" s="7" t="str">
        <f>_xlfn.XLOOKUP(D1693,Mapping!A:A,Mapping!B:B,"CHECK")</f>
        <v>General cargo</v>
      </c>
      <c r="C1693" s="2">
        <v>38638</v>
      </c>
      <c r="D1693" t="s">
        <v>21</v>
      </c>
      <c r="E1693" s="11" t="str">
        <f t="shared" si="52"/>
        <v>10000-+</v>
      </c>
      <c r="F1693" t="str">
        <f t="shared" si="53"/>
        <v>General cargo|10000-+</v>
      </c>
      <c r="G1693" s="7">
        <f>_xlfn.XLOOKUP(F1693,Mapping!H:H,Mapping!G:G,"CHECK")</f>
        <v>14853.493745799165</v>
      </c>
    </row>
    <row r="1694" spans="1:7">
      <c r="A1694" t="s">
        <v>904</v>
      </c>
      <c r="B1694" s="7" t="str">
        <f>_xlfn.XLOOKUP(D1694,Mapping!A:A,Mapping!B:B,"CHECK")</f>
        <v>General cargo</v>
      </c>
      <c r="C1694" s="2">
        <v>38638</v>
      </c>
      <c r="D1694" t="s">
        <v>21</v>
      </c>
      <c r="E1694" s="11" t="str">
        <f t="shared" si="52"/>
        <v>10000-+</v>
      </c>
      <c r="F1694" t="str">
        <f t="shared" si="53"/>
        <v>General cargo|10000-+</v>
      </c>
      <c r="G1694" s="7">
        <f>_xlfn.XLOOKUP(F1694,Mapping!H:H,Mapping!G:G,"CHECK")</f>
        <v>14853.493745799165</v>
      </c>
    </row>
    <row r="1695" spans="1:7">
      <c r="A1695" t="s">
        <v>1290</v>
      </c>
      <c r="B1695" s="7" t="str">
        <f>_xlfn.XLOOKUP(D1695,Mapping!A:A,Mapping!B:B,"CHECK")</f>
        <v>General cargo</v>
      </c>
      <c r="C1695" s="2">
        <v>71416</v>
      </c>
      <c r="D1695" t="s">
        <v>21</v>
      </c>
      <c r="E1695" s="11" t="str">
        <f t="shared" si="52"/>
        <v>10000-+</v>
      </c>
      <c r="F1695" t="str">
        <f t="shared" si="53"/>
        <v>General cargo|10000-+</v>
      </c>
      <c r="G1695" s="7">
        <f>_xlfn.XLOOKUP(F1695,Mapping!H:H,Mapping!G:G,"CHECK")</f>
        <v>14853.493745799165</v>
      </c>
    </row>
    <row r="1696" spans="1:7">
      <c r="A1696" t="s">
        <v>1290</v>
      </c>
      <c r="B1696" s="7" t="str">
        <f>_xlfn.XLOOKUP(D1696,Mapping!A:A,Mapping!B:B,"CHECK")</f>
        <v>General cargo</v>
      </c>
      <c r="C1696" s="2">
        <v>71416</v>
      </c>
      <c r="D1696" t="s">
        <v>21</v>
      </c>
      <c r="E1696" s="11" t="str">
        <f t="shared" si="52"/>
        <v>10000-+</v>
      </c>
      <c r="F1696" t="str">
        <f t="shared" si="53"/>
        <v>General cargo|10000-+</v>
      </c>
      <c r="G1696" s="7">
        <f>_xlfn.XLOOKUP(F1696,Mapping!H:H,Mapping!G:G,"CHECK")</f>
        <v>14853.493745799165</v>
      </c>
    </row>
    <row r="1697" spans="1:7">
      <c r="A1697" t="s">
        <v>481</v>
      </c>
      <c r="B1697" s="7" t="str">
        <f>_xlfn.XLOOKUP(D1697,Mapping!A:A,Mapping!B:B,"CHECK")</f>
        <v>General cargo</v>
      </c>
      <c r="C1697" s="2">
        <v>71429</v>
      </c>
      <c r="D1697" t="s">
        <v>21</v>
      </c>
      <c r="E1697" s="11" t="str">
        <f t="shared" si="52"/>
        <v>10000-+</v>
      </c>
      <c r="F1697" t="str">
        <f t="shared" si="53"/>
        <v>General cargo|10000-+</v>
      </c>
      <c r="G1697" s="7">
        <f>_xlfn.XLOOKUP(F1697,Mapping!H:H,Mapping!G:G,"CHECK")</f>
        <v>14853.493745799165</v>
      </c>
    </row>
    <row r="1698" spans="1:7">
      <c r="A1698" t="s">
        <v>1053</v>
      </c>
      <c r="B1698" s="7" t="str">
        <f>_xlfn.XLOOKUP(D1698,Mapping!A:A,Mapping!B:B,"CHECK")</f>
        <v>General cargo</v>
      </c>
      <c r="C1698" s="2">
        <v>81236</v>
      </c>
      <c r="D1698" t="s">
        <v>21</v>
      </c>
      <c r="E1698" s="11" t="str">
        <f t="shared" si="52"/>
        <v>10000-+</v>
      </c>
      <c r="F1698" t="str">
        <f t="shared" si="53"/>
        <v>General cargo|10000-+</v>
      </c>
      <c r="G1698" s="7">
        <f>_xlfn.XLOOKUP(F1698,Mapping!H:H,Mapping!G:G,"CHECK")</f>
        <v>14853.493745799165</v>
      </c>
    </row>
    <row r="1699" spans="1:7">
      <c r="A1699" t="s">
        <v>656</v>
      </c>
      <c r="B1699" s="7" t="str">
        <f>_xlfn.XLOOKUP(D1699,Mapping!A:A,Mapping!B:B,"CHECK")</f>
        <v>General cargo</v>
      </c>
      <c r="C1699" s="2">
        <v>102761</v>
      </c>
      <c r="D1699" t="s">
        <v>21</v>
      </c>
      <c r="E1699" s="11" t="str">
        <f t="shared" si="52"/>
        <v>10000-+</v>
      </c>
      <c r="F1699" t="str">
        <f t="shared" si="53"/>
        <v>General cargo|10000-+</v>
      </c>
      <c r="G1699" s="7">
        <f>_xlfn.XLOOKUP(F1699,Mapping!H:H,Mapping!G:G,"CHECK")</f>
        <v>14853.493745799165</v>
      </c>
    </row>
    <row r="1700" spans="1:7">
      <c r="A1700" t="s">
        <v>1021</v>
      </c>
      <c r="B1700" s="7" t="str">
        <f>_xlfn.XLOOKUP(D1700,Mapping!A:A,Mapping!B:B,"CHECK")</f>
        <v>General cargo</v>
      </c>
      <c r="C1700" s="2">
        <v>127360</v>
      </c>
      <c r="D1700" t="s">
        <v>21</v>
      </c>
      <c r="E1700" s="11" t="str">
        <f t="shared" si="52"/>
        <v>10000-+</v>
      </c>
      <c r="F1700" t="str">
        <f t="shared" si="53"/>
        <v>General cargo|10000-+</v>
      </c>
      <c r="G1700" s="7">
        <f>_xlfn.XLOOKUP(F1700,Mapping!H:H,Mapping!G:G,"CHECK")</f>
        <v>14853.493745799165</v>
      </c>
    </row>
    <row r="1701" spans="1:7">
      <c r="A1701" t="s">
        <v>1021</v>
      </c>
      <c r="B1701" s="7" t="str">
        <f>_xlfn.XLOOKUP(D1701,Mapping!A:A,Mapping!B:B,"CHECK")</f>
        <v>General cargo</v>
      </c>
      <c r="C1701" s="2">
        <v>127360</v>
      </c>
      <c r="D1701" t="s">
        <v>21</v>
      </c>
      <c r="E1701" s="11" t="str">
        <f t="shared" si="52"/>
        <v>10000-+</v>
      </c>
      <c r="F1701" t="str">
        <f t="shared" si="53"/>
        <v>General cargo|10000-+</v>
      </c>
      <c r="G1701" s="7">
        <f>_xlfn.XLOOKUP(F1701,Mapping!H:H,Mapping!G:G,"CHECK")</f>
        <v>14853.493745799165</v>
      </c>
    </row>
    <row r="1702" spans="1:7">
      <c r="A1702" t="s">
        <v>1026</v>
      </c>
      <c r="B1702" s="7" t="str">
        <f>_xlfn.XLOOKUP(D1702,Mapping!A:A,Mapping!B:B,"CHECK")</f>
        <v>General cargo</v>
      </c>
      <c r="C1702" s="2">
        <v>134007</v>
      </c>
      <c r="D1702" t="s">
        <v>21</v>
      </c>
      <c r="E1702" s="11" t="str">
        <f t="shared" si="52"/>
        <v>10000-+</v>
      </c>
      <c r="F1702" t="str">
        <f t="shared" si="53"/>
        <v>General cargo|10000-+</v>
      </c>
      <c r="G1702" s="7">
        <f>_xlfn.XLOOKUP(F1702,Mapping!H:H,Mapping!G:G,"CHECK")</f>
        <v>14853.493745799165</v>
      </c>
    </row>
    <row r="1703" spans="1:7">
      <c r="A1703" t="s">
        <v>1026</v>
      </c>
      <c r="B1703" s="7" t="str">
        <f>_xlfn.XLOOKUP(D1703,Mapping!A:A,Mapping!B:B,"CHECK")</f>
        <v>General cargo</v>
      </c>
      <c r="C1703" s="2">
        <v>134007</v>
      </c>
      <c r="D1703" t="s">
        <v>21</v>
      </c>
      <c r="E1703" s="11" t="str">
        <f t="shared" si="52"/>
        <v>10000-+</v>
      </c>
      <c r="F1703" t="str">
        <f t="shared" si="53"/>
        <v>General cargo|10000-+</v>
      </c>
      <c r="G1703" s="7">
        <f>_xlfn.XLOOKUP(F1703,Mapping!H:H,Mapping!G:G,"CHECK")</f>
        <v>14853.493745799165</v>
      </c>
    </row>
    <row r="1704" spans="1:7">
      <c r="A1704" t="s">
        <v>1398</v>
      </c>
      <c r="B1704" s="7" t="str">
        <f>_xlfn.XLOOKUP(D1704,Mapping!A:A,Mapping!B:B,"CHECK")</f>
        <v>General cargo</v>
      </c>
      <c r="C1704" s="2">
        <v>155468</v>
      </c>
      <c r="D1704" t="s">
        <v>21</v>
      </c>
      <c r="E1704" s="11" t="str">
        <f t="shared" si="52"/>
        <v>10000-+</v>
      </c>
      <c r="F1704" t="str">
        <f t="shared" si="53"/>
        <v>General cargo|10000-+</v>
      </c>
      <c r="G1704" s="7">
        <f>_xlfn.XLOOKUP(F1704,Mapping!H:H,Mapping!G:G,"CHECK")</f>
        <v>14853.493745799165</v>
      </c>
    </row>
    <row r="1705" spans="1:7">
      <c r="A1705" t="s">
        <v>878</v>
      </c>
      <c r="B1705" s="7" t="str">
        <f>_xlfn.XLOOKUP(D1705,Mapping!A:A,Mapping!B:B,"CHECK")</f>
        <v>Chemical tanker</v>
      </c>
      <c r="C1705" s="2">
        <v>29181</v>
      </c>
      <c r="D1705" t="s">
        <v>10</v>
      </c>
      <c r="E1705" s="11" t="str">
        <f t="shared" si="52"/>
        <v>20000-+</v>
      </c>
      <c r="F1705" t="str">
        <f t="shared" si="53"/>
        <v>Chemical tanker|20000-+</v>
      </c>
      <c r="G1705" s="7">
        <f>_xlfn.XLOOKUP(F1705,Mapping!H:H,Mapping!G:G,"CHECK")</f>
        <v>20866.017230786019</v>
      </c>
    </row>
    <row r="1706" spans="1:7">
      <c r="A1706" t="s">
        <v>1225</v>
      </c>
      <c r="B1706" s="7" t="str">
        <f>_xlfn.XLOOKUP(D1706,Mapping!A:A,Mapping!B:B,"CHECK")</f>
        <v>Chemical tanker</v>
      </c>
      <c r="C1706" s="2">
        <v>29181</v>
      </c>
      <c r="D1706" t="s">
        <v>10</v>
      </c>
      <c r="E1706" s="11" t="str">
        <f t="shared" si="52"/>
        <v>20000-+</v>
      </c>
      <c r="F1706" t="str">
        <f t="shared" si="53"/>
        <v>Chemical tanker|20000-+</v>
      </c>
      <c r="G1706" s="7">
        <f>_xlfn.XLOOKUP(F1706,Mapping!H:H,Mapping!G:G,"CHECK")</f>
        <v>20866.017230786019</v>
      </c>
    </row>
    <row r="1707" spans="1:7">
      <c r="A1707" t="s">
        <v>506</v>
      </c>
      <c r="B1707" s="7" t="str">
        <f>_xlfn.XLOOKUP(D1707,Mapping!A:A,Mapping!B:B,"CHECK")</f>
        <v>Chemical tanker</v>
      </c>
      <c r="C1707" s="2">
        <v>42854</v>
      </c>
      <c r="D1707" t="s">
        <v>10</v>
      </c>
      <c r="E1707" s="11" t="str">
        <f t="shared" si="52"/>
        <v>20000-+</v>
      </c>
      <c r="F1707" t="str">
        <f t="shared" si="53"/>
        <v>Chemical tanker|20000-+</v>
      </c>
      <c r="G1707" s="7">
        <f>_xlfn.XLOOKUP(F1707,Mapping!H:H,Mapping!G:G,"CHECK")</f>
        <v>20866.017230786019</v>
      </c>
    </row>
    <row r="1708" spans="1:7">
      <c r="A1708" t="s">
        <v>506</v>
      </c>
      <c r="B1708" s="7" t="str">
        <f>_xlfn.XLOOKUP(D1708,Mapping!A:A,Mapping!B:B,"CHECK")</f>
        <v>Chemical tanker</v>
      </c>
      <c r="C1708" s="2">
        <v>42854</v>
      </c>
      <c r="D1708" t="s">
        <v>10</v>
      </c>
      <c r="E1708" s="11" t="str">
        <f t="shared" si="52"/>
        <v>20000-+</v>
      </c>
      <c r="F1708" t="str">
        <f t="shared" si="53"/>
        <v>Chemical tanker|20000-+</v>
      </c>
      <c r="G1708" s="7">
        <f>_xlfn.XLOOKUP(F1708,Mapping!H:H,Mapping!G:G,"CHECK")</f>
        <v>20866.017230786019</v>
      </c>
    </row>
    <row r="1709" spans="1:7">
      <c r="A1709" t="s">
        <v>565</v>
      </c>
      <c r="B1709" s="7" t="str">
        <f>_xlfn.XLOOKUP(D1709,Mapping!A:A,Mapping!B:B,"CHECK")</f>
        <v>General cargo</v>
      </c>
      <c r="C1709" s="2">
        <v>14005</v>
      </c>
      <c r="D1709" t="s">
        <v>14</v>
      </c>
      <c r="E1709" s="11" t="str">
        <f t="shared" si="52"/>
        <v>10000-+</v>
      </c>
      <c r="F1709" t="str">
        <f t="shared" si="53"/>
        <v>General cargo|10000-+</v>
      </c>
      <c r="G1709" s="7">
        <f>_xlfn.XLOOKUP(F1709,Mapping!H:H,Mapping!G:G,"CHECK")</f>
        <v>14853.493745799165</v>
      </c>
    </row>
    <row r="1710" spans="1:7">
      <c r="A1710" t="s">
        <v>1687</v>
      </c>
      <c r="B1710" s="7" t="str">
        <f>_xlfn.XLOOKUP(D1710,Mapping!A:A,Mapping!B:B,"CHECK")</f>
        <v>Oil tanker</v>
      </c>
      <c r="C1710" s="2">
        <v>113955</v>
      </c>
      <c r="D1710" t="s">
        <v>25</v>
      </c>
      <c r="E1710" s="11" t="str">
        <f t="shared" si="52"/>
        <v>80000-119999</v>
      </c>
      <c r="F1710" t="str">
        <f t="shared" si="53"/>
        <v>Oil tanker|80000-119999</v>
      </c>
      <c r="G1710" s="7">
        <f>_xlfn.XLOOKUP(F1710,Mapping!H:H,Mapping!G:G,"CHECK")</f>
        <v>28821.51635004552</v>
      </c>
    </row>
    <row r="1711" spans="1:7">
      <c r="A1711" t="s">
        <v>88</v>
      </c>
      <c r="B1711" s="7" t="str">
        <f>_xlfn.XLOOKUP(D1711,Mapping!A:A,Mapping!B:B,"CHECK")</f>
        <v>Oil tanker</v>
      </c>
      <c r="C1711" s="2">
        <v>156400</v>
      </c>
      <c r="D1711" t="s">
        <v>25</v>
      </c>
      <c r="E1711" s="11" t="str">
        <f t="shared" si="52"/>
        <v>120000-199999</v>
      </c>
      <c r="F1711" t="str">
        <f t="shared" si="53"/>
        <v>Oil tanker|120000-199999</v>
      </c>
      <c r="G1711" s="7">
        <f>_xlfn.XLOOKUP(F1711,Mapping!H:H,Mapping!G:G,"CHECK")</f>
        <v>37823.924787664982</v>
      </c>
    </row>
    <row r="1712" spans="1:7">
      <c r="A1712" t="s">
        <v>88</v>
      </c>
      <c r="B1712" s="7" t="str">
        <f>_xlfn.XLOOKUP(D1712,Mapping!A:A,Mapping!B:B,"CHECK")</f>
        <v>Oil tanker</v>
      </c>
      <c r="C1712" s="2">
        <v>156400</v>
      </c>
      <c r="D1712" t="s">
        <v>25</v>
      </c>
      <c r="E1712" s="11" t="str">
        <f t="shared" si="52"/>
        <v>120000-199999</v>
      </c>
      <c r="F1712" t="str">
        <f t="shared" si="53"/>
        <v>Oil tanker|120000-199999</v>
      </c>
      <c r="G1712" s="7">
        <f>_xlfn.XLOOKUP(F1712,Mapping!H:H,Mapping!G:G,"CHECK")</f>
        <v>37823.924787664982</v>
      </c>
    </row>
    <row r="1713" spans="1:7">
      <c r="A1713" t="s">
        <v>88</v>
      </c>
      <c r="B1713" s="7" t="str">
        <f>_xlfn.XLOOKUP(D1713,Mapping!A:A,Mapping!B:B,"CHECK")</f>
        <v>Oil tanker</v>
      </c>
      <c r="C1713" s="2">
        <v>156400</v>
      </c>
      <c r="D1713" t="s">
        <v>25</v>
      </c>
      <c r="E1713" s="11" t="str">
        <f t="shared" si="52"/>
        <v>120000-199999</v>
      </c>
      <c r="F1713" t="str">
        <f t="shared" si="53"/>
        <v>Oil tanker|120000-199999</v>
      </c>
      <c r="G1713" s="7">
        <f>_xlfn.XLOOKUP(F1713,Mapping!H:H,Mapping!G:G,"CHECK")</f>
        <v>37823.924787664982</v>
      </c>
    </row>
    <row r="1714" spans="1:7">
      <c r="A1714" t="s">
        <v>1596</v>
      </c>
      <c r="B1714" s="7" t="str">
        <f>_xlfn.XLOOKUP(D1714,Mapping!A:A,Mapping!B:B,"CHECK")</f>
        <v>Oil tanker</v>
      </c>
      <c r="C1714" s="2">
        <v>159179</v>
      </c>
      <c r="D1714" t="s">
        <v>25</v>
      </c>
      <c r="E1714" s="11" t="str">
        <f t="shared" si="52"/>
        <v>120000-199999</v>
      </c>
      <c r="F1714" t="str">
        <f t="shared" si="53"/>
        <v>Oil tanker|120000-199999</v>
      </c>
      <c r="G1714" s="7">
        <f>_xlfn.XLOOKUP(F1714,Mapping!H:H,Mapping!G:G,"CHECK")</f>
        <v>37823.924787664982</v>
      </c>
    </row>
    <row r="1715" spans="1:7">
      <c r="A1715" t="s">
        <v>106</v>
      </c>
      <c r="B1715" s="7" t="str">
        <f>_xlfn.XLOOKUP(D1715,Mapping!A:A,Mapping!B:B,"CHECK")</f>
        <v>Chemical tanker</v>
      </c>
      <c r="C1715" s="2">
        <v>16412</v>
      </c>
      <c r="D1715" t="s">
        <v>17</v>
      </c>
      <c r="E1715" s="11" t="str">
        <f t="shared" si="52"/>
        <v>10000-19999</v>
      </c>
      <c r="F1715" t="str">
        <f t="shared" si="53"/>
        <v>Chemical tanker|10000-19999</v>
      </c>
      <c r="G1715" s="7">
        <f>_xlfn.XLOOKUP(F1715,Mapping!H:H,Mapping!G:G,"CHECK")</f>
        <v>12170.969065904928</v>
      </c>
    </row>
    <row r="1716" spans="1:7">
      <c r="A1716" t="s">
        <v>675</v>
      </c>
      <c r="B1716" s="7" t="str">
        <f>_xlfn.XLOOKUP(D1716,Mapping!A:A,Mapping!B:B,"CHECK")</f>
        <v>General cargo</v>
      </c>
      <c r="C1716" s="2">
        <v>12529</v>
      </c>
      <c r="D1716" t="s">
        <v>21</v>
      </c>
      <c r="E1716" s="11" t="str">
        <f t="shared" si="52"/>
        <v>10000-+</v>
      </c>
      <c r="F1716" t="str">
        <f t="shared" si="53"/>
        <v>General cargo|10000-+</v>
      </c>
      <c r="G1716" s="7">
        <f>_xlfn.XLOOKUP(F1716,Mapping!H:H,Mapping!G:G,"CHECK")</f>
        <v>14853.493745799165</v>
      </c>
    </row>
    <row r="1717" spans="1:7">
      <c r="A1717" t="s">
        <v>675</v>
      </c>
      <c r="B1717" s="7" t="str">
        <f>_xlfn.XLOOKUP(D1717,Mapping!A:A,Mapping!B:B,"CHECK")</f>
        <v>General cargo</v>
      </c>
      <c r="C1717" s="2">
        <v>12529</v>
      </c>
      <c r="D1717" t="s">
        <v>21</v>
      </c>
      <c r="E1717" s="11" t="str">
        <f t="shared" si="52"/>
        <v>10000-+</v>
      </c>
      <c r="F1717" t="str">
        <f t="shared" si="53"/>
        <v>General cargo|10000-+</v>
      </c>
      <c r="G1717" s="7">
        <f>_xlfn.XLOOKUP(F1717,Mapping!H:H,Mapping!G:G,"CHECK")</f>
        <v>14853.493745799165</v>
      </c>
    </row>
    <row r="1718" spans="1:7">
      <c r="A1718" t="s">
        <v>615</v>
      </c>
      <c r="B1718" s="7" t="str">
        <f>_xlfn.XLOOKUP(D1718,Mapping!A:A,Mapping!B:B,"CHECK")</f>
        <v>Oil tanker</v>
      </c>
      <c r="C1718" s="2">
        <v>3453</v>
      </c>
      <c r="D1718" t="s">
        <v>25</v>
      </c>
      <c r="E1718" s="11" t="str">
        <f t="shared" si="52"/>
        <v>0-4999</v>
      </c>
      <c r="F1718" t="str">
        <f t="shared" si="53"/>
        <v>Oil tanker|0-4999</v>
      </c>
      <c r="G1718" s="7">
        <f>_xlfn.XLOOKUP(F1718,Mapping!H:H,Mapping!G:G,"CHECK")</f>
        <v>4489.3240553380201</v>
      </c>
    </row>
    <row r="1719" spans="1:7">
      <c r="A1719" t="s">
        <v>1265</v>
      </c>
      <c r="B1719" s="7" t="str">
        <f>_xlfn.XLOOKUP(D1719,Mapping!A:A,Mapping!B:B,"CHECK")</f>
        <v>General cargo</v>
      </c>
      <c r="C1719" s="2">
        <v>13007</v>
      </c>
      <c r="D1719" t="s">
        <v>21</v>
      </c>
      <c r="E1719" s="11" t="str">
        <f t="shared" si="52"/>
        <v>10000-+</v>
      </c>
      <c r="F1719" t="str">
        <f t="shared" si="53"/>
        <v>General cargo|10000-+</v>
      </c>
      <c r="G1719" s="7">
        <f>_xlfn.XLOOKUP(F1719,Mapping!H:H,Mapping!G:G,"CHECK")</f>
        <v>14853.493745799165</v>
      </c>
    </row>
    <row r="1720" spans="1:7">
      <c r="A1720" t="s">
        <v>837</v>
      </c>
      <c r="B1720" s="7" t="str">
        <f>_xlfn.XLOOKUP(D1720,Mapping!A:A,Mapping!B:B,"CHECK")</f>
        <v>General cargo</v>
      </c>
      <c r="C1720" s="2">
        <v>4556</v>
      </c>
      <c r="D1720" t="s">
        <v>14</v>
      </c>
      <c r="E1720" s="11" t="str">
        <f t="shared" si="52"/>
        <v>0-4999</v>
      </c>
      <c r="F1720" t="str">
        <f t="shared" si="53"/>
        <v>General cargo|0-4999</v>
      </c>
      <c r="G1720" s="7">
        <f>_xlfn.XLOOKUP(F1720,Mapping!H:H,Mapping!G:G,"CHECK")</f>
        <v>2148.7943067098481</v>
      </c>
    </row>
    <row r="1721" spans="1:7">
      <c r="A1721" t="s">
        <v>282</v>
      </c>
      <c r="B1721" s="7" t="str">
        <f>_xlfn.XLOOKUP(D1721,Mapping!A:A,Mapping!B:B,"CHECK")</f>
        <v>General cargo</v>
      </c>
      <c r="C1721" s="2">
        <v>12730</v>
      </c>
      <c r="D1721" t="s">
        <v>14</v>
      </c>
      <c r="E1721" s="11" t="str">
        <f t="shared" si="52"/>
        <v>10000-+</v>
      </c>
      <c r="F1721" t="str">
        <f t="shared" si="53"/>
        <v>General cargo|10000-+</v>
      </c>
      <c r="G1721" s="7">
        <f>_xlfn.XLOOKUP(F1721,Mapping!H:H,Mapping!G:G,"CHECK")</f>
        <v>14853.493745799165</v>
      </c>
    </row>
    <row r="1722" spans="1:7">
      <c r="A1722" t="s">
        <v>282</v>
      </c>
      <c r="B1722" s="7" t="str">
        <f>_xlfn.XLOOKUP(D1722,Mapping!A:A,Mapping!B:B,"CHECK")</f>
        <v>General cargo</v>
      </c>
      <c r="C1722" s="2">
        <v>12730</v>
      </c>
      <c r="D1722" t="s">
        <v>14</v>
      </c>
      <c r="E1722" s="11" t="str">
        <f t="shared" si="52"/>
        <v>10000-+</v>
      </c>
      <c r="F1722" t="str">
        <f t="shared" si="53"/>
        <v>General cargo|10000-+</v>
      </c>
      <c r="G1722" s="7">
        <f>_xlfn.XLOOKUP(F1722,Mapping!H:H,Mapping!G:G,"CHECK")</f>
        <v>14853.493745799165</v>
      </c>
    </row>
    <row r="1723" spans="1:7">
      <c r="A1723" t="s">
        <v>644</v>
      </c>
      <c r="B1723" s="7" t="str">
        <f>_xlfn.XLOOKUP(D1723,Mapping!A:A,Mapping!B:B,"CHECK")</f>
        <v>General cargo</v>
      </c>
      <c r="C1723" s="2">
        <v>22910</v>
      </c>
      <c r="D1723" t="s">
        <v>14</v>
      </c>
      <c r="E1723" s="11" t="str">
        <f t="shared" si="52"/>
        <v>10000-+</v>
      </c>
      <c r="F1723" t="str">
        <f t="shared" si="53"/>
        <v>General cargo|10000-+</v>
      </c>
      <c r="G1723" s="7">
        <f>_xlfn.XLOOKUP(F1723,Mapping!H:H,Mapping!G:G,"CHECK")</f>
        <v>14853.493745799165</v>
      </c>
    </row>
    <row r="1724" spans="1:7">
      <c r="A1724" t="s">
        <v>644</v>
      </c>
      <c r="B1724" s="7" t="str">
        <f>_xlfn.XLOOKUP(D1724,Mapping!A:A,Mapping!B:B,"CHECK")</f>
        <v>General cargo</v>
      </c>
      <c r="C1724" s="2">
        <v>22910</v>
      </c>
      <c r="D1724" t="s">
        <v>14</v>
      </c>
      <c r="E1724" s="11" t="str">
        <f t="shared" si="52"/>
        <v>10000-+</v>
      </c>
      <c r="F1724" t="str">
        <f t="shared" si="53"/>
        <v>General cargo|10000-+</v>
      </c>
      <c r="G1724" s="7">
        <f>_xlfn.XLOOKUP(F1724,Mapping!H:H,Mapping!G:G,"CHECK")</f>
        <v>14853.493745799165</v>
      </c>
    </row>
    <row r="1725" spans="1:7">
      <c r="A1725" t="s">
        <v>468</v>
      </c>
      <c r="B1725" s="7" t="str">
        <f>_xlfn.XLOOKUP(D1725,Mapping!A:A,Mapping!B:B,"CHECK")</f>
        <v>Chemical tanker</v>
      </c>
      <c r="C1725" s="2">
        <v>19908</v>
      </c>
      <c r="D1725" t="s">
        <v>29</v>
      </c>
      <c r="E1725" s="11" t="str">
        <f t="shared" si="52"/>
        <v>10000-19999</v>
      </c>
      <c r="F1725" t="str">
        <f t="shared" si="53"/>
        <v>Chemical tanker|10000-19999</v>
      </c>
      <c r="G1725" s="7">
        <f>_xlfn.XLOOKUP(F1725,Mapping!H:H,Mapping!G:G,"CHECK")</f>
        <v>12170.969065904928</v>
      </c>
    </row>
    <row r="1726" spans="1:7">
      <c r="A1726" t="s">
        <v>513</v>
      </c>
      <c r="B1726" s="7" t="str">
        <f>_xlfn.XLOOKUP(D1726,Mapping!A:A,Mapping!B:B,"CHECK")</f>
        <v>Chemical tanker</v>
      </c>
      <c r="C1726" s="2">
        <v>19983</v>
      </c>
      <c r="D1726" t="s">
        <v>29</v>
      </c>
      <c r="E1726" s="11" t="str">
        <f t="shared" si="52"/>
        <v>10000-19999</v>
      </c>
      <c r="F1726" t="str">
        <f t="shared" si="53"/>
        <v>Chemical tanker|10000-19999</v>
      </c>
      <c r="G1726" s="7">
        <f>_xlfn.XLOOKUP(F1726,Mapping!H:H,Mapping!G:G,"CHECK")</f>
        <v>12170.969065904928</v>
      </c>
    </row>
    <row r="1727" spans="1:7">
      <c r="A1727" t="s">
        <v>513</v>
      </c>
      <c r="B1727" s="7" t="str">
        <f>_xlfn.XLOOKUP(D1727,Mapping!A:A,Mapping!B:B,"CHECK")</f>
        <v>Chemical tanker</v>
      </c>
      <c r="C1727" s="2">
        <v>19983</v>
      </c>
      <c r="D1727" t="s">
        <v>29</v>
      </c>
      <c r="E1727" s="11" t="str">
        <f t="shared" si="52"/>
        <v>10000-19999</v>
      </c>
      <c r="F1727" t="str">
        <f t="shared" si="53"/>
        <v>Chemical tanker|10000-19999</v>
      </c>
      <c r="G1727" s="7">
        <f>_xlfn.XLOOKUP(F1727,Mapping!H:H,Mapping!G:G,"CHECK")</f>
        <v>12170.969065904928</v>
      </c>
    </row>
    <row r="1728" spans="1:7">
      <c r="A1728" t="s">
        <v>113</v>
      </c>
      <c r="B1728" s="7" t="str">
        <f>_xlfn.XLOOKUP(D1728,Mapping!A:A,Mapping!B:B,"CHECK")</f>
        <v>Chemical tanker</v>
      </c>
      <c r="C1728" s="2">
        <v>49999</v>
      </c>
      <c r="D1728" t="s">
        <v>29</v>
      </c>
      <c r="E1728" s="11" t="str">
        <f t="shared" si="52"/>
        <v>20000-+</v>
      </c>
      <c r="F1728" t="str">
        <f t="shared" si="53"/>
        <v>Chemical tanker|20000-+</v>
      </c>
      <c r="G1728" s="7">
        <f>_xlfn.XLOOKUP(F1728,Mapping!H:H,Mapping!G:G,"CHECK")</f>
        <v>20866.017230786019</v>
      </c>
    </row>
    <row r="1729" spans="1:7">
      <c r="A1729" t="s">
        <v>113</v>
      </c>
      <c r="B1729" s="7" t="str">
        <f>_xlfn.XLOOKUP(D1729,Mapping!A:A,Mapping!B:B,"CHECK")</f>
        <v>Chemical tanker</v>
      </c>
      <c r="C1729" s="2">
        <v>49999</v>
      </c>
      <c r="D1729" t="s">
        <v>29</v>
      </c>
      <c r="E1729" s="11" t="str">
        <f t="shared" si="52"/>
        <v>20000-+</v>
      </c>
      <c r="F1729" t="str">
        <f t="shared" si="53"/>
        <v>Chemical tanker|20000-+</v>
      </c>
      <c r="G1729" s="7">
        <f>_xlfn.XLOOKUP(F1729,Mapping!H:H,Mapping!G:G,"CHECK")</f>
        <v>20866.017230786019</v>
      </c>
    </row>
    <row r="1730" spans="1:7">
      <c r="A1730" t="s">
        <v>1169</v>
      </c>
      <c r="B1730" s="7" t="str">
        <f>_xlfn.XLOOKUP(D1730,Mapping!A:A,Mapping!B:B,"CHECK")</f>
        <v>Chemical tanker</v>
      </c>
      <c r="C1730" s="2">
        <v>49999</v>
      </c>
      <c r="D1730" t="s">
        <v>29</v>
      </c>
      <c r="E1730" s="11" t="str">
        <f t="shared" si="52"/>
        <v>20000-+</v>
      </c>
      <c r="F1730" t="str">
        <f t="shared" si="53"/>
        <v>Chemical tanker|20000-+</v>
      </c>
      <c r="G1730" s="7">
        <f>_xlfn.XLOOKUP(F1730,Mapping!H:H,Mapping!G:G,"CHECK")</f>
        <v>20866.017230786019</v>
      </c>
    </row>
    <row r="1731" spans="1:7">
      <c r="A1731" t="s">
        <v>434</v>
      </c>
      <c r="B1731" s="7" t="str">
        <f>_xlfn.XLOOKUP(D1731,Mapping!A:A,Mapping!B:B,"CHECK")</f>
        <v>Chemical tanker</v>
      </c>
      <c r="C1731" s="2">
        <v>55202</v>
      </c>
      <c r="D1731" t="s">
        <v>29</v>
      </c>
      <c r="E1731" s="11" t="str">
        <f t="shared" ref="E1731:E1794" si="54">IF(B1731="Chemical tanker",
   IF(C1731&lt;5000,"0-4999",
      IF(C1731&lt;10000,"5000-9999",
         IF(C1731&lt;20000,"10000-19999","20000-+"))),
IF(B1731="Oil tanker",
   IF(C1731&lt;5000,"0-4999",
      IF(C1731&lt;10000,"5000-9999",
         IF(C1731&lt;20000,"10000-19999",
            IF(C1731&lt;60000,"20000-59999",
               IF(C1731&lt;80000,"60000-79999",
                  IF(C1731&lt;120000,"80000-119999",
                     IF(C1731&lt;200000,"120000-199999","200000-+"))))))),
IF(B1731="General cargo",
   IF(C1731&lt;5000,"0-4999",
      IF(C1731&lt;10000,"5000-9999","10000-+")),
IF(B1731="Bulk carrier",
   IF(C1731&lt;10000,"0-9999",
      IF(C1731&lt;35000,"10000-34999",
         IF(C1731&lt;60000,"35000-59999",
            IF(C1731&lt;100000,"60000-99999",
               IF(C1731&lt;200000,"100000-199999","200000-+"))))),
IF(B1731="LNG carrier",
   IF(C1731&lt;100000,"0-99999",
      IF(C1731&lt;150000,"100000-149999","150000-+")),
"CHECK")))))</f>
        <v>20000-+</v>
      </c>
      <c r="F1731" t="str">
        <f t="shared" ref="F1731:F1794" si="55">B1731&amp;"|"&amp;E1731</f>
        <v>Chemical tanker|20000-+</v>
      </c>
      <c r="G1731" s="7">
        <f>_xlfn.XLOOKUP(F1731,Mapping!H:H,Mapping!G:G,"CHECK")</f>
        <v>20866.017230786019</v>
      </c>
    </row>
    <row r="1732" spans="1:7">
      <c r="A1732" t="s">
        <v>434</v>
      </c>
      <c r="B1732" s="7" t="str">
        <f>_xlfn.XLOOKUP(D1732,Mapping!A:A,Mapping!B:B,"CHECK")</f>
        <v>Chemical tanker</v>
      </c>
      <c r="C1732" s="2">
        <v>55202</v>
      </c>
      <c r="D1732" t="s">
        <v>29</v>
      </c>
      <c r="E1732" s="11" t="str">
        <f t="shared" si="54"/>
        <v>20000-+</v>
      </c>
      <c r="F1732" t="str">
        <f t="shared" si="55"/>
        <v>Chemical tanker|20000-+</v>
      </c>
      <c r="G1732" s="7">
        <f>_xlfn.XLOOKUP(F1732,Mapping!H:H,Mapping!G:G,"CHECK")</f>
        <v>20866.017230786019</v>
      </c>
    </row>
    <row r="1733" spans="1:7">
      <c r="A1733" s="4" t="s">
        <v>616</v>
      </c>
      <c r="B1733" s="7" t="str">
        <f>_xlfn.XLOOKUP(D1733,Mapping!A:A,Mapping!B:B,"CHECK")</f>
        <v>Chemical tanker</v>
      </c>
      <c r="C1733" s="2">
        <v>81336</v>
      </c>
      <c r="D1733" t="s">
        <v>29</v>
      </c>
      <c r="E1733" s="11" t="str">
        <f t="shared" si="54"/>
        <v>20000-+</v>
      </c>
      <c r="F1733" t="str">
        <f t="shared" si="55"/>
        <v>Chemical tanker|20000-+</v>
      </c>
      <c r="G1733" s="7">
        <f>_xlfn.XLOOKUP(F1733,Mapping!H:H,Mapping!G:G,"CHECK")</f>
        <v>20866.017230786019</v>
      </c>
    </row>
    <row r="1734" spans="1:7">
      <c r="A1734" t="s">
        <v>1206</v>
      </c>
      <c r="B1734" s="7" t="str">
        <f>_xlfn.XLOOKUP(D1734,Mapping!A:A,Mapping!B:B,"CHECK")</f>
        <v>Chemical tanker</v>
      </c>
      <c r="C1734" s="2">
        <v>45550</v>
      </c>
      <c r="D1734" t="s">
        <v>17</v>
      </c>
      <c r="E1734" s="11" t="str">
        <f t="shared" si="54"/>
        <v>20000-+</v>
      </c>
      <c r="F1734" t="str">
        <f t="shared" si="55"/>
        <v>Chemical tanker|20000-+</v>
      </c>
      <c r="G1734" s="7">
        <f>_xlfn.XLOOKUP(F1734,Mapping!H:H,Mapping!G:G,"CHECK")</f>
        <v>20866.017230786019</v>
      </c>
    </row>
    <row r="1735" spans="1:7">
      <c r="A1735" t="s">
        <v>750</v>
      </c>
      <c r="B1735" s="7" t="str">
        <f>_xlfn.XLOOKUP(D1735,Mapping!A:A,Mapping!B:B,"CHECK")</f>
        <v>Bulk carrier</v>
      </c>
      <c r="C1735" s="2">
        <v>81855</v>
      </c>
      <c r="D1735" t="s">
        <v>33</v>
      </c>
      <c r="E1735" s="11" t="str">
        <f t="shared" si="54"/>
        <v>60000-99999</v>
      </c>
      <c r="F1735" t="str">
        <f t="shared" si="55"/>
        <v>Bulk carrier|60000-99999</v>
      </c>
      <c r="G1735" s="7">
        <f>_xlfn.XLOOKUP(F1735,Mapping!H:H,Mapping!G:G,"CHECK")</f>
        <v>21117.13712246752</v>
      </c>
    </row>
    <row r="1736" spans="1:7">
      <c r="A1736" t="s">
        <v>621</v>
      </c>
      <c r="B1736" s="7" t="str">
        <f>_xlfn.XLOOKUP(D1736,Mapping!A:A,Mapping!B:B,"CHECK")</f>
        <v>Bulk carrier</v>
      </c>
      <c r="C1736" s="2">
        <v>81864</v>
      </c>
      <c r="D1736" t="s">
        <v>33</v>
      </c>
      <c r="E1736" s="11" t="str">
        <f t="shared" si="54"/>
        <v>60000-99999</v>
      </c>
      <c r="F1736" t="str">
        <f t="shared" si="55"/>
        <v>Bulk carrier|60000-99999</v>
      </c>
      <c r="G1736" s="7">
        <f>_xlfn.XLOOKUP(F1736,Mapping!H:H,Mapping!G:G,"CHECK")</f>
        <v>21117.13712246752</v>
      </c>
    </row>
    <row r="1737" spans="1:7">
      <c r="A1737" t="s">
        <v>1387</v>
      </c>
      <c r="B1737" s="7" t="str">
        <f>_xlfn.XLOOKUP(D1737,Mapping!A:A,Mapping!B:B,"CHECK")</f>
        <v>General cargo</v>
      </c>
      <c r="C1737" s="2">
        <v>19931</v>
      </c>
      <c r="D1737" t="s">
        <v>21</v>
      </c>
      <c r="E1737" s="11" t="str">
        <f t="shared" si="54"/>
        <v>10000-+</v>
      </c>
      <c r="F1737" t="str">
        <f t="shared" si="55"/>
        <v>General cargo|10000-+</v>
      </c>
      <c r="G1737" s="7">
        <f>_xlfn.XLOOKUP(F1737,Mapping!H:H,Mapping!G:G,"CHECK")</f>
        <v>14853.493745799165</v>
      </c>
    </row>
    <row r="1738" spans="1:7">
      <c r="A1738" t="s">
        <v>1387</v>
      </c>
      <c r="B1738" s="7" t="str">
        <f>_xlfn.XLOOKUP(D1738,Mapping!A:A,Mapping!B:B,"CHECK")</f>
        <v>General cargo</v>
      </c>
      <c r="C1738" s="2">
        <v>19931</v>
      </c>
      <c r="D1738" t="s">
        <v>21</v>
      </c>
      <c r="E1738" s="11" t="str">
        <f t="shared" si="54"/>
        <v>10000-+</v>
      </c>
      <c r="F1738" t="str">
        <f t="shared" si="55"/>
        <v>General cargo|10000-+</v>
      </c>
      <c r="G1738" s="7">
        <f>_xlfn.XLOOKUP(F1738,Mapping!H:H,Mapping!G:G,"CHECK")</f>
        <v>14853.493745799165</v>
      </c>
    </row>
    <row r="1739" spans="1:7">
      <c r="A1739" t="s">
        <v>570</v>
      </c>
      <c r="B1739" s="7" t="str">
        <f>_xlfn.XLOOKUP(D1739,Mapping!A:A,Mapping!B:B,"CHECK")</f>
        <v>General cargo</v>
      </c>
      <c r="C1739" s="2">
        <v>19974</v>
      </c>
      <c r="D1739" t="s">
        <v>21</v>
      </c>
      <c r="E1739" s="11" t="str">
        <f t="shared" si="54"/>
        <v>10000-+</v>
      </c>
      <c r="F1739" t="str">
        <f t="shared" si="55"/>
        <v>General cargo|10000-+</v>
      </c>
      <c r="G1739" s="7">
        <f>_xlfn.XLOOKUP(F1739,Mapping!H:H,Mapping!G:G,"CHECK")</f>
        <v>14853.493745799165</v>
      </c>
    </row>
    <row r="1740" spans="1:7">
      <c r="A1740" t="s">
        <v>570</v>
      </c>
      <c r="B1740" s="7" t="str">
        <f>_xlfn.XLOOKUP(D1740,Mapping!A:A,Mapping!B:B,"CHECK")</f>
        <v>General cargo</v>
      </c>
      <c r="C1740" s="2">
        <v>19974</v>
      </c>
      <c r="D1740" t="s">
        <v>21</v>
      </c>
      <c r="E1740" s="11" t="str">
        <f t="shared" si="54"/>
        <v>10000-+</v>
      </c>
      <c r="F1740" t="str">
        <f t="shared" si="55"/>
        <v>General cargo|10000-+</v>
      </c>
      <c r="G1740" s="7">
        <f>_xlfn.XLOOKUP(F1740,Mapping!H:H,Mapping!G:G,"CHECK")</f>
        <v>14853.493745799165</v>
      </c>
    </row>
    <row r="1741" spans="1:7">
      <c r="A1741" t="s">
        <v>1269</v>
      </c>
      <c r="B1741" s="7" t="str">
        <f>_xlfn.XLOOKUP(D1741,Mapping!A:A,Mapping!B:B,"CHECK")</f>
        <v>General cargo</v>
      </c>
      <c r="C1741" s="2">
        <v>27131</v>
      </c>
      <c r="D1741" t="s">
        <v>21</v>
      </c>
      <c r="E1741" s="11" t="str">
        <f t="shared" si="54"/>
        <v>10000-+</v>
      </c>
      <c r="F1741" t="str">
        <f t="shared" si="55"/>
        <v>General cargo|10000-+</v>
      </c>
      <c r="G1741" s="7">
        <f>_xlfn.XLOOKUP(F1741,Mapping!H:H,Mapping!G:G,"CHECK")</f>
        <v>14853.493745799165</v>
      </c>
    </row>
    <row r="1742" spans="1:7">
      <c r="A1742" t="s">
        <v>1269</v>
      </c>
      <c r="B1742" s="7" t="str">
        <f>_xlfn.XLOOKUP(D1742,Mapping!A:A,Mapping!B:B,"CHECK")</f>
        <v>General cargo</v>
      </c>
      <c r="C1742" s="2">
        <v>27131</v>
      </c>
      <c r="D1742" t="s">
        <v>21</v>
      </c>
      <c r="E1742" s="11" t="str">
        <f t="shared" si="54"/>
        <v>10000-+</v>
      </c>
      <c r="F1742" t="str">
        <f t="shared" si="55"/>
        <v>General cargo|10000-+</v>
      </c>
      <c r="G1742" s="7">
        <f>_xlfn.XLOOKUP(F1742,Mapping!H:H,Mapping!G:G,"CHECK")</f>
        <v>14853.493745799165</v>
      </c>
    </row>
    <row r="1743" spans="1:7">
      <c r="A1743" t="s">
        <v>1005</v>
      </c>
      <c r="B1743" s="7" t="str">
        <f>_xlfn.XLOOKUP(D1743,Mapping!A:A,Mapping!B:B,"CHECK")</f>
        <v>Chemical tanker</v>
      </c>
      <c r="C1743" s="2">
        <v>27710</v>
      </c>
      <c r="D1743" t="s">
        <v>10</v>
      </c>
      <c r="E1743" s="11" t="str">
        <f t="shared" si="54"/>
        <v>20000-+</v>
      </c>
      <c r="F1743" t="str">
        <f t="shared" si="55"/>
        <v>Chemical tanker|20000-+</v>
      </c>
      <c r="G1743" s="7">
        <f>_xlfn.XLOOKUP(F1743,Mapping!H:H,Mapping!G:G,"CHECK")</f>
        <v>20866.017230786019</v>
      </c>
    </row>
    <row r="1744" spans="1:7">
      <c r="A1744" t="s">
        <v>1005</v>
      </c>
      <c r="B1744" s="7" t="str">
        <f>_xlfn.XLOOKUP(D1744,Mapping!A:A,Mapping!B:B,"CHECK")</f>
        <v>Chemical tanker</v>
      </c>
      <c r="C1744" s="2">
        <v>27710</v>
      </c>
      <c r="D1744" t="s">
        <v>10</v>
      </c>
      <c r="E1744" s="11" t="str">
        <f t="shared" si="54"/>
        <v>20000-+</v>
      </c>
      <c r="F1744" t="str">
        <f t="shared" si="55"/>
        <v>Chemical tanker|20000-+</v>
      </c>
      <c r="G1744" s="7">
        <f>_xlfn.XLOOKUP(F1744,Mapping!H:H,Mapping!G:G,"CHECK")</f>
        <v>20866.017230786019</v>
      </c>
    </row>
    <row r="1745" spans="1:7">
      <c r="A1745" t="s">
        <v>592</v>
      </c>
      <c r="B1745" s="7" t="str">
        <f>_xlfn.XLOOKUP(D1745,Mapping!A:A,Mapping!B:B,"CHECK")</f>
        <v>Oil tanker</v>
      </c>
      <c r="C1745" s="2">
        <v>105357</v>
      </c>
      <c r="D1745" t="s">
        <v>25</v>
      </c>
      <c r="E1745" s="11" t="str">
        <f t="shared" si="54"/>
        <v>80000-119999</v>
      </c>
      <c r="F1745" t="str">
        <f t="shared" si="55"/>
        <v>Oil tanker|80000-119999</v>
      </c>
      <c r="G1745" s="7">
        <f>_xlfn.XLOOKUP(F1745,Mapping!H:H,Mapping!G:G,"CHECK")</f>
        <v>28821.51635004552</v>
      </c>
    </row>
    <row r="1746" spans="1:7">
      <c r="A1746" t="s">
        <v>1634</v>
      </c>
      <c r="B1746" s="7" t="str">
        <f>_xlfn.XLOOKUP(D1746,Mapping!A:A,Mapping!B:B,"CHECK")</f>
        <v>Oil tanker</v>
      </c>
      <c r="C1746" s="2">
        <v>105946</v>
      </c>
      <c r="D1746" t="s">
        <v>25</v>
      </c>
      <c r="E1746" s="11" t="str">
        <f t="shared" si="54"/>
        <v>80000-119999</v>
      </c>
      <c r="F1746" t="str">
        <f t="shared" si="55"/>
        <v>Oil tanker|80000-119999</v>
      </c>
      <c r="G1746" s="7">
        <f>_xlfn.XLOOKUP(F1746,Mapping!H:H,Mapping!G:G,"CHECK")</f>
        <v>28821.51635004552</v>
      </c>
    </row>
    <row r="1747" spans="1:7">
      <c r="A1747" t="s">
        <v>1558</v>
      </c>
      <c r="B1747" s="7" t="str">
        <f>_xlfn.XLOOKUP(D1747,Mapping!A:A,Mapping!B:B,"CHECK")</f>
        <v>Oil tanker</v>
      </c>
      <c r="C1747" s="2">
        <v>298750</v>
      </c>
      <c r="D1747" t="s">
        <v>25</v>
      </c>
      <c r="E1747" s="11" t="str">
        <f t="shared" si="54"/>
        <v>200000-+</v>
      </c>
      <c r="F1747" t="str">
        <f t="shared" si="55"/>
        <v>Oil tanker|200000-+</v>
      </c>
      <c r="G1747" s="7">
        <f>_xlfn.XLOOKUP(F1747,Mapping!H:H,Mapping!G:G,"CHECK")</f>
        <v>62432.825517929152</v>
      </c>
    </row>
    <row r="1748" spans="1:7">
      <c r="A1748" t="s">
        <v>1380</v>
      </c>
      <c r="B1748" s="7" t="str">
        <f>_xlfn.XLOOKUP(D1748,Mapping!A:A,Mapping!B:B,"CHECK")</f>
        <v>Oil tanker</v>
      </c>
      <c r="C1748" s="2">
        <v>298855</v>
      </c>
      <c r="D1748" t="s">
        <v>25</v>
      </c>
      <c r="E1748" s="11" t="str">
        <f t="shared" si="54"/>
        <v>200000-+</v>
      </c>
      <c r="F1748" t="str">
        <f t="shared" si="55"/>
        <v>Oil tanker|200000-+</v>
      </c>
      <c r="G1748" s="7">
        <f>_xlfn.XLOOKUP(F1748,Mapping!H:H,Mapping!G:G,"CHECK")</f>
        <v>62432.825517929152</v>
      </c>
    </row>
    <row r="1749" spans="1:7">
      <c r="A1749" t="s">
        <v>559</v>
      </c>
      <c r="B1749" s="7" t="str">
        <f>_xlfn.XLOOKUP(D1749,Mapping!A:A,Mapping!B:B,"CHECK")</f>
        <v>Oil tanker</v>
      </c>
      <c r="C1749" s="2">
        <v>298998</v>
      </c>
      <c r="D1749" t="s">
        <v>25</v>
      </c>
      <c r="E1749" s="11" t="str">
        <f t="shared" si="54"/>
        <v>200000-+</v>
      </c>
      <c r="F1749" t="str">
        <f t="shared" si="55"/>
        <v>Oil tanker|200000-+</v>
      </c>
      <c r="G1749" s="7">
        <f>_xlfn.XLOOKUP(F1749,Mapping!H:H,Mapping!G:G,"CHECK")</f>
        <v>62432.825517929152</v>
      </c>
    </row>
    <row r="1750" spans="1:7">
      <c r="A1750" t="s">
        <v>630</v>
      </c>
      <c r="B1750" s="7" t="str">
        <f>_xlfn.XLOOKUP(D1750,Mapping!A:A,Mapping!B:B,"CHECK")</f>
        <v>Oil tanker</v>
      </c>
      <c r="C1750" s="2">
        <v>298998</v>
      </c>
      <c r="D1750" t="s">
        <v>25</v>
      </c>
      <c r="E1750" s="11" t="str">
        <f t="shared" si="54"/>
        <v>200000-+</v>
      </c>
      <c r="F1750" t="str">
        <f t="shared" si="55"/>
        <v>Oil tanker|200000-+</v>
      </c>
      <c r="G1750" s="7">
        <f>_xlfn.XLOOKUP(F1750,Mapping!H:H,Mapping!G:G,"CHECK")</f>
        <v>62432.825517929152</v>
      </c>
    </row>
    <row r="1751" spans="1:7">
      <c r="A1751" t="s">
        <v>559</v>
      </c>
      <c r="B1751" s="7" t="str">
        <f>_xlfn.XLOOKUP(D1751,Mapping!A:A,Mapping!B:B,"CHECK")</f>
        <v>Oil tanker</v>
      </c>
      <c r="C1751" s="2">
        <v>298998</v>
      </c>
      <c r="D1751" t="s">
        <v>25</v>
      </c>
      <c r="E1751" s="11" t="str">
        <f t="shared" si="54"/>
        <v>200000-+</v>
      </c>
      <c r="F1751" t="str">
        <f t="shared" si="55"/>
        <v>Oil tanker|200000-+</v>
      </c>
      <c r="G1751" s="7">
        <f>_xlfn.XLOOKUP(F1751,Mapping!H:H,Mapping!G:G,"CHECK")</f>
        <v>62432.825517929152</v>
      </c>
    </row>
    <row r="1752" spans="1:7">
      <c r="A1752" t="s">
        <v>1615</v>
      </c>
      <c r="B1752" s="7" t="str">
        <f>_xlfn.XLOOKUP(D1752,Mapping!A:A,Mapping!B:B,"CHECK")</f>
        <v>Oil tanker</v>
      </c>
      <c r="C1752" s="2">
        <v>299696</v>
      </c>
      <c r="D1752" t="s">
        <v>25</v>
      </c>
      <c r="E1752" s="11" t="str">
        <f t="shared" si="54"/>
        <v>200000-+</v>
      </c>
      <c r="F1752" t="str">
        <f t="shared" si="55"/>
        <v>Oil tanker|200000-+</v>
      </c>
      <c r="G1752" s="7">
        <f>_xlfn.XLOOKUP(F1752,Mapping!H:H,Mapping!G:G,"CHECK")</f>
        <v>62432.825517929152</v>
      </c>
    </row>
    <row r="1753" spans="1:7">
      <c r="A1753" t="s">
        <v>938</v>
      </c>
      <c r="B1753" s="7" t="str">
        <f>_xlfn.XLOOKUP(D1753,Mapping!A:A,Mapping!B:B,"CHECK")</f>
        <v>Oil tanker</v>
      </c>
      <c r="C1753" s="2">
        <v>300759</v>
      </c>
      <c r="D1753" t="s">
        <v>25</v>
      </c>
      <c r="E1753" s="11" t="str">
        <f t="shared" si="54"/>
        <v>200000-+</v>
      </c>
      <c r="F1753" t="str">
        <f t="shared" si="55"/>
        <v>Oil tanker|200000-+</v>
      </c>
      <c r="G1753" s="7">
        <f>_xlfn.XLOOKUP(F1753,Mapping!H:H,Mapping!G:G,"CHECK")</f>
        <v>62432.825517929152</v>
      </c>
    </row>
    <row r="1754" spans="1:7">
      <c r="A1754" t="s">
        <v>938</v>
      </c>
      <c r="B1754" s="7" t="str">
        <f>_xlfn.XLOOKUP(D1754,Mapping!A:A,Mapping!B:B,"CHECK")</f>
        <v>Oil tanker</v>
      </c>
      <c r="C1754" s="2">
        <v>300759</v>
      </c>
      <c r="D1754" t="s">
        <v>25</v>
      </c>
      <c r="E1754" s="11" t="str">
        <f t="shared" si="54"/>
        <v>200000-+</v>
      </c>
      <c r="F1754" t="str">
        <f t="shared" si="55"/>
        <v>Oil tanker|200000-+</v>
      </c>
      <c r="G1754" s="7">
        <f>_xlfn.XLOOKUP(F1754,Mapping!H:H,Mapping!G:G,"CHECK")</f>
        <v>62432.825517929152</v>
      </c>
    </row>
    <row r="1755" spans="1:7">
      <c r="A1755" t="s">
        <v>1668</v>
      </c>
      <c r="B1755" s="7" t="str">
        <f>_xlfn.XLOOKUP(D1755,Mapping!A:A,Mapping!B:B,"CHECK")</f>
        <v>Oil tanker</v>
      </c>
      <c r="C1755" s="2">
        <v>317388</v>
      </c>
      <c r="D1755" t="s">
        <v>25</v>
      </c>
      <c r="E1755" s="11" t="str">
        <f t="shared" si="54"/>
        <v>200000-+</v>
      </c>
      <c r="F1755" t="str">
        <f t="shared" si="55"/>
        <v>Oil tanker|200000-+</v>
      </c>
      <c r="G1755" s="7">
        <f>_xlfn.XLOOKUP(F1755,Mapping!H:H,Mapping!G:G,"CHECK")</f>
        <v>62432.825517929152</v>
      </c>
    </row>
    <row r="1756" spans="1:7">
      <c r="A1756" t="s">
        <v>1161</v>
      </c>
      <c r="B1756" s="7" t="str">
        <f>_xlfn.XLOOKUP(D1756,Mapping!A:A,Mapping!B:B,"CHECK")</f>
        <v>Oil tanker</v>
      </c>
      <c r="C1756" s="2">
        <v>319430</v>
      </c>
      <c r="D1756" t="s">
        <v>25</v>
      </c>
      <c r="E1756" s="11" t="str">
        <f t="shared" si="54"/>
        <v>200000-+</v>
      </c>
      <c r="F1756" t="str">
        <f t="shared" si="55"/>
        <v>Oil tanker|200000-+</v>
      </c>
      <c r="G1756" s="7">
        <f>_xlfn.XLOOKUP(F1756,Mapping!H:H,Mapping!G:G,"CHECK")</f>
        <v>62432.825517929152</v>
      </c>
    </row>
    <row r="1757" spans="1:7">
      <c r="A1757" t="s">
        <v>480</v>
      </c>
      <c r="B1757" s="7" t="str">
        <f>_xlfn.XLOOKUP(D1757,Mapping!A:A,Mapping!B:B,"CHECK")</f>
        <v>Oil tanker</v>
      </c>
      <c r="C1757" s="2">
        <v>321050</v>
      </c>
      <c r="D1757" t="s">
        <v>25</v>
      </c>
      <c r="E1757" s="11" t="str">
        <f t="shared" si="54"/>
        <v>200000-+</v>
      </c>
      <c r="F1757" t="str">
        <f t="shared" si="55"/>
        <v>Oil tanker|200000-+</v>
      </c>
      <c r="G1757" s="7">
        <f>_xlfn.XLOOKUP(F1757,Mapping!H:H,Mapping!G:G,"CHECK")</f>
        <v>62432.825517929152</v>
      </c>
    </row>
    <row r="1758" spans="1:7">
      <c r="A1758" t="s">
        <v>1517</v>
      </c>
      <c r="B1758" s="7" t="str">
        <f>_xlfn.XLOOKUP(D1758,Mapping!A:A,Mapping!B:B,"CHECK")</f>
        <v>Chemical tanker</v>
      </c>
      <c r="C1758" s="2">
        <v>19801</v>
      </c>
      <c r="D1758" t="s">
        <v>29</v>
      </c>
      <c r="E1758" s="11" t="str">
        <f t="shared" si="54"/>
        <v>10000-19999</v>
      </c>
      <c r="F1758" t="str">
        <f t="shared" si="55"/>
        <v>Chemical tanker|10000-19999</v>
      </c>
      <c r="G1758" s="7">
        <f>_xlfn.XLOOKUP(F1758,Mapping!H:H,Mapping!G:G,"CHECK")</f>
        <v>12170.969065904928</v>
      </c>
    </row>
    <row r="1759" spans="1:7">
      <c r="A1759" t="s">
        <v>358</v>
      </c>
      <c r="B1759" s="7" t="str">
        <f>_xlfn.XLOOKUP(D1759,Mapping!A:A,Mapping!B:B,"CHECK")</f>
        <v>Chemical tanker</v>
      </c>
      <c r="C1759" s="2">
        <v>19984</v>
      </c>
      <c r="D1759" t="s">
        <v>29</v>
      </c>
      <c r="E1759" s="11" t="str">
        <f t="shared" si="54"/>
        <v>10000-19999</v>
      </c>
      <c r="F1759" t="str">
        <f t="shared" si="55"/>
        <v>Chemical tanker|10000-19999</v>
      </c>
      <c r="G1759" s="7">
        <f>_xlfn.XLOOKUP(F1759,Mapping!H:H,Mapping!G:G,"CHECK")</f>
        <v>12170.969065904928</v>
      </c>
    </row>
    <row r="1760" spans="1:7">
      <c r="A1760" t="s">
        <v>638</v>
      </c>
      <c r="B1760" s="7" t="str">
        <f>_xlfn.XLOOKUP(D1760,Mapping!A:A,Mapping!B:B,"CHECK")</f>
        <v>Chemical tanker</v>
      </c>
      <c r="C1760" s="2">
        <v>26021</v>
      </c>
      <c r="D1760" t="s">
        <v>29</v>
      </c>
      <c r="E1760" s="11" t="str">
        <f t="shared" si="54"/>
        <v>20000-+</v>
      </c>
      <c r="F1760" t="str">
        <f t="shared" si="55"/>
        <v>Chemical tanker|20000-+</v>
      </c>
      <c r="G1760" s="7">
        <f>_xlfn.XLOOKUP(F1760,Mapping!H:H,Mapping!G:G,"CHECK")</f>
        <v>20866.017230786019</v>
      </c>
    </row>
    <row r="1761" spans="1:7">
      <c r="A1761" t="s">
        <v>1436</v>
      </c>
      <c r="B1761" s="7" t="str">
        <f>_xlfn.XLOOKUP(D1761,Mapping!A:A,Mapping!B:B,"CHECK")</f>
        <v>Chemical tanker</v>
      </c>
      <c r="C1761" s="2">
        <v>38396</v>
      </c>
      <c r="D1761" t="s">
        <v>17</v>
      </c>
      <c r="E1761" s="11" t="str">
        <f t="shared" si="54"/>
        <v>20000-+</v>
      </c>
      <c r="F1761" t="str">
        <f t="shared" si="55"/>
        <v>Chemical tanker|20000-+</v>
      </c>
      <c r="G1761" s="7">
        <f>_xlfn.XLOOKUP(F1761,Mapping!H:H,Mapping!G:G,"CHECK")</f>
        <v>20866.017230786019</v>
      </c>
    </row>
    <row r="1762" spans="1:7">
      <c r="A1762" t="s">
        <v>1692</v>
      </c>
      <c r="B1762" s="7" t="str">
        <f>_xlfn.XLOOKUP(D1762,Mapping!A:A,Mapping!B:B,"CHECK")</f>
        <v>Chemical tanker</v>
      </c>
      <c r="C1762" s="2">
        <v>49276</v>
      </c>
      <c r="D1762" t="s">
        <v>17</v>
      </c>
      <c r="E1762" s="11" t="str">
        <f t="shared" si="54"/>
        <v>20000-+</v>
      </c>
      <c r="F1762" t="str">
        <f t="shared" si="55"/>
        <v>Chemical tanker|20000-+</v>
      </c>
      <c r="G1762" s="7">
        <f>_xlfn.XLOOKUP(F1762,Mapping!H:H,Mapping!G:G,"CHECK")</f>
        <v>20866.017230786019</v>
      </c>
    </row>
    <row r="1763" spans="1:7">
      <c r="A1763" t="s">
        <v>1375</v>
      </c>
      <c r="B1763" s="7" t="str">
        <f>_xlfn.XLOOKUP(D1763,Mapping!A:A,Mapping!B:B,"CHECK")</f>
        <v>Chemical tanker</v>
      </c>
      <c r="C1763" s="2">
        <v>49990</v>
      </c>
      <c r="D1763" t="s">
        <v>17</v>
      </c>
      <c r="E1763" s="11" t="str">
        <f t="shared" si="54"/>
        <v>20000-+</v>
      </c>
      <c r="F1763" t="str">
        <f t="shared" si="55"/>
        <v>Chemical tanker|20000-+</v>
      </c>
      <c r="G1763" s="7">
        <f>_xlfn.XLOOKUP(F1763,Mapping!H:H,Mapping!G:G,"CHECK")</f>
        <v>20866.017230786019</v>
      </c>
    </row>
    <row r="1764" spans="1:7">
      <c r="A1764" t="s">
        <v>1302</v>
      </c>
      <c r="B1764" s="7" t="str">
        <f>_xlfn.XLOOKUP(D1764,Mapping!A:A,Mapping!B:B,"CHECK")</f>
        <v>Chemical tanker</v>
      </c>
      <c r="C1764" s="2">
        <v>50159</v>
      </c>
      <c r="D1764" t="s">
        <v>17</v>
      </c>
      <c r="E1764" s="11" t="str">
        <f t="shared" si="54"/>
        <v>20000-+</v>
      </c>
      <c r="F1764" t="str">
        <f t="shared" si="55"/>
        <v>Chemical tanker|20000-+</v>
      </c>
      <c r="G1764" s="7">
        <f>_xlfn.XLOOKUP(F1764,Mapping!H:H,Mapping!G:G,"CHECK")</f>
        <v>20866.017230786019</v>
      </c>
    </row>
    <row r="1765" spans="1:7">
      <c r="A1765" t="s">
        <v>1302</v>
      </c>
      <c r="B1765" s="7" t="str">
        <f>_xlfn.XLOOKUP(D1765,Mapping!A:A,Mapping!B:B,"CHECK")</f>
        <v>Chemical tanker</v>
      </c>
      <c r="C1765" s="2">
        <v>50159</v>
      </c>
      <c r="D1765" t="s">
        <v>17</v>
      </c>
      <c r="E1765" s="11" t="str">
        <f t="shared" si="54"/>
        <v>20000-+</v>
      </c>
      <c r="F1765" t="str">
        <f t="shared" si="55"/>
        <v>Chemical tanker|20000-+</v>
      </c>
      <c r="G1765" s="7">
        <f>_xlfn.XLOOKUP(F1765,Mapping!H:H,Mapping!G:G,"CHECK")</f>
        <v>20866.017230786019</v>
      </c>
    </row>
    <row r="1766" spans="1:7">
      <c r="A1766" t="s">
        <v>1034</v>
      </c>
      <c r="B1766" s="7" t="str">
        <f>_xlfn.XLOOKUP(D1766,Mapping!A:A,Mapping!B:B,"CHECK")</f>
        <v>Chemical tanker</v>
      </c>
      <c r="C1766" s="2">
        <v>74999</v>
      </c>
      <c r="D1766" t="s">
        <v>17</v>
      </c>
      <c r="E1766" s="11" t="str">
        <f t="shared" si="54"/>
        <v>20000-+</v>
      </c>
      <c r="F1766" t="str">
        <f t="shared" si="55"/>
        <v>Chemical tanker|20000-+</v>
      </c>
      <c r="G1766" s="7">
        <f>_xlfn.XLOOKUP(F1766,Mapping!H:H,Mapping!G:G,"CHECK")</f>
        <v>20866.017230786019</v>
      </c>
    </row>
    <row r="1767" spans="1:7">
      <c r="A1767" t="s">
        <v>1034</v>
      </c>
      <c r="B1767" s="7" t="str">
        <f>_xlfn.XLOOKUP(D1767,Mapping!A:A,Mapping!B:B,"CHECK")</f>
        <v>Chemical tanker</v>
      </c>
      <c r="C1767" s="2">
        <v>74999</v>
      </c>
      <c r="D1767" t="s">
        <v>17</v>
      </c>
      <c r="E1767" s="11" t="str">
        <f t="shared" si="54"/>
        <v>20000-+</v>
      </c>
      <c r="F1767" t="str">
        <f t="shared" si="55"/>
        <v>Chemical tanker|20000-+</v>
      </c>
      <c r="G1767" s="7">
        <f>_xlfn.XLOOKUP(F1767,Mapping!H:H,Mapping!G:G,"CHECK")</f>
        <v>20866.017230786019</v>
      </c>
    </row>
    <row r="1768" spans="1:7">
      <c r="A1768" t="s">
        <v>1147</v>
      </c>
      <c r="B1768" s="7" t="str">
        <f>_xlfn.XLOOKUP(D1768,Mapping!A:A,Mapping!B:B,"CHECK")</f>
        <v>Bulk carrier</v>
      </c>
      <c r="C1768" s="2">
        <v>37702</v>
      </c>
      <c r="D1768" t="s">
        <v>33</v>
      </c>
      <c r="E1768" s="11" t="str">
        <f t="shared" si="54"/>
        <v>35000-59999</v>
      </c>
      <c r="F1768" t="str">
        <f t="shared" si="55"/>
        <v>Bulk carrier|35000-59999</v>
      </c>
      <c r="G1768" s="7">
        <f>_xlfn.XLOOKUP(F1768,Mapping!H:H,Mapping!G:G,"CHECK")</f>
        <v>15035.813290251652</v>
      </c>
    </row>
    <row r="1769" spans="1:7">
      <c r="A1769" t="s">
        <v>39</v>
      </c>
      <c r="B1769" s="7" t="str">
        <f>_xlfn.XLOOKUP(D1769,Mapping!A:A,Mapping!B:B,"CHECK")</f>
        <v>Bulk carrier</v>
      </c>
      <c r="C1769" s="2">
        <v>39266</v>
      </c>
      <c r="D1769" t="s">
        <v>33</v>
      </c>
      <c r="E1769" s="11" t="str">
        <f t="shared" si="54"/>
        <v>35000-59999</v>
      </c>
      <c r="F1769" t="str">
        <f t="shared" si="55"/>
        <v>Bulk carrier|35000-59999</v>
      </c>
      <c r="G1769" s="7">
        <f>_xlfn.XLOOKUP(F1769,Mapping!H:H,Mapping!G:G,"CHECK")</f>
        <v>15035.813290251652</v>
      </c>
    </row>
    <row r="1770" spans="1:7">
      <c r="A1770" t="s">
        <v>39</v>
      </c>
      <c r="B1770" s="7" t="str">
        <f>_xlfn.XLOOKUP(D1770,Mapping!A:A,Mapping!B:B,"CHECK")</f>
        <v>Bulk carrier</v>
      </c>
      <c r="C1770" s="2">
        <v>39266</v>
      </c>
      <c r="D1770" t="s">
        <v>33</v>
      </c>
      <c r="E1770" s="11" t="str">
        <f t="shared" si="54"/>
        <v>35000-59999</v>
      </c>
      <c r="F1770" t="str">
        <f t="shared" si="55"/>
        <v>Bulk carrier|35000-59999</v>
      </c>
      <c r="G1770" s="7">
        <f>_xlfn.XLOOKUP(F1770,Mapping!H:H,Mapping!G:G,"CHECK")</f>
        <v>15035.813290251652</v>
      </c>
    </row>
    <row r="1771" spans="1:7">
      <c r="A1771" t="s">
        <v>39</v>
      </c>
      <c r="B1771" s="7" t="str">
        <f>_xlfn.XLOOKUP(D1771,Mapping!A:A,Mapping!B:B,"CHECK")</f>
        <v>Bulk carrier</v>
      </c>
      <c r="C1771" s="2">
        <v>39266</v>
      </c>
      <c r="D1771" t="s">
        <v>33</v>
      </c>
      <c r="E1771" s="11" t="str">
        <f t="shared" si="54"/>
        <v>35000-59999</v>
      </c>
      <c r="F1771" t="str">
        <f t="shared" si="55"/>
        <v>Bulk carrier|35000-59999</v>
      </c>
      <c r="G1771" s="7">
        <f>_xlfn.XLOOKUP(F1771,Mapping!H:H,Mapping!G:G,"CHECK")</f>
        <v>15035.813290251652</v>
      </c>
    </row>
    <row r="1772" spans="1:7">
      <c r="A1772" t="s">
        <v>1204</v>
      </c>
      <c r="B1772" s="7" t="str">
        <f>_xlfn.XLOOKUP(D1772,Mapping!A:A,Mapping!B:B,"CHECK")</f>
        <v>Bulk carrier</v>
      </c>
      <c r="C1772" s="2">
        <v>54123</v>
      </c>
      <c r="D1772" t="s">
        <v>33</v>
      </c>
      <c r="E1772" s="11" t="str">
        <f t="shared" si="54"/>
        <v>35000-59999</v>
      </c>
      <c r="F1772" t="str">
        <f t="shared" si="55"/>
        <v>Bulk carrier|35000-59999</v>
      </c>
      <c r="G1772" s="7">
        <f>_xlfn.XLOOKUP(F1772,Mapping!H:H,Mapping!G:G,"CHECK")</f>
        <v>15035.813290251652</v>
      </c>
    </row>
    <row r="1773" spans="1:7">
      <c r="A1773" t="s">
        <v>808</v>
      </c>
      <c r="B1773" s="7" t="str">
        <f>_xlfn.XLOOKUP(D1773,Mapping!A:A,Mapping!B:B,"CHECK")</f>
        <v>Bulk carrier</v>
      </c>
      <c r="C1773" s="2">
        <v>56512</v>
      </c>
      <c r="D1773" t="s">
        <v>33</v>
      </c>
      <c r="E1773" s="11" t="str">
        <f t="shared" si="54"/>
        <v>35000-59999</v>
      </c>
      <c r="F1773" t="str">
        <f t="shared" si="55"/>
        <v>Bulk carrier|35000-59999</v>
      </c>
      <c r="G1773" s="7">
        <f>_xlfn.XLOOKUP(F1773,Mapping!H:H,Mapping!G:G,"CHECK")</f>
        <v>15035.813290251652</v>
      </c>
    </row>
    <row r="1774" spans="1:7">
      <c r="A1774" t="s">
        <v>690</v>
      </c>
      <c r="B1774" s="7" t="str">
        <f>_xlfn.XLOOKUP(D1774,Mapping!A:A,Mapping!B:B,"CHECK")</f>
        <v>Bulk carrier</v>
      </c>
      <c r="C1774" s="2">
        <v>56891</v>
      </c>
      <c r="D1774" t="s">
        <v>33</v>
      </c>
      <c r="E1774" s="11" t="str">
        <f t="shared" si="54"/>
        <v>35000-59999</v>
      </c>
      <c r="F1774" t="str">
        <f t="shared" si="55"/>
        <v>Bulk carrier|35000-59999</v>
      </c>
      <c r="G1774" s="7">
        <f>_xlfn.XLOOKUP(F1774,Mapping!H:H,Mapping!G:G,"CHECK")</f>
        <v>15035.813290251652</v>
      </c>
    </row>
    <row r="1775" spans="1:7">
      <c r="A1775" t="s">
        <v>412</v>
      </c>
      <c r="B1775" s="7" t="str">
        <f>_xlfn.XLOOKUP(D1775,Mapping!A:A,Mapping!B:B,"CHECK")</f>
        <v>Bulk carrier</v>
      </c>
      <c r="C1775" s="2">
        <v>58655</v>
      </c>
      <c r="D1775" t="s">
        <v>33</v>
      </c>
      <c r="E1775" s="11" t="str">
        <f t="shared" si="54"/>
        <v>35000-59999</v>
      </c>
      <c r="F1775" t="str">
        <f t="shared" si="55"/>
        <v>Bulk carrier|35000-59999</v>
      </c>
      <c r="G1775" s="7">
        <f>_xlfn.XLOOKUP(F1775,Mapping!H:H,Mapping!G:G,"CHECK")</f>
        <v>15035.813290251652</v>
      </c>
    </row>
    <row r="1776" spans="1:7">
      <c r="A1776" t="s">
        <v>412</v>
      </c>
      <c r="B1776" s="7" t="str">
        <f>_xlfn.XLOOKUP(D1776,Mapping!A:A,Mapping!B:B,"CHECK")</f>
        <v>Bulk carrier</v>
      </c>
      <c r="C1776" s="2">
        <v>58655</v>
      </c>
      <c r="D1776" t="s">
        <v>33</v>
      </c>
      <c r="E1776" s="11" t="str">
        <f t="shared" si="54"/>
        <v>35000-59999</v>
      </c>
      <c r="F1776" t="str">
        <f t="shared" si="55"/>
        <v>Bulk carrier|35000-59999</v>
      </c>
      <c r="G1776" s="7">
        <f>_xlfn.XLOOKUP(F1776,Mapping!H:H,Mapping!G:G,"CHECK")</f>
        <v>15035.813290251652</v>
      </c>
    </row>
    <row r="1777" spans="1:7">
      <c r="A1777" t="s">
        <v>1520</v>
      </c>
      <c r="B1777" s="7" t="str">
        <f>_xlfn.XLOOKUP(D1777,Mapping!A:A,Mapping!B:B,"CHECK")</f>
        <v>Bulk carrier</v>
      </c>
      <c r="C1777" s="2">
        <v>58682</v>
      </c>
      <c r="D1777" t="s">
        <v>33</v>
      </c>
      <c r="E1777" s="11" t="str">
        <f t="shared" si="54"/>
        <v>35000-59999</v>
      </c>
      <c r="F1777" t="str">
        <f t="shared" si="55"/>
        <v>Bulk carrier|35000-59999</v>
      </c>
      <c r="G1777" s="7">
        <f>_xlfn.XLOOKUP(F1777,Mapping!H:H,Mapping!G:G,"CHECK")</f>
        <v>15035.813290251652</v>
      </c>
    </row>
    <row r="1778" spans="1:7">
      <c r="A1778" t="s">
        <v>1461</v>
      </c>
      <c r="B1778" s="7" t="str">
        <f>_xlfn.XLOOKUP(D1778,Mapping!A:A,Mapping!B:B,"CHECK")</f>
        <v>Bulk carrier</v>
      </c>
      <c r="C1778" s="2">
        <v>62623</v>
      </c>
      <c r="D1778" t="s">
        <v>33</v>
      </c>
      <c r="E1778" s="11" t="str">
        <f t="shared" si="54"/>
        <v>60000-99999</v>
      </c>
      <c r="F1778" t="str">
        <f t="shared" si="55"/>
        <v>Bulk carrier|60000-99999</v>
      </c>
      <c r="G1778" s="7">
        <f>_xlfn.XLOOKUP(F1778,Mapping!H:H,Mapping!G:G,"CHECK")</f>
        <v>21117.13712246752</v>
      </c>
    </row>
    <row r="1779" spans="1:7">
      <c r="A1779" t="s">
        <v>835</v>
      </c>
      <c r="B1779" s="7" t="str">
        <f>_xlfn.XLOOKUP(D1779,Mapping!A:A,Mapping!B:B,"CHECK")</f>
        <v>Bulk carrier</v>
      </c>
      <c r="C1779" s="2">
        <v>63703</v>
      </c>
      <c r="D1779" t="s">
        <v>33</v>
      </c>
      <c r="E1779" s="11" t="str">
        <f t="shared" si="54"/>
        <v>60000-99999</v>
      </c>
      <c r="F1779" t="str">
        <f t="shared" si="55"/>
        <v>Bulk carrier|60000-99999</v>
      </c>
      <c r="G1779" s="7">
        <f>_xlfn.XLOOKUP(F1779,Mapping!H:H,Mapping!G:G,"CHECK")</f>
        <v>21117.13712246752</v>
      </c>
    </row>
    <row r="1780" spans="1:7">
      <c r="A1780" t="s">
        <v>309</v>
      </c>
      <c r="B1780" s="7" t="str">
        <f>_xlfn.XLOOKUP(D1780,Mapping!A:A,Mapping!B:B,"CHECK")</f>
        <v>Bulk carrier</v>
      </c>
      <c r="C1780" s="2">
        <v>66057</v>
      </c>
      <c r="D1780" t="s">
        <v>33</v>
      </c>
      <c r="E1780" s="11" t="str">
        <f t="shared" si="54"/>
        <v>60000-99999</v>
      </c>
      <c r="F1780" t="str">
        <f t="shared" si="55"/>
        <v>Bulk carrier|60000-99999</v>
      </c>
      <c r="G1780" s="7">
        <f>_xlfn.XLOOKUP(F1780,Mapping!H:H,Mapping!G:G,"CHECK")</f>
        <v>21117.13712246752</v>
      </c>
    </row>
    <row r="1781" spans="1:7">
      <c r="A1781" t="s">
        <v>309</v>
      </c>
      <c r="B1781" s="7" t="str">
        <f>_xlfn.XLOOKUP(D1781,Mapping!A:A,Mapping!B:B,"CHECK")</f>
        <v>Bulk carrier</v>
      </c>
      <c r="C1781" s="2">
        <v>66057</v>
      </c>
      <c r="D1781" t="s">
        <v>33</v>
      </c>
      <c r="E1781" s="11" t="str">
        <f t="shared" si="54"/>
        <v>60000-99999</v>
      </c>
      <c r="F1781" t="str">
        <f t="shared" si="55"/>
        <v>Bulk carrier|60000-99999</v>
      </c>
      <c r="G1781" s="7">
        <f>_xlfn.XLOOKUP(F1781,Mapping!H:H,Mapping!G:G,"CHECK")</f>
        <v>21117.13712246752</v>
      </c>
    </row>
    <row r="1782" spans="1:7">
      <c r="A1782" t="s">
        <v>1142</v>
      </c>
      <c r="B1782" s="7" t="str">
        <f>_xlfn.XLOOKUP(D1782,Mapping!A:A,Mapping!B:B,"CHECK")</f>
        <v>General cargo</v>
      </c>
      <c r="C1782" s="2">
        <v>15356</v>
      </c>
      <c r="D1782" t="s">
        <v>21</v>
      </c>
      <c r="E1782" s="11" t="str">
        <f t="shared" si="54"/>
        <v>10000-+</v>
      </c>
      <c r="F1782" t="str">
        <f t="shared" si="55"/>
        <v>General cargo|10000-+</v>
      </c>
      <c r="G1782" s="7">
        <f>_xlfn.XLOOKUP(F1782,Mapping!H:H,Mapping!G:G,"CHECK")</f>
        <v>14853.493745799165</v>
      </c>
    </row>
    <row r="1783" spans="1:7">
      <c r="A1783" t="s">
        <v>1142</v>
      </c>
      <c r="B1783" s="7" t="str">
        <f>_xlfn.XLOOKUP(D1783,Mapping!A:A,Mapping!B:B,"CHECK")</f>
        <v>General cargo</v>
      </c>
      <c r="C1783" s="2">
        <v>15356</v>
      </c>
      <c r="D1783" t="s">
        <v>21</v>
      </c>
      <c r="E1783" s="11" t="str">
        <f t="shared" si="54"/>
        <v>10000-+</v>
      </c>
      <c r="F1783" t="str">
        <f t="shared" si="55"/>
        <v>General cargo|10000-+</v>
      </c>
      <c r="G1783" s="7">
        <f>_xlfn.XLOOKUP(F1783,Mapping!H:H,Mapping!G:G,"CHECK")</f>
        <v>14853.493745799165</v>
      </c>
    </row>
    <row r="1784" spans="1:7">
      <c r="A1784" t="s">
        <v>877</v>
      </c>
      <c r="B1784" s="7" t="str">
        <f>_xlfn.XLOOKUP(D1784,Mapping!A:A,Mapping!B:B,"CHECK")</f>
        <v>General cargo</v>
      </c>
      <c r="C1784" s="2">
        <v>24480</v>
      </c>
      <c r="D1784" t="s">
        <v>21</v>
      </c>
      <c r="E1784" s="11" t="str">
        <f t="shared" si="54"/>
        <v>10000-+</v>
      </c>
      <c r="F1784" t="str">
        <f t="shared" si="55"/>
        <v>General cargo|10000-+</v>
      </c>
      <c r="G1784" s="7">
        <f>_xlfn.XLOOKUP(F1784,Mapping!H:H,Mapping!G:G,"CHECK")</f>
        <v>14853.493745799165</v>
      </c>
    </row>
    <row r="1785" spans="1:7">
      <c r="A1785" t="s">
        <v>528</v>
      </c>
      <c r="B1785" s="7" t="str">
        <f>_xlfn.XLOOKUP(D1785,Mapping!A:A,Mapping!B:B,"CHECK")</f>
        <v>General cargo</v>
      </c>
      <c r="C1785" s="2">
        <v>25985</v>
      </c>
      <c r="D1785" t="s">
        <v>21</v>
      </c>
      <c r="E1785" s="11" t="str">
        <f t="shared" si="54"/>
        <v>10000-+</v>
      </c>
      <c r="F1785" t="str">
        <f t="shared" si="55"/>
        <v>General cargo|10000-+</v>
      </c>
      <c r="G1785" s="7">
        <f>_xlfn.XLOOKUP(F1785,Mapping!H:H,Mapping!G:G,"CHECK")</f>
        <v>14853.493745799165</v>
      </c>
    </row>
    <row r="1786" spans="1:7">
      <c r="A1786" t="s">
        <v>528</v>
      </c>
      <c r="B1786" s="7" t="str">
        <f>_xlfn.XLOOKUP(D1786,Mapping!A:A,Mapping!B:B,"CHECK")</f>
        <v>General cargo</v>
      </c>
      <c r="C1786" s="2">
        <v>25985</v>
      </c>
      <c r="D1786" t="s">
        <v>21</v>
      </c>
      <c r="E1786" s="11" t="str">
        <f t="shared" si="54"/>
        <v>10000-+</v>
      </c>
      <c r="F1786" t="str">
        <f t="shared" si="55"/>
        <v>General cargo|10000-+</v>
      </c>
      <c r="G1786" s="7">
        <f>_xlfn.XLOOKUP(F1786,Mapping!H:H,Mapping!G:G,"CHECK")</f>
        <v>14853.493745799165</v>
      </c>
    </row>
    <row r="1787" spans="1:7">
      <c r="A1787" t="s">
        <v>1287</v>
      </c>
      <c r="B1787" s="7" t="str">
        <f>_xlfn.XLOOKUP(D1787,Mapping!A:A,Mapping!B:B,"CHECK")</f>
        <v>General cargo</v>
      </c>
      <c r="C1787" s="2">
        <v>25985</v>
      </c>
      <c r="D1787" t="s">
        <v>21</v>
      </c>
      <c r="E1787" s="11" t="str">
        <f t="shared" si="54"/>
        <v>10000-+</v>
      </c>
      <c r="F1787" t="str">
        <f t="shared" si="55"/>
        <v>General cargo|10000-+</v>
      </c>
      <c r="G1787" s="7">
        <f>_xlfn.XLOOKUP(F1787,Mapping!H:H,Mapping!G:G,"CHECK")</f>
        <v>14853.493745799165</v>
      </c>
    </row>
    <row r="1788" spans="1:7">
      <c r="A1788" t="s">
        <v>1287</v>
      </c>
      <c r="B1788" s="7" t="str">
        <f>_xlfn.XLOOKUP(D1788,Mapping!A:A,Mapping!B:B,"CHECK")</f>
        <v>General cargo</v>
      </c>
      <c r="C1788" s="2">
        <v>25985</v>
      </c>
      <c r="D1788" t="s">
        <v>21</v>
      </c>
      <c r="E1788" s="11" t="str">
        <f t="shared" si="54"/>
        <v>10000-+</v>
      </c>
      <c r="F1788" t="str">
        <f t="shared" si="55"/>
        <v>General cargo|10000-+</v>
      </c>
      <c r="G1788" s="7">
        <f>_xlfn.XLOOKUP(F1788,Mapping!H:H,Mapping!G:G,"CHECK")</f>
        <v>14853.493745799165</v>
      </c>
    </row>
    <row r="1789" spans="1:7">
      <c r="A1789" t="s">
        <v>1579</v>
      </c>
      <c r="B1789" s="7" t="str">
        <f>_xlfn.XLOOKUP(D1789,Mapping!A:A,Mapping!B:B,"CHECK")</f>
        <v>General cargo</v>
      </c>
      <c r="C1789" s="2">
        <v>25985</v>
      </c>
      <c r="D1789" t="s">
        <v>21</v>
      </c>
      <c r="E1789" s="11" t="str">
        <f t="shared" si="54"/>
        <v>10000-+</v>
      </c>
      <c r="F1789" t="str">
        <f t="shared" si="55"/>
        <v>General cargo|10000-+</v>
      </c>
      <c r="G1789" s="7">
        <f>_xlfn.XLOOKUP(F1789,Mapping!H:H,Mapping!G:G,"CHECK")</f>
        <v>14853.493745799165</v>
      </c>
    </row>
    <row r="1790" spans="1:7">
      <c r="A1790" t="s">
        <v>1657</v>
      </c>
      <c r="B1790" s="7" t="str">
        <f>_xlfn.XLOOKUP(D1790,Mapping!A:A,Mapping!B:B,"CHECK")</f>
        <v>General cargo</v>
      </c>
      <c r="C1790" s="2">
        <v>30375</v>
      </c>
      <c r="D1790" t="s">
        <v>21</v>
      </c>
      <c r="E1790" s="11" t="str">
        <f t="shared" si="54"/>
        <v>10000-+</v>
      </c>
      <c r="F1790" t="str">
        <f t="shared" si="55"/>
        <v>General cargo|10000-+</v>
      </c>
      <c r="G1790" s="7">
        <f>_xlfn.XLOOKUP(F1790,Mapping!H:H,Mapping!G:G,"CHECK")</f>
        <v>14853.493745799165</v>
      </c>
    </row>
    <row r="1791" spans="1:7">
      <c r="A1791" t="s">
        <v>726</v>
      </c>
      <c r="B1791" s="7" t="str">
        <f>_xlfn.XLOOKUP(D1791,Mapping!A:A,Mapping!B:B,"CHECK")</f>
        <v>General cargo</v>
      </c>
      <c r="C1791" s="2">
        <v>32937</v>
      </c>
      <c r="D1791" t="s">
        <v>21</v>
      </c>
      <c r="E1791" s="11" t="str">
        <f t="shared" si="54"/>
        <v>10000-+</v>
      </c>
      <c r="F1791" t="str">
        <f t="shared" si="55"/>
        <v>General cargo|10000-+</v>
      </c>
      <c r="G1791" s="7">
        <f>_xlfn.XLOOKUP(F1791,Mapping!H:H,Mapping!G:G,"CHECK")</f>
        <v>14853.493745799165</v>
      </c>
    </row>
    <row r="1792" spans="1:7">
      <c r="A1792" t="s">
        <v>726</v>
      </c>
      <c r="B1792" s="7" t="str">
        <f>_xlfn.XLOOKUP(D1792,Mapping!A:A,Mapping!B:B,"CHECK")</f>
        <v>General cargo</v>
      </c>
      <c r="C1792" s="2">
        <v>32937</v>
      </c>
      <c r="D1792" t="s">
        <v>21</v>
      </c>
      <c r="E1792" s="11" t="str">
        <f t="shared" si="54"/>
        <v>10000-+</v>
      </c>
      <c r="F1792" t="str">
        <f t="shared" si="55"/>
        <v>General cargo|10000-+</v>
      </c>
      <c r="G1792" s="7">
        <f>_xlfn.XLOOKUP(F1792,Mapping!H:H,Mapping!G:G,"CHECK")</f>
        <v>14853.493745799165</v>
      </c>
    </row>
    <row r="1793" spans="1:7">
      <c r="A1793" t="s">
        <v>1010</v>
      </c>
      <c r="B1793" s="7" t="str">
        <f>_xlfn.XLOOKUP(D1793,Mapping!A:A,Mapping!B:B,"CHECK")</f>
        <v>General cargo</v>
      </c>
      <c r="C1793" s="2">
        <v>34578</v>
      </c>
      <c r="D1793" t="s">
        <v>21</v>
      </c>
      <c r="E1793" s="11" t="str">
        <f t="shared" si="54"/>
        <v>10000-+</v>
      </c>
      <c r="F1793" t="str">
        <f t="shared" si="55"/>
        <v>General cargo|10000-+</v>
      </c>
      <c r="G1793" s="7">
        <f>_xlfn.XLOOKUP(F1793,Mapping!H:H,Mapping!G:G,"CHECK")</f>
        <v>14853.493745799165</v>
      </c>
    </row>
    <row r="1794" spans="1:7">
      <c r="A1794" t="s">
        <v>1010</v>
      </c>
      <c r="B1794" s="7" t="str">
        <f>_xlfn.XLOOKUP(D1794,Mapping!A:A,Mapping!B:B,"CHECK")</f>
        <v>General cargo</v>
      </c>
      <c r="C1794" s="2">
        <v>34578</v>
      </c>
      <c r="D1794" t="s">
        <v>21</v>
      </c>
      <c r="E1794" s="11" t="str">
        <f t="shared" si="54"/>
        <v>10000-+</v>
      </c>
      <c r="F1794" t="str">
        <f t="shared" si="55"/>
        <v>General cargo|10000-+</v>
      </c>
      <c r="G1794" s="7">
        <f>_xlfn.XLOOKUP(F1794,Mapping!H:H,Mapping!G:G,"CHECK")</f>
        <v>14853.493745799165</v>
      </c>
    </row>
    <row r="1795" spans="1:7">
      <c r="A1795" t="s">
        <v>1528</v>
      </c>
      <c r="B1795" s="7" t="str">
        <f>_xlfn.XLOOKUP(D1795,Mapping!A:A,Mapping!B:B,"CHECK")</f>
        <v>General cargo</v>
      </c>
      <c r="C1795" s="2">
        <v>36977</v>
      </c>
      <c r="D1795" t="s">
        <v>21</v>
      </c>
      <c r="E1795" s="11" t="str">
        <f t="shared" ref="E1795:E1858" si="56">IF(B1795="Chemical tanker",
   IF(C1795&lt;5000,"0-4999",
      IF(C1795&lt;10000,"5000-9999",
         IF(C1795&lt;20000,"10000-19999","20000-+"))),
IF(B1795="Oil tanker",
   IF(C1795&lt;5000,"0-4999",
      IF(C1795&lt;10000,"5000-9999",
         IF(C1795&lt;20000,"10000-19999",
            IF(C1795&lt;60000,"20000-59999",
               IF(C1795&lt;80000,"60000-79999",
                  IF(C1795&lt;120000,"80000-119999",
                     IF(C1795&lt;200000,"120000-199999","200000-+"))))))),
IF(B1795="General cargo",
   IF(C1795&lt;5000,"0-4999",
      IF(C1795&lt;10000,"5000-9999","10000-+")),
IF(B1795="Bulk carrier",
   IF(C1795&lt;10000,"0-9999",
      IF(C1795&lt;35000,"10000-34999",
         IF(C1795&lt;60000,"35000-59999",
            IF(C1795&lt;100000,"60000-99999",
               IF(C1795&lt;200000,"100000-199999","200000-+"))))),
IF(B1795="LNG carrier",
   IF(C1795&lt;100000,"0-99999",
      IF(C1795&lt;150000,"100000-149999","150000-+")),
"CHECK")))))</f>
        <v>10000-+</v>
      </c>
      <c r="F1795" t="str">
        <f t="shared" ref="F1795:F1858" si="57">B1795&amp;"|"&amp;E1795</f>
        <v>General cargo|10000-+</v>
      </c>
      <c r="G1795" s="7">
        <f>_xlfn.XLOOKUP(F1795,Mapping!H:H,Mapping!G:G,"CHECK")</f>
        <v>14853.493745799165</v>
      </c>
    </row>
    <row r="1796" spans="1:7">
      <c r="A1796" t="s">
        <v>1434</v>
      </c>
      <c r="B1796" s="7" t="str">
        <f>_xlfn.XLOOKUP(D1796,Mapping!A:A,Mapping!B:B,"CHECK")</f>
        <v>General cargo</v>
      </c>
      <c r="C1796" s="2">
        <v>37934</v>
      </c>
      <c r="D1796" t="s">
        <v>21</v>
      </c>
      <c r="E1796" s="11" t="str">
        <f t="shared" si="56"/>
        <v>10000-+</v>
      </c>
      <c r="F1796" t="str">
        <f t="shared" si="57"/>
        <v>General cargo|10000-+</v>
      </c>
      <c r="G1796" s="7">
        <f>_xlfn.XLOOKUP(F1796,Mapping!H:H,Mapping!G:G,"CHECK")</f>
        <v>14853.493745799165</v>
      </c>
    </row>
    <row r="1797" spans="1:7">
      <c r="A1797" t="s">
        <v>1434</v>
      </c>
      <c r="B1797" s="7" t="str">
        <f>_xlfn.XLOOKUP(D1797,Mapping!A:A,Mapping!B:B,"CHECK")</f>
        <v>General cargo</v>
      </c>
      <c r="C1797" s="2">
        <v>37934</v>
      </c>
      <c r="D1797" t="s">
        <v>21</v>
      </c>
      <c r="E1797" s="11" t="str">
        <f t="shared" si="56"/>
        <v>10000-+</v>
      </c>
      <c r="F1797" t="str">
        <f t="shared" si="57"/>
        <v>General cargo|10000-+</v>
      </c>
      <c r="G1797" s="7">
        <f>_xlfn.XLOOKUP(F1797,Mapping!H:H,Mapping!G:G,"CHECK")</f>
        <v>14853.493745799165</v>
      </c>
    </row>
    <row r="1798" spans="1:7">
      <c r="A1798" t="s">
        <v>706</v>
      </c>
      <c r="B1798" s="7" t="str">
        <f>_xlfn.XLOOKUP(D1798,Mapping!A:A,Mapping!B:B,"CHECK")</f>
        <v>General cargo</v>
      </c>
      <c r="C1798" s="2">
        <v>41781</v>
      </c>
      <c r="D1798" t="s">
        <v>21</v>
      </c>
      <c r="E1798" s="11" t="str">
        <f t="shared" si="56"/>
        <v>10000-+</v>
      </c>
      <c r="F1798" t="str">
        <f t="shared" si="57"/>
        <v>General cargo|10000-+</v>
      </c>
      <c r="G1798" s="7">
        <f>_xlfn.XLOOKUP(F1798,Mapping!H:H,Mapping!G:G,"CHECK")</f>
        <v>14853.493745799165</v>
      </c>
    </row>
    <row r="1799" spans="1:7">
      <c r="A1799" t="s">
        <v>706</v>
      </c>
      <c r="B1799" s="7" t="str">
        <f>_xlfn.XLOOKUP(D1799,Mapping!A:A,Mapping!B:B,"CHECK")</f>
        <v>General cargo</v>
      </c>
      <c r="C1799" s="2">
        <v>41781</v>
      </c>
      <c r="D1799" t="s">
        <v>21</v>
      </c>
      <c r="E1799" s="11" t="str">
        <f t="shared" si="56"/>
        <v>10000-+</v>
      </c>
      <c r="F1799" t="str">
        <f t="shared" si="57"/>
        <v>General cargo|10000-+</v>
      </c>
      <c r="G1799" s="7">
        <f>_xlfn.XLOOKUP(F1799,Mapping!H:H,Mapping!G:G,"CHECK")</f>
        <v>14853.493745799165</v>
      </c>
    </row>
    <row r="1800" spans="1:7">
      <c r="A1800" t="s">
        <v>1571</v>
      </c>
      <c r="B1800" s="7" t="str">
        <f>_xlfn.XLOOKUP(D1800,Mapping!A:A,Mapping!B:B,"CHECK")</f>
        <v>General cargo</v>
      </c>
      <c r="C1800" s="2">
        <v>42131</v>
      </c>
      <c r="D1800" t="s">
        <v>21</v>
      </c>
      <c r="E1800" s="11" t="str">
        <f t="shared" si="56"/>
        <v>10000-+</v>
      </c>
      <c r="F1800" t="str">
        <f t="shared" si="57"/>
        <v>General cargo|10000-+</v>
      </c>
      <c r="G1800" s="7">
        <f>_xlfn.XLOOKUP(F1800,Mapping!H:H,Mapping!G:G,"CHECK")</f>
        <v>14853.493745799165</v>
      </c>
    </row>
    <row r="1801" spans="1:7">
      <c r="A1801" t="s">
        <v>775</v>
      </c>
      <c r="B1801" s="7" t="str">
        <f>_xlfn.XLOOKUP(D1801,Mapping!A:A,Mapping!B:B,"CHECK")</f>
        <v>General cargo</v>
      </c>
      <c r="C1801" s="2">
        <v>42950</v>
      </c>
      <c r="D1801" t="s">
        <v>21</v>
      </c>
      <c r="E1801" s="11" t="str">
        <f t="shared" si="56"/>
        <v>10000-+</v>
      </c>
      <c r="F1801" t="str">
        <f t="shared" si="57"/>
        <v>General cargo|10000-+</v>
      </c>
      <c r="G1801" s="7">
        <f>_xlfn.XLOOKUP(F1801,Mapping!H:H,Mapping!G:G,"CHECK")</f>
        <v>14853.493745799165</v>
      </c>
    </row>
    <row r="1802" spans="1:7">
      <c r="A1802" t="s">
        <v>775</v>
      </c>
      <c r="B1802" s="7" t="str">
        <f>_xlfn.XLOOKUP(D1802,Mapping!A:A,Mapping!B:B,"CHECK")</f>
        <v>General cargo</v>
      </c>
      <c r="C1802" s="2">
        <v>42950</v>
      </c>
      <c r="D1802" t="s">
        <v>21</v>
      </c>
      <c r="E1802" s="11" t="str">
        <f t="shared" si="56"/>
        <v>10000-+</v>
      </c>
      <c r="F1802" t="str">
        <f t="shared" si="57"/>
        <v>General cargo|10000-+</v>
      </c>
      <c r="G1802" s="7">
        <f>_xlfn.XLOOKUP(F1802,Mapping!H:H,Mapping!G:G,"CHECK")</f>
        <v>14853.493745799165</v>
      </c>
    </row>
    <row r="1803" spans="1:7">
      <c r="A1803" t="s">
        <v>1343</v>
      </c>
      <c r="B1803" s="7" t="str">
        <f>_xlfn.XLOOKUP(D1803,Mapping!A:A,Mapping!B:B,"CHECK")</f>
        <v>General cargo</v>
      </c>
      <c r="C1803" s="2">
        <v>52146</v>
      </c>
      <c r="D1803" t="s">
        <v>21</v>
      </c>
      <c r="E1803" s="11" t="str">
        <f t="shared" si="56"/>
        <v>10000-+</v>
      </c>
      <c r="F1803" t="str">
        <f t="shared" si="57"/>
        <v>General cargo|10000-+</v>
      </c>
      <c r="G1803" s="7">
        <f>_xlfn.XLOOKUP(F1803,Mapping!H:H,Mapping!G:G,"CHECK")</f>
        <v>14853.493745799165</v>
      </c>
    </row>
    <row r="1804" spans="1:7">
      <c r="A1804" t="s">
        <v>337</v>
      </c>
      <c r="B1804" s="7" t="str">
        <f>_xlfn.XLOOKUP(D1804,Mapping!A:A,Mapping!B:B,"CHECK")</f>
        <v>General cargo</v>
      </c>
      <c r="C1804" s="2">
        <v>53500</v>
      </c>
      <c r="D1804" t="s">
        <v>21</v>
      </c>
      <c r="E1804" s="11" t="str">
        <f t="shared" si="56"/>
        <v>10000-+</v>
      </c>
      <c r="F1804" t="str">
        <f t="shared" si="57"/>
        <v>General cargo|10000-+</v>
      </c>
      <c r="G1804" s="7">
        <f>_xlfn.XLOOKUP(F1804,Mapping!H:H,Mapping!G:G,"CHECK")</f>
        <v>14853.493745799165</v>
      </c>
    </row>
    <row r="1805" spans="1:7">
      <c r="A1805" t="s">
        <v>337</v>
      </c>
      <c r="B1805" s="7" t="str">
        <f>_xlfn.XLOOKUP(D1805,Mapping!A:A,Mapping!B:B,"CHECK")</f>
        <v>General cargo</v>
      </c>
      <c r="C1805" s="2">
        <v>53500</v>
      </c>
      <c r="D1805" t="s">
        <v>21</v>
      </c>
      <c r="E1805" s="11" t="str">
        <f t="shared" si="56"/>
        <v>10000-+</v>
      </c>
      <c r="F1805" t="str">
        <f t="shared" si="57"/>
        <v>General cargo|10000-+</v>
      </c>
      <c r="G1805" s="7">
        <f>_xlfn.XLOOKUP(F1805,Mapping!H:H,Mapping!G:G,"CHECK")</f>
        <v>14853.493745799165</v>
      </c>
    </row>
    <row r="1806" spans="1:7">
      <c r="A1806" t="s">
        <v>813</v>
      </c>
      <c r="B1806" s="7" t="str">
        <f>_xlfn.XLOOKUP(D1806,Mapping!A:A,Mapping!B:B,"CHECK")</f>
        <v>General cargo</v>
      </c>
      <c r="C1806" s="2">
        <v>54117</v>
      </c>
      <c r="D1806" t="s">
        <v>21</v>
      </c>
      <c r="E1806" s="11" t="str">
        <f t="shared" si="56"/>
        <v>10000-+</v>
      </c>
      <c r="F1806" t="str">
        <f t="shared" si="57"/>
        <v>General cargo|10000-+</v>
      </c>
      <c r="G1806" s="7">
        <f>_xlfn.XLOOKUP(F1806,Mapping!H:H,Mapping!G:G,"CHECK")</f>
        <v>14853.493745799165</v>
      </c>
    </row>
    <row r="1807" spans="1:7">
      <c r="A1807" t="s">
        <v>813</v>
      </c>
      <c r="B1807" s="7" t="str">
        <f>_xlfn.XLOOKUP(D1807,Mapping!A:A,Mapping!B:B,"CHECK")</f>
        <v>General cargo</v>
      </c>
      <c r="C1807" s="2">
        <v>54117</v>
      </c>
      <c r="D1807" t="s">
        <v>21</v>
      </c>
      <c r="E1807" s="11" t="str">
        <f t="shared" si="56"/>
        <v>10000-+</v>
      </c>
      <c r="F1807" t="str">
        <f t="shared" si="57"/>
        <v>General cargo|10000-+</v>
      </c>
      <c r="G1807" s="7">
        <f>_xlfn.XLOOKUP(F1807,Mapping!H:H,Mapping!G:G,"CHECK")</f>
        <v>14853.493745799165</v>
      </c>
    </row>
    <row r="1808" spans="1:7">
      <c r="A1808" t="s">
        <v>885</v>
      </c>
      <c r="B1808" s="7" t="str">
        <f>_xlfn.XLOOKUP(D1808,Mapping!A:A,Mapping!B:B,"CHECK")</f>
        <v>General cargo</v>
      </c>
      <c r="C1808" s="2">
        <v>61986</v>
      </c>
      <c r="D1808" t="s">
        <v>21</v>
      </c>
      <c r="E1808" s="11" t="str">
        <f t="shared" si="56"/>
        <v>10000-+</v>
      </c>
      <c r="F1808" t="str">
        <f t="shared" si="57"/>
        <v>General cargo|10000-+</v>
      </c>
      <c r="G1808" s="7">
        <f>_xlfn.XLOOKUP(F1808,Mapping!H:H,Mapping!G:G,"CHECK")</f>
        <v>14853.493745799165</v>
      </c>
    </row>
    <row r="1809" spans="1:7">
      <c r="A1809" t="s">
        <v>885</v>
      </c>
      <c r="B1809" s="7" t="str">
        <f>_xlfn.XLOOKUP(D1809,Mapping!A:A,Mapping!B:B,"CHECK")</f>
        <v>General cargo</v>
      </c>
      <c r="C1809" s="2">
        <v>61986</v>
      </c>
      <c r="D1809" t="s">
        <v>21</v>
      </c>
      <c r="E1809" s="11" t="str">
        <f t="shared" si="56"/>
        <v>10000-+</v>
      </c>
      <c r="F1809" t="str">
        <f t="shared" si="57"/>
        <v>General cargo|10000-+</v>
      </c>
      <c r="G1809" s="7">
        <f>_xlfn.XLOOKUP(F1809,Mapping!H:H,Mapping!G:G,"CHECK")</f>
        <v>14853.493745799165</v>
      </c>
    </row>
    <row r="1810" spans="1:7">
      <c r="A1810" t="s">
        <v>451</v>
      </c>
      <c r="B1810" s="7" t="str">
        <f>_xlfn.XLOOKUP(D1810,Mapping!A:A,Mapping!B:B,"CHECK")</f>
        <v>General cargo</v>
      </c>
      <c r="C1810" s="2">
        <v>63400</v>
      </c>
      <c r="D1810" t="s">
        <v>21</v>
      </c>
      <c r="E1810" s="11" t="str">
        <f t="shared" si="56"/>
        <v>10000-+</v>
      </c>
      <c r="F1810" t="str">
        <f t="shared" si="57"/>
        <v>General cargo|10000-+</v>
      </c>
      <c r="G1810" s="7">
        <f>_xlfn.XLOOKUP(F1810,Mapping!H:H,Mapping!G:G,"CHECK")</f>
        <v>14853.493745799165</v>
      </c>
    </row>
    <row r="1811" spans="1:7">
      <c r="A1811" t="s">
        <v>659</v>
      </c>
      <c r="B1811" s="7" t="str">
        <f>_xlfn.XLOOKUP(D1811,Mapping!A:A,Mapping!B:B,"CHECK")</f>
        <v>General cargo</v>
      </c>
      <c r="C1811" s="2">
        <v>66940</v>
      </c>
      <c r="D1811" t="s">
        <v>21</v>
      </c>
      <c r="E1811" s="11" t="str">
        <f t="shared" si="56"/>
        <v>10000-+</v>
      </c>
      <c r="F1811" t="str">
        <f t="shared" si="57"/>
        <v>General cargo|10000-+</v>
      </c>
      <c r="G1811" s="7">
        <f>_xlfn.XLOOKUP(F1811,Mapping!H:H,Mapping!G:G,"CHECK")</f>
        <v>14853.493745799165</v>
      </c>
    </row>
    <row r="1812" spans="1:7">
      <c r="A1812" t="s">
        <v>659</v>
      </c>
      <c r="B1812" s="7" t="str">
        <f>_xlfn.XLOOKUP(D1812,Mapping!A:A,Mapping!B:B,"CHECK")</f>
        <v>General cargo</v>
      </c>
      <c r="C1812" s="2">
        <v>66940</v>
      </c>
      <c r="D1812" t="s">
        <v>21</v>
      </c>
      <c r="E1812" s="11" t="str">
        <f t="shared" si="56"/>
        <v>10000-+</v>
      </c>
      <c r="F1812" t="str">
        <f t="shared" si="57"/>
        <v>General cargo|10000-+</v>
      </c>
      <c r="G1812" s="7">
        <f>_xlfn.XLOOKUP(F1812,Mapping!H:H,Mapping!G:G,"CHECK")</f>
        <v>14853.493745799165</v>
      </c>
    </row>
    <row r="1813" spans="1:7">
      <c r="A1813" t="s">
        <v>1224</v>
      </c>
      <c r="B1813" s="7" t="str">
        <f>_xlfn.XLOOKUP(D1813,Mapping!A:A,Mapping!B:B,"CHECK")</f>
        <v>General cargo</v>
      </c>
      <c r="C1813" s="2">
        <v>86622</v>
      </c>
      <c r="D1813" t="s">
        <v>21</v>
      </c>
      <c r="E1813" s="11" t="str">
        <f t="shared" si="56"/>
        <v>10000-+</v>
      </c>
      <c r="F1813" t="str">
        <f t="shared" si="57"/>
        <v>General cargo|10000-+</v>
      </c>
      <c r="G1813" s="7">
        <f>_xlfn.XLOOKUP(F1813,Mapping!H:H,Mapping!G:G,"CHECK")</f>
        <v>14853.493745799165</v>
      </c>
    </row>
    <row r="1814" spans="1:7">
      <c r="A1814" t="s">
        <v>1598</v>
      </c>
      <c r="B1814" s="7" t="str">
        <f>_xlfn.XLOOKUP(D1814,Mapping!A:A,Mapping!B:B,"CHECK")</f>
        <v>General cargo</v>
      </c>
      <c r="C1814" s="2">
        <v>103668</v>
      </c>
      <c r="D1814" t="s">
        <v>21</v>
      </c>
      <c r="E1814" s="11" t="str">
        <f t="shared" si="56"/>
        <v>10000-+</v>
      </c>
      <c r="F1814" t="str">
        <f t="shared" si="57"/>
        <v>General cargo|10000-+</v>
      </c>
      <c r="G1814" s="7">
        <f>_xlfn.XLOOKUP(F1814,Mapping!H:H,Mapping!G:G,"CHECK")</f>
        <v>14853.493745799165</v>
      </c>
    </row>
    <row r="1815" spans="1:7">
      <c r="A1815" t="s">
        <v>493</v>
      </c>
      <c r="B1815" s="7" t="str">
        <f>_xlfn.XLOOKUP(D1815,Mapping!A:A,Mapping!B:B,"CHECK")</f>
        <v>General cargo</v>
      </c>
      <c r="C1815" s="2">
        <v>119293</v>
      </c>
      <c r="D1815" t="s">
        <v>21</v>
      </c>
      <c r="E1815" s="11" t="str">
        <f t="shared" si="56"/>
        <v>10000-+</v>
      </c>
      <c r="F1815" t="str">
        <f t="shared" si="57"/>
        <v>General cargo|10000-+</v>
      </c>
      <c r="G1815" s="7">
        <f>_xlfn.XLOOKUP(F1815,Mapping!H:H,Mapping!G:G,"CHECK")</f>
        <v>14853.493745799165</v>
      </c>
    </row>
    <row r="1816" spans="1:7">
      <c r="A1816" t="s">
        <v>934</v>
      </c>
      <c r="B1816" s="7" t="str">
        <f>_xlfn.XLOOKUP(D1816,Mapping!A:A,Mapping!B:B,"CHECK")</f>
        <v>General cargo</v>
      </c>
      <c r="C1816" s="2">
        <v>119293</v>
      </c>
      <c r="D1816" t="s">
        <v>21</v>
      </c>
      <c r="E1816" s="11" t="str">
        <f t="shared" si="56"/>
        <v>10000-+</v>
      </c>
      <c r="F1816" t="str">
        <f t="shared" si="57"/>
        <v>General cargo|10000-+</v>
      </c>
      <c r="G1816" s="7">
        <f>_xlfn.XLOOKUP(F1816,Mapping!H:H,Mapping!G:G,"CHECK")</f>
        <v>14853.493745799165</v>
      </c>
    </row>
    <row r="1817" spans="1:7">
      <c r="A1817" t="s">
        <v>934</v>
      </c>
      <c r="B1817" s="7" t="str">
        <f>_xlfn.XLOOKUP(D1817,Mapping!A:A,Mapping!B:B,"CHECK")</f>
        <v>General cargo</v>
      </c>
      <c r="C1817" s="2">
        <v>119293</v>
      </c>
      <c r="D1817" t="s">
        <v>21</v>
      </c>
      <c r="E1817" s="11" t="str">
        <f t="shared" si="56"/>
        <v>10000-+</v>
      </c>
      <c r="F1817" t="str">
        <f t="shared" si="57"/>
        <v>General cargo|10000-+</v>
      </c>
      <c r="G1817" s="7">
        <f>_xlfn.XLOOKUP(F1817,Mapping!H:H,Mapping!G:G,"CHECK")</f>
        <v>14853.493745799165</v>
      </c>
    </row>
    <row r="1818" spans="1:7">
      <c r="A1818" t="s">
        <v>966</v>
      </c>
      <c r="B1818" s="7" t="str">
        <f>_xlfn.XLOOKUP(D1818,Mapping!A:A,Mapping!B:B,"CHECK")</f>
        <v>General cargo</v>
      </c>
      <c r="C1818" s="2">
        <v>144571</v>
      </c>
      <c r="D1818" t="s">
        <v>21</v>
      </c>
      <c r="E1818" s="11" t="str">
        <f t="shared" si="56"/>
        <v>10000-+</v>
      </c>
      <c r="F1818" t="str">
        <f t="shared" si="57"/>
        <v>General cargo|10000-+</v>
      </c>
      <c r="G1818" s="7">
        <f>_xlfn.XLOOKUP(F1818,Mapping!H:H,Mapping!G:G,"CHECK")</f>
        <v>14853.493745799165</v>
      </c>
    </row>
    <row r="1819" spans="1:7">
      <c r="A1819" t="s">
        <v>1220</v>
      </c>
      <c r="B1819" s="7" t="str">
        <f>_xlfn.XLOOKUP(D1819,Mapping!A:A,Mapping!B:B,"CHECK")</f>
        <v>General cargo</v>
      </c>
      <c r="C1819" s="2">
        <v>146749</v>
      </c>
      <c r="D1819" t="s">
        <v>21</v>
      </c>
      <c r="E1819" s="11" t="str">
        <f t="shared" si="56"/>
        <v>10000-+</v>
      </c>
      <c r="F1819" t="str">
        <f t="shared" si="57"/>
        <v>General cargo|10000-+</v>
      </c>
      <c r="G1819" s="7">
        <f>_xlfn.XLOOKUP(F1819,Mapping!H:H,Mapping!G:G,"CHECK")</f>
        <v>14853.493745799165</v>
      </c>
    </row>
    <row r="1820" spans="1:7">
      <c r="A1820" t="s">
        <v>1592</v>
      </c>
      <c r="B1820" s="7" t="str">
        <f>_xlfn.XLOOKUP(D1820,Mapping!A:A,Mapping!B:B,"CHECK")</f>
        <v>General cargo</v>
      </c>
      <c r="C1820" s="2">
        <v>147340</v>
      </c>
      <c r="D1820" t="s">
        <v>21</v>
      </c>
      <c r="E1820" s="11" t="str">
        <f t="shared" si="56"/>
        <v>10000-+</v>
      </c>
      <c r="F1820" t="str">
        <f t="shared" si="57"/>
        <v>General cargo|10000-+</v>
      </c>
      <c r="G1820" s="7">
        <f>_xlfn.XLOOKUP(F1820,Mapping!H:H,Mapping!G:G,"CHECK")</f>
        <v>14853.493745799165</v>
      </c>
    </row>
    <row r="1821" spans="1:7">
      <c r="A1821" t="s">
        <v>1298</v>
      </c>
      <c r="B1821" s="7" t="str">
        <f>_xlfn.XLOOKUP(D1821,Mapping!A:A,Mapping!B:B,"CHECK")</f>
        <v>General cargo</v>
      </c>
      <c r="C1821" s="2">
        <v>157695</v>
      </c>
      <c r="D1821" t="s">
        <v>21</v>
      </c>
      <c r="E1821" s="11" t="str">
        <f t="shared" si="56"/>
        <v>10000-+</v>
      </c>
      <c r="F1821" t="str">
        <f t="shared" si="57"/>
        <v>General cargo|10000-+</v>
      </c>
      <c r="G1821" s="7">
        <f>_xlfn.XLOOKUP(F1821,Mapping!H:H,Mapping!G:G,"CHECK")</f>
        <v>14853.493745799165</v>
      </c>
    </row>
    <row r="1822" spans="1:7">
      <c r="A1822" t="s">
        <v>1144</v>
      </c>
      <c r="B1822" s="7" t="str">
        <f>_xlfn.XLOOKUP(D1822,Mapping!A:A,Mapping!B:B,"CHECK")</f>
        <v>General cargo</v>
      </c>
      <c r="C1822" s="2">
        <v>178257</v>
      </c>
      <c r="D1822" t="s">
        <v>21</v>
      </c>
      <c r="E1822" s="11" t="str">
        <f t="shared" si="56"/>
        <v>10000-+</v>
      </c>
      <c r="F1822" t="str">
        <f t="shared" si="57"/>
        <v>General cargo|10000-+</v>
      </c>
      <c r="G1822" s="7">
        <f>_xlfn.XLOOKUP(F1822,Mapping!H:H,Mapping!G:G,"CHECK")</f>
        <v>14853.493745799165</v>
      </c>
    </row>
    <row r="1823" spans="1:7">
      <c r="A1823" t="s">
        <v>1144</v>
      </c>
      <c r="B1823" s="7" t="str">
        <f>_xlfn.XLOOKUP(D1823,Mapping!A:A,Mapping!B:B,"CHECK")</f>
        <v>General cargo</v>
      </c>
      <c r="C1823" s="2">
        <v>178257</v>
      </c>
      <c r="D1823" t="s">
        <v>21</v>
      </c>
      <c r="E1823" s="11" t="str">
        <f t="shared" si="56"/>
        <v>10000-+</v>
      </c>
      <c r="F1823" t="str">
        <f t="shared" si="57"/>
        <v>General cargo|10000-+</v>
      </c>
      <c r="G1823" s="7">
        <f>_xlfn.XLOOKUP(F1823,Mapping!H:H,Mapping!G:G,"CHECK")</f>
        <v>14853.493745799165</v>
      </c>
    </row>
    <row r="1824" spans="1:7">
      <c r="A1824" t="s">
        <v>1043</v>
      </c>
      <c r="B1824" s="7" t="str">
        <f>_xlfn.XLOOKUP(D1824,Mapping!A:A,Mapping!B:B,"CHECK")</f>
        <v>Other liquids tankers</v>
      </c>
      <c r="C1824" s="2">
        <v>82598</v>
      </c>
      <c r="D1824" t="s">
        <v>357</v>
      </c>
      <c r="E1824" s="11" t="str">
        <f t="shared" si="56"/>
        <v>CHECK</v>
      </c>
      <c r="F1824" t="str">
        <f t="shared" si="57"/>
        <v>Other liquids tankers|CHECK</v>
      </c>
      <c r="G1824" s="7">
        <f>_xlfn.XLOOKUP(F1824,Mapping!H:H,Mapping!G:G,_xlfn.NUMBERVALUE(6663.83312179978))</f>
        <v>6663.8331217997802</v>
      </c>
    </row>
    <row r="1825" spans="1:7">
      <c r="A1825" t="s">
        <v>1043</v>
      </c>
      <c r="B1825" s="7" t="str">
        <f>_xlfn.XLOOKUP(D1825,Mapping!A:A,Mapping!B:B,"CHECK")</f>
        <v>Other liquids tankers</v>
      </c>
      <c r="C1825" s="2">
        <v>82598</v>
      </c>
      <c r="D1825" t="s">
        <v>357</v>
      </c>
      <c r="E1825" s="11" t="str">
        <f t="shared" si="56"/>
        <v>CHECK</v>
      </c>
      <c r="F1825" t="str">
        <f t="shared" si="57"/>
        <v>Other liquids tankers|CHECK</v>
      </c>
      <c r="G1825" s="7">
        <f>_xlfn.XLOOKUP(F1825,Mapping!H:H,Mapping!G:G,_xlfn.NUMBERVALUE(6663.83312179978))</f>
        <v>6663.8331217997802</v>
      </c>
    </row>
    <row r="1826" spans="1:7">
      <c r="A1826" t="s">
        <v>572</v>
      </c>
      <c r="B1826" s="7" t="str">
        <f>_xlfn.XLOOKUP(D1826,Mapping!A:A,Mapping!B:B,"CHECK")</f>
        <v>Other liquids tankers</v>
      </c>
      <c r="C1826" s="2">
        <v>93043</v>
      </c>
      <c r="D1826" t="s">
        <v>357</v>
      </c>
      <c r="E1826" s="11" t="str">
        <f t="shared" si="56"/>
        <v>CHECK</v>
      </c>
      <c r="F1826" t="str">
        <f t="shared" si="57"/>
        <v>Other liquids tankers|CHECK</v>
      </c>
      <c r="G1826" s="7">
        <f>_xlfn.XLOOKUP(F1826,Mapping!H:H,Mapping!G:G,_xlfn.NUMBERVALUE(6663.83312179978))</f>
        <v>6663.8331217997802</v>
      </c>
    </row>
    <row r="1827" spans="1:7">
      <c r="A1827" t="s">
        <v>572</v>
      </c>
      <c r="B1827" s="7" t="str">
        <f>_xlfn.XLOOKUP(D1827,Mapping!A:A,Mapping!B:B,"CHECK")</f>
        <v>Other liquids tankers</v>
      </c>
      <c r="C1827" s="2">
        <v>93043</v>
      </c>
      <c r="D1827" t="s">
        <v>357</v>
      </c>
      <c r="E1827" s="11" t="str">
        <f t="shared" si="56"/>
        <v>CHECK</v>
      </c>
      <c r="F1827" t="str">
        <f t="shared" si="57"/>
        <v>Other liquids tankers|CHECK</v>
      </c>
      <c r="G1827" s="7">
        <f>_xlfn.XLOOKUP(F1827,Mapping!H:H,Mapping!G:G,_xlfn.NUMBERVALUE(6663.83312179978))</f>
        <v>6663.8331217997802</v>
      </c>
    </row>
    <row r="1828" spans="1:7">
      <c r="A1828" t="s">
        <v>1054</v>
      </c>
      <c r="B1828" s="7" t="str">
        <f>_xlfn.XLOOKUP(D1828,Mapping!A:A,Mapping!B:B,"CHECK")</f>
        <v>Chemical tanker</v>
      </c>
      <c r="C1828" s="2">
        <v>8545</v>
      </c>
      <c r="D1828" t="s">
        <v>10</v>
      </c>
      <c r="E1828" s="11" t="str">
        <f t="shared" si="56"/>
        <v>5000-9999</v>
      </c>
      <c r="F1828" t="str">
        <f t="shared" si="57"/>
        <v>Chemical tanker|5000-9999</v>
      </c>
      <c r="G1828" s="7">
        <f>_xlfn.XLOOKUP(F1828,Mapping!H:H,Mapping!G:G,"CHECK")</f>
        <v>8000.9025129004085</v>
      </c>
    </row>
    <row r="1829" spans="1:7">
      <c r="A1829" t="s">
        <v>255</v>
      </c>
      <c r="B1829" s="7" t="str">
        <f>_xlfn.XLOOKUP(D1829,Mapping!A:A,Mapping!B:B,"CHECK")</f>
        <v>Chemical tanker</v>
      </c>
      <c r="C1829" s="2">
        <v>9052</v>
      </c>
      <c r="D1829" t="s">
        <v>10</v>
      </c>
      <c r="E1829" s="11" t="str">
        <f t="shared" si="56"/>
        <v>5000-9999</v>
      </c>
      <c r="F1829" t="str">
        <f t="shared" si="57"/>
        <v>Chemical tanker|5000-9999</v>
      </c>
      <c r="G1829" s="7">
        <f>_xlfn.XLOOKUP(F1829,Mapping!H:H,Mapping!G:G,"CHECK")</f>
        <v>8000.9025129004085</v>
      </c>
    </row>
    <row r="1830" spans="1:7">
      <c r="A1830" t="s">
        <v>489</v>
      </c>
      <c r="B1830" s="7" t="str">
        <f>_xlfn.XLOOKUP(D1830,Mapping!A:A,Mapping!B:B,"CHECK")</f>
        <v>Chemical tanker</v>
      </c>
      <c r="C1830" s="2">
        <v>54576</v>
      </c>
      <c r="D1830" t="s">
        <v>10</v>
      </c>
      <c r="E1830" s="11" t="str">
        <f t="shared" si="56"/>
        <v>20000-+</v>
      </c>
      <c r="F1830" t="str">
        <f t="shared" si="57"/>
        <v>Chemical tanker|20000-+</v>
      </c>
      <c r="G1830" s="7">
        <f>_xlfn.XLOOKUP(F1830,Mapping!H:H,Mapping!G:G,"CHECK")</f>
        <v>20866.017230786019</v>
      </c>
    </row>
    <row r="1831" spans="1:7">
      <c r="A1831" t="s">
        <v>694</v>
      </c>
      <c r="B1831" s="7" t="str">
        <f>_xlfn.XLOOKUP(D1831,Mapping!A:A,Mapping!B:B,"CHECK")</f>
        <v>Chemical tanker</v>
      </c>
      <c r="C1831" s="2">
        <v>54732</v>
      </c>
      <c r="D1831" t="s">
        <v>10</v>
      </c>
      <c r="E1831" s="11" t="str">
        <f t="shared" si="56"/>
        <v>20000-+</v>
      </c>
      <c r="F1831" t="str">
        <f t="shared" si="57"/>
        <v>Chemical tanker|20000-+</v>
      </c>
      <c r="G1831" s="7">
        <f>_xlfn.XLOOKUP(F1831,Mapping!H:H,Mapping!G:G,"CHECK")</f>
        <v>20866.017230786019</v>
      </c>
    </row>
    <row r="1832" spans="1:7">
      <c r="A1832" t="s">
        <v>694</v>
      </c>
      <c r="B1832" s="7" t="str">
        <f>_xlfn.XLOOKUP(D1832,Mapping!A:A,Mapping!B:B,"CHECK")</f>
        <v>Chemical tanker</v>
      </c>
      <c r="C1832" s="2">
        <v>54732</v>
      </c>
      <c r="D1832" t="s">
        <v>10</v>
      </c>
      <c r="E1832" s="11" t="str">
        <f t="shared" si="56"/>
        <v>20000-+</v>
      </c>
      <c r="F1832" t="str">
        <f t="shared" si="57"/>
        <v>Chemical tanker|20000-+</v>
      </c>
      <c r="G1832" s="7">
        <f>_xlfn.XLOOKUP(F1832,Mapping!H:H,Mapping!G:G,"CHECK")</f>
        <v>20866.017230786019</v>
      </c>
    </row>
    <row r="1833" spans="1:7">
      <c r="A1833" t="s">
        <v>1095</v>
      </c>
      <c r="B1833" s="7" t="str">
        <f>_xlfn.XLOOKUP(D1833,Mapping!A:A,Mapping!B:B,"CHECK")</f>
        <v>General cargo</v>
      </c>
      <c r="C1833" s="2">
        <v>7846</v>
      </c>
      <c r="D1833" t="s">
        <v>14</v>
      </c>
      <c r="E1833" s="11" t="str">
        <f t="shared" si="56"/>
        <v>5000-9999</v>
      </c>
      <c r="F1833" t="str">
        <f t="shared" si="57"/>
        <v>General cargo|5000-9999</v>
      </c>
      <c r="G1833" s="7">
        <f>_xlfn.XLOOKUP(F1833,Mapping!H:H,Mapping!G:G,"CHECK")</f>
        <v>6161.669833913701</v>
      </c>
    </row>
    <row r="1834" spans="1:7">
      <c r="A1834" t="s">
        <v>646</v>
      </c>
      <c r="B1834" s="7" t="str">
        <f>_xlfn.XLOOKUP(D1834,Mapping!A:A,Mapping!B:B,"CHECK")</f>
        <v>General cargo</v>
      </c>
      <c r="C1834" s="2">
        <v>15635</v>
      </c>
      <c r="D1834" t="s">
        <v>14</v>
      </c>
      <c r="E1834" s="11" t="str">
        <f t="shared" si="56"/>
        <v>10000-+</v>
      </c>
      <c r="F1834" t="str">
        <f t="shared" si="57"/>
        <v>General cargo|10000-+</v>
      </c>
      <c r="G1834" s="7">
        <f>_xlfn.XLOOKUP(F1834,Mapping!H:H,Mapping!G:G,"CHECK")</f>
        <v>14853.493745799165</v>
      </c>
    </row>
    <row r="1835" spans="1:7">
      <c r="A1835" t="s">
        <v>1400</v>
      </c>
      <c r="B1835" s="7" t="str">
        <f>_xlfn.XLOOKUP(D1835,Mapping!A:A,Mapping!B:B,"CHECK")</f>
        <v>General cargo</v>
      </c>
      <c r="C1835" s="2">
        <v>33145</v>
      </c>
      <c r="D1835" t="s">
        <v>14</v>
      </c>
      <c r="E1835" s="11" t="str">
        <f t="shared" si="56"/>
        <v>10000-+</v>
      </c>
      <c r="F1835" t="str">
        <f t="shared" si="57"/>
        <v>General cargo|10000-+</v>
      </c>
      <c r="G1835" s="7">
        <f>_xlfn.XLOOKUP(F1835,Mapping!H:H,Mapping!G:G,"CHECK")</f>
        <v>14853.493745799165</v>
      </c>
    </row>
    <row r="1836" spans="1:7">
      <c r="A1836" t="s">
        <v>1409</v>
      </c>
      <c r="B1836" s="7" t="str">
        <f>_xlfn.XLOOKUP(D1836,Mapping!A:A,Mapping!B:B,"CHECK")</f>
        <v>General cargo</v>
      </c>
      <c r="C1836" s="2">
        <v>19278</v>
      </c>
      <c r="D1836" t="s">
        <v>293</v>
      </c>
      <c r="E1836" s="11" t="str">
        <f t="shared" si="56"/>
        <v>10000-+</v>
      </c>
      <c r="F1836" t="str">
        <f t="shared" si="57"/>
        <v>General cargo|10000-+</v>
      </c>
      <c r="G1836" s="7">
        <f>_xlfn.XLOOKUP(F1836,Mapping!H:H,Mapping!G:G,"CHECK")</f>
        <v>14853.493745799165</v>
      </c>
    </row>
    <row r="1837" spans="1:7">
      <c r="A1837" t="s">
        <v>796</v>
      </c>
      <c r="B1837" s="7" t="str">
        <f>_xlfn.XLOOKUP(D1837,Mapping!A:A,Mapping!B:B,"CHECK")</f>
        <v>Oil tanker</v>
      </c>
      <c r="C1837" s="2">
        <v>5667</v>
      </c>
      <c r="D1837" t="s">
        <v>25</v>
      </c>
      <c r="E1837" s="11" t="str">
        <f t="shared" si="56"/>
        <v>5000-9999</v>
      </c>
      <c r="F1837" t="str">
        <f t="shared" si="57"/>
        <v>Oil tanker|5000-9999</v>
      </c>
      <c r="G1837" s="7">
        <f>_xlfn.XLOOKUP(F1837,Mapping!H:H,Mapping!G:G,"CHECK")</f>
        <v>7155.0784426618739</v>
      </c>
    </row>
    <row r="1838" spans="1:7">
      <c r="A1838" t="s">
        <v>796</v>
      </c>
      <c r="B1838" s="7" t="str">
        <f>_xlfn.XLOOKUP(D1838,Mapping!A:A,Mapping!B:B,"CHECK")</f>
        <v>Oil tanker</v>
      </c>
      <c r="C1838" s="2">
        <v>5667</v>
      </c>
      <c r="D1838" t="s">
        <v>25</v>
      </c>
      <c r="E1838" s="11" t="str">
        <f t="shared" si="56"/>
        <v>5000-9999</v>
      </c>
      <c r="F1838" t="str">
        <f t="shared" si="57"/>
        <v>Oil tanker|5000-9999</v>
      </c>
      <c r="G1838" s="7">
        <f>_xlfn.XLOOKUP(F1838,Mapping!H:H,Mapping!G:G,"CHECK")</f>
        <v>7155.0784426618739</v>
      </c>
    </row>
    <row r="1839" spans="1:7">
      <c r="A1839" t="s">
        <v>679</v>
      </c>
      <c r="B1839" s="7" t="str">
        <f>_xlfn.XLOOKUP(D1839,Mapping!A:A,Mapping!B:B,"CHECK")</f>
        <v>Oil tanker</v>
      </c>
      <c r="C1839" s="2">
        <v>6981</v>
      </c>
      <c r="D1839" t="s">
        <v>25</v>
      </c>
      <c r="E1839" s="11" t="str">
        <f t="shared" si="56"/>
        <v>5000-9999</v>
      </c>
      <c r="F1839" t="str">
        <f t="shared" si="57"/>
        <v>Oil tanker|5000-9999</v>
      </c>
      <c r="G1839" s="7">
        <f>_xlfn.XLOOKUP(F1839,Mapping!H:H,Mapping!G:G,"CHECK")</f>
        <v>7155.0784426618739</v>
      </c>
    </row>
    <row r="1840" spans="1:7">
      <c r="A1840" t="s">
        <v>679</v>
      </c>
      <c r="B1840" s="7" t="str">
        <f>_xlfn.XLOOKUP(D1840,Mapping!A:A,Mapping!B:B,"CHECK")</f>
        <v>Oil tanker</v>
      </c>
      <c r="C1840" s="2">
        <v>6981</v>
      </c>
      <c r="D1840" t="s">
        <v>25</v>
      </c>
      <c r="E1840" s="11" t="str">
        <f t="shared" si="56"/>
        <v>5000-9999</v>
      </c>
      <c r="F1840" t="str">
        <f t="shared" si="57"/>
        <v>Oil tanker|5000-9999</v>
      </c>
      <c r="G1840" s="7">
        <f>_xlfn.XLOOKUP(F1840,Mapping!H:H,Mapping!G:G,"CHECK")</f>
        <v>7155.0784426618739</v>
      </c>
    </row>
    <row r="1841" spans="1:7">
      <c r="A1841" t="s">
        <v>679</v>
      </c>
      <c r="B1841" s="7" t="str">
        <f>_xlfn.XLOOKUP(D1841,Mapping!A:A,Mapping!B:B,"CHECK")</f>
        <v>Oil tanker</v>
      </c>
      <c r="C1841" s="2">
        <v>6981</v>
      </c>
      <c r="D1841" t="s">
        <v>25</v>
      </c>
      <c r="E1841" s="11" t="str">
        <f t="shared" si="56"/>
        <v>5000-9999</v>
      </c>
      <c r="F1841" t="str">
        <f t="shared" si="57"/>
        <v>Oil tanker|5000-9999</v>
      </c>
      <c r="G1841" s="7">
        <f>_xlfn.XLOOKUP(F1841,Mapping!H:H,Mapping!G:G,"CHECK")</f>
        <v>7155.0784426618739</v>
      </c>
    </row>
    <row r="1842" spans="1:7">
      <c r="A1842" t="s">
        <v>965</v>
      </c>
      <c r="B1842" s="7" t="str">
        <f>_xlfn.XLOOKUP(D1842,Mapping!A:A,Mapping!B:B,"CHECK")</f>
        <v>Oil tanker</v>
      </c>
      <c r="C1842" s="2">
        <v>7393</v>
      </c>
      <c r="D1842" t="s">
        <v>25</v>
      </c>
      <c r="E1842" s="11" t="str">
        <f t="shared" si="56"/>
        <v>5000-9999</v>
      </c>
      <c r="F1842" t="str">
        <f t="shared" si="57"/>
        <v>Oil tanker|5000-9999</v>
      </c>
      <c r="G1842" s="7">
        <f>_xlfn.XLOOKUP(F1842,Mapping!H:H,Mapping!G:G,"CHECK")</f>
        <v>7155.0784426618739</v>
      </c>
    </row>
    <row r="1843" spans="1:7">
      <c r="A1843" t="s">
        <v>965</v>
      </c>
      <c r="B1843" s="7" t="str">
        <f>_xlfn.XLOOKUP(D1843,Mapping!A:A,Mapping!B:B,"CHECK")</f>
        <v>Oil tanker</v>
      </c>
      <c r="C1843" s="2">
        <v>7393</v>
      </c>
      <c r="D1843" t="s">
        <v>25</v>
      </c>
      <c r="E1843" s="11" t="str">
        <f t="shared" si="56"/>
        <v>5000-9999</v>
      </c>
      <c r="F1843" t="str">
        <f t="shared" si="57"/>
        <v>Oil tanker|5000-9999</v>
      </c>
      <c r="G1843" s="7">
        <f>_xlfn.XLOOKUP(F1843,Mapping!H:H,Mapping!G:G,"CHECK")</f>
        <v>7155.0784426618739</v>
      </c>
    </row>
    <row r="1844" spans="1:7">
      <c r="A1844" t="s">
        <v>965</v>
      </c>
      <c r="B1844" s="7" t="str">
        <f>_xlfn.XLOOKUP(D1844,Mapping!A:A,Mapping!B:B,"CHECK")</f>
        <v>Oil tanker</v>
      </c>
      <c r="C1844" s="2">
        <v>7393</v>
      </c>
      <c r="D1844" t="s">
        <v>25</v>
      </c>
      <c r="E1844" s="11" t="str">
        <f t="shared" si="56"/>
        <v>5000-9999</v>
      </c>
      <c r="F1844" t="str">
        <f t="shared" si="57"/>
        <v>Oil tanker|5000-9999</v>
      </c>
      <c r="G1844" s="7">
        <f>_xlfn.XLOOKUP(F1844,Mapping!H:H,Mapping!G:G,"CHECK")</f>
        <v>7155.0784426618739</v>
      </c>
    </row>
    <row r="1845" spans="1:7">
      <c r="A1845" t="s">
        <v>442</v>
      </c>
      <c r="B1845" s="7" t="str">
        <f>_xlfn.XLOOKUP(D1845,Mapping!A:A,Mapping!B:B,"CHECK")</f>
        <v>Oil tanker</v>
      </c>
      <c r="C1845" s="2">
        <v>7999</v>
      </c>
      <c r="D1845" t="s">
        <v>25</v>
      </c>
      <c r="E1845" s="11" t="str">
        <f t="shared" si="56"/>
        <v>5000-9999</v>
      </c>
      <c r="F1845" t="str">
        <f t="shared" si="57"/>
        <v>Oil tanker|5000-9999</v>
      </c>
      <c r="G1845" s="7">
        <f>_xlfn.XLOOKUP(F1845,Mapping!H:H,Mapping!G:G,"CHECK")</f>
        <v>7155.0784426618739</v>
      </c>
    </row>
    <row r="1846" spans="1:7">
      <c r="A1846" t="s">
        <v>442</v>
      </c>
      <c r="B1846" s="7" t="str">
        <f>_xlfn.XLOOKUP(D1846,Mapping!A:A,Mapping!B:B,"CHECK")</f>
        <v>Oil tanker</v>
      </c>
      <c r="C1846" s="2">
        <v>7999</v>
      </c>
      <c r="D1846" t="s">
        <v>25</v>
      </c>
      <c r="E1846" s="11" t="str">
        <f t="shared" si="56"/>
        <v>5000-9999</v>
      </c>
      <c r="F1846" t="str">
        <f t="shared" si="57"/>
        <v>Oil tanker|5000-9999</v>
      </c>
      <c r="G1846" s="7">
        <f>_xlfn.XLOOKUP(F1846,Mapping!H:H,Mapping!G:G,"CHECK")</f>
        <v>7155.0784426618739</v>
      </c>
    </row>
    <row r="1847" spans="1:7">
      <c r="A1847" t="s">
        <v>354</v>
      </c>
      <c r="B1847" s="7" t="str">
        <f>_xlfn.XLOOKUP(D1847,Mapping!A:A,Mapping!B:B,"CHECK")</f>
        <v>Oil tanker</v>
      </c>
      <c r="C1847" s="2">
        <v>8285</v>
      </c>
      <c r="D1847" t="s">
        <v>25</v>
      </c>
      <c r="E1847" s="11" t="str">
        <f t="shared" si="56"/>
        <v>5000-9999</v>
      </c>
      <c r="F1847" t="str">
        <f t="shared" si="57"/>
        <v>Oil tanker|5000-9999</v>
      </c>
      <c r="G1847" s="7">
        <f>_xlfn.XLOOKUP(F1847,Mapping!H:H,Mapping!G:G,"CHECK")</f>
        <v>7155.0784426618739</v>
      </c>
    </row>
    <row r="1848" spans="1:7">
      <c r="A1848" t="s">
        <v>354</v>
      </c>
      <c r="B1848" s="7" t="str">
        <f>_xlfn.XLOOKUP(D1848,Mapping!A:A,Mapping!B:B,"CHECK")</f>
        <v>Oil tanker</v>
      </c>
      <c r="C1848" s="2">
        <v>8285</v>
      </c>
      <c r="D1848" t="s">
        <v>25</v>
      </c>
      <c r="E1848" s="11" t="str">
        <f t="shared" si="56"/>
        <v>5000-9999</v>
      </c>
      <c r="F1848" t="str">
        <f t="shared" si="57"/>
        <v>Oil tanker|5000-9999</v>
      </c>
      <c r="G1848" s="7">
        <f>_xlfn.XLOOKUP(F1848,Mapping!H:H,Mapping!G:G,"CHECK")</f>
        <v>7155.0784426618739</v>
      </c>
    </row>
    <row r="1849" spans="1:7">
      <c r="A1849" t="s">
        <v>354</v>
      </c>
      <c r="B1849" s="7" t="str">
        <f>_xlfn.XLOOKUP(D1849,Mapping!A:A,Mapping!B:B,"CHECK")</f>
        <v>Oil tanker</v>
      </c>
      <c r="C1849" s="2">
        <v>8285</v>
      </c>
      <c r="D1849" t="s">
        <v>25</v>
      </c>
      <c r="E1849" s="11" t="str">
        <f t="shared" si="56"/>
        <v>5000-9999</v>
      </c>
      <c r="F1849" t="str">
        <f t="shared" si="57"/>
        <v>Oil tanker|5000-9999</v>
      </c>
      <c r="G1849" s="7">
        <f>_xlfn.XLOOKUP(F1849,Mapping!H:H,Mapping!G:G,"CHECK")</f>
        <v>7155.0784426618739</v>
      </c>
    </row>
    <row r="1850" spans="1:7">
      <c r="A1850" t="s">
        <v>1203</v>
      </c>
      <c r="B1850" s="7" t="str">
        <f>_xlfn.XLOOKUP(D1850,Mapping!A:A,Mapping!B:B,"CHECK")</f>
        <v>Oil tanker</v>
      </c>
      <c r="C1850" s="2">
        <v>45920</v>
      </c>
      <c r="D1850" t="s">
        <v>25</v>
      </c>
      <c r="E1850" s="11" t="str">
        <f t="shared" si="56"/>
        <v>20000-59999</v>
      </c>
      <c r="F1850" t="str">
        <f t="shared" si="57"/>
        <v>Oil tanker|20000-59999</v>
      </c>
      <c r="G1850" s="7">
        <f>_xlfn.XLOOKUP(F1850,Mapping!H:H,Mapping!G:G,"CHECK")</f>
        <v>19496.252164152054</v>
      </c>
    </row>
    <row r="1851" spans="1:7">
      <c r="A1851" t="s">
        <v>1322</v>
      </c>
      <c r="B1851" s="7" t="str">
        <f>_xlfn.XLOOKUP(D1851,Mapping!A:A,Mapping!B:B,"CHECK")</f>
        <v>Oil tanker</v>
      </c>
      <c r="C1851" s="2">
        <v>73604</v>
      </c>
      <c r="D1851" t="s">
        <v>25</v>
      </c>
      <c r="E1851" s="11" t="str">
        <f t="shared" si="56"/>
        <v>60000-79999</v>
      </c>
      <c r="F1851" t="str">
        <f t="shared" si="57"/>
        <v>Oil tanker|60000-79999</v>
      </c>
      <c r="G1851" s="7">
        <f>_xlfn.XLOOKUP(F1851,Mapping!H:H,Mapping!G:G,"CHECK")</f>
        <v>26090.699895346304</v>
      </c>
    </row>
    <row r="1852" spans="1:7">
      <c r="A1852" t="s">
        <v>1106</v>
      </c>
      <c r="B1852" s="7" t="str">
        <f>_xlfn.XLOOKUP(D1852,Mapping!A:A,Mapping!B:B,"CHECK")</f>
        <v>Oil tanker</v>
      </c>
      <c r="C1852" s="2">
        <v>74860</v>
      </c>
      <c r="D1852" t="s">
        <v>25</v>
      </c>
      <c r="E1852" s="11" t="str">
        <f t="shared" si="56"/>
        <v>60000-79999</v>
      </c>
      <c r="F1852" t="str">
        <f t="shared" si="57"/>
        <v>Oil tanker|60000-79999</v>
      </c>
      <c r="G1852" s="7">
        <f>_xlfn.XLOOKUP(F1852,Mapping!H:H,Mapping!G:G,"CHECK")</f>
        <v>26090.699895346304</v>
      </c>
    </row>
    <row r="1853" spans="1:7">
      <c r="A1853" t="s">
        <v>1457</v>
      </c>
      <c r="B1853" s="7" t="str">
        <f>_xlfn.XLOOKUP(D1853,Mapping!A:A,Mapping!B:B,"CHECK")</f>
        <v>Oil tanker</v>
      </c>
      <c r="C1853" s="2">
        <v>74997</v>
      </c>
      <c r="D1853" t="s">
        <v>25</v>
      </c>
      <c r="E1853" s="11" t="str">
        <f t="shared" si="56"/>
        <v>60000-79999</v>
      </c>
      <c r="F1853" t="str">
        <f t="shared" si="57"/>
        <v>Oil tanker|60000-79999</v>
      </c>
      <c r="G1853" s="7">
        <f>_xlfn.XLOOKUP(F1853,Mapping!H:H,Mapping!G:G,"CHECK")</f>
        <v>26090.699895346304</v>
      </c>
    </row>
    <row r="1854" spans="1:7">
      <c r="A1854" t="s">
        <v>494</v>
      </c>
      <c r="B1854" s="7" t="str">
        <f>_xlfn.XLOOKUP(D1854,Mapping!A:A,Mapping!B:B,"CHECK")</f>
        <v>Oil tanker</v>
      </c>
      <c r="C1854" s="2">
        <v>109699</v>
      </c>
      <c r="D1854" t="s">
        <v>25</v>
      </c>
      <c r="E1854" s="11" t="str">
        <f t="shared" si="56"/>
        <v>80000-119999</v>
      </c>
      <c r="F1854" t="str">
        <f t="shared" si="57"/>
        <v>Oil tanker|80000-119999</v>
      </c>
      <c r="G1854" s="7">
        <f>_xlfn.XLOOKUP(F1854,Mapping!H:H,Mapping!G:G,"CHECK")</f>
        <v>28821.51635004552</v>
      </c>
    </row>
    <row r="1855" spans="1:7">
      <c r="A1855" t="s">
        <v>423</v>
      </c>
      <c r="B1855" s="7" t="str">
        <f>_xlfn.XLOOKUP(D1855,Mapping!A:A,Mapping!B:B,"CHECK")</f>
        <v>Oil tanker</v>
      </c>
      <c r="C1855" s="2">
        <v>109783</v>
      </c>
      <c r="D1855" t="s">
        <v>25</v>
      </c>
      <c r="E1855" s="11" t="str">
        <f t="shared" si="56"/>
        <v>80000-119999</v>
      </c>
      <c r="F1855" t="str">
        <f t="shared" si="57"/>
        <v>Oil tanker|80000-119999</v>
      </c>
      <c r="G1855" s="7">
        <f>_xlfn.XLOOKUP(F1855,Mapping!H:H,Mapping!G:G,"CHECK")</f>
        <v>28821.51635004552</v>
      </c>
    </row>
    <row r="1856" spans="1:7">
      <c r="A1856" t="s">
        <v>423</v>
      </c>
      <c r="B1856" s="7" t="str">
        <f>_xlfn.XLOOKUP(D1856,Mapping!A:A,Mapping!B:B,"CHECK")</f>
        <v>Oil tanker</v>
      </c>
      <c r="C1856" s="2">
        <v>109783</v>
      </c>
      <c r="D1856" t="s">
        <v>25</v>
      </c>
      <c r="E1856" s="11" t="str">
        <f t="shared" si="56"/>
        <v>80000-119999</v>
      </c>
      <c r="F1856" t="str">
        <f t="shared" si="57"/>
        <v>Oil tanker|80000-119999</v>
      </c>
      <c r="G1856" s="7">
        <f>_xlfn.XLOOKUP(F1856,Mapping!H:H,Mapping!G:G,"CHECK")</f>
        <v>28821.51635004552</v>
      </c>
    </row>
    <row r="1857" spans="1:7">
      <c r="A1857" t="s">
        <v>1030</v>
      </c>
      <c r="B1857" s="7" t="str">
        <f>_xlfn.XLOOKUP(D1857,Mapping!A:A,Mapping!B:B,"CHECK")</f>
        <v>Oil tanker</v>
      </c>
      <c r="C1857" s="2">
        <v>109990</v>
      </c>
      <c r="D1857" t="s">
        <v>25</v>
      </c>
      <c r="E1857" s="11" t="str">
        <f t="shared" si="56"/>
        <v>80000-119999</v>
      </c>
      <c r="F1857" t="str">
        <f t="shared" si="57"/>
        <v>Oil tanker|80000-119999</v>
      </c>
      <c r="G1857" s="7">
        <f>_xlfn.XLOOKUP(F1857,Mapping!H:H,Mapping!G:G,"CHECK")</f>
        <v>28821.51635004552</v>
      </c>
    </row>
    <row r="1858" spans="1:7">
      <c r="A1858" t="s">
        <v>1614</v>
      </c>
      <c r="B1858" s="7" t="str">
        <f>_xlfn.XLOOKUP(D1858,Mapping!A:A,Mapping!B:B,"CHECK")</f>
        <v>Oil tanker</v>
      </c>
      <c r="C1858" s="2">
        <v>109998</v>
      </c>
      <c r="D1858" t="s">
        <v>25</v>
      </c>
      <c r="E1858" s="11" t="str">
        <f t="shared" si="56"/>
        <v>80000-119999</v>
      </c>
      <c r="F1858" t="str">
        <f t="shared" si="57"/>
        <v>Oil tanker|80000-119999</v>
      </c>
      <c r="G1858" s="7">
        <f>_xlfn.XLOOKUP(F1858,Mapping!H:H,Mapping!G:G,"CHECK")</f>
        <v>28821.51635004552</v>
      </c>
    </row>
    <row r="1859" spans="1:7">
      <c r="A1859" t="s">
        <v>816</v>
      </c>
      <c r="B1859" s="7" t="str">
        <f>_xlfn.XLOOKUP(D1859,Mapping!A:A,Mapping!B:B,"CHECK")</f>
        <v>Oil tanker</v>
      </c>
      <c r="C1859" s="2">
        <v>109999</v>
      </c>
      <c r="D1859" t="s">
        <v>25</v>
      </c>
      <c r="E1859" s="11" t="str">
        <f t="shared" ref="E1859:E1922" si="58">IF(B1859="Chemical tanker",
   IF(C1859&lt;5000,"0-4999",
      IF(C1859&lt;10000,"5000-9999",
         IF(C1859&lt;20000,"10000-19999","20000-+"))),
IF(B1859="Oil tanker",
   IF(C1859&lt;5000,"0-4999",
      IF(C1859&lt;10000,"5000-9999",
         IF(C1859&lt;20000,"10000-19999",
            IF(C1859&lt;60000,"20000-59999",
               IF(C1859&lt;80000,"60000-79999",
                  IF(C1859&lt;120000,"80000-119999",
                     IF(C1859&lt;200000,"120000-199999","200000-+"))))))),
IF(B1859="General cargo",
   IF(C1859&lt;5000,"0-4999",
      IF(C1859&lt;10000,"5000-9999","10000-+")),
IF(B1859="Bulk carrier",
   IF(C1859&lt;10000,"0-9999",
      IF(C1859&lt;35000,"10000-34999",
         IF(C1859&lt;60000,"35000-59999",
            IF(C1859&lt;100000,"60000-99999",
               IF(C1859&lt;200000,"100000-199999","200000-+"))))),
IF(B1859="LNG carrier",
   IF(C1859&lt;100000,"0-99999",
      IF(C1859&lt;150000,"100000-149999","150000-+")),
"CHECK")))))</f>
        <v>80000-119999</v>
      </c>
      <c r="F1859" t="str">
        <f t="shared" ref="F1859:F1922" si="59">B1859&amp;"|"&amp;E1859</f>
        <v>Oil tanker|80000-119999</v>
      </c>
      <c r="G1859" s="7">
        <f>_xlfn.XLOOKUP(F1859,Mapping!H:H,Mapping!G:G,"CHECK")</f>
        <v>28821.51635004552</v>
      </c>
    </row>
    <row r="1860" spans="1:7">
      <c r="A1860" t="s">
        <v>828</v>
      </c>
      <c r="B1860" s="7" t="str">
        <f>_xlfn.XLOOKUP(D1860,Mapping!A:A,Mapping!B:B,"CHECK")</f>
        <v>Oil tanker</v>
      </c>
      <c r="C1860" s="2">
        <v>109999</v>
      </c>
      <c r="D1860" t="s">
        <v>25</v>
      </c>
      <c r="E1860" s="11" t="str">
        <f t="shared" si="58"/>
        <v>80000-119999</v>
      </c>
      <c r="F1860" t="str">
        <f t="shared" si="59"/>
        <v>Oil tanker|80000-119999</v>
      </c>
      <c r="G1860" s="7">
        <f>_xlfn.XLOOKUP(F1860,Mapping!H:H,Mapping!G:G,"CHECK")</f>
        <v>28821.51635004552</v>
      </c>
    </row>
    <row r="1861" spans="1:7">
      <c r="A1861" t="s">
        <v>816</v>
      </c>
      <c r="B1861" s="7" t="str">
        <f>_xlfn.XLOOKUP(D1861,Mapping!A:A,Mapping!B:B,"CHECK")</f>
        <v>Oil tanker</v>
      </c>
      <c r="C1861" s="2">
        <v>109999</v>
      </c>
      <c r="D1861" t="s">
        <v>25</v>
      </c>
      <c r="E1861" s="11" t="str">
        <f t="shared" si="58"/>
        <v>80000-119999</v>
      </c>
      <c r="F1861" t="str">
        <f t="shared" si="59"/>
        <v>Oil tanker|80000-119999</v>
      </c>
      <c r="G1861" s="7">
        <f>_xlfn.XLOOKUP(F1861,Mapping!H:H,Mapping!G:G,"CHECK")</f>
        <v>28821.51635004552</v>
      </c>
    </row>
    <row r="1862" spans="1:7">
      <c r="A1862" t="s">
        <v>828</v>
      </c>
      <c r="B1862" s="7" t="str">
        <f>_xlfn.XLOOKUP(D1862,Mapping!A:A,Mapping!B:B,"CHECK")</f>
        <v>Oil tanker</v>
      </c>
      <c r="C1862" s="2">
        <v>109999</v>
      </c>
      <c r="D1862" t="s">
        <v>25</v>
      </c>
      <c r="E1862" s="11" t="str">
        <f t="shared" si="58"/>
        <v>80000-119999</v>
      </c>
      <c r="F1862" t="str">
        <f t="shared" si="59"/>
        <v>Oil tanker|80000-119999</v>
      </c>
      <c r="G1862" s="7">
        <f>_xlfn.XLOOKUP(F1862,Mapping!H:H,Mapping!G:G,"CHECK")</f>
        <v>28821.51635004552</v>
      </c>
    </row>
    <row r="1863" spans="1:7">
      <c r="A1863" t="s">
        <v>1223</v>
      </c>
      <c r="B1863" s="7" t="str">
        <f>_xlfn.XLOOKUP(D1863,Mapping!A:A,Mapping!B:B,"CHECK")</f>
        <v>Oil tanker</v>
      </c>
      <c r="C1863" s="2">
        <v>109999</v>
      </c>
      <c r="D1863" t="s">
        <v>25</v>
      </c>
      <c r="E1863" s="11" t="str">
        <f t="shared" si="58"/>
        <v>80000-119999</v>
      </c>
      <c r="F1863" t="str">
        <f t="shared" si="59"/>
        <v>Oil tanker|80000-119999</v>
      </c>
      <c r="G1863" s="7">
        <f>_xlfn.XLOOKUP(F1863,Mapping!H:H,Mapping!G:G,"CHECK")</f>
        <v>28821.51635004552</v>
      </c>
    </row>
    <row r="1864" spans="1:7">
      <c r="A1864" t="s">
        <v>1538</v>
      </c>
      <c r="B1864" s="7" t="str">
        <f>_xlfn.XLOOKUP(D1864,Mapping!A:A,Mapping!B:B,"CHECK")</f>
        <v>Oil tanker</v>
      </c>
      <c r="C1864" s="2">
        <v>109999</v>
      </c>
      <c r="D1864" t="s">
        <v>25</v>
      </c>
      <c r="E1864" s="11" t="str">
        <f t="shared" si="58"/>
        <v>80000-119999</v>
      </c>
      <c r="F1864" t="str">
        <f t="shared" si="59"/>
        <v>Oil tanker|80000-119999</v>
      </c>
      <c r="G1864" s="7">
        <f>_xlfn.XLOOKUP(F1864,Mapping!H:H,Mapping!G:G,"CHECK")</f>
        <v>28821.51635004552</v>
      </c>
    </row>
    <row r="1865" spans="1:7">
      <c r="A1865" t="s">
        <v>1223</v>
      </c>
      <c r="B1865" s="7" t="str">
        <f>_xlfn.XLOOKUP(D1865,Mapping!A:A,Mapping!B:B,"CHECK")</f>
        <v>Oil tanker</v>
      </c>
      <c r="C1865" s="2">
        <v>109999</v>
      </c>
      <c r="D1865" t="s">
        <v>25</v>
      </c>
      <c r="E1865" s="11" t="str">
        <f t="shared" si="58"/>
        <v>80000-119999</v>
      </c>
      <c r="F1865" t="str">
        <f t="shared" si="59"/>
        <v>Oil tanker|80000-119999</v>
      </c>
      <c r="G1865" s="7">
        <f>_xlfn.XLOOKUP(F1865,Mapping!H:H,Mapping!G:G,"CHECK")</f>
        <v>28821.51635004552</v>
      </c>
    </row>
    <row r="1866" spans="1:7">
      <c r="A1866" t="s">
        <v>1141</v>
      </c>
      <c r="B1866" s="7" t="str">
        <f>_xlfn.XLOOKUP(D1866,Mapping!A:A,Mapping!B:B,"CHECK")</f>
        <v>Oil tanker</v>
      </c>
      <c r="C1866" s="2">
        <v>114751</v>
      </c>
      <c r="D1866" t="s">
        <v>25</v>
      </c>
      <c r="E1866" s="11" t="str">
        <f t="shared" si="58"/>
        <v>80000-119999</v>
      </c>
      <c r="F1866" t="str">
        <f t="shared" si="59"/>
        <v>Oil tanker|80000-119999</v>
      </c>
      <c r="G1866" s="7">
        <f>_xlfn.XLOOKUP(F1866,Mapping!H:H,Mapping!G:G,"CHECK")</f>
        <v>28821.51635004552</v>
      </c>
    </row>
    <row r="1867" spans="1:7">
      <c r="A1867" t="s">
        <v>1141</v>
      </c>
      <c r="B1867" s="7" t="str">
        <f>_xlfn.XLOOKUP(D1867,Mapping!A:A,Mapping!B:B,"CHECK")</f>
        <v>Oil tanker</v>
      </c>
      <c r="C1867" s="2">
        <v>114751</v>
      </c>
      <c r="D1867" t="s">
        <v>25</v>
      </c>
      <c r="E1867" s="11" t="str">
        <f t="shared" si="58"/>
        <v>80000-119999</v>
      </c>
      <c r="F1867" t="str">
        <f t="shared" si="59"/>
        <v>Oil tanker|80000-119999</v>
      </c>
      <c r="G1867" s="7">
        <f>_xlfn.XLOOKUP(F1867,Mapping!H:H,Mapping!G:G,"CHECK")</f>
        <v>28821.51635004552</v>
      </c>
    </row>
    <row r="1868" spans="1:7">
      <c r="A1868" t="s">
        <v>758</v>
      </c>
      <c r="B1868" s="7" t="str">
        <f>_xlfn.XLOOKUP(D1868,Mapping!A:A,Mapping!B:B,"CHECK")</f>
        <v>Oil tanker</v>
      </c>
      <c r="C1868" s="2">
        <v>291844</v>
      </c>
      <c r="D1868" t="s">
        <v>25</v>
      </c>
      <c r="E1868" s="11" t="str">
        <f t="shared" si="58"/>
        <v>200000-+</v>
      </c>
      <c r="F1868" t="str">
        <f t="shared" si="59"/>
        <v>Oil tanker|200000-+</v>
      </c>
      <c r="G1868" s="7">
        <f>_xlfn.XLOOKUP(F1868,Mapping!H:H,Mapping!G:G,"CHECK")</f>
        <v>62432.825517929152</v>
      </c>
    </row>
    <row r="1869" spans="1:7">
      <c r="A1869" t="s">
        <v>92</v>
      </c>
      <c r="B1869" s="7" t="str">
        <f>_xlfn.XLOOKUP(D1869,Mapping!A:A,Mapping!B:B,"CHECK")</f>
        <v>Oil tanker</v>
      </c>
      <c r="C1869" s="2">
        <v>299525</v>
      </c>
      <c r="D1869" t="s">
        <v>25</v>
      </c>
      <c r="E1869" s="11" t="str">
        <f t="shared" si="58"/>
        <v>200000-+</v>
      </c>
      <c r="F1869" t="str">
        <f t="shared" si="59"/>
        <v>Oil tanker|200000-+</v>
      </c>
      <c r="G1869" s="7">
        <f>_xlfn.XLOOKUP(F1869,Mapping!H:H,Mapping!G:G,"CHECK")</f>
        <v>62432.825517929152</v>
      </c>
    </row>
    <row r="1870" spans="1:7">
      <c r="A1870" t="s">
        <v>92</v>
      </c>
      <c r="B1870" s="7" t="str">
        <f>_xlfn.XLOOKUP(D1870,Mapping!A:A,Mapping!B:B,"CHECK")</f>
        <v>Oil tanker</v>
      </c>
      <c r="C1870" s="2">
        <v>299525</v>
      </c>
      <c r="D1870" t="s">
        <v>25</v>
      </c>
      <c r="E1870" s="11" t="str">
        <f t="shared" si="58"/>
        <v>200000-+</v>
      </c>
      <c r="F1870" t="str">
        <f t="shared" si="59"/>
        <v>Oil tanker|200000-+</v>
      </c>
      <c r="G1870" s="7">
        <f>_xlfn.XLOOKUP(F1870,Mapping!H:H,Mapping!G:G,"CHECK")</f>
        <v>62432.825517929152</v>
      </c>
    </row>
    <row r="1871" spans="1:7">
      <c r="A1871" t="s">
        <v>92</v>
      </c>
      <c r="B1871" s="7" t="str">
        <f>_xlfn.XLOOKUP(D1871,Mapping!A:A,Mapping!B:B,"CHECK")</f>
        <v>Oil tanker</v>
      </c>
      <c r="C1871" s="2">
        <v>299525</v>
      </c>
      <c r="D1871" t="s">
        <v>25</v>
      </c>
      <c r="E1871" s="11" t="str">
        <f t="shared" si="58"/>
        <v>200000-+</v>
      </c>
      <c r="F1871" t="str">
        <f t="shared" si="59"/>
        <v>Oil tanker|200000-+</v>
      </c>
      <c r="G1871" s="7">
        <f>_xlfn.XLOOKUP(F1871,Mapping!H:H,Mapping!G:G,"CHECK")</f>
        <v>62432.825517929152</v>
      </c>
    </row>
    <row r="1872" spans="1:7">
      <c r="A1872" t="s">
        <v>1062</v>
      </c>
      <c r="B1872" s="7" t="str">
        <f>_xlfn.XLOOKUP(D1872,Mapping!A:A,Mapping!B:B,"CHECK")</f>
        <v>Oil tanker</v>
      </c>
      <c r="C1872" s="2">
        <v>299989</v>
      </c>
      <c r="D1872" t="s">
        <v>25</v>
      </c>
      <c r="E1872" s="11" t="str">
        <f t="shared" si="58"/>
        <v>200000-+</v>
      </c>
      <c r="F1872" t="str">
        <f t="shared" si="59"/>
        <v>Oil tanker|200000-+</v>
      </c>
      <c r="G1872" s="7">
        <f>_xlfn.XLOOKUP(F1872,Mapping!H:H,Mapping!G:G,"CHECK")</f>
        <v>62432.825517929152</v>
      </c>
    </row>
    <row r="1873" spans="1:7">
      <c r="A1873" t="s">
        <v>606</v>
      </c>
      <c r="B1873" s="7" t="str">
        <f>_xlfn.XLOOKUP(D1873,Mapping!A:A,Mapping!B:B,"CHECK")</f>
        <v>Oil tanker</v>
      </c>
      <c r="C1873" s="2">
        <v>302068</v>
      </c>
      <c r="D1873" t="s">
        <v>25</v>
      </c>
      <c r="E1873" s="11" t="str">
        <f t="shared" si="58"/>
        <v>200000-+</v>
      </c>
      <c r="F1873" t="str">
        <f t="shared" si="59"/>
        <v>Oil tanker|200000-+</v>
      </c>
      <c r="G1873" s="7">
        <f>_xlfn.XLOOKUP(F1873,Mapping!H:H,Mapping!G:G,"CHECK")</f>
        <v>62432.825517929152</v>
      </c>
    </row>
    <row r="1874" spans="1:7">
      <c r="A1874" t="s">
        <v>1378</v>
      </c>
      <c r="B1874" s="7" t="str">
        <f>_xlfn.XLOOKUP(D1874,Mapping!A:A,Mapping!B:B,"CHECK")</f>
        <v>Oil tanker</v>
      </c>
      <c r="C1874" s="2">
        <v>307664</v>
      </c>
      <c r="D1874" t="s">
        <v>25</v>
      </c>
      <c r="E1874" s="11" t="str">
        <f t="shared" si="58"/>
        <v>200000-+</v>
      </c>
      <c r="F1874" t="str">
        <f t="shared" si="59"/>
        <v>Oil tanker|200000-+</v>
      </c>
      <c r="G1874" s="7">
        <f>_xlfn.XLOOKUP(F1874,Mapping!H:H,Mapping!G:G,"CHECK")</f>
        <v>62432.825517929152</v>
      </c>
    </row>
    <row r="1875" spans="1:7">
      <c r="A1875" t="s">
        <v>421</v>
      </c>
      <c r="B1875" s="7" t="str">
        <f>_xlfn.XLOOKUP(D1875,Mapping!A:A,Mapping!B:B,"CHECK")</f>
        <v>Oil tanker</v>
      </c>
      <c r="C1875" s="2">
        <v>308376</v>
      </c>
      <c r="D1875" t="s">
        <v>25</v>
      </c>
      <c r="E1875" s="11" t="str">
        <f t="shared" si="58"/>
        <v>200000-+</v>
      </c>
      <c r="F1875" t="str">
        <f t="shared" si="59"/>
        <v>Oil tanker|200000-+</v>
      </c>
      <c r="G1875" s="7">
        <f>_xlfn.XLOOKUP(F1875,Mapping!H:H,Mapping!G:G,"CHECK")</f>
        <v>62432.825517929152</v>
      </c>
    </row>
    <row r="1876" spans="1:7">
      <c r="A1876" t="s">
        <v>421</v>
      </c>
      <c r="B1876" s="7" t="str">
        <f>_xlfn.XLOOKUP(D1876,Mapping!A:A,Mapping!B:B,"CHECK")</f>
        <v>Oil tanker</v>
      </c>
      <c r="C1876" s="2">
        <v>308376</v>
      </c>
      <c r="D1876" t="s">
        <v>25</v>
      </c>
      <c r="E1876" s="11" t="str">
        <f t="shared" si="58"/>
        <v>200000-+</v>
      </c>
      <c r="F1876" t="str">
        <f t="shared" si="59"/>
        <v>Oil tanker|200000-+</v>
      </c>
      <c r="G1876" s="7">
        <f>_xlfn.XLOOKUP(F1876,Mapping!H:H,Mapping!G:G,"CHECK")</f>
        <v>62432.825517929152</v>
      </c>
    </row>
    <row r="1877" spans="1:7">
      <c r="A1877" t="s">
        <v>1208</v>
      </c>
      <c r="B1877" s="7" t="str">
        <f>_xlfn.XLOOKUP(D1877,Mapping!A:A,Mapping!B:B,"CHECK")</f>
        <v>Oil tanker</v>
      </c>
      <c r="C1877" s="2">
        <v>309625</v>
      </c>
      <c r="D1877" t="s">
        <v>25</v>
      </c>
      <c r="E1877" s="11" t="str">
        <f t="shared" si="58"/>
        <v>200000-+</v>
      </c>
      <c r="F1877" t="str">
        <f t="shared" si="59"/>
        <v>Oil tanker|200000-+</v>
      </c>
      <c r="G1877" s="7">
        <f>_xlfn.XLOOKUP(F1877,Mapping!H:H,Mapping!G:G,"CHECK")</f>
        <v>62432.825517929152</v>
      </c>
    </row>
    <row r="1878" spans="1:7">
      <c r="A1878" t="s">
        <v>641</v>
      </c>
      <c r="B1878" s="7" t="str">
        <f>_xlfn.XLOOKUP(D1878,Mapping!A:A,Mapping!B:B,"CHECK")</f>
        <v>Oil tanker</v>
      </c>
      <c r="C1878" s="2">
        <v>310011</v>
      </c>
      <c r="D1878" t="s">
        <v>25</v>
      </c>
      <c r="E1878" s="11" t="str">
        <f t="shared" si="58"/>
        <v>200000-+</v>
      </c>
      <c r="F1878" t="str">
        <f t="shared" si="59"/>
        <v>Oil tanker|200000-+</v>
      </c>
      <c r="G1878" s="7">
        <f>_xlfn.XLOOKUP(F1878,Mapping!H:H,Mapping!G:G,"CHECK")</f>
        <v>62432.825517929152</v>
      </c>
    </row>
    <row r="1879" spans="1:7">
      <c r="A1879" t="s">
        <v>345</v>
      </c>
      <c r="B1879" s="7" t="str">
        <f>_xlfn.XLOOKUP(D1879,Mapping!A:A,Mapping!B:B,"CHECK")</f>
        <v>Oil tanker</v>
      </c>
      <c r="C1879" s="2">
        <v>314014</v>
      </c>
      <c r="D1879" t="s">
        <v>25</v>
      </c>
      <c r="E1879" s="11" t="str">
        <f t="shared" si="58"/>
        <v>200000-+</v>
      </c>
      <c r="F1879" t="str">
        <f t="shared" si="59"/>
        <v>Oil tanker|200000-+</v>
      </c>
      <c r="G1879" s="7">
        <f>_xlfn.XLOOKUP(F1879,Mapping!H:H,Mapping!G:G,"CHECK")</f>
        <v>62432.825517929152</v>
      </c>
    </row>
    <row r="1880" spans="1:7">
      <c r="A1880" t="s">
        <v>1076</v>
      </c>
      <c r="B1880" s="7" t="str">
        <f>_xlfn.XLOOKUP(D1880,Mapping!A:A,Mapping!B:B,"CHECK")</f>
        <v>Bulk carrier</v>
      </c>
      <c r="C1880" s="2">
        <v>22274</v>
      </c>
      <c r="D1880" t="s">
        <v>33</v>
      </c>
      <c r="E1880" s="11" t="str">
        <f t="shared" si="58"/>
        <v>10000-34999</v>
      </c>
      <c r="F1880" t="str">
        <f t="shared" si="59"/>
        <v>Bulk carrier|10000-34999</v>
      </c>
      <c r="G1880" s="7">
        <f>_xlfn.XLOOKUP(F1880,Mapping!H:H,Mapping!G:G,"CHECK")</f>
        <v>10987.02772049327</v>
      </c>
    </row>
    <row r="1881" spans="1:7">
      <c r="A1881" t="s">
        <v>1433</v>
      </c>
      <c r="B1881" s="7" t="str">
        <f>_xlfn.XLOOKUP(D1881,Mapping!A:A,Mapping!B:B,"CHECK")</f>
        <v>General cargo</v>
      </c>
      <c r="C1881" s="2">
        <v>12788</v>
      </c>
      <c r="D1881" t="s">
        <v>21</v>
      </c>
      <c r="E1881" s="11" t="str">
        <f t="shared" si="58"/>
        <v>10000-+</v>
      </c>
      <c r="F1881" t="str">
        <f t="shared" si="59"/>
        <v>General cargo|10000-+</v>
      </c>
      <c r="G1881" s="7">
        <f>_xlfn.XLOOKUP(F1881,Mapping!H:H,Mapping!G:G,"CHECK")</f>
        <v>14853.493745799165</v>
      </c>
    </row>
    <row r="1882" spans="1:7">
      <c r="A1882" t="s">
        <v>218</v>
      </c>
      <c r="B1882" s="7" t="str">
        <f>_xlfn.XLOOKUP(D1882,Mapping!A:A,Mapping!B:B,"CHECK")</f>
        <v>Oil tanker</v>
      </c>
      <c r="C1882" s="2">
        <v>3158</v>
      </c>
      <c r="D1882" t="s">
        <v>25</v>
      </c>
      <c r="E1882" s="11" t="str">
        <f t="shared" si="58"/>
        <v>0-4999</v>
      </c>
      <c r="F1882" t="str">
        <f t="shared" si="59"/>
        <v>Oil tanker|0-4999</v>
      </c>
      <c r="G1882" s="7">
        <f>_xlfn.XLOOKUP(F1882,Mapping!H:H,Mapping!G:G,"CHECK")</f>
        <v>4489.3240553380201</v>
      </c>
    </row>
    <row r="1883" spans="1:7">
      <c r="A1883" t="s">
        <v>218</v>
      </c>
      <c r="B1883" s="7" t="str">
        <f>_xlfn.XLOOKUP(D1883,Mapping!A:A,Mapping!B:B,"CHECK")</f>
        <v>Oil tanker</v>
      </c>
      <c r="C1883" s="2">
        <v>3158</v>
      </c>
      <c r="D1883" t="s">
        <v>25</v>
      </c>
      <c r="E1883" s="11" t="str">
        <f t="shared" si="58"/>
        <v>0-4999</v>
      </c>
      <c r="F1883" t="str">
        <f t="shared" si="59"/>
        <v>Oil tanker|0-4999</v>
      </c>
      <c r="G1883" s="7">
        <f>_xlfn.XLOOKUP(F1883,Mapping!H:H,Mapping!G:G,"CHECK")</f>
        <v>4489.3240553380201</v>
      </c>
    </row>
    <row r="1884" spans="1:7">
      <c r="A1884" t="s">
        <v>984</v>
      </c>
      <c r="B1884" s="7" t="str">
        <f>_xlfn.XLOOKUP(D1884,Mapping!A:A,Mapping!B:B,"CHECK")</f>
        <v>Oil tanker</v>
      </c>
      <c r="C1884" s="2">
        <v>3601</v>
      </c>
      <c r="D1884" t="s">
        <v>25</v>
      </c>
      <c r="E1884" s="11" t="str">
        <f t="shared" si="58"/>
        <v>0-4999</v>
      </c>
      <c r="F1884" t="str">
        <f t="shared" si="59"/>
        <v>Oil tanker|0-4999</v>
      </c>
      <c r="G1884" s="7">
        <f>_xlfn.XLOOKUP(F1884,Mapping!H:H,Mapping!G:G,"CHECK")</f>
        <v>4489.3240553380201</v>
      </c>
    </row>
    <row r="1885" spans="1:7">
      <c r="A1885" t="s">
        <v>984</v>
      </c>
      <c r="B1885" s="7" t="str">
        <f>_xlfn.XLOOKUP(D1885,Mapping!A:A,Mapping!B:B,"CHECK")</f>
        <v>Oil tanker</v>
      </c>
      <c r="C1885" s="2">
        <v>3601</v>
      </c>
      <c r="D1885" t="s">
        <v>25</v>
      </c>
      <c r="E1885" s="11" t="str">
        <f t="shared" si="58"/>
        <v>0-4999</v>
      </c>
      <c r="F1885" t="str">
        <f t="shared" si="59"/>
        <v>Oil tanker|0-4999</v>
      </c>
      <c r="G1885" s="7">
        <f>_xlfn.XLOOKUP(F1885,Mapping!H:H,Mapping!G:G,"CHECK")</f>
        <v>4489.3240553380201</v>
      </c>
    </row>
    <row r="1886" spans="1:7">
      <c r="A1886" t="s">
        <v>886</v>
      </c>
      <c r="B1886" s="7" t="str">
        <f>_xlfn.XLOOKUP(D1886,Mapping!A:A,Mapping!B:B,"CHECK")</f>
        <v>Chemical tanker</v>
      </c>
      <c r="C1886" s="2">
        <v>45290</v>
      </c>
      <c r="D1886" t="s">
        <v>17</v>
      </c>
      <c r="E1886" s="11" t="str">
        <f t="shared" si="58"/>
        <v>20000-+</v>
      </c>
      <c r="F1886" t="str">
        <f t="shared" si="59"/>
        <v>Chemical tanker|20000-+</v>
      </c>
      <c r="G1886" s="7">
        <f>_xlfn.XLOOKUP(F1886,Mapping!H:H,Mapping!G:G,"CHECK")</f>
        <v>20866.017230786019</v>
      </c>
    </row>
    <row r="1887" spans="1:7">
      <c r="A1887" t="s">
        <v>886</v>
      </c>
      <c r="B1887" s="7" t="str">
        <f>_xlfn.XLOOKUP(D1887,Mapping!A:A,Mapping!B:B,"CHECK")</f>
        <v>Chemical tanker</v>
      </c>
      <c r="C1887" s="2">
        <v>45290</v>
      </c>
      <c r="D1887" t="s">
        <v>17</v>
      </c>
      <c r="E1887" s="11" t="str">
        <f t="shared" si="58"/>
        <v>20000-+</v>
      </c>
      <c r="F1887" t="str">
        <f t="shared" si="59"/>
        <v>Chemical tanker|20000-+</v>
      </c>
      <c r="G1887" s="7">
        <f>_xlfn.XLOOKUP(F1887,Mapping!H:H,Mapping!G:G,"CHECK")</f>
        <v>20866.017230786019</v>
      </c>
    </row>
    <row r="1888" spans="1:7">
      <c r="A1888" t="s">
        <v>1594</v>
      </c>
      <c r="B1888" s="7" t="str">
        <f>_xlfn.XLOOKUP(D1888,Mapping!A:A,Mapping!B:B,"CHECK")</f>
        <v>Bulk carrier</v>
      </c>
      <c r="C1888" s="2">
        <v>28355</v>
      </c>
      <c r="D1888" t="s">
        <v>33</v>
      </c>
      <c r="E1888" s="11" t="str">
        <f t="shared" si="58"/>
        <v>10000-34999</v>
      </c>
      <c r="F1888" t="str">
        <f t="shared" si="59"/>
        <v>Bulk carrier|10000-34999</v>
      </c>
      <c r="G1888" s="7">
        <f>_xlfn.XLOOKUP(F1888,Mapping!H:H,Mapping!G:G,"CHECK")</f>
        <v>10987.02772049327</v>
      </c>
    </row>
    <row r="1889" spans="1:7">
      <c r="A1889" t="s">
        <v>986</v>
      </c>
      <c r="B1889" s="7" t="str">
        <f>_xlfn.XLOOKUP(D1889,Mapping!A:A,Mapping!B:B,"CHECK")</f>
        <v>Chemical tanker</v>
      </c>
      <c r="C1889" s="2">
        <v>16259</v>
      </c>
      <c r="D1889" t="s">
        <v>10</v>
      </c>
      <c r="E1889" s="11" t="str">
        <f t="shared" si="58"/>
        <v>10000-19999</v>
      </c>
      <c r="F1889" t="str">
        <f t="shared" si="59"/>
        <v>Chemical tanker|10000-19999</v>
      </c>
      <c r="G1889" s="7">
        <f>_xlfn.XLOOKUP(F1889,Mapping!H:H,Mapping!G:G,"CHECK")</f>
        <v>12170.969065904928</v>
      </c>
    </row>
    <row r="1890" spans="1:7">
      <c r="A1890" t="s">
        <v>1552</v>
      </c>
      <c r="B1890" s="7" t="str">
        <f>_xlfn.XLOOKUP(D1890,Mapping!A:A,Mapping!B:B,"CHECK")</f>
        <v>Oil tanker</v>
      </c>
      <c r="C1890" s="2">
        <v>7550</v>
      </c>
      <c r="D1890" t="s">
        <v>25</v>
      </c>
      <c r="E1890" s="11" t="str">
        <f t="shared" si="58"/>
        <v>5000-9999</v>
      </c>
      <c r="F1890" t="str">
        <f t="shared" si="59"/>
        <v>Oil tanker|5000-9999</v>
      </c>
      <c r="G1890" s="7">
        <f>_xlfn.XLOOKUP(F1890,Mapping!H:H,Mapping!G:G,"CHECK")</f>
        <v>7155.0784426618739</v>
      </c>
    </row>
    <row r="1891" spans="1:7">
      <c r="A1891" t="s">
        <v>1568</v>
      </c>
      <c r="B1891" s="7" t="str">
        <f>_xlfn.XLOOKUP(D1891,Mapping!A:A,Mapping!B:B,"CHECK")</f>
        <v>Bulk carrier</v>
      </c>
      <c r="C1891" s="2">
        <v>2859</v>
      </c>
      <c r="D1891" t="s">
        <v>33</v>
      </c>
      <c r="E1891" s="11" t="str">
        <f t="shared" si="58"/>
        <v>0-9999</v>
      </c>
      <c r="F1891" t="str">
        <f t="shared" si="59"/>
        <v>Bulk carrier|0-9999</v>
      </c>
      <c r="G1891" s="7">
        <f>_xlfn.XLOOKUP(F1891,Mapping!H:H,Mapping!G:G,"CHECK")</f>
        <v>4689.1837759083892</v>
      </c>
    </row>
    <row r="1892" spans="1:7">
      <c r="A1892" t="s">
        <v>764</v>
      </c>
      <c r="B1892" s="7" t="str">
        <f>_xlfn.XLOOKUP(D1892,Mapping!A:A,Mapping!B:B,"CHECK")</f>
        <v>Oil tanker</v>
      </c>
      <c r="C1892" s="2">
        <v>3764</v>
      </c>
      <c r="D1892" t="s">
        <v>25</v>
      </c>
      <c r="E1892" s="11" t="str">
        <f t="shared" si="58"/>
        <v>0-4999</v>
      </c>
      <c r="F1892" t="str">
        <f t="shared" si="59"/>
        <v>Oil tanker|0-4999</v>
      </c>
      <c r="G1892" s="7">
        <f>_xlfn.XLOOKUP(F1892,Mapping!H:H,Mapping!G:G,"CHECK")</f>
        <v>4489.3240553380201</v>
      </c>
    </row>
    <row r="1893" spans="1:7">
      <c r="A1893" t="s">
        <v>764</v>
      </c>
      <c r="B1893" s="7" t="str">
        <f>_xlfn.XLOOKUP(D1893,Mapping!A:A,Mapping!B:B,"CHECK")</f>
        <v>Oil tanker</v>
      </c>
      <c r="C1893" s="2">
        <v>3764</v>
      </c>
      <c r="D1893" t="s">
        <v>25</v>
      </c>
      <c r="E1893" s="11" t="str">
        <f t="shared" si="58"/>
        <v>0-4999</v>
      </c>
      <c r="F1893" t="str">
        <f t="shared" si="59"/>
        <v>Oil tanker|0-4999</v>
      </c>
      <c r="G1893" s="7">
        <f>_xlfn.XLOOKUP(F1893,Mapping!H:H,Mapping!G:G,"CHECK")</f>
        <v>4489.3240553380201</v>
      </c>
    </row>
    <row r="1894" spans="1:7">
      <c r="A1894" t="s">
        <v>764</v>
      </c>
      <c r="B1894" s="7" t="str">
        <f>_xlfn.XLOOKUP(D1894,Mapping!A:A,Mapping!B:B,"CHECK")</f>
        <v>Oil tanker</v>
      </c>
      <c r="C1894" s="2">
        <v>3764</v>
      </c>
      <c r="D1894" t="s">
        <v>25</v>
      </c>
      <c r="E1894" s="11" t="str">
        <f t="shared" si="58"/>
        <v>0-4999</v>
      </c>
      <c r="F1894" t="str">
        <f t="shared" si="59"/>
        <v>Oil tanker|0-4999</v>
      </c>
      <c r="G1894" s="7">
        <f>_xlfn.XLOOKUP(F1894,Mapping!H:H,Mapping!G:G,"CHECK")</f>
        <v>4489.3240553380201</v>
      </c>
    </row>
    <row r="1895" spans="1:7">
      <c r="A1895" t="s">
        <v>477</v>
      </c>
      <c r="B1895" s="7" t="str">
        <f>_xlfn.XLOOKUP(D1895,Mapping!A:A,Mapping!B:B,"CHECK")</f>
        <v>Oil tanker</v>
      </c>
      <c r="C1895" s="2">
        <v>7119</v>
      </c>
      <c r="D1895" t="s">
        <v>25</v>
      </c>
      <c r="E1895" s="11" t="str">
        <f t="shared" si="58"/>
        <v>5000-9999</v>
      </c>
      <c r="F1895" t="str">
        <f t="shared" si="59"/>
        <v>Oil tanker|5000-9999</v>
      </c>
      <c r="G1895" s="7">
        <f>_xlfn.XLOOKUP(F1895,Mapping!H:H,Mapping!G:G,"CHECK")</f>
        <v>7155.0784426618739</v>
      </c>
    </row>
    <row r="1896" spans="1:7">
      <c r="A1896" t="s">
        <v>477</v>
      </c>
      <c r="B1896" s="7" t="str">
        <f>_xlfn.XLOOKUP(D1896,Mapping!A:A,Mapping!B:B,"CHECK")</f>
        <v>Oil tanker</v>
      </c>
      <c r="C1896" s="2">
        <v>7119</v>
      </c>
      <c r="D1896" t="s">
        <v>25</v>
      </c>
      <c r="E1896" s="11" t="str">
        <f t="shared" si="58"/>
        <v>5000-9999</v>
      </c>
      <c r="F1896" t="str">
        <f t="shared" si="59"/>
        <v>Oil tanker|5000-9999</v>
      </c>
      <c r="G1896" s="7">
        <f>_xlfn.XLOOKUP(F1896,Mapping!H:H,Mapping!G:G,"CHECK")</f>
        <v>7155.0784426618739</v>
      </c>
    </row>
    <row r="1897" spans="1:7">
      <c r="A1897" t="s">
        <v>1100</v>
      </c>
      <c r="B1897" s="7" t="str">
        <f>_xlfn.XLOOKUP(D1897,Mapping!A:A,Mapping!B:B,"CHECK")</f>
        <v>General cargo</v>
      </c>
      <c r="C1897" s="2">
        <v>39462</v>
      </c>
      <c r="D1897" t="s">
        <v>21</v>
      </c>
      <c r="E1897" s="11" t="str">
        <f t="shared" si="58"/>
        <v>10000-+</v>
      </c>
      <c r="F1897" t="str">
        <f t="shared" si="59"/>
        <v>General cargo|10000-+</v>
      </c>
      <c r="G1897" s="7">
        <f>_xlfn.XLOOKUP(F1897,Mapping!H:H,Mapping!G:G,"CHECK")</f>
        <v>14853.493745799165</v>
      </c>
    </row>
    <row r="1898" spans="1:7">
      <c r="A1898" t="s">
        <v>94</v>
      </c>
      <c r="B1898" s="7" t="str">
        <f>_xlfn.XLOOKUP(D1898,Mapping!A:A,Mapping!B:B,"CHECK")</f>
        <v>General cargo</v>
      </c>
      <c r="C1898" s="2">
        <v>21470</v>
      </c>
      <c r="D1898" t="s">
        <v>21</v>
      </c>
      <c r="E1898" s="11" t="str">
        <f t="shared" si="58"/>
        <v>10000-+</v>
      </c>
      <c r="F1898" t="str">
        <f t="shared" si="59"/>
        <v>General cargo|10000-+</v>
      </c>
      <c r="G1898" s="7">
        <f>_xlfn.XLOOKUP(F1898,Mapping!H:H,Mapping!G:G,"CHECK")</f>
        <v>14853.493745799165</v>
      </c>
    </row>
    <row r="1899" spans="1:7">
      <c r="A1899" t="s">
        <v>814</v>
      </c>
      <c r="B1899" s="7" t="str">
        <f>_xlfn.XLOOKUP(D1899,Mapping!A:A,Mapping!B:B,"CHECK")</f>
        <v>Chemical tanker</v>
      </c>
      <c r="C1899" s="2">
        <v>49667</v>
      </c>
      <c r="D1899" t="s">
        <v>17</v>
      </c>
      <c r="E1899" s="11" t="str">
        <f t="shared" si="58"/>
        <v>20000-+</v>
      </c>
      <c r="F1899" t="str">
        <f t="shared" si="59"/>
        <v>Chemical tanker|20000-+</v>
      </c>
      <c r="G1899" s="7">
        <f>_xlfn.XLOOKUP(F1899,Mapping!H:H,Mapping!G:G,"CHECK")</f>
        <v>20866.017230786019</v>
      </c>
    </row>
    <row r="1900" spans="1:7">
      <c r="A1900" t="s">
        <v>1085</v>
      </c>
      <c r="B1900" s="7" t="str">
        <f>_xlfn.XLOOKUP(D1900,Mapping!A:A,Mapping!B:B,"CHECK")</f>
        <v>Bulk carrier</v>
      </c>
      <c r="C1900" s="2">
        <v>50601</v>
      </c>
      <c r="D1900" t="s">
        <v>33</v>
      </c>
      <c r="E1900" s="11" t="str">
        <f t="shared" si="58"/>
        <v>35000-59999</v>
      </c>
      <c r="F1900" t="str">
        <f t="shared" si="59"/>
        <v>Bulk carrier|35000-59999</v>
      </c>
      <c r="G1900" s="7">
        <f>_xlfn.XLOOKUP(F1900,Mapping!H:H,Mapping!G:G,"CHECK")</f>
        <v>15035.813290251652</v>
      </c>
    </row>
    <row r="1901" spans="1:7">
      <c r="A1901" t="s">
        <v>1346</v>
      </c>
      <c r="B1901" s="7" t="str">
        <f>_xlfn.XLOOKUP(D1901,Mapping!A:A,Mapping!B:B,"CHECK")</f>
        <v>General cargo</v>
      </c>
      <c r="C1901" s="2">
        <v>87618</v>
      </c>
      <c r="D1901" t="s">
        <v>21</v>
      </c>
      <c r="E1901" s="11" t="str">
        <f t="shared" si="58"/>
        <v>10000-+</v>
      </c>
      <c r="F1901" t="str">
        <f t="shared" si="59"/>
        <v>General cargo|10000-+</v>
      </c>
      <c r="G1901" s="7">
        <f>_xlfn.XLOOKUP(F1901,Mapping!H:H,Mapping!G:G,"CHECK")</f>
        <v>14853.493745799165</v>
      </c>
    </row>
    <row r="1902" spans="1:7">
      <c r="A1902" t="s">
        <v>1346</v>
      </c>
      <c r="B1902" s="7" t="str">
        <f>_xlfn.XLOOKUP(D1902,Mapping!A:A,Mapping!B:B,"CHECK")</f>
        <v>General cargo</v>
      </c>
      <c r="C1902" s="2">
        <v>87618</v>
      </c>
      <c r="D1902" t="s">
        <v>21</v>
      </c>
      <c r="E1902" s="11" t="str">
        <f t="shared" si="58"/>
        <v>10000-+</v>
      </c>
      <c r="F1902" t="str">
        <f t="shared" si="59"/>
        <v>General cargo|10000-+</v>
      </c>
      <c r="G1902" s="7">
        <f>_xlfn.XLOOKUP(F1902,Mapping!H:H,Mapping!G:G,"CHECK")</f>
        <v>14853.493745799165</v>
      </c>
    </row>
    <row r="1903" spans="1:7">
      <c r="A1903" t="s">
        <v>1160</v>
      </c>
      <c r="B1903" s="7" t="str">
        <f>_xlfn.XLOOKUP(D1903,Mapping!A:A,Mapping!B:B,"CHECK")</f>
        <v>Bulk carrier</v>
      </c>
      <c r="C1903" s="2">
        <v>28398</v>
      </c>
      <c r="D1903" t="s">
        <v>33</v>
      </c>
      <c r="E1903" s="11" t="str">
        <f t="shared" si="58"/>
        <v>10000-34999</v>
      </c>
      <c r="F1903" t="str">
        <f t="shared" si="59"/>
        <v>Bulk carrier|10000-34999</v>
      </c>
      <c r="G1903" s="7">
        <f>_xlfn.XLOOKUP(F1903,Mapping!H:H,Mapping!G:G,"CHECK")</f>
        <v>10987.02772049327</v>
      </c>
    </row>
    <row r="1904" spans="1:7">
      <c r="A1904" t="s">
        <v>364</v>
      </c>
      <c r="B1904" s="7" t="str">
        <f>_xlfn.XLOOKUP(D1904,Mapping!A:A,Mapping!B:B,"CHECK")</f>
        <v>General cargo</v>
      </c>
      <c r="C1904" s="2">
        <v>24383</v>
      </c>
      <c r="D1904" t="s">
        <v>21</v>
      </c>
      <c r="E1904" s="11" t="str">
        <f t="shared" si="58"/>
        <v>10000-+</v>
      </c>
      <c r="F1904" t="str">
        <f t="shared" si="59"/>
        <v>General cargo|10000-+</v>
      </c>
      <c r="G1904" s="7">
        <f>_xlfn.XLOOKUP(F1904,Mapping!H:H,Mapping!G:G,"CHECK")</f>
        <v>14853.493745799165</v>
      </c>
    </row>
    <row r="1905" spans="1:7">
      <c r="A1905" t="s">
        <v>364</v>
      </c>
      <c r="B1905" s="7" t="str">
        <f>_xlfn.XLOOKUP(D1905,Mapping!A:A,Mapping!B:B,"CHECK")</f>
        <v>General cargo</v>
      </c>
      <c r="C1905" s="2">
        <v>24383</v>
      </c>
      <c r="D1905" t="s">
        <v>21</v>
      </c>
      <c r="E1905" s="11" t="str">
        <f t="shared" si="58"/>
        <v>10000-+</v>
      </c>
      <c r="F1905" t="str">
        <f t="shared" si="59"/>
        <v>General cargo|10000-+</v>
      </c>
      <c r="G1905" s="7">
        <f>_xlfn.XLOOKUP(F1905,Mapping!H:H,Mapping!G:G,"CHECK")</f>
        <v>14853.493745799165</v>
      </c>
    </row>
    <row r="1906" spans="1:7">
      <c r="A1906" t="s">
        <v>228</v>
      </c>
      <c r="B1906" s="7" t="str">
        <f>_xlfn.XLOOKUP(D1906,Mapping!A:A,Mapping!B:B,"CHECK")</f>
        <v>General cargo</v>
      </c>
      <c r="C1906" s="2">
        <v>33423</v>
      </c>
      <c r="D1906" t="s">
        <v>21</v>
      </c>
      <c r="E1906" s="11" t="str">
        <f t="shared" si="58"/>
        <v>10000-+</v>
      </c>
      <c r="F1906" t="str">
        <f t="shared" si="59"/>
        <v>General cargo|10000-+</v>
      </c>
      <c r="G1906" s="7">
        <f>_xlfn.XLOOKUP(F1906,Mapping!H:H,Mapping!G:G,"CHECK")</f>
        <v>14853.493745799165</v>
      </c>
    </row>
    <row r="1907" spans="1:7">
      <c r="A1907" t="s">
        <v>228</v>
      </c>
      <c r="B1907" s="7" t="str">
        <f>_xlfn.XLOOKUP(D1907,Mapping!A:A,Mapping!B:B,"CHECK")</f>
        <v>General cargo</v>
      </c>
      <c r="C1907" s="2">
        <v>33423</v>
      </c>
      <c r="D1907" t="s">
        <v>21</v>
      </c>
      <c r="E1907" s="11" t="str">
        <f t="shared" si="58"/>
        <v>10000-+</v>
      </c>
      <c r="F1907" t="str">
        <f t="shared" si="59"/>
        <v>General cargo|10000-+</v>
      </c>
      <c r="G1907" s="7">
        <f>_xlfn.XLOOKUP(F1907,Mapping!H:H,Mapping!G:G,"CHECK")</f>
        <v>14853.493745799165</v>
      </c>
    </row>
    <row r="1908" spans="1:7">
      <c r="A1908" t="s">
        <v>228</v>
      </c>
      <c r="B1908" s="7" t="str">
        <f>_xlfn.XLOOKUP(D1908,Mapping!A:A,Mapping!B:B,"CHECK")</f>
        <v>General cargo</v>
      </c>
      <c r="C1908" s="2">
        <v>33423</v>
      </c>
      <c r="D1908" t="s">
        <v>21</v>
      </c>
      <c r="E1908" s="11" t="str">
        <f t="shared" si="58"/>
        <v>10000-+</v>
      </c>
      <c r="F1908" t="str">
        <f t="shared" si="59"/>
        <v>General cargo|10000-+</v>
      </c>
      <c r="G1908" s="7">
        <f>_xlfn.XLOOKUP(F1908,Mapping!H:H,Mapping!G:G,"CHECK")</f>
        <v>14853.493745799165</v>
      </c>
    </row>
    <row r="1909" spans="1:7">
      <c r="A1909" t="s">
        <v>1084</v>
      </c>
      <c r="B1909" s="7" t="str">
        <f>_xlfn.XLOOKUP(D1909,Mapping!A:A,Mapping!B:B,"CHECK")</f>
        <v>General cargo</v>
      </c>
      <c r="C1909" s="2">
        <v>34026</v>
      </c>
      <c r="D1909" t="s">
        <v>21</v>
      </c>
      <c r="E1909" s="11" t="str">
        <f t="shared" si="58"/>
        <v>10000-+</v>
      </c>
      <c r="F1909" t="str">
        <f t="shared" si="59"/>
        <v>General cargo|10000-+</v>
      </c>
      <c r="G1909" s="7">
        <f>_xlfn.XLOOKUP(F1909,Mapping!H:H,Mapping!G:G,"CHECK")</f>
        <v>14853.493745799165</v>
      </c>
    </row>
    <row r="1910" spans="1:7">
      <c r="A1910" t="s">
        <v>1084</v>
      </c>
      <c r="B1910" s="7" t="str">
        <f>_xlfn.XLOOKUP(D1910,Mapping!A:A,Mapping!B:B,"CHECK")</f>
        <v>General cargo</v>
      </c>
      <c r="C1910" s="2">
        <v>34026</v>
      </c>
      <c r="D1910" t="s">
        <v>21</v>
      </c>
      <c r="E1910" s="11" t="str">
        <f t="shared" si="58"/>
        <v>10000-+</v>
      </c>
      <c r="F1910" t="str">
        <f t="shared" si="59"/>
        <v>General cargo|10000-+</v>
      </c>
      <c r="G1910" s="7">
        <f>_xlfn.XLOOKUP(F1910,Mapping!H:H,Mapping!G:G,"CHECK")</f>
        <v>14853.493745799165</v>
      </c>
    </row>
    <row r="1911" spans="1:7">
      <c r="A1911" t="s">
        <v>172</v>
      </c>
      <c r="B1911" s="7" t="str">
        <f>_xlfn.XLOOKUP(D1911,Mapping!A:A,Mapping!B:B,"CHECK")</f>
        <v>General cargo</v>
      </c>
      <c r="C1911" s="2">
        <v>37921</v>
      </c>
      <c r="D1911" t="s">
        <v>21</v>
      </c>
      <c r="E1911" s="11" t="str">
        <f t="shared" si="58"/>
        <v>10000-+</v>
      </c>
      <c r="F1911" t="str">
        <f t="shared" si="59"/>
        <v>General cargo|10000-+</v>
      </c>
      <c r="G1911" s="7">
        <f>_xlfn.XLOOKUP(F1911,Mapping!H:H,Mapping!G:G,"CHECK")</f>
        <v>14853.493745799165</v>
      </c>
    </row>
    <row r="1912" spans="1:7">
      <c r="A1912" t="s">
        <v>172</v>
      </c>
      <c r="B1912" s="7" t="str">
        <f>_xlfn.XLOOKUP(D1912,Mapping!A:A,Mapping!B:B,"CHECK")</f>
        <v>General cargo</v>
      </c>
      <c r="C1912" s="2">
        <v>37921</v>
      </c>
      <c r="D1912" t="s">
        <v>21</v>
      </c>
      <c r="E1912" s="11" t="str">
        <f t="shared" si="58"/>
        <v>10000-+</v>
      </c>
      <c r="F1912" t="str">
        <f t="shared" si="59"/>
        <v>General cargo|10000-+</v>
      </c>
      <c r="G1912" s="7">
        <f>_xlfn.XLOOKUP(F1912,Mapping!H:H,Mapping!G:G,"CHECK")</f>
        <v>14853.493745799165</v>
      </c>
    </row>
    <row r="1913" spans="1:7">
      <c r="A1913" t="s">
        <v>884</v>
      </c>
      <c r="B1913" s="7" t="str">
        <f>_xlfn.XLOOKUP(D1913,Mapping!A:A,Mapping!B:B,"CHECK")</f>
        <v>General cargo</v>
      </c>
      <c r="C1913" s="2">
        <v>45400</v>
      </c>
      <c r="D1913" t="s">
        <v>21</v>
      </c>
      <c r="E1913" s="11" t="str">
        <f t="shared" si="58"/>
        <v>10000-+</v>
      </c>
      <c r="F1913" t="str">
        <f t="shared" si="59"/>
        <v>General cargo|10000-+</v>
      </c>
      <c r="G1913" s="7">
        <f>_xlfn.XLOOKUP(F1913,Mapping!H:H,Mapping!G:G,"CHECK")</f>
        <v>14853.493745799165</v>
      </c>
    </row>
    <row r="1914" spans="1:7">
      <c r="A1914" t="s">
        <v>390</v>
      </c>
      <c r="B1914" s="7" t="str">
        <f>_xlfn.XLOOKUP(D1914,Mapping!A:A,Mapping!B:B,"CHECK")</f>
        <v>Chemical tanker</v>
      </c>
      <c r="C1914" s="2">
        <v>16483</v>
      </c>
      <c r="D1914" t="s">
        <v>17</v>
      </c>
      <c r="E1914" s="11" t="str">
        <f t="shared" si="58"/>
        <v>10000-19999</v>
      </c>
      <c r="F1914" t="str">
        <f t="shared" si="59"/>
        <v>Chemical tanker|10000-19999</v>
      </c>
      <c r="G1914" s="7">
        <f>_xlfn.XLOOKUP(F1914,Mapping!H:H,Mapping!G:G,"CHECK")</f>
        <v>12170.969065904928</v>
      </c>
    </row>
    <row r="1915" spans="1:7">
      <c r="A1915" t="s">
        <v>390</v>
      </c>
      <c r="B1915" s="7" t="str">
        <f>_xlfn.XLOOKUP(D1915,Mapping!A:A,Mapping!B:B,"CHECK")</f>
        <v>Chemical tanker</v>
      </c>
      <c r="C1915" s="2">
        <v>16483</v>
      </c>
      <c r="D1915" t="s">
        <v>17</v>
      </c>
      <c r="E1915" s="11" t="str">
        <f t="shared" si="58"/>
        <v>10000-19999</v>
      </c>
      <c r="F1915" t="str">
        <f t="shared" si="59"/>
        <v>Chemical tanker|10000-19999</v>
      </c>
      <c r="G1915" s="7">
        <f>_xlfn.XLOOKUP(F1915,Mapping!H:H,Mapping!G:G,"CHECK")</f>
        <v>12170.969065904928</v>
      </c>
    </row>
    <row r="1916" spans="1:7">
      <c r="A1916" t="s">
        <v>463</v>
      </c>
      <c r="B1916" s="7" t="str">
        <f>_xlfn.XLOOKUP(D1916,Mapping!A:A,Mapping!B:B,"CHECK")</f>
        <v>Chemical tanker</v>
      </c>
      <c r="C1916" s="2">
        <v>54490</v>
      </c>
      <c r="D1916" t="s">
        <v>10</v>
      </c>
      <c r="E1916" s="11" t="str">
        <f t="shared" si="58"/>
        <v>20000-+</v>
      </c>
      <c r="F1916" t="str">
        <f t="shared" si="59"/>
        <v>Chemical tanker|20000-+</v>
      </c>
      <c r="G1916" s="7">
        <f>_xlfn.XLOOKUP(F1916,Mapping!H:H,Mapping!G:G,"CHECK")</f>
        <v>20866.017230786019</v>
      </c>
    </row>
    <row r="1917" spans="1:7">
      <c r="A1917" t="s">
        <v>1122</v>
      </c>
      <c r="B1917" s="7" t="str">
        <f>_xlfn.XLOOKUP(D1917,Mapping!A:A,Mapping!B:B,"CHECK")</f>
        <v>Chemical tanker</v>
      </c>
      <c r="C1917" s="2">
        <v>4020</v>
      </c>
      <c r="D1917" t="s">
        <v>29</v>
      </c>
      <c r="E1917" s="11" t="str">
        <f t="shared" si="58"/>
        <v>0-4999</v>
      </c>
      <c r="F1917" t="str">
        <f t="shared" si="59"/>
        <v>Chemical tanker|0-4999</v>
      </c>
      <c r="G1917" s="7">
        <f>_xlfn.XLOOKUP(F1917,Mapping!H:H,Mapping!G:G,"CHECK")</f>
        <v>5914.245110781796</v>
      </c>
    </row>
    <row r="1918" spans="1:7">
      <c r="A1918" t="s">
        <v>1122</v>
      </c>
      <c r="B1918" s="7" t="str">
        <f>_xlfn.XLOOKUP(D1918,Mapping!A:A,Mapping!B:B,"CHECK")</f>
        <v>Chemical tanker</v>
      </c>
      <c r="C1918" s="2">
        <v>4020</v>
      </c>
      <c r="D1918" t="s">
        <v>29</v>
      </c>
      <c r="E1918" s="11" t="str">
        <f t="shared" si="58"/>
        <v>0-4999</v>
      </c>
      <c r="F1918" t="str">
        <f t="shared" si="59"/>
        <v>Chemical tanker|0-4999</v>
      </c>
      <c r="G1918" s="7">
        <f>_xlfn.XLOOKUP(F1918,Mapping!H:H,Mapping!G:G,"CHECK")</f>
        <v>5914.245110781796</v>
      </c>
    </row>
    <row r="1919" spans="1:7">
      <c r="A1919" t="s">
        <v>988</v>
      </c>
      <c r="B1919" s="7" t="str">
        <f>_xlfn.XLOOKUP(D1919,Mapping!A:A,Mapping!B:B,"CHECK")</f>
        <v>Chemical tanker</v>
      </c>
      <c r="C1919" s="2">
        <v>19632</v>
      </c>
      <c r="D1919" t="s">
        <v>10</v>
      </c>
      <c r="E1919" s="11" t="str">
        <f t="shared" si="58"/>
        <v>10000-19999</v>
      </c>
      <c r="F1919" t="str">
        <f t="shared" si="59"/>
        <v>Chemical tanker|10000-19999</v>
      </c>
      <c r="G1919" s="7">
        <f>_xlfn.XLOOKUP(F1919,Mapping!H:H,Mapping!G:G,"CHECK")</f>
        <v>12170.969065904928</v>
      </c>
    </row>
    <row r="1920" spans="1:7">
      <c r="A1920" t="s">
        <v>988</v>
      </c>
      <c r="B1920" s="7" t="str">
        <f>_xlfn.XLOOKUP(D1920,Mapping!A:A,Mapping!B:B,"CHECK")</f>
        <v>Chemical tanker</v>
      </c>
      <c r="C1920" s="2">
        <v>19632</v>
      </c>
      <c r="D1920" t="s">
        <v>10</v>
      </c>
      <c r="E1920" s="11" t="str">
        <f t="shared" si="58"/>
        <v>10000-19999</v>
      </c>
      <c r="F1920" t="str">
        <f t="shared" si="59"/>
        <v>Chemical tanker|10000-19999</v>
      </c>
      <c r="G1920" s="7">
        <f>_xlfn.XLOOKUP(F1920,Mapping!H:H,Mapping!G:G,"CHECK")</f>
        <v>12170.969065904928</v>
      </c>
    </row>
    <row r="1921" spans="1:7">
      <c r="A1921" t="s">
        <v>503</v>
      </c>
      <c r="B1921" s="7" t="str">
        <f>_xlfn.XLOOKUP(D1921,Mapping!A:A,Mapping!B:B,"CHECK")</f>
        <v>Chemical tanker</v>
      </c>
      <c r="C1921" s="2">
        <v>3294</v>
      </c>
      <c r="D1921" t="s">
        <v>29</v>
      </c>
      <c r="E1921" s="11" t="str">
        <f t="shared" si="58"/>
        <v>0-4999</v>
      </c>
      <c r="F1921" t="str">
        <f t="shared" si="59"/>
        <v>Chemical tanker|0-4999</v>
      </c>
      <c r="G1921" s="7">
        <f>_xlfn.XLOOKUP(F1921,Mapping!H:H,Mapping!G:G,"CHECK")</f>
        <v>5914.245110781796</v>
      </c>
    </row>
    <row r="1922" spans="1:7">
      <c r="A1922" t="s">
        <v>503</v>
      </c>
      <c r="B1922" s="7" t="str">
        <f>_xlfn.XLOOKUP(D1922,Mapping!A:A,Mapping!B:B,"CHECK")</f>
        <v>Chemical tanker</v>
      </c>
      <c r="C1922" s="2">
        <v>3294</v>
      </c>
      <c r="D1922" t="s">
        <v>29</v>
      </c>
      <c r="E1922" s="11" t="str">
        <f t="shared" si="58"/>
        <v>0-4999</v>
      </c>
      <c r="F1922" t="str">
        <f t="shared" si="59"/>
        <v>Chemical tanker|0-4999</v>
      </c>
      <c r="G1922" s="7">
        <f>_xlfn.XLOOKUP(F1922,Mapping!H:H,Mapping!G:G,"CHECK")</f>
        <v>5914.245110781796</v>
      </c>
    </row>
  </sheetData>
  <autoFilter ref="A1:G1922" xr:uid="{A380F6DC-A98B-4FC1-865F-4D6D54471A4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F8AF-185E-4236-A06F-92BF97417E2D}">
  <dimension ref="A1:H27"/>
  <sheetViews>
    <sheetView topLeftCell="B1" workbookViewId="0">
      <selection activeCell="G28" sqref="G28"/>
    </sheetView>
  </sheetViews>
  <sheetFormatPr defaultRowHeight="14.4"/>
  <cols>
    <col min="1" max="1" width="25.77734375" customWidth="1"/>
    <col min="2" max="2" width="20.44140625" customWidth="1"/>
    <col min="3" max="3" width="18" customWidth="1"/>
    <col min="5" max="5" width="14.44140625" customWidth="1"/>
    <col min="6" max="6" width="24.109375" customWidth="1"/>
  </cols>
  <sheetData>
    <row r="1" spans="1:8">
      <c r="A1" t="s">
        <v>3619</v>
      </c>
      <c r="B1" t="s">
        <v>3588</v>
      </c>
      <c r="C1" t="s">
        <v>3620</v>
      </c>
      <c r="E1" t="s">
        <v>3592</v>
      </c>
    </row>
    <row r="2" spans="1:8">
      <c r="A2" t="s">
        <v>29</v>
      </c>
      <c r="B2" t="s">
        <v>3589</v>
      </c>
      <c r="C2" t="s">
        <v>3621</v>
      </c>
      <c r="E2" t="s">
        <v>3593</v>
      </c>
      <c r="F2" t="s">
        <v>3594</v>
      </c>
      <c r="G2" t="s">
        <v>3595</v>
      </c>
      <c r="H2" s="4" t="s">
        <v>3638</v>
      </c>
    </row>
    <row r="3" spans="1:8">
      <c r="A3" t="s">
        <v>17</v>
      </c>
      <c r="B3" t="s">
        <v>3589</v>
      </c>
      <c r="C3" t="s">
        <v>3622</v>
      </c>
      <c r="E3" t="s">
        <v>3596</v>
      </c>
      <c r="F3" t="s">
        <v>3597</v>
      </c>
      <c r="G3" s="2">
        <v>4689.1837759083892</v>
      </c>
      <c r="H3" t="str">
        <f>E3&amp;"|"&amp;F3</f>
        <v>Bulk carrier|0-9999</v>
      </c>
    </row>
    <row r="4" spans="1:8">
      <c r="A4" t="s">
        <v>1329</v>
      </c>
      <c r="B4" t="s">
        <v>3607</v>
      </c>
      <c r="C4" t="s">
        <v>3623</v>
      </c>
      <c r="E4" t="s">
        <v>3596</v>
      </c>
      <c r="F4" t="s">
        <v>3598</v>
      </c>
      <c r="G4" s="2">
        <v>10987.02772049327</v>
      </c>
      <c r="H4" t="str">
        <f t="shared" ref="H4:H27" si="0">E4&amp;"|"&amp;F4</f>
        <v>Bulk carrier|10000-34999</v>
      </c>
    </row>
    <row r="5" spans="1:8">
      <c r="A5" t="s">
        <v>33</v>
      </c>
      <c r="B5" t="s">
        <v>3596</v>
      </c>
      <c r="C5" t="s">
        <v>3624</v>
      </c>
      <c r="E5" t="s">
        <v>3596</v>
      </c>
      <c r="F5" t="s">
        <v>3599</v>
      </c>
      <c r="G5" s="2">
        <v>15035.813290251652</v>
      </c>
      <c r="H5" t="str">
        <f t="shared" si="0"/>
        <v>Bulk carrier|35000-59999</v>
      </c>
    </row>
    <row r="6" spans="1:8">
      <c r="A6" t="s">
        <v>50</v>
      </c>
      <c r="B6" t="s">
        <v>3590</v>
      </c>
      <c r="C6" t="s">
        <v>3625</v>
      </c>
      <c r="E6" t="s">
        <v>3596</v>
      </c>
      <c r="F6" t="s">
        <v>3600</v>
      </c>
      <c r="G6" s="2">
        <v>21117.13712246752</v>
      </c>
      <c r="H6" t="str">
        <f t="shared" si="0"/>
        <v>Bulk carrier|60000-99999</v>
      </c>
    </row>
    <row r="7" spans="1:8">
      <c r="A7" t="s">
        <v>21</v>
      </c>
      <c r="B7" t="s">
        <v>3607</v>
      </c>
      <c r="C7" t="s">
        <v>3626</v>
      </c>
      <c r="E7" t="s">
        <v>3596</v>
      </c>
      <c r="F7" t="s">
        <v>3601</v>
      </c>
      <c r="G7" s="2">
        <v>30446.24535184773</v>
      </c>
      <c r="H7" t="str">
        <f t="shared" si="0"/>
        <v>Bulk carrier|100000-199999</v>
      </c>
    </row>
    <row r="8" spans="1:8">
      <c r="A8" t="s">
        <v>357</v>
      </c>
      <c r="B8" s="4" t="s">
        <v>3613</v>
      </c>
      <c r="C8" t="s">
        <v>3591</v>
      </c>
      <c r="E8" t="s">
        <v>3596</v>
      </c>
      <c r="F8" t="s">
        <v>3602</v>
      </c>
      <c r="G8" s="2">
        <v>38333.883785550548</v>
      </c>
      <c r="H8" t="str">
        <f t="shared" si="0"/>
        <v>Bulk carrier|200000-+</v>
      </c>
    </row>
    <row r="9" spans="1:8">
      <c r="A9" t="s">
        <v>10</v>
      </c>
      <c r="B9" t="s">
        <v>3589</v>
      </c>
      <c r="C9" t="s">
        <v>3627</v>
      </c>
      <c r="E9" t="s">
        <v>3589</v>
      </c>
      <c r="F9" t="s">
        <v>3603</v>
      </c>
      <c r="G9" s="2">
        <v>5914.245110781796</v>
      </c>
      <c r="H9" t="str">
        <f t="shared" si="0"/>
        <v>Chemical tanker|0-4999</v>
      </c>
    </row>
    <row r="10" spans="1:8">
      <c r="A10" t="s">
        <v>14</v>
      </c>
      <c r="B10" t="s">
        <v>3607</v>
      </c>
      <c r="C10" t="s">
        <v>3628</v>
      </c>
      <c r="E10" t="s">
        <v>3589</v>
      </c>
      <c r="F10" t="s">
        <v>3604</v>
      </c>
      <c r="G10" s="2">
        <v>8000.9025129004085</v>
      </c>
      <c r="H10" t="str">
        <f t="shared" si="0"/>
        <v>Chemical tanker|5000-9999</v>
      </c>
    </row>
    <row r="11" spans="1:8">
      <c r="A11" t="s">
        <v>951</v>
      </c>
      <c r="B11" t="s">
        <v>3596</v>
      </c>
      <c r="C11" t="s">
        <v>3629</v>
      </c>
      <c r="E11" t="s">
        <v>3589</v>
      </c>
      <c r="F11" t="s">
        <v>3605</v>
      </c>
      <c r="G11" s="2">
        <v>12170.969065904928</v>
      </c>
      <c r="H11" t="str">
        <f t="shared" si="0"/>
        <v>Chemical tanker|10000-19999</v>
      </c>
    </row>
    <row r="12" spans="1:8">
      <c r="A12" t="s">
        <v>266</v>
      </c>
      <c r="B12" t="s">
        <v>3607</v>
      </c>
      <c r="C12" t="s">
        <v>3630</v>
      </c>
      <c r="E12" t="s">
        <v>3589</v>
      </c>
      <c r="F12" t="s">
        <v>3606</v>
      </c>
      <c r="G12" s="2">
        <v>20866.017230786019</v>
      </c>
      <c r="H12" t="str">
        <f t="shared" si="0"/>
        <v>Chemical tanker|20000-+</v>
      </c>
    </row>
    <row r="13" spans="1:8">
      <c r="A13" t="s">
        <v>293</v>
      </c>
      <c r="B13" t="s">
        <v>3607</v>
      </c>
      <c r="C13" t="s">
        <v>3631</v>
      </c>
      <c r="E13" t="s">
        <v>3607</v>
      </c>
      <c r="F13" t="s">
        <v>3603</v>
      </c>
      <c r="G13" s="2">
        <v>2148.7943067098481</v>
      </c>
      <c r="H13" t="str">
        <f t="shared" si="0"/>
        <v>General cargo|0-4999</v>
      </c>
    </row>
    <row r="14" spans="1:8">
      <c r="A14" t="s">
        <v>179</v>
      </c>
      <c r="B14" t="s">
        <v>3607</v>
      </c>
      <c r="C14" t="s">
        <v>3632</v>
      </c>
      <c r="E14" t="s">
        <v>3607</v>
      </c>
      <c r="F14" t="s">
        <v>3604</v>
      </c>
      <c r="G14" s="2">
        <v>6161.669833913701</v>
      </c>
      <c r="H14" t="str">
        <f t="shared" si="0"/>
        <v>General cargo|5000-9999</v>
      </c>
    </row>
    <row r="15" spans="1:8">
      <c r="A15" t="s">
        <v>881</v>
      </c>
      <c r="B15" t="s">
        <v>3607</v>
      </c>
      <c r="C15" t="s">
        <v>3633</v>
      </c>
      <c r="E15" t="s">
        <v>3607</v>
      </c>
      <c r="F15" t="s">
        <v>3608</v>
      </c>
      <c r="G15" s="2">
        <v>14853.493745799165</v>
      </c>
      <c r="H15" t="str">
        <f t="shared" si="0"/>
        <v>General cargo|10000-+</v>
      </c>
    </row>
    <row r="16" spans="1:8">
      <c r="A16" t="s">
        <v>264</v>
      </c>
      <c r="B16" s="4" t="s">
        <v>3617</v>
      </c>
      <c r="C16" t="s">
        <v>3634</v>
      </c>
      <c r="E16" t="s">
        <v>3590</v>
      </c>
      <c r="F16" t="s">
        <v>3603</v>
      </c>
      <c r="G16" s="2">
        <v>4489.3240553380201</v>
      </c>
      <c r="H16" t="str">
        <f t="shared" si="0"/>
        <v>Oil tanker|0-4999</v>
      </c>
    </row>
    <row r="17" spans="1:8">
      <c r="A17" t="s">
        <v>25</v>
      </c>
      <c r="B17" t="s">
        <v>3590</v>
      </c>
      <c r="C17" t="s">
        <v>3591</v>
      </c>
      <c r="E17" t="s">
        <v>3590</v>
      </c>
      <c r="F17" t="s">
        <v>3604</v>
      </c>
      <c r="G17" s="2">
        <v>7155.0784426618739</v>
      </c>
      <c r="H17" t="str">
        <f t="shared" si="0"/>
        <v>Oil tanker|5000-9999</v>
      </c>
    </row>
    <row r="18" spans="1:8">
      <c r="E18" t="s">
        <v>3590</v>
      </c>
      <c r="F18" t="s">
        <v>3605</v>
      </c>
      <c r="G18" s="2">
        <v>11412.357896576868</v>
      </c>
      <c r="H18" t="str">
        <f t="shared" si="0"/>
        <v>Oil tanker|10000-19999</v>
      </c>
    </row>
    <row r="19" spans="1:8">
      <c r="E19" t="s">
        <v>3590</v>
      </c>
      <c r="F19" t="s">
        <v>3609</v>
      </c>
      <c r="G19" s="2">
        <v>19496.252164152054</v>
      </c>
      <c r="H19" t="str">
        <f t="shared" si="0"/>
        <v>Oil tanker|20000-59999</v>
      </c>
    </row>
    <row r="20" spans="1:8">
      <c r="E20" t="s">
        <v>3590</v>
      </c>
      <c r="F20" t="s">
        <v>3610</v>
      </c>
      <c r="G20" s="2">
        <v>26090.699895346304</v>
      </c>
      <c r="H20" t="str">
        <f t="shared" si="0"/>
        <v>Oil tanker|60000-79999</v>
      </c>
    </row>
    <row r="21" spans="1:8">
      <c r="E21" t="s">
        <v>3590</v>
      </c>
      <c r="F21" t="s">
        <v>3611</v>
      </c>
      <c r="G21" s="2">
        <v>28821.51635004552</v>
      </c>
      <c r="H21" t="str">
        <f t="shared" si="0"/>
        <v>Oil tanker|80000-119999</v>
      </c>
    </row>
    <row r="22" spans="1:8">
      <c r="E22" t="s">
        <v>3590</v>
      </c>
      <c r="F22" t="s">
        <v>3612</v>
      </c>
      <c r="G22" s="2">
        <v>37823.924787664982</v>
      </c>
      <c r="H22" t="str">
        <f t="shared" si="0"/>
        <v>Oil tanker|120000-199999</v>
      </c>
    </row>
    <row r="23" spans="1:8">
      <c r="E23" t="s">
        <v>3590</v>
      </c>
      <c r="F23" t="s">
        <v>3602</v>
      </c>
      <c r="G23" s="2">
        <v>62432.825517929152</v>
      </c>
      <c r="H23" t="str">
        <f t="shared" si="0"/>
        <v>Oil tanker|200000-+</v>
      </c>
    </row>
    <row r="24" spans="1:8">
      <c r="E24" s="4" t="s">
        <v>3613</v>
      </c>
      <c r="F24" t="s">
        <v>3614</v>
      </c>
      <c r="G24" s="2">
        <v>6663.8331217997802</v>
      </c>
      <c r="H24" t="str">
        <f t="shared" si="0"/>
        <v>Other liquids tankers|0-+</v>
      </c>
    </row>
    <row r="25" spans="1:8">
      <c r="E25" t="s">
        <v>3615</v>
      </c>
      <c r="F25" t="s">
        <v>3616</v>
      </c>
      <c r="G25" s="2">
        <v>17516.455311380956</v>
      </c>
      <c r="H25" t="str">
        <f t="shared" si="0"/>
        <v>Refrigerated bulk|0-1999</v>
      </c>
    </row>
    <row r="26" spans="1:8">
      <c r="E26" t="s">
        <v>3617</v>
      </c>
      <c r="F26" t="s">
        <v>3603</v>
      </c>
      <c r="G26" s="2">
        <v>12104.299853185074</v>
      </c>
      <c r="H26" t="str">
        <f t="shared" si="0"/>
        <v>Ro-Ro|0-4999</v>
      </c>
    </row>
    <row r="27" spans="1:8">
      <c r="E27" t="s">
        <v>3617</v>
      </c>
      <c r="F27" t="s">
        <v>3618</v>
      </c>
      <c r="G27" s="2">
        <v>33684.197479599301</v>
      </c>
      <c r="H27" t="str">
        <f t="shared" si="0"/>
        <v>Ro-Ro|5000-+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B9D1-DB8B-410A-8DA0-6B3860202E76}">
  <dimension ref="A1:B62"/>
  <sheetViews>
    <sheetView workbookViewId="0">
      <selection activeCell="A3" sqref="A3"/>
    </sheetView>
  </sheetViews>
  <sheetFormatPr defaultRowHeight="14.4"/>
  <cols>
    <col min="1" max="1" width="21.44140625" bestFit="1" customWidth="1"/>
    <col min="2" max="2" width="20.33203125" bestFit="1" customWidth="1"/>
  </cols>
  <sheetData>
    <row r="1" spans="1:2">
      <c r="A1" s="8" t="s">
        <v>3585</v>
      </c>
      <c r="B1" t="s">
        <v>3587</v>
      </c>
    </row>
    <row r="2" spans="1:2">
      <c r="A2" s="9" t="s">
        <v>1551</v>
      </c>
      <c r="B2">
        <v>934.94927065943466</v>
      </c>
    </row>
    <row r="3" spans="1:2">
      <c r="A3" s="9" t="s">
        <v>935</v>
      </c>
      <c r="B3">
        <v>1397.0220878251241</v>
      </c>
    </row>
    <row r="4" spans="1:2">
      <c r="A4" s="9" t="s">
        <v>1376</v>
      </c>
      <c r="B4">
        <v>1198.7424449357172</v>
      </c>
    </row>
    <row r="5" spans="1:2">
      <c r="A5" s="9" t="s">
        <v>1322</v>
      </c>
      <c r="B5">
        <v>308.20299178680574</v>
      </c>
    </row>
    <row r="6" spans="1:2">
      <c r="A6" s="9" t="s">
        <v>822</v>
      </c>
      <c r="B6">
        <v>1027.5364255836432</v>
      </c>
    </row>
    <row r="7" spans="1:2">
      <c r="A7" s="9" t="s">
        <v>405</v>
      </c>
      <c r="B7">
        <v>3066.5277732764762</v>
      </c>
    </row>
    <row r="8" spans="1:2">
      <c r="A8" s="9" t="s">
        <v>808</v>
      </c>
      <c r="B8">
        <v>904.02770206994614</v>
      </c>
    </row>
    <row r="9" spans="1:2">
      <c r="A9" s="9" t="s">
        <v>1163</v>
      </c>
      <c r="B9">
        <v>869.69602767016488</v>
      </c>
    </row>
    <row r="10" spans="1:2">
      <c r="A10" s="9" t="s">
        <v>607</v>
      </c>
      <c r="B10">
        <v>951.77838037609763</v>
      </c>
    </row>
    <row r="11" spans="1:2">
      <c r="A11" s="9" t="s">
        <v>3517</v>
      </c>
      <c r="B11">
        <v>1092.6799096396719</v>
      </c>
    </row>
    <row r="12" spans="1:2">
      <c r="A12" s="9" t="s">
        <v>1679</v>
      </c>
      <c r="B12">
        <v>2299.6412585418793</v>
      </c>
    </row>
    <row r="13" spans="1:2">
      <c r="A13" s="9" t="s">
        <v>1126</v>
      </c>
      <c r="B13">
        <v>2020.0292144359696</v>
      </c>
    </row>
    <row r="14" spans="1:2">
      <c r="A14" s="9" t="s">
        <v>629</v>
      </c>
      <c r="B14">
        <v>1272.0981696441033</v>
      </c>
    </row>
    <row r="15" spans="1:2">
      <c r="A15" s="9" t="s">
        <v>1443</v>
      </c>
      <c r="B15">
        <v>1773.7192929443011</v>
      </c>
    </row>
    <row r="16" spans="1:2">
      <c r="A16" s="9" t="s">
        <v>943</v>
      </c>
      <c r="B16">
        <v>3724.1783443643299</v>
      </c>
    </row>
    <row r="17" spans="1:2">
      <c r="A17" s="9" t="s">
        <v>456</v>
      </c>
      <c r="B17">
        <v>799.91912710953125</v>
      </c>
    </row>
    <row r="18" spans="1:2">
      <c r="A18" s="9" t="s">
        <v>1662</v>
      </c>
      <c r="B18">
        <v>964.26849976977212</v>
      </c>
    </row>
    <row r="19" spans="1:2">
      <c r="A19" s="9" t="s">
        <v>395</v>
      </c>
      <c r="B19">
        <v>928.61317426679705</v>
      </c>
    </row>
    <row r="20" spans="1:2">
      <c r="A20" s="9" t="s">
        <v>790</v>
      </c>
      <c r="B20">
        <v>1162.2879368629481</v>
      </c>
    </row>
    <row r="21" spans="1:2">
      <c r="A21" s="9" t="s">
        <v>1688</v>
      </c>
      <c r="B21">
        <v>1247.9694945513609</v>
      </c>
    </row>
    <row r="22" spans="1:2">
      <c r="A22" s="9" t="s">
        <v>1553</v>
      </c>
      <c r="B22">
        <v>687.71067223752095</v>
      </c>
    </row>
    <row r="23" spans="1:2">
      <c r="A23" s="9" t="s">
        <v>332</v>
      </c>
      <c r="B23">
        <v>1118.9650766519962</v>
      </c>
    </row>
    <row r="24" spans="1:2">
      <c r="A24" s="9" t="s">
        <v>374</v>
      </c>
      <c r="B24">
        <v>1394.7146831177383</v>
      </c>
    </row>
    <row r="25" spans="1:2">
      <c r="A25" s="9" t="s">
        <v>1683</v>
      </c>
      <c r="B25">
        <v>1357.9804387965678</v>
      </c>
    </row>
    <row r="26" spans="1:2">
      <c r="A26" s="9" t="s">
        <v>1295</v>
      </c>
      <c r="B26">
        <v>858.87544972607907</v>
      </c>
    </row>
    <row r="27" spans="1:2">
      <c r="A27" s="9" t="s">
        <v>1569</v>
      </c>
      <c r="B27">
        <v>1554.0555691089526</v>
      </c>
    </row>
    <row r="28" spans="1:2">
      <c r="A28" s="9" t="s">
        <v>523</v>
      </c>
      <c r="B28">
        <v>1219.243698712377</v>
      </c>
    </row>
    <row r="29" spans="1:2">
      <c r="A29" s="9" t="s">
        <v>1051</v>
      </c>
      <c r="B29">
        <v>701.98598510004206</v>
      </c>
    </row>
    <row r="30" spans="1:2">
      <c r="A30" s="9" t="s">
        <v>3552</v>
      </c>
      <c r="B30">
        <v>1012.5775031987844</v>
      </c>
    </row>
    <row r="31" spans="1:2">
      <c r="A31" s="9" t="s">
        <v>3555</v>
      </c>
      <c r="B31">
        <v>1090.0370654773842</v>
      </c>
    </row>
    <row r="32" spans="1:2">
      <c r="A32" s="9" t="s">
        <v>3581</v>
      </c>
      <c r="B32">
        <v>673.08078997453686</v>
      </c>
    </row>
    <row r="33" spans="1:2">
      <c r="A33" s="9" t="s">
        <v>200</v>
      </c>
      <c r="B33">
        <v>1020.5177500718233</v>
      </c>
    </row>
    <row r="34" spans="1:2">
      <c r="A34" s="9" t="s">
        <v>913</v>
      </c>
      <c r="B34">
        <v>1020.2488221617689</v>
      </c>
    </row>
    <row r="35" spans="1:2">
      <c r="A35" s="9" t="s">
        <v>177</v>
      </c>
      <c r="B35">
        <v>1021.9262411427864</v>
      </c>
    </row>
    <row r="36" spans="1:2">
      <c r="A36" s="9" t="s">
        <v>1061</v>
      </c>
      <c r="B36">
        <v>1396.8790119728164</v>
      </c>
    </row>
    <row r="37" spans="1:2">
      <c r="A37" s="9" t="s">
        <v>1158</v>
      </c>
      <c r="B37">
        <v>290.97227379906639</v>
      </c>
    </row>
    <row r="38" spans="1:2">
      <c r="A38" s="9" t="s">
        <v>1507</v>
      </c>
      <c r="B38">
        <v>1025.5273391416649</v>
      </c>
    </row>
    <row r="39" spans="1:2">
      <c r="A39" s="9" t="s">
        <v>1327</v>
      </c>
      <c r="B39">
        <v>1268.2203992310494</v>
      </c>
    </row>
    <row r="40" spans="1:2">
      <c r="A40" s="9" t="s">
        <v>3559</v>
      </c>
      <c r="B40">
        <v>1345.9317219087766</v>
      </c>
    </row>
    <row r="41" spans="1:2">
      <c r="A41" s="9" t="s">
        <v>404</v>
      </c>
      <c r="B41">
        <v>1053.9944103287721</v>
      </c>
    </row>
    <row r="42" spans="1:2">
      <c r="A42" s="9" t="s">
        <v>3561</v>
      </c>
      <c r="B42">
        <v>1402.1878409315921</v>
      </c>
    </row>
    <row r="43" spans="1:2">
      <c r="A43" s="9" t="s">
        <v>205</v>
      </c>
      <c r="B43">
        <v>1610.9692332702</v>
      </c>
    </row>
    <row r="44" spans="1:2">
      <c r="A44" s="9" t="s">
        <v>1667</v>
      </c>
      <c r="B44">
        <v>298.90495015724389</v>
      </c>
    </row>
    <row r="45" spans="1:2">
      <c r="A45" s="9" t="s">
        <v>1330</v>
      </c>
      <c r="B45">
        <v>1158.9160902541257</v>
      </c>
    </row>
    <row r="46" spans="1:2">
      <c r="A46" s="9" t="s">
        <v>3568</v>
      </c>
      <c r="B46">
        <v>1351.7610862020736</v>
      </c>
    </row>
    <row r="47" spans="1:2">
      <c r="A47" s="9" t="s">
        <v>190</v>
      </c>
      <c r="B47">
        <v>1165.990081799755</v>
      </c>
    </row>
    <row r="48" spans="1:2">
      <c r="A48" s="9" t="s">
        <v>970</v>
      </c>
      <c r="B48">
        <v>1253.7746055421092</v>
      </c>
    </row>
    <row r="49" spans="1:2">
      <c r="A49" s="9" t="s">
        <v>1520</v>
      </c>
      <c r="B49">
        <v>975.84571500891525</v>
      </c>
    </row>
    <row r="50" spans="1:2">
      <c r="A50" s="9" t="s">
        <v>412</v>
      </c>
      <c r="B50">
        <v>1239.9082516225571</v>
      </c>
    </row>
    <row r="51" spans="1:2">
      <c r="A51" s="9" t="s">
        <v>313</v>
      </c>
      <c r="B51">
        <v>493.29645240499684</v>
      </c>
    </row>
    <row r="52" spans="1:2">
      <c r="A52" s="9" t="s">
        <v>551</v>
      </c>
      <c r="B52">
        <v>1433.5404724732759</v>
      </c>
    </row>
    <row r="53" spans="1:2">
      <c r="A53" s="9" t="s">
        <v>196</v>
      </c>
      <c r="B53">
        <v>1072.5084624582601</v>
      </c>
    </row>
    <row r="54" spans="1:2">
      <c r="A54" s="9" t="s">
        <v>734</v>
      </c>
      <c r="B54">
        <v>1443.2771614385476</v>
      </c>
    </row>
    <row r="55" spans="1:2">
      <c r="A55" s="9" t="s">
        <v>1204</v>
      </c>
      <c r="B55">
        <v>1175.1285573020132</v>
      </c>
    </row>
    <row r="56" spans="1:2">
      <c r="A56" s="9" t="s">
        <v>3571</v>
      </c>
      <c r="B56">
        <v>1123.6484720178407</v>
      </c>
    </row>
    <row r="57" spans="1:2">
      <c r="A57" s="9" t="s">
        <v>1676</v>
      </c>
      <c r="B57">
        <v>1482.0814755195474</v>
      </c>
    </row>
    <row r="58" spans="1:2">
      <c r="A58" s="9" t="s">
        <v>588</v>
      </c>
      <c r="B58">
        <v>390.24848024857823</v>
      </c>
    </row>
    <row r="59" spans="1:2">
      <c r="A59" s="9" t="s">
        <v>3573</v>
      </c>
      <c r="B59">
        <v>1347.2706128019106</v>
      </c>
    </row>
    <row r="60" spans="1:2">
      <c r="A60" s="9" t="s">
        <v>1684</v>
      </c>
      <c r="B60">
        <v>850.1773028183261</v>
      </c>
    </row>
    <row r="61" spans="1:2">
      <c r="A61" s="9" t="s">
        <v>1547</v>
      </c>
      <c r="B61">
        <v>919.53413309645327</v>
      </c>
    </row>
    <row r="62" spans="1:2">
      <c r="A62" s="9" t="s">
        <v>3586</v>
      </c>
      <c r="B62">
        <v>1120.0015623907477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DE55-1EB6-4A9C-9185-FDCE3156F906}">
  <dimension ref="A1:I9068"/>
  <sheetViews>
    <sheetView workbookViewId="0">
      <selection activeCell="B1" sqref="B1"/>
    </sheetView>
  </sheetViews>
  <sheetFormatPr defaultRowHeight="14.4"/>
  <sheetData>
    <row r="1" spans="1:9">
      <c r="A1" t="s">
        <v>1696</v>
      </c>
      <c r="B1" t="s">
        <v>3448</v>
      </c>
      <c r="C1" t="s">
        <v>3449</v>
      </c>
      <c r="D1" t="s">
        <v>3450</v>
      </c>
      <c r="E1" t="s">
        <v>3451</v>
      </c>
      <c r="F1" t="s">
        <v>3452</v>
      </c>
      <c r="G1" t="s">
        <v>3453</v>
      </c>
      <c r="H1" t="s">
        <v>3454</v>
      </c>
      <c r="I1" t="s">
        <v>3455</v>
      </c>
    </row>
    <row r="2" spans="1:9">
      <c r="A2" t="s">
        <v>1551</v>
      </c>
      <c r="B2">
        <v>52385</v>
      </c>
      <c r="E2" t="s">
        <v>3456</v>
      </c>
      <c r="F2">
        <v>11.0841888647979</v>
      </c>
      <c r="H2">
        <v>7.7361111111111103E-2</v>
      </c>
      <c r="I2" s="10">
        <v>35.174298835200602</v>
      </c>
    </row>
    <row r="3" spans="1:9">
      <c r="A3" t="s">
        <v>1551</v>
      </c>
      <c r="B3">
        <v>52385</v>
      </c>
      <c r="E3" t="s">
        <v>3456</v>
      </c>
      <c r="F3">
        <v>419.68618559298301</v>
      </c>
      <c r="H3">
        <v>3.1673611111111102</v>
      </c>
      <c r="I3" s="10">
        <v>1332.58573052571</v>
      </c>
    </row>
    <row r="4" spans="1:9">
      <c r="A4" t="s">
        <v>1551</v>
      </c>
      <c r="B4">
        <v>52385</v>
      </c>
      <c r="E4" t="s">
        <v>3456</v>
      </c>
      <c r="F4">
        <v>138.128087003373</v>
      </c>
      <c r="H4">
        <v>1.0405555555555499</v>
      </c>
      <c r="I4" s="10">
        <v>438.57762325874103</v>
      </c>
    </row>
    <row r="5" spans="1:9">
      <c r="A5" t="s">
        <v>1551</v>
      </c>
      <c r="B5">
        <v>52385</v>
      </c>
      <c r="E5" t="s">
        <v>3456</v>
      </c>
      <c r="F5">
        <v>289.00005358143699</v>
      </c>
      <c r="H5">
        <v>5.2202777777777696</v>
      </c>
      <c r="I5" s="10">
        <v>927.37537939066397</v>
      </c>
    </row>
    <row r="6" spans="1:9">
      <c r="A6" t="s">
        <v>1551</v>
      </c>
      <c r="B6">
        <v>52385</v>
      </c>
      <c r="E6" t="s">
        <v>3456</v>
      </c>
      <c r="F6">
        <v>270.27391498993501</v>
      </c>
      <c r="H6">
        <v>2.2748611111111101</v>
      </c>
      <c r="I6" s="10">
        <v>858.92631085550795</v>
      </c>
    </row>
    <row r="7" spans="1:9">
      <c r="A7" t="s">
        <v>1551</v>
      </c>
      <c r="B7">
        <v>52385</v>
      </c>
      <c r="E7" t="s">
        <v>3456</v>
      </c>
      <c r="F7">
        <v>520.95933612055705</v>
      </c>
      <c r="H7">
        <v>3.8819444444444402</v>
      </c>
      <c r="I7" s="10">
        <v>1653.9883820047601</v>
      </c>
    </row>
    <row r="8" spans="1:9">
      <c r="A8" t="s">
        <v>1551</v>
      </c>
      <c r="B8">
        <v>52385</v>
      </c>
      <c r="E8" t="s">
        <v>3456</v>
      </c>
      <c r="F8">
        <v>112.371952733585</v>
      </c>
      <c r="H8">
        <v>1.36805555555555</v>
      </c>
      <c r="I8" s="10">
        <v>358.47000917463703</v>
      </c>
    </row>
    <row r="9" spans="1:9">
      <c r="A9" t="s">
        <v>1551</v>
      </c>
      <c r="B9">
        <v>52385</v>
      </c>
      <c r="E9" t="s">
        <v>3456</v>
      </c>
      <c r="F9">
        <v>219.695113338993</v>
      </c>
      <c r="H9">
        <v>1.71319444444444</v>
      </c>
      <c r="I9" s="10">
        <v>697.75180352005702</v>
      </c>
    </row>
    <row r="10" spans="1:9">
      <c r="A10" t="s">
        <v>1551</v>
      </c>
      <c r="B10">
        <v>52385</v>
      </c>
      <c r="C10">
        <v>46405</v>
      </c>
      <c r="E10" t="s">
        <v>3457</v>
      </c>
      <c r="F10">
        <v>563.82800135514901</v>
      </c>
      <c r="H10">
        <v>6.51416666666666</v>
      </c>
      <c r="I10" s="10">
        <v>1797.5064506034</v>
      </c>
    </row>
    <row r="11" spans="1:9">
      <c r="A11" t="s">
        <v>1551</v>
      </c>
      <c r="B11">
        <v>52385</v>
      </c>
      <c r="C11">
        <v>39190</v>
      </c>
      <c r="D11" t="s">
        <v>3458</v>
      </c>
      <c r="E11" t="s">
        <v>3457</v>
      </c>
      <c r="F11">
        <v>306.83075991028198</v>
      </c>
      <c r="H11">
        <v>4.0659722222222197</v>
      </c>
      <c r="I11" s="10">
        <v>979.85923142174397</v>
      </c>
    </row>
    <row r="12" spans="1:9">
      <c r="A12" t="s">
        <v>1551</v>
      </c>
      <c r="B12">
        <v>52385</v>
      </c>
      <c r="C12">
        <v>33640</v>
      </c>
      <c r="D12" t="s">
        <v>3459</v>
      </c>
      <c r="E12" t="s">
        <v>3457</v>
      </c>
      <c r="F12">
        <v>126.875778580415</v>
      </c>
      <c r="H12">
        <v>2.73597222222222</v>
      </c>
      <c r="I12" s="10">
        <v>408.55710525133202</v>
      </c>
    </row>
    <row r="13" spans="1:9">
      <c r="A13" t="s">
        <v>1551</v>
      </c>
      <c r="B13">
        <v>52385</v>
      </c>
      <c r="C13">
        <v>48625</v>
      </c>
      <c r="D13" t="s">
        <v>3460</v>
      </c>
      <c r="E13" t="s">
        <v>3457</v>
      </c>
      <c r="F13">
        <v>712.85367615772304</v>
      </c>
      <c r="H13">
        <v>10.5404166666666</v>
      </c>
      <c r="I13" s="10">
        <v>2279.99450940632</v>
      </c>
    </row>
    <row r="14" spans="1:9">
      <c r="A14" t="s">
        <v>1551</v>
      </c>
      <c r="B14">
        <v>52385</v>
      </c>
      <c r="C14">
        <v>43630</v>
      </c>
      <c r="D14" t="s">
        <v>3461</v>
      </c>
      <c r="E14" t="s">
        <v>3457</v>
      </c>
      <c r="F14">
        <v>659.47702674433003</v>
      </c>
      <c r="H14">
        <v>7.7484722222222198</v>
      </c>
      <c r="I14" s="10">
        <v>2102.8537132158299</v>
      </c>
    </row>
    <row r="15" spans="1:9">
      <c r="A15" t="s">
        <v>1551</v>
      </c>
      <c r="B15">
        <v>52385</v>
      </c>
      <c r="C15">
        <v>49180</v>
      </c>
      <c r="D15" t="s">
        <v>3462</v>
      </c>
      <c r="E15" t="s">
        <v>3457</v>
      </c>
      <c r="F15">
        <v>166.74723595452201</v>
      </c>
      <c r="H15">
        <v>4.7649999999999997</v>
      </c>
      <c r="I15" s="10">
        <v>540.69713049269899</v>
      </c>
    </row>
    <row r="16" spans="1:9">
      <c r="A16" t="s">
        <v>1551</v>
      </c>
      <c r="B16">
        <v>52385</v>
      </c>
      <c r="C16">
        <v>38080</v>
      </c>
      <c r="D16" t="s">
        <v>3463</v>
      </c>
      <c r="E16" t="s">
        <v>3457</v>
      </c>
      <c r="F16">
        <v>718.95268424068797</v>
      </c>
      <c r="H16">
        <v>14.289027777777701</v>
      </c>
      <c r="I16" s="10">
        <v>2311.23053109796</v>
      </c>
    </row>
    <row r="17" spans="1:9">
      <c r="A17" t="s">
        <v>1551</v>
      </c>
      <c r="B17">
        <v>52385</v>
      </c>
      <c r="C17">
        <v>39745</v>
      </c>
      <c r="D17" t="s">
        <v>3463</v>
      </c>
      <c r="E17" t="s">
        <v>3457</v>
      </c>
      <c r="F17">
        <v>852.51650115174095</v>
      </c>
      <c r="H17">
        <v>11.9436111111111</v>
      </c>
      <c r="I17" s="10">
        <v>2724.5707123513498</v>
      </c>
    </row>
    <row r="18" spans="1:9">
      <c r="A18" t="s">
        <v>374</v>
      </c>
      <c r="B18">
        <v>50399</v>
      </c>
      <c r="E18" t="s">
        <v>3456</v>
      </c>
      <c r="F18">
        <v>1082.10914803585</v>
      </c>
      <c r="H18">
        <v>7.9297222222222201</v>
      </c>
      <c r="I18" s="10">
        <v>3435.1486149054099</v>
      </c>
    </row>
    <row r="19" spans="1:9">
      <c r="A19" t="s">
        <v>374</v>
      </c>
      <c r="B19">
        <v>50399</v>
      </c>
      <c r="E19" t="s">
        <v>3456</v>
      </c>
      <c r="F19">
        <v>325.07998930042999</v>
      </c>
      <c r="H19">
        <v>2.5334722222222199</v>
      </c>
      <c r="I19" s="10">
        <v>1032.4493582301</v>
      </c>
    </row>
    <row r="20" spans="1:9">
      <c r="A20" t="s">
        <v>374</v>
      </c>
      <c r="B20">
        <v>50399</v>
      </c>
      <c r="C20">
        <v>47965</v>
      </c>
      <c r="D20" t="s">
        <v>3464</v>
      </c>
      <c r="E20" t="s">
        <v>3457</v>
      </c>
      <c r="F20">
        <v>271.47902030175402</v>
      </c>
      <c r="H20">
        <v>3.6705555555555498</v>
      </c>
      <c r="I20" s="10">
        <v>867.19819408193996</v>
      </c>
    </row>
    <row r="21" spans="1:9">
      <c r="A21" t="s">
        <v>374</v>
      </c>
      <c r="B21">
        <v>50399</v>
      </c>
      <c r="C21">
        <v>43127</v>
      </c>
      <c r="D21" t="s">
        <v>3458</v>
      </c>
      <c r="E21" t="s">
        <v>3457</v>
      </c>
      <c r="F21">
        <v>255.06974735891799</v>
      </c>
      <c r="H21">
        <v>2.9011111111111099</v>
      </c>
      <c r="I21" s="10">
        <v>813.025736150174</v>
      </c>
    </row>
    <row r="22" spans="1:9">
      <c r="A22" t="s">
        <v>374</v>
      </c>
      <c r="B22">
        <v>50399</v>
      </c>
      <c r="C22">
        <v>36851</v>
      </c>
      <c r="D22" t="s">
        <v>3465</v>
      </c>
      <c r="E22" t="s">
        <v>3457</v>
      </c>
      <c r="F22">
        <v>246.98401214744499</v>
      </c>
      <c r="H22">
        <v>2.6472222222222199</v>
      </c>
      <c r="I22" s="10">
        <v>786.733616721045</v>
      </c>
    </row>
    <row r="23" spans="1:9">
      <c r="A23" t="s">
        <v>374</v>
      </c>
      <c r="B23">
        <v>50399</v>
      </c>
      <c r="E23" t="s">
        <v>3456</v>
      </c>
      <c r="F23">
        <v>173.26955137777199</v>
      </c>
      <c r="H23">
        <v>1.25708333333333</v>
      </c>
      <c r="I23" s="10">
        <v>550.00256555802696</v>
      </c>
    </row>
    <row r="24" spans="1:9">
      <c r="A24" t="s">
        <v>374</v>
      </c>
      <c r="B24">
        <v>50399</v>
      </c>
      <c r="E24" t="s">
        <v>3456</v>
      </c>
      <c r="F24">
        <v>361.71417502626298</v>
      </c>
      <c r="H24">
        <v>2.6486111111111099</v>
      </c>
      <c r="I24" s="10">
        <v>1148.2528127299699</v>
      </c>
    </row>
    <row r="25" spans="1:9">
      <c r="A25" t="s">
        <v>374</v>
      </c>
      <c r="B25">
        <v>50399</v>
      </c>
      <c r="E25" t="s">
        <v>3456</v>
      </c>
      <c r="F25">
        <v>511.38329402070298</v>
      </c>
      <c r="H25">
        <v>3.6170833333333299</v>
      </c>
      <c r="I25" s="10">
        <v>1622.9651286259</v>
      </c>
    </row>
    <row r="26" spans="1:9">
      <c r="A26" t="s">
        <v>374</v>
      </c>
      <c r="B26">
        <v>50399</v>
      </c>
      <c r="E26" t="s">
        <v>3456</v>
      </c>
      <c r="F26">
        <v>68.403693485891793</v>
      </c>
      <c r="H26">
        <v>0.62805555555555503</v>
      </c>
      <c r="I26" s="10">
        <v>217.55358428515601</v>
      </c>
    </row>
    <row r="27" spans="1:9">
      <c r="A27" t="s">
        <v>374</v>
      </c>
      <c r="B27">
        <v>50399</v>
      </c>
      <c r="E27" t="s">
        <v>3456</v>
      </c>
      <c r="F27">
        <v>215.33811544509001</v>
      </c>
      <c r="H27">
        <v>1.83916666666666</v>
      </c>
      <c r="I27" s="10">
        <v>684.42677010081297</v>
      </c>
    </row>
    <row r="28" spans="1:9">
      <c r="A28" t="s">
        <v>374</v>
      </c>
      <c r="B28">
        <v>50399</v>
      </c>
      <c r="E28" t="s">
        <v>3456</v>
      </c>
      <c r="F28">
        <v>189.488990540625</v>
      </c>
      <c r="H28">
        <v>1.44194444444444</v>
      </c>
      <c r="I28" s="10">
        <v>601.70268308239804</v>
      </c>
    </row>
    <row r="29" spans="1:9">
      <c r="A29" t="s">
        <v>374</v>
      </c>
      <c r="B29">
        <v>50399</v>
      </c>
      <c r="E29" t="s">
        <v>3456</v>
      </c>
      <c r="F29">
        <v>397.32499927684802</v>
      </c>
      <c r="H29">
        <v>3.44347222222222</v>
      </c>
      <c r="I29" s="10">
        <v>1263.01084466579</v>
      </c>
    </row>
    <row r="30" spans="1:9">
      <c r="A30" t="s">
        <v>374</v>
      </c>
      <c r="B30">
        <v>50399</v>
      </c>
      <c r="E30" t="s">
        <v>3456</v>
      </c>
      <c r="F30">
        <v>141.17112646716799</v>
      </c>
      <c r="H30">
        <v>1.1863888888888801</v>
      </c>
      <c r="I30" s="10">
        <v>448.63378227582598</v>
      </c>
    </row>
    <row r="31" spans="1:9">
      <c r="A31" t="s">
        <v>374</v>
      </c>
      <c r="B31">
        <v>50399</v>
      </c>
      <c r="E31" t="s">
        <v>3456</v>
      </c>
      <c r="F31">
        <v>212.691083110563</v>
      </c>
      <c r="H31">
        <v>1.4666666666666599</v>
      </c>
      <c r="I31" s="10">
        <v>674.89173621471696</v>
      </c>
    </row>
    <row r="32" spans="1:9">
      <c r="A32" t="s">
        <v>374</v>
      </c>
      <c r="B32">
        <v>50399</v>
      </c>
      <c r="E32" t="s">
        <v>3456</v>
      </c>
      <c r="F32">
        <v>415.46364903740402</v>
      </c>
      <c r="H32">
        <v>3.4170833333333301</v>
      </c>
      <c r="I32" s="10">
        <v>1320.0811272835199</v>
      </c>
    </row>
    <row r="33" spans="1:9">
      <c r="A33" t="s">
        <v>374</v>
      </c>
      <c r="B33">
        <v>50399</v>
      </c>
      <c r="E33" t="s">
        <v>3456</v>
      </c>
      <c r="F33">
        <v>29.087952840427899</v>
      </c>
      <c r="H33">
        <v>0.27500000000000002</v>
      </c>
      <c r="I33" s="10">
        <v>92.537789400188302</v>
      </c>
    </row>
    <row r="34" spans="1:9">
      <c r="A34" t="s">
        <v>374</v>
      </c>
      <c r="B34">
        <v>50399</v>
      </c>
      <c r="E34" t="s">
        <v>3456</v>
      </c>
      <c r="F34">
        <v>20.7270082948145</v>
      </c>
      <c r="H34">
        <v>0.15833333333333299</v>
      </c>
      <c r="I34" s="10">
        <v>65.818419803627094</v>
      </c>
    </row>
    <row r="35" spans="1:9">
      <c r="A35" t="s">
        <v>374</v>
      </c>
      <c r="B35">
        <v>50399</v>
      </c>
      <c r="E35" t="s">
        <v>3456</v>
      </c>
      <c r="F35">
        <v>460.601691936924</v>
      </c>
      <c r="H35">
        <v>3.2629166666666598</v>
      </c>
      <c r="I35" s="10">
        <v>1461.81684212658</v>
      </c>
    </row>
    <row r="36" spans="1:9">
      <c r="A36" t="s">
        <v>374</v>
      </c>
      <c r="B36">
        <v>50399</v>
      </c>
      <c r="E36" t="s">
        <v>3456</v>
      </c>
      <c r="F36">
        <v>629.11758660476096</v>
      </c>
      <c r="H36">
        <v>4.78</v>
      </c>
      <c r="I36" s="10">
        <v>1997.6741953916001</v>
      </c>
    </row>
    <row r="37" spans="1:9">
      <c r="A37" t="s">
        <v>374</v>
      </c>
      <c r="B37">
        <v>50399</v>
      </c>
      <c r="E37" t="s">
        <v>3456</v>
      </c>
      <c r="F37">
        <v>504.48330753713901</v>
      </c>
      <c r="H37">
        <v>4.0420833333333297</v>
      </c>
      <c r="I37" s="10">
        <v>1602.58582121619</v>
      </c>
    </row>
    <row r="38" spans="1:9">
      <c r="A38" t="s">
        <v>374</v>
      </c>
      <c r="B38">
        <v>50399</v>
      </c>
      <c r="E38" t="s">
        <v>3456</v>
      </c>
      <c r="F38">
        <v>925.01091784214998</v>
      </c>
      <c r="H38">
        <v>7.0552777777777704</v>
      </c>
      <c r="I38" s="10">
        <v>2937.3286226761702</v>
      </c>
    </row>
    <row r="39" spans="1:9">
      <c r="A39" t="s">
        <v>374</v>
      </c>
      <c r="B39">
        <v>50399</v>
      </c>
      <c r="E39" t="s">
        <v>3456</v>
      </c>
      <c r="F39">
        <v>424.99376509454902</v>
      </c>
      <c r="H39">
        <v>3.05972222222222</v>
      </c>
      <c r="I39" s="10">
        <v>1348.96482325736</v>
      </c>
    </row>
    <row r="40" spans="1:9">
      <c r="A40" t="s">
        <v>374</v>
      </c>
      <c r="B40">
        <v>50399</v>
      </c>
      <c r="E40" t="s">
        <v>3456</v>
      </c>
      <c r="F40">
        <v>1189.3380244565701</v>
      </c>
      <c r="H40">
        <v>10.331388888888799</v>
      </c>
      <c r="I40" s="10">
        <v>3780.7265478404302</v>
      </c>
    </row>
    <row r="41" spans="1:9">
      <c r="A41" t="s">
        <v>374</v>
      </c>
      <c r="B41">
        <v>50399</v>
      </c>
      <c r="E41" t="s">
        <v>3456</v>
      </c>
      <c r="F41">
        <v>460.98413651128698</v>
      </c>
      <c r="H41">
        <v>3.27569444444444</v>
      </c>
      <c r="I41" s="10">
        <v>1463.0628905359499</v>
      </c>
    </row>
    <row r="42" spans="1:9">
      <c r="A42" t="s">
        <v>374</v>
      </c>
      <c r="B42">
        <v>50399</v>
      </c>
      <c r="E42" t="s">
        <v>3456</v>
      </c>
      <c r="F42">
        <v>1023.75717055137</v>
      </c>
      <c r="H42">
        <v>9.4359722222222207</v>
      </c>
      <c r="I42" s="10">
        <v>3256.11057135183</v>
      </c>
    </row>
    <row r="43" spans="1:9">
      <c r="A43" t="s">
        <v>374</v>
      </c>
      <c r="B43">
        <v>50399</v>
      </c>
      <c r="E43" t="s">
        <v>3456</v>
      </c>
      <c r="F43">
        <v>176.21812747422101</v>
      </c>
      <c r="H43">
        <v>1.35652777777777</v>
      </c>
      <c r="I43" s="10">
        <v>559.61234772682599</v>
      </c>
    </row>
    <row r="44" spans="1:9">
      <c r="A44" t="s">
        <v>374</v>
      </c>
      <c r="B44">
        <v>50399</v>
      </c>
      <c r="E44" t="s">
        <v>3456</v>
      </c>
      <c r="F44">
        <v>2112.75337796541</v>
      </c>
      <c r="H44">
        <v>15.316388888888801</v>
      </c>
      <c r="I44" s="10">
        <v>6706.3902367467799</v>
      </c>
    </row>
    <row r="45" spans="1:9">
      <c r="A45" t="s">
        <v>374</v>
      </c>
      <c r="B45">
        <v>50399</v>
      </c>
      <c r="E45" t="s">
        <v>3456</v>
      </c>
      <c r="F45">
        <v>795.72231584358406</v>
      </c>
      <c r="H45">
        <v>5.5722222222222202</v>
      </c>
      <c r="I45" s="10">
        <v>2525.1855616675698</v>
      </c>
    </row>
    <row r="46" spans="1:9">
      <c r="A46" t="s">
        <v>374</v>
      </c>
      <c r="B46">
        <v>50399</v>
      </c>
      <c r="E46" t="s">
        <v>3456</v>
      </c>
      <c r="F46">
        <v>123.85293550979</v>
      </c>
      <c r="H46">
        <v>0.91249999999999998</v>
      </c>
      <c r="I46" s="10">
        <v>393.18607479134801</v>
      </c>
    </row>
    <row r="47" spans="1:9">
      <c r="A47" t="s">
        <v>374</v>
      </c>
      <c r="B47">
        <v>50399</v>
      </c>
      <c r="E47" t="s">
        <v>3456</v>
      </c>
      <c r="F47">
        <v>407.52368201797299</v>
      </c>
      <c r="H47">
        <v>2.8559722222222201</v>
      </c>
      <c r="I47" s="10">
        <v>1293.26336898307</v>
      </c>
    </row>
    <row r="48" spans="1:9">
      <c r="A48" t="s">
        <v>374</v>
      </c>
      <c r="B48">
        <v>50399</v>
      </c>
      <c r="E48" t="s">
        <v>3456</v>
      </c>
      <c r="F48">
        <v>1192.2182961957401</v>
      </c>
      <c r="H48">
        <v>9.0723611111111104</v>
      </c>
      <c r="I48" s="10">
        <v>3785.76584103499</v>
      </c>
    </row>
    <row r="49" spans="1:9">
      <c r="A49" t="s">
        <v>374</v>
      </c>
      <c r="B49">
        <v>50399</v>
      </c>
      <c r="E49" t="s">
        <v>3456</v>
      </c>
      <c r="F49">
        <v>1703.125</v>
      </c>
      <c r="H49">
        <v>13.625</v>
      </c>
      <c r="I49" s="10">
        <v>5410.2286249999897</v>
      </c>
    </row>
    <row r="50" spans="1:9">
      <c r="A50" t="s">
        <v>374</v>
      </c>
      <c r="B50">
        <v>50399</v>
      </c>
      <c r="E50" t="s">
        <v>3456</v>
      </c>
      <c r="F50">
        <v>533.16830236020701</v>
      </c>
      <c r="H50">
        <v>4.6172222222222201</v>
      </c>
      <c r="I50" s="10">
        <v>1694.8161351814499</v>
      </c>
    </row>
    <row r="51" spans="1:9">
      <c r="A51" t="s">
        <v>374</v>
      </c>
      <c r="B51">
        <v>50399</v>
      </c>
      <c r="E51" t="s">
        <v>3456</v>
      </c>
      <c r="F51">
        <v>124.623622377544</v>
      </c>
      <c r="H51">
        <v>1.03291666666666</v>
      </c>
      <c r="I51" s="10">
        <v>396.00056494497602</v>
      </c>
    </row>
    <row r="52" spans="1:9">
      <c r="A52" t="s">
        <v>374</v>
      </c>
      <c r="B52">
        <v>50399</v>
      </c>
      <c r="E52" t="s">
        <v>3456</v>
      </c>
      <c r="F52">
        <v>310.56120256148802</v>
      </c>
      <c r="H52">
        <v>2.4427777777777702</v>
      </c>
      <c r="I52" s="10">
        <v>986.40989482680402</v>
      </c>
    </row>
    <row r="53" spans="1:9">
      <c r="A53" t="s">
        <v>374</v>
      </c>
      <c r="B53">
        <v>50399</v>
      </c>
      <c r="E53" t="s">
        <v>3456</v>
      </c>
      <c r="F53">
        <v>163.76308747469099</v>
      </c>
      <c r="H53">
        <v>1.2851388888888799</v>
      </c>
      <c r="I53" s="10">
        <v>520.13764391053201</v>
      </c>
    </row>
    <row r="54" spans="1:9">
      <c r="A54" t="s">
        <v>374</v>
      </c>
      <c r="B54">
        <v>50399</v>
      </c>
      <c r="E54" t="s">
        <v>3456</v>
      </c>
      <c r="F54">
        <v>209.81211437377999</v>
      </c>
      <c r="H54">
        <v>1.51986111111111</v>
      </c>
      <c r="I54" s="10">
        <v>665.99064711400501</v>
      </c>
    </row>
    <row r="55" spans="1:9">
      <c r="A55" t="s">
        <v>374</v>
      </c>
      <c r="B55">
        <v>50399</v>
      </c>
      <c r="E55" t="s">
        <v>3456</v>
      </c>
      <c r="F55">
        <v>256.904996285756</v>
      </c>
      <c r="H55">
        <v>1.85527777777777</v>
      </c>
      <c r="I55" s="10">
        <v>815.45566385197196</v>
      </c>
    </row>
    <row r="56" spans="1:9">
      <c r="A56" t="s">
        <v>374</v>
      </c>
      <c r="B56">
        <v>50399</v>
      </c>
      <c r="E56" t="s">
        <v>3456</v>
      </c>
      <c r="F56">
        <v>114.702193392658</v>
      </c>
      <c r="H56">
        <v>0.975138888888888</v>
      </c>
      <c r="I56" s="10">
        <v>364.552906658045</v>
      </c>
    </row>
    <row r="57" spans="1:9">
      <c r="A57" t="s">
        <v>374</v>
      </c>
      <c r="B57">
        <v>50399</v>
      </c>
      <c r="E57" t="s">
        <v>3456</v>
      </c>
      <c r="F57">
        <v>132.97685147514699</v>
      </c>
      <c r="H57">
        <v>1.3075000000000001</v>
      </c>
      <c r="I57" s="10">
        <v>423.20190399819001</v>
      </c>
    </row>
    <row r="58" spans="1:9">
      <c r="A58" t="s">
        <v>374</v>
      </c>
      <c r="B58">
        <v>50399</v>
      </c>
      <c r="E58" t="s">
        <v>3456</v>
      </c>
      <c r="F58">
        <v>77.711165398763995</v>
      </c>
      <c r="H58">
        <v>0.60750000000000004</v>
      </c>
      <c r="I58" s="10">
        <v>246.81552717150501</v>
      </c>
    </row>
    <row r="59" spans="1:9">
      <c r="A59" t="s">
        <v>374</v>
      </c>
      <c r="B59">
        <v>50399</v>
      </c>
      <c r="E59" t="s">
        <v>3456</v>
      </c>
      <c r="F59">
        <v>104.06630781417</v>
      </c>
      <c r="H59">
        <v>0.83125000000000004</v>
      </c>
      <c r="I59" s="10">
        <v>330.57792342245102</v>
      </c>
    </row>
    <row r="60" spans="1:9">
      <c r="A60" t="s">
        <v>374</v>
      </c>
      <c r="B60">
        <v>50399</v>
      </c>
      <c r="E60" t="s">
        <v>3456</v>
      </c>
      <c r="F60">
        <v>383.65704640003901</v>
      </c>
      <c r="H60">
        <v>3.3301388888888801</v>
      </c>
      <c r="I60" s="10">
        <v>1219.5797784843</v>
      </c>
    </row>
    <row r="61" spans="1:9">
      <c r="A61" t="s">
        <v>374</v>
      </c>
      <c r="B61">
        <v>50399</v>
      </c>
      <c r="E61" t="s">
        <v>3456</v>
      </c>
      <c r="F61">
        <v>428.81958109101402</v>
      </c>
      <c r="H61">
        <v>3.1569444444444401</v>
      </c>
      <c r="I61" s="10">
        <v>1361.33166390667</v>
      </c>
    </row>
    <row r="62" spans="1:9">
      <c r="A62" t="s">
        <v>374</v>
      </c>
      <c r="B62">
        <v>50399</v>
      </c>
      <c r="E62" t="s">
        <v>3456</v>
      </c>
      <c r="F62">
        <v>551.40826374479195</v>
      </c>
      <c r="H62">
        <v>4.5737500000000004</v>
      </c>
      <c r="I62" s="10">
        <v>1752.1508815598399</v>
      </c>
    </row>
    <row r="63" spans="1:9">
      <c r="A63" t="s">
        <v>374</v>
      </c>
      <c r="B63">
        <v>50399</v>
      </c>
      <c r="E63" t="s">
        <v>3456</v>
      </c>
      <c r="F63">
        <v>260.81102210838901</v>
      </c>
      <c r="H63">
        <v>2.1237499999999998</v>
      </c>
      <c r="I63" s="10">
        <v>828.62427316353296</v>
      </c>
    </row>
    <row r="64" spans="1:9">
      <c r="A64" t="s">
        <v>374</v>
      </c>
      <c r="B64">
        <v>50399</v>
      </c>
      <c r="E64" t="s">
        <v>3456</v>
      </c>
      <c r="F64">
        <v>40.242157104607799</v>
      </c>
      <c r="H64">
        <v>0.30458333333333298</v>
      </c>
      <c r="I64" s="10">
        <v>127.779531203286</v>
      </c>
    </row>
    <row r="65" spans="1:9">
      <c r="A65" t="s">
        <v>374</v>
      </c>
      <c r="B65">
        <v>50399</v>
      </c>
      <c r="E65" t="s">
        <v>3456</v>
      </c>
      <c r="F65">
        <v>230.69528404852301</v>
      </c>
      <c r="H65">
        <v>1.79375</v>
      </c>
      <c r="I65" s="10">
        <v>732.67160253689804</v>
      </c>
    </row>
    <row r="66" spans="1:9">
      <c r="A66" t="s">
        <v>374</v>
      </c>
      <c r="B66">
        <v>50399</v>
      </c>
      <c r="E66" t="s">
        <v>3456</v>
      </c>
      <c r="F66">
        <v>277.72082869605902</v>
      </c>
      <c r="H66">
        <v>2.1494444444444398</v>
      </c>
      <c r="I66" s="10">
        <v>881.98945011017304</v>
      </c>
    </row>
    <row r="67" spans="1:9">
      <c r="A67" t="s">
        <v>374</v>
      </c>
      <c r="B67">
        <v>50399</v>
      </c>
      <c r="E67" t="s">
        <v>3456</v>
      </c>
      <c r="F67">
        <v>225.22363015385699</v>
      </c>
      <c r="H67">
        <v>1.8129166666666601</v>
      </c>
      <c r="I67" s="10">
        <v>715.49186944813903</v>
      </c>
    </row>
    <row r="68" spans="1:9">
      <c r="A68" t="s">
        <v>374</v>
      </c>
      <c r="B68">
        <v>50399</v>
      </c>
      <c r="E68" t="s">
        <v>3456</v>
      </c>
      <c r="F68">
        <v>1970.0919538597</v>
      </c>
      <c r="H68">
        <v>19.716944444444401</v>
      </c>
      <c r="I68" s="10">
        <v>6270.9722705008198</v>
      </c>
    </row>
    <row r="69" spans="1:9">
      <c r="A69" t="s">
        <v>374</v>
      </c>
      <c r="B69">
        <v>50399</v>
      </c>
      <c r="E69" t="s">
        <v>3456</v>
      </c>
      <c r="F69">
        <v>116.367540329579</v>
      </c>
      <c r="H69">
        <v>0.84555555555555495</v>
      </c>
      <c r="I69" s="10">
        <v>369.38497068961499</v>
      </c>
    </row>
    <row r="70" spans="1:9">
      <c r="A70" t="s">
        <v>374</v>
      </c>
      <c r="B70">
        <v>50399</v>
      </c>
      <c r="E70" t="s">
        <v>3456</v>
      </c>
      <c r="F70">
        <v>18.256028394575701</v>
      </c>
      <c r="H70">
        <v>0.12666666666666601</v>
      </c>
      <c r="I70" s="10">
        <v>57.930838804641397</v>
      </c>
    </row>
    <row r="71" spans="1:9">
      <c r="A71" t="s">
        <v>374</v>
      </c>
      <c r="B71">
        <v>50399</v>
      </c>
      <c r="E71" t="s">
        <v>3456</v>
      </c>
      <c r="F71">
        <v>283.91335766591902</v>
      </c>
      <c r="H71">
        <v>2.2730555555555498</v>
      </c>
      <c r="I71" s="10">
        <v>901.89840611642103</v>
      </c>
    </row>
    <row r="72" spans="1:9">
      <c r="A72" t="s">
        <v>374</v>
      </c>
      <c r="B72">
        <v>50399</v>
      </c>
      <c r="E72" t="s">
        <v>3456</v>
      </c>
      <c r="F72">
        <v>720.78982534928105</v>
      </c>
      <c r="H72">
        <v>5.6087499999999997</v>
      </c>
      <c r="I72" s="10">
        <v>2289.1903921755802</v>
      </c>
    </row>
    <row r="73" spans="1:9">
      <c r="A73" t="s">
        <v>374</v>
      </c>
      <c r="B73">
        <v>50399</v>
      </c>
      <c r="E73" t="s">
        <v>3456</v>
      </c>
      <c r="F73">
        <v>458.76829740076801</v>
      </c>
      <c r="H73">
        <v>3.0277777777777701</v>
      </c>
      <c r="I73" s="10">
        <v>1455.2859606653701</v>
      </c>
    </row>
    <row r="74" spans="1:9">
      <c r="A74" t="s">
        <v>374</v>
      </c>
      <c r="B74">
        <v>50399</v>
      </c>
      <c r="E74" t="s">
        <v>3456</v>
      </c>
      <c r="F74">
        <v>129.027519017</v>
      </c>
      <c r="H74">
        <v>1.15319444444444</v>
      </c>
      <c r="I74" s="10">
        <v>410.26285381145698</v>
      </c>
    </row>
    <row r="75" spans="1:9">
      <c r="A75" t="s">
        <v>374</v>
      </c>
      <c r="B75">
        <v>50399</v>
      </c>
      <c r="E75" t="s">
        <v>3456</v>
      </c>
      <c r="F75">
        <v>46.059587179568197</v>
      </c>
      <c r="H75">
        <v>0.52500000000000002</v>
      </c>
      <c r="I75" s="10">
        <v>146.81690920281901</v>
      </c>
    </row>
    <row r="76" spans="1:9">
      <c r="A76" t="s">
        <v>374</v>
      </c>
      <c r="B76">
        <v>50399</v>
      </c>
      <c r="E76" t="s">
        <v>3456</v>
      </c>
      <c r="F76">
        <v>129.99967224763901</v>
      </c>
      <c r="H76">
        <v>0.80055555555555502</v>
      </c>
      <c r="I76" s="10">
        <v>412.195548363424</v>
      </c>
    </row>
    <row r="77" spans="1:9">
      <c r="A77" t="s">
        <v>374</v>
      </c>
      <c r="B77">
        <v>50399</v>
      </c>
      <c r="E77" t="s">
        <v>3456</v>
      </c>
      <c r="F77">
        <v>135.79233749045301</v>
      </c>
      <c r="H77">
        <v>1.37375</v>
      </c>
      <c r="I77" s="10">
        <v>432.28589793241701</v>
      </c>
    </row>
    <row r="78" spans="1:9">
      <c r="A78" t="s">
        <v>374</v>
      </c>
      <c r="B78">
        <v>50399</v>
      </c>
      <c r="E78" t="s">
        <v>3456</v>
      </c>
      <c r="F78">
        <v>394.27025543086199</v>
      </c>
      <c r="H78">
        <v>3.02111111111111</v>
      </c>
      <c r="I78" s="10">
        <v>1252.03125708487</v>
      </c>
    </row>
    <row r="79" spans="1:9">
      <c r="A79" t="s">
        <v>374</v>
      </c>
      <c r="B79">
        <v>50399</v>
      </c>
      <c r="E79" t="s">
        <v>3456</v>
      </c>
      <c r="F79">
        <v>1432.5444097524801</v>
      </c>
      <c r="H79">
        <v>11.629166666666601</v>
      </c>
      <c r="I79" s="10">
        <v>4551.2305434633899</v>
      </c>
    </row>
    <row r="80" spans="1:9">
      <c r="A80" t="s">
        <v>374</v>
      </c>
      <c r="B80">
        <v>50399</v>
      </c>
      <c r="E80" t="s">
        <v>3456</v>
      </c>
      <c r="F80">
        <v>708.08911357608201</v>
      </c>
      <c r="H80">
        <v>5.4634722222222196</v>
      </c>
      <c r="I80" s="10">
        <v>2248.7046888226701</v>
      </c>
    </row>
    <row r="81" spans="1:9">
      <c r="A81" t="s">
        <v>374</v>
      </c>
      <c r="B81">
        <v>50399</v>
      </c>
      <c r="E81" t="s">
        <v>3456</v>
      </c>
      <c r="F81">
        <v>895.54825400860204</v>
      </c>
      <c r="H81">
        <v>6.9847222222222198</v>
      </c>
      <c r="I81" s="10">
        <v>2844.2655678255501</v>
      </c>
    </row>
    <row r="82" spans="1:9">
      <c r="A82" t="s">
        <v>374</v>
      </c>
      <c r="B82">
        <v>50399</v>
      </c>
      <c r="E82" t="s">
        <v>3456</v>
      </c>
      <c r="F82">
        <v>1626.1703515890999</v>
      </c>
      <c r="H82">
        <v>12.3745833333333</v>
      </c>
      <c r="I82" s="10">
        <v>5163.7356920239299</v>
      </c>
    </row>
    <row r="83" spans="1:9">
      <c r="A83" t="s">
        <v>374</v>
      </c>
      <c r="B83">
        <v>50399</v>
      </c>
      <c r="E83" t="s">
        <v>3456</v>
      </c>
      <c r="F83">
        <v>1330.46709194402</v>
      </c>
      <c r="H83">
        <v>10.5377777777777</v>
      </c>
      <c r="I83" s="10">
        <v>4226.0859222711897</v>
      </c>
    </row>
    <row r="84" spans="1:9">
      <c r="A84" t="s">
        <v>374</v>
      </c>
      <c r="B84">
        <v>50399</v>
      </c>
      <c r="E84" t="s">
        <v>3456</v>
      </c>
      <c r="F84">
        <v>37.204128270758503</v>
      </c>
      <c r="H84">
        <v>0.26805555555555499</v>
      </c>
      <c r="I84" s="10">
        <v>118.089594292271</v>
      </c>
    </row>
    <row r="85" spans="1:9">
      <c r="A85" t="s">
        <v>374</v>
      </c>
      <c r="B85">
        <v>50399</v>
      </c>
      <c r="E85" t="s">
        <v>3456</v>
      </c>
      <c r="F85">
        <v>26.602008865389301</v>
      </c>
      <c r="H85">
        <v>0.21347222222222201</v>
      </c>
      <c r="I85" s="10">
        <v>84.507321879286195</v>
      </c>
    </row>
    <row r="86" spans="1:9">
      <c r="A86" t="s">
        <v>374</v>
      </c>
      <c r="B86">
        <v>50399</v>
      </c>
      <c r="E86" t="s">
        <v>3456</v>
      </c>
      <c r="F86">
        <v>139.66806158793099</v>
      </c>
      <c r="H86">
        <v>1.1002777777777699</v>
      </c>
      <c r="I86" s="10">
        <v>443.62155261912699</v>
      </c>
    </row>
    <row r="87" spans="1:9">
      <c r="A87" t="s">
        <v>374</v>
      </c>
      <c r="B87">
        <v>50399</v>
      </c>
      <c r="E87" t="s">
        <v>3456</v>
      </c>
      <c r="F87">
        <v>386.66449723817902</v>
      </c>
      <c r="H87">
        <v>3.9056944444444399</v>
      </c>
      <c r="I87" s="10">
        <v>1230.9014871863901</v>
      </c>
    </row>
    <row r="88" spans="1:9">
      <c r="A88" t="s">
        <v>374</v>
      </c>
      <c r="B88">
        <v>50399</v>
      </c>
      <c r="E88" t="s">
        <v>3456</v>
      </c>
      <c r="F88">
        <v>539.43987165340195</v>
      </c>
      <c r="H88">
        <v>5.3204166666666604</v>
      </c>
      <c r="I88" s="10">
        <v>1716.8322914132</v>
      </c>
    </row>
    <row r="89" spans="1:9">
      <c r="A89" t="s">
        <v>374</v>
      </c>
      <c r="B89">
        <v>50399</v>
      </c>
      <c r="E89" t="s">
        <v>3456</v>
      </c>
      <c r="F89">
        <v>182.135821657717</v>
      </c>
      <c r="H89">
        <v>1.3743055555555499</v>
      </c>
      <c r="I89" s="10">
        <v>578.31599765457804</v>
      </c>
    </row>
    <row r="90" spans="1:9">
      <c r="A90" t="s">
        <v>374</v>
      </c>
      <c r="B90">
        <v>50399</v>
      </c>
      <c r="E90" t="s">
        <v>3456</v>
      </c>
      <c r="F90">
        <v>1296.4692022699101</v>
      </c>
      <c r="H90">
        <v>9.12083333333333</v>
      </c>
      <c r="I90" s="10">
        <v>4114.41584801917</v>
      </c>
    </row>
    <row r="91" spans="1:9">
      <c r="A91" t="s">
        <v>374</v>
      </c>
      <c r="B91">
        <v>50399</v>
      </c>
      <c r="E91" t="s">
        <v>3456</v>
      </c>
      <c r="F91">
        <v>484.05712475957398</v>
      </c>
      <c r="H91">
        <v>2.9016666666666602</v>
      </c>
      <c r="I91" s="10">
        <v>1534.56674345075</v>
      </c>
    </row>
    <row r="92" spans="1:9">
      <c r="A92" t="s">
        <v>374</v>
      </c>
      <c r="B92">
        <v>50399</v>
      </c>
      <c r="E92" t="s">
        <v>3456</v>
      </c>
      <c r="F92">
        <v>410.36656127682699</v>
      </c>
      <c r="H92">
        <v>3.3544444444444399</v>
      </c>
      <c r="I92" s="10">
        <v>1303.8193834721701</v>
      </c>
    </row>
    <row r="93" spans="1:9">
      <c r="A93" t="s">
        <v>374</v>
      </c>
      <c r="B93">
        <v>50399</v>
      </c>
      <c r="E93" t="s">
        <v>3456</v>
      </c>
      <c r="F93">
        <v>128.98124999999999</v>
      </c>
      <c r="H93">
        <v>0.95541666666666603</v>
      </c>
      <c r="I93" s="10">
        <v>409.48298458333301</v>
      </c>
    </row>
    <row r="94" spans="1:9">
      <c r="A94" t="s">
        <v>374</v>
      </c>
      <c r="B94">
        <v>50399</v>
      </c>
      <c r="E94" t="s">
        <v>3456</v>
      </c>
      <c r="F94">
        <v>367.496568931838</v>
      </c>
      <c r="H94">
        <v>3.0272222222222198</v>
      </c>
      <c r="I94" s="10">
        <v>1167.68696314866</v>
      </c>
    </row>
    <row r="95" spans="1:9">
      <c r="A95" t="s">
        <v>374</v>
      </c>
      <c r="B95">
        <v>50399</v>
      </c>
      <c r="E95" t="s">
        <v>3456</v>
      </c>
      <c r="F95">
        <v>495.667413554262</v>
      </c>
      <c r="H95">
        <v>3.5248611111111101</v>
      </c>
      <c r="I95" s="10">
        <v>1573.1487248317001</v>
      </c>
    </row>
    <row r="96" spans="1:9">
      <c r="A96" t="s">
        <v>374</v>
      </c>
      <c r="B96">
        <v>50399</v>
      </c>
      <c r="E96" t="s">
        <v>3456</v>
      </c>
      <c r="F96">
        <v>568.03152231988201</v>
      </c>
      <c r="H96">
        <v>4.3794444444444398</v>
      </c>
      <c r="I96" s="10">
        <v>1803.9078257188301</v>
      </c>
    </row>
    <row r="97" spans="1:9">
      <c r="A97" t="s">
        <v>374</v>
      </c>
      <c r="B97">
        <v>50399</v>
      </c>
      <c r="E97" t="s">
        <v>3456</v>
      </c>
      <c r="F97">
        <v>179.10903574210701</v>
      </c>
      <c r="H97">
        <v>1.18208333333333</v>
      </c>
      <c r="I97" s="10">
        <v>568.16233079004598</v>
      </c>
    </row>
    <row r="98" spans="1:9">
      <c r="A98" t="s">
        <v>374</v>
      </c>
      <c r="B98">
        <v>50399</v>
      </c>
      <c r="E98" t="s">
        <v>3456</v>
      </c>
      <c r="F98">
        <v>126.053804460197</v>
      </c>
      <c r="H98">
        <v>0.91805555555555496</v>
      </c>
      <c r="I98" s="10">
        <v>400.13882396519199</v>
      </c>
    </row>
    <row r="99" spans="1:9">
      <c r="A99" t="s">
        <v>374</v>
      </c>
      <c r="B99">
        <v>50399</v>
      </c>
      <c r="C99">
        <v>47965</v>
      </c>
      <c r="E99" t="s">
        <v>3457</v>
      </c>
      <c r="F99">
        <v>397.18783695122698</v>
      </c>
      <c r="H99">
        <v>4.0655555555555498</v>
      </c>
      <c r="I99" s="10">
        <v>1264.5730453444201</v>
      </c>
    </row>
    <row r="100" spans="1:9">
      <c r="A100" t="s">
        <v>374</v>
      </c>
      <c r="B100">
        <v>50399</v>
      </c>
      <c r="C100">
        <v>37897</v>
      </c>
      <c r="E100" t="s">
        <v>3457</v>
      </c>
      <c r="F100">
        <v>780.70286337138805</v>
      </c>
      <c r="H100">
        <v>3.9425694444444401</v>
      </c>
      <c r="I100" s="10">
        <v>2472.63460012213</v>
      </c>
    </row>
    <row r="101" spans="1:9">
      <c r="A101" t="s">
        <v>374</v>
      </c>
      <c r="B101">
        <v>50399</v>
      </c>
      <c r="C101">
        <v>34759</v>
      </c>
      <c r="E101" t="s">
        <v>3457</v>
      </c>
      <c r="F101">
        <v>568.94207400979303</v>
      </c>
      <c r="H101">
        <v>7.8058333333333296</v>
      </c>
      <c r="I101" s="10">
        <v>1817.7619768715199</v>
      </c>
    </row>
    <row r="102" spans="1:9">
      <c r="A102" t="s">
        <v>374</v>
      </c>
      <c r="B102">
        <v>50399</v>
      </c>
      <c r="C102">
        <v>38943</v>
      </c>
      <c r="E102" t="s">
        <v>3457</v>
      </c>
      <c r="F102">
        <v>199.871325368291</v>
      </c>
      <c r="H102">
        <v>2.2737500000000002</v>
      </c>
      <c r="I102" s="10">
        <v>637.08418873548703</v>
      </c>
    </row>
    <row r="103" spans="1:9">
      <c r="A103" t="s">
        <v>374</v>
      </c>
      <c r="B103">
        <v>50399</v>
      </c>
      <c r="C103">
        <v>47965</v>
      </c>
      <c r="D103" t="s">
        <v>3466</v>
      </c>
      <c r="E103" t="s">
        <v>3457</v>
      </c>
      <c r="F103">
        <v>85.456945141742594</v>
      </c>
      <c r="H103">
        <v>2.3703472222222199</v>
      </c>
      <c r="I103" s="10">
        <v>276.874167336075</v>
      </c>
    </row>
    <row r="104" spans="1:9">
      <c r="A104" t="s">
        <v>374</v>
      </c>
      <c r="B104">
        <v>50399</v>
      </c>
      <c r="C104">
        <v>47965</v>
      </c>
      <c r="D104" t="s">
        <v>3466</v>
      </c>
      <c r="E104" t="s">
        <v>3457</v>
      </c>
      <c r="F104">
        <v>79.174837010516498</v>
      </c>
      <c r="H104">
        <v>1.35104166666666</v>
      </c>
      <c r="I104" s="10">
        <v>253.811351003471</v>
      </c>
    </row>
    <row r="105" spans="1:9">
      <c r="A105" t="s">
        <v>374</v>
      </c>
      <c r="B105">
        <v>50399</v>
      </c>
      <c r="C105">
        <v>47834</v>
      </c>
      <c r="D105" t="s">
        <v>3467</v>
      </c>
      <c r="E105" t="s">
        <v>3457</v>
      </c>
      <c r="F105">
        <v>425.00475103224397</v>
      </c>
      <c r="H105">
        <v>4.7488194444444396</v>
      </c>
      <c r="I105" s="10">
        <v>1354.41468564149</v>
      </c>
    </row>
    <row r="106" spans="1:9">
      <c r="A106" t="s">
        <v>374</v>
      </c>
      <c r="B106">
        <v>50399</v>
      </c>
      <c r="C106">
        <v>38420</v>
      </c>
      <c r="D106" t="s">
        <v>3468</v>
      </c>
      <c r="E106" t="s">
        <v>3457</v>
      </c>
      <c r="F106">
        <v>436.20062882276301</v>
      </c>
      <c r="H106">
        <v>4.0860416666666604</v>
      </c>
      <c r="I106" s="10">
        <v>1387.5680310038599</v>
      </c>
    </row>
    <row r="107" spans="1:9">
      <c r="A107" t="s">
        <v>374</v>
      </c>
      <c r="B107">
        <v>50399</v>
      </c>
      <c r="C107">
        <v>47965</v>
      </c>
      <c r="D107" t="s">
        <v>3468</v>
      </c>
      <c r="E107" t="s">
        <v>3457</v>
      </c>
      <c r="F107">
        <v>349.31777648792001</v>
      </c>
      <c r="H107">
        <v>3.82375</v>
      </c>
      <c r="I107" s="10">
        <v>1112.9592562134301</v>
      </c>
    </row>
    <row r="108" spans="1:9">
      <c r="A108" t="s">
        <v>374</v>
      </c>
      <c r="B108">
        <v>50399</v>
      </c>
      <c r="C108">
        <v>47965</v>
      </c>
      <c r="D108" t="s">
        <v>3468</v>
      </c>
      <c r="E108" t="s">
        <v>3457</v>
      </c>
      <c r="F108">
        <v>526.52105756633</v>
      </c>
      <c r="H108">
        <v>4.9399305555555504</v>
      </c>
      <c r="I108" s="10">
        <v>1674.9052697526099</v>
      </c>
    </row>
    <row r="109" spans="1:9">
      <c r="A109" t="s">
        <v>374</v>
      </c>
      <c r="B109">
        <v>50399</v>
      </c>
      <c r="C109">
        <v>47965</v>
      </c>
      <c r="D109" t="s">
        <v>3458</v>
      </c>
      <c r="E109" t="s">
        <v>3457</v>
      </c>
      <c r="F109">
        <v>299.42877663065701</v>
      </c>
      <c r="H109">
        <v>3.8936805555555498</v>
      </c>
      <c r="I109" s="10">
        <v>955.98321502431202</v>
      </c>
    </row>
    <row r="110" spans="1:9">
      <c r="A110" t="s">
        <v>374</v>
      </c>
      <c r="B110">
        <v>50399</v>
      </c>
      <c r="C110">
        <v>46788</v>
      </c>
      <c r="D110" t="s">
        <v>3458</v>
      </c>
      <c r="E110" t="s">
        <v>3457</v>
      </c>
      <c r="F110">
        <v>97.359438622833494</v>
      </c>
      <c r="H110">
        <v>1.4213888888888799</v>
      </c>
      <c r="I110" s="10">
        <v>311.33656387832599</v>
      </c>
    </row>
    <row r="111" spans="1:9">
      <c r="A111" t="s">
        <v>374</v>
      </c>
      <c r="B111">
        <v>50399</v>
      </c>
      <c r="C111">
        <v>44173</v>
      </c>
      <c r="D111" t="s">
        <v>3458</v>
      </c>
      <c r="E111" t="s">
        <v>3457</v>
      </c>
      <c r="F111">
        <v>476.170033424937</v>
      </c>
      <c r="H111">
        <v>3.94868055555555</v>
      </c>
      <c r="I111" s="10">
        <v>1513.07124518308</v>
      </c>
    </row>
    <row r="112" spans="1:9">
      <c r="A112" t="s">
        <v>374</v>
      </c>
      <c r="B112">
        <v>50399</v>
      </c>
      <c r="C112">
        <v>47965</v>
      </c>
      <c r="D112" t="s">
        <v>3458</v>
      </c>
      <c r="E112" t="s">
        <v>3457</v>
      </c>
      <c r="F112">
        <v>374.25746280094398</v>
      </c>
      <c r="H112">
        <v>4.4698611111111104</v>
      </c>
      <c r="I112" s="10">
        <v>1193.6156400079899</v>
      </c>
    </row>
    <row r="113" spans="1:9">
      <c r="A113" t="s">
        <v>374</v>
      </c>
      <c r="B113">
        <v>50399</v>
      </c>
      <c r="C113">
        <v>47965</v>
      </c>
      <c r="D113" t="s">
        <v>3458</v>
      </c>
      <c r="E113" t="s">
        <v>3457</v>
      </c>
      <c r="F113">
        <v>341.38314511587498</v>
      </c>
      <c r="H113">
        <v>3.5020138888888801</v>
      </c>
      <c r="I113" s="10">
        <v>1086.9257467878999</v>
      </c>
    </row>
    <row r="114" spans="1:9">
      <c r="A114" t="s">
        <v>374</v>
      </c>
      <c r="B114">
        <v>50399</v>
      </c>
      <c r="C114">
        <v>47311</v>
      </c>
      <c r="D114" t="s">
        <v>3458</v>
      </c>
      <c r="E114" t="s">
        <v>3457</v>
      </c>
      <c r="F114">
        <v>253.372328943084</v>
      </c>
      <c r="H114">
        <v>2.3376388888888799</v>
      </c>
      <c r="I114" s="10">
        <v>805.87067877743505</v>
      </c>
    </row>
    <row r="115" spans="1:9">
      <c r="A115" t="s">
        <v>374</v>
      </c>
      <c r="B115">
        <v>50399</v>
      </c>
      <c r="C115">
        <v>45742</v>
      </c>
      <c r="D115" t="s">
        <v>3458</v>
      </c>
      <c r="E115" t="s">
        <v>3457</v>
      </c>
      <c r="F115">
        <v>712.16278564887205</v>
      </c>
      <c r="H115">
        <v>6.0049305555555499</v>
      </c>
      <c r="I115" s="10">
        <v>2263.2767449407102</v>
      </c>
    </row>
    <row r="116" spans="1:9">
      <c r="A116" t="s">
        <v>374</v>
      </c>
      <c r="B116">
        <v>50399</v>
      </c>
      <c r="C116">
        <v>47965</v>
      </c>
      <c r="D116" t="s">
        <v>3458</v>
      </c>
      <c r="E116" t="s">
        <v>3457</v>
      </c>
      <c r="F116">
        <v>495.98780159144098</v>
      </c>
      <c r="H116">
        <v>5.3724999999999996</v>
      </c>
      <c r="I116" s="10">
        <v>1580.0817978146299</v>
      </c>
    </row>
    <row r="117" spans="1:9">
      <c r="A117" t="s">
        <v>374</v>
      </c>
      <c r="B117">
        <v>50399</v>
      </c>
      <c r="C117">
        <v>42604</v>
      </c>
      <c r="D117" t="s">
        <v>3469</v>
      </c>
      <c r="E117" t="s">
        <v>3457</v>
      </c>
      <c r="F117">
        <v>540.92129712274402</v>
      </c>
      <c r="H117">
        <v>5.59368055555555</v>
      </c>
      <c r="I117" s="10">
        <v>1722.37634709488</v>
      </c>
    </row>
    <row r="118" spans="1:9">
      <c r="A118" t="s">
        <v>374</v>
      </c>
      <c r="B118">
        <v>50399</v>
      </c>
      <c r="C118">
        <v>42604</v>
      </c>
      <c r="D118" t="s">
        <v>3459</v>
      </c>
      <c r="E118" t="s">
        <v>3457</v>
      </c>
      <c r="F118">
        <v>516.92713157909395</v>
      </c>
      <c r="H118">
        <v>5.7249305555555496</v>
      </c>
      <c r="I118" s="10">
        <v>1647.19151896683</v>
      </c>
    </row>
    <row r="119" spans="1:9">
      <c r="A119" t="s">
        <v>374</v>
      </c>
      <c r="B119">
        <v>50399</v>
      </c>
      <c r="C119">
        <v>44696</v>
      </c>
      <c r="D119" t="s">
        <v>3470</v>
      </c>
      <c r="E119" t="s">
        <v>3457</v>
      </c>
      <c r="F119">
        <v>471.82622737866501</v>
      </c>
      <c r="H119">
        <v>6.0345833333333303</v>
      </c>
      <c r="I119" s="10">
        <v>1506.07131663684</v>
      </c>
    </row>
    <row r="120" spans="1:9">
      <c r="A120" t="s">
        <v>374</v>
      </c>
      <c r="B120">
        <v>50399</v>
      </c>
      <c r="C120">
        <v>37897</v>
      </c>
      <c r="D120" t="s">
        <v>3471</v>
      </c>
      <c r="E120" t="s">
        <v>3457</v>
      </c>
      <c r="F120">
        <v>131.34606879088901</v>
      </c>
      <c r="H120">
        <v>2.19041666666666</v>
      </c>
      <c r="I120" s="10">
        <v>420.89393859342698</v>
      </c>
    </row>
    <row r="121" spans="1:9">
      <c r="A121" t="s">
        <v>374</v>
      </c>
      <c r="B121">
        <v>50399</v>
      </c>
      <c r="C121">
        <v>45219</v>
      </c>
      <c r="D121" t="s">
        <v>3472</v>
      </c>
      <c r="E121" t="s">
        <v>3457</v>
      </c>
      <c r="F121">
        <v>441.14801129962302</v>
      </c>
      <c r="H121">
        <v>4.7196527777777701</v>
      </c>
      <c r="I121" s="10">
        <v>1405.18859041067</v>
      </c>
    </row>
    <row r="122" spans="1:9">
      <c r="A122" t="s">
        <v>374</v>
      </c>
      <c r="B122">
        <v>50399</v>
      </c>
      <c r="C122">
        <v>47311</v>
      </c>
      <c r="D122" t="s">
        <v>3472</v>
      </c>
      <c r="E122" t="s">
        <v>3457</v>
      </c>
      <c r="F122">
        <v>359.02019377738497</v>
      </c>
      <c r="H122">
        <v>4.0484722222222196</v>
      </c>
      <c r="I122" s="10">
        <v>1144.2520325369801</v>
      </c>
    </row>
    <row r="123" spans="1:9">
      <c r="A123" t="s">
        <v>374</v>
      </c>
      <c r="B123">
        <v>50399</v>
      </c>
      <c r="C123">
        <v>47834</v>
      </c>
      <c r="D123" t="s">
        <v>3472</v>
      </c>
      <c r="E123" t="s">
        <v>3457</v>
      </c>
      <c r="F123">
        <v>380.62012807432501</v>
      </c>
      <c r="H123">
        <v>4.0165277777777701</v>
      </c>
      <c r="I123" s="10">
        <v>1212.21101161775</v>
      </c>
    </row>
    <row r="124" spans="1:9">
      <c r="A124" t="s">
        <v>374</v>
      </c>
      <c r="B124">
        <v>50399</v>
      </c>
      <c r="C124">
        <v>47965</v>
      </c>
      <c r="D124" t="s">
        <v>3465</v>
      </c>
      <c r="E124" t="s">
        <v>3457</v>
      </c>
      <c r="F124">
        <v>348.87847289481402</v>
      </c>
      <c r="H124">
        <v>3.4951388888888801</v>
      </c>
      <c r="I124" s="10">
        <v>1110.5214833693301</v>
      </c>
    </row>
    <row r="125" spans="1:9">
      <c r="A125" t="s">
        <v>374</v>
      </c>
      <c r="B125">
        <v>50399</v>
      </c>
      <c r="C125">
        <v>47834</v>
      </c>
      <c r="D125" t="s">
        <v>3465</v>
      </c>
      <c r="E125" t="s">
        <v>3457</v>
      </c>
      <c r="F125">
        <v>259.73357926497698</v>
      </c>
      <c r="H125">
        <v>3.0056250000000002</v>
      </c>
      <c r="I125" s="10">
        <v>828.05654201394395</v>
      </c>
    </row>
    <row r="126" spans="1:9">
      <c r="A126" t="s">
        <v>374</v>
      </c>
      <c r="B126">
        <v>50399</v>
      </c>
      <c r="C126">
        <v>47965</v>
      </c>
      <c r="D126" t="s">
        <v>3465</v>
      </c>
      <c r="E126" t="s">
        <v>3457</v>
      </c>
      <c r="F126">
        <v>266.13847621941102</v>
      </c>
      <c r="H126">
        <v>2.4827777777777702</v>
      </c>
      <c r="I126" s="10">
        <v>846.56212412291995</v>
      </c>
    </row>
    <row r="127" spans="1:9">
      <c r="A127" t="s">
        <v>374</v>
      </c>
      <c r="B127">
        <v>50399</v>
      </c>
      <c r="C127">
        <v>44696</v>
      </c>
      <c r="D127" t="s">
        <v>3473</v>
      </c>
      <c r="E127" t="s">
        <v>3457</v>
      </c>
      <c r="F127">
        <v>321.750003190092</v>
      </c>
      <c r="H127">
        <v>4.06791666666666</v>
      </c>
      <c r="I127" s="10">
        <v>1026.8760008853101</v>
      </c>
    </row>
    <row r="128" spans="1:9">
      <c r="A128" t="s">
        <v>374</v>
      </c>
      <c r="B128">
        <v>50399</v>
      </c>
      <c r="C128">
        <v>34759</v>
      </c>
      <c r="D128" t="s">
        <v>3474</v>
      </c>
      <c r="E128" t="s">
        <v>3457</v>
      </c>
      <c r="F128">
        <v>52.079950349763301</v>
      </c>
      <c r="H128">
        <v>1.5549305555555499</v>
      </c>
      <c r="I128" s="10">
        <v>169.089030913215</v>
      </c>
    </row>
    <row r="129" spans="1:9">
      <c r="A129" t="s">
        <v>374</v>
      </c>
      <c r="B129">
        <v>50399</v>
      </c>
      <c r="C129">
        <v>47311</v>
      </c>
      <c r="D129" t="s">
        <v>3475</v>
      </c>
      <c r="E129" t="s">
        <v>3457</v>
      </c>
      <c r="F129">
        <v>494.81574090273102</v>
      </c>
      <c r="H129">
        <v>5.4326388888888797</v>
      </c>
      <c r="I129" s="10">
        <v>1576.5814398622799</v>
      </c>
    </row>
    <row r="130" spans="1:9">
      <c r="A130" t="s">
        <v>374</v>
      </c>
      <c r="B130">
        <v>50399</v>
      </c>
      <c r="C130">
        <v>47965</v>
      </c>
      <c r="D130" t="s">
        <v>3475</v>
      </c>
      <c r="E130" t="s">
        <v>3457</v>
      </c>
      <c r="F130">
        <v>480.230539523174</v>
      </c>
      <c r="H130">
        <v>4.9792361111111099</v>
      </c>
      <c r="I130" s="10">
        <v>1529.1698610097401</v>
      </c>
    </row>
    <row r="131" spans="1:9">
      <c r="A131" t="s">
        <v>374</v>
      </c>
      <c r="B131">
        <v>50399</v>
      </c>
      <c r="C131">
        <v>47311</v>
      </c>
      <c r="D131" t="s">
        <v>3476</v>
      </c>
      <c r="E131" t="s">
        <v>3457</v>
      </c>
      <c r="F131">
        <v>337.61059959031797</v>
      </c>
      <c r="H131">
        <v>3.4883333333333302</v>
      </c>
      <c r="I131" s="10">
        <v>1074.9945959757599</v>
      </c>
    </row>
    <row r="132" spans="1:9">
      <c r="A132" t="s">
        <v>374</v>
      </c>
      <c r="B132">
        <v>50399</v>
      </c>
      <c r="C132">
        <v>43127</v>
      </c>
      <c r="D132" t="s">
        <v>3477</v>
      </c>
      <c r="E132" t="s">
        <v>3457</v>
      </c>
      <c r="F132">
        <v>931.00713551415095</v>
      </c>
      <c r="H132">
        <v>8.0125694444444395</v>
      </c>
      <c r="I132" s="10">
        <v>2959.2917816439799</v>
      </c>
    </row>
    <row r="133" spans="1:9">
      <c r="A133" t="s">
        <v>374</v>
      </c>
      <c r="B133">
        <v>50399</v>
      </c>
      <c r="C133">
        <v>42081</v>
      </c>
      <c r="D133" t="s">
        <v>3477</v>
      </c>
      <c r="E133" t="s">
        <v>3457</v>
      </c>
      <c r="F133">
        <v>522.54599304946305</v>
      </c>
      <c r="H133">
        <v>4.915</v>
      </c>
      <c r="I133" s="10">
        <v>1662.29991409886</v>
      </c>
    </row>
    <row r="134" spans="1:9">
      <c r="A134" t="s">
        <v>374</v>
      </c>
      <c r="B134">
        <v>50399</v>
      </c>
      <c r="C134">
        <v>38420</v>
      </c>
      <c r="D134" t="s">
        <v>3478</v>
      </c>
      <c r="E134" t="s">
        <v>3457</v>
      </c>
      <c r="F134">
        <v>182.52294142235201</v>
      </c>
      <c r="H134">
        <v>2.76833333333333</v>
      </c>
      <c r="I134" s="10">
        <v>584.00506508849901</v>
      </c>
    </row>
    <row r="135" spans="1:9">
      <c r="A135" t="s">
        <v>374</v>
      </c>
      <c r="B135">
        <v>50399</v>
      </c>
      <c r="C135">
        <v>47965</v>
      </c>
      <c r="D135" t="s">
        <v>3479</v>
      </c>
      <c r="E135" t="s">
        <v>3457</v>
      </c>
      <c r="F135">
        <v>420.49026684556901</v>
      </c>
      <c r="H135">
        <v>4.1315277777777704</v>
      </c>
      <c r="I135" s="10">
        <v>1338.21050888594</v>
      </c>
    </row>
    <row r="136" spans="1:9">
      <c r="A136" t="s">
        <v>374</v>
      </c>
      <c r="B136">
        <v>50399</v>
      </c>
      <c r="C136">
        <v>47965</v>
      </c>
      <c r="D136" t="s">
        <v>3479</v>
      </c>
      <c r="E136" t="s">
        <v>3457</v>
      </c>
      <c r="F136">
        <v>493.80297609279802</v>
      </c>
      <c r="H136">
        <v>5.4083333333333297</v>
      </c>
      <c r="I136" s="10">
        <v>1573.31229433507</v>
      </c>
    </row>
    <row r="137" spans="1:9">
      <c r="A137" t="s">
        <v>374</v>
      </c>
      <c r="B137">
        <v>50399</v>
      </c>
      <c r="C137">
        <v>47834</v>
      </c>
      <c r="D137" t="s">
        <v>3479</v>
      </c>
      <c r="E137" t="s">
        <v>3457</v>
      </c>
      <c r="F137">
        <v>563.42454056242696</v>
      </c>
      <c r="H137">
        <v>5.2340277777777704</v>
      </c>
      <c r="I137" s="10">
        <v>1792.1310203677599</v>
      </c>
    </row>
    <row r="138" spans="1:9">
      <c r="A138" t="s">
        <v>374</v>
      </c>
      <c r="B138">
        <v>50399</v>
      </c>
      <c r="C138">
        <v>46788</v>
      </c>
      <c r="D138" t="s">
        <v>3480</v>
      </c>
      <c r="E138" t="s">
        <v>3457</v>
      </c>
      <c r="F138">
        <v>675.74511773819904</v>
      </c>
      <c r="H138">
        <v>6.0245833333333296</v>
      </c>
      <c r="I138" s="10">
        <v>2148.5876801597301</v>
      </c>
    </row>
    <row r="139" spans="1:9">
      <c r="A139" t="s">
        <v>374</v>
      </c>
      <c r="B139">
        <v>50399</v>
      </c>
      <c r="C139">
        <v>47834</v>
      </c>
      <c r="D139" t="s">
        <v>3480</v>
      </c>
      <c r="E139" t="s">
        <v>3457</v>
      </c>
      <c r="F139">
        <v>877.90619401793106</v>
      </c>
      <c r="H139">
        <v>7.7570138888888804</v>
      </c>
      <c r="I139" s="10">
        <v>2791.1514038782698</v>
      </c>
    </row>
    <row r="140" spans="1:9">
      <c r="A140" t="s">
        <v>374</v>
      </c>
      <c r="B140">
        <v>50399</v>
      </c>
      <c r="C140">
        <v>34759</v>
      </c>
      <c r="D140" t="s">
        <v>3480</v>
      </c>
      <c r="E140" t="s">
        <v>3457</v>
      </c>
      <c r="F140">
        <v>552.31308318740605</v>
      </c>
      <c r="H140">
        <v>5.57944444444444</v>
      </c>
      <c r="I140" s="10">
        <v>1758.2262240124001</v>
      </c>
    </row>
    <row r="141" spans="1:9">
      <c r="A141" t="s">
        <v>374</v>
      </c>
      <c r="B141">
        <v>50399</v>
      </c>
      <c r="C141">
        <v>47834</v>
      </c>
      <c r="D141" t="s">
        <v>3480</v>
      </c>
      <c r="E141" t="s">
        <v>3457</v>
      </c>
      <c r="F141">
        <v>765.56391439963795</v>
      </c>
      <c r="H141">
        <v>8.4418749999999996</v>
      </c>
      <c r="I141" s="10">
        <v>2439.3565455232601</v>
      </c>
    </row>
    <row r="142" spans="1:9">
      <c r="A142" t="s">
        <v>374</v>
      </c>
      <c r="B142">
        <v>50399</v>
      </c>
      <c r="C142">
        <v>47834</v>
      </c>
      <c r="D142" t="s">
        <v>3481</v>
      </c>
      <c r="E142" t="s">
        <v>3457</v>
      </c>
      <c r="F142">
        <v>253.24816757162799</v>
      </c>
      <c r="H142">
        <v>2.5985416666666601</v>
      </c>
      <c r="I142" s="10">
        <v>806.31590060153303</v>
      </c>
    </row>
    <row r="143" spans="1:9">
      <c r="A143" t="s">
        <v>374</v>
      </c>
      <c r="B143">
        <v>50399</v>
      </c>
      <c r="C143">
        <v>42081</v>
      </c>
      <c r="D143" t="s">
        <v>3481</v>
      </c>
      <c r="E143" t="s">
        <v>3457</v>
      </c>
      <c r="F143">
        <v>287.68338560810599</v>
      </c>
      <c r="H143">
        <v>2.6241666666666599</v>
      </c>
      <c r="I143" s="10">
        <v>914.90342638447703</v>
      </c>
    </row>
    <row r="144" spans="1:9">
      <c r="A144" t="s">
        <v>374</v>
      </c>
      <c r="B144">
        <v>50399</v>
      </c>
      <c r="C144">
        <v>46788</v>
      </c>
      <c r="D144" t="s">
        <v>3481</v>
      </c>
      <c r="E144" t="s">
        <v>3457</v>
      </c>
      <c r="F144">
        <v>222.85745404358701</v>
      </c>
      <c r="H144">
        <v>2.45743055555555</v>
      </c>
      <c r="I144" s="10">
        <v>710.10236005245304</v>
      </c>
    </row>
    <row r="145" spans="1:9">
      <c r="A145" t="s">
        <v>374</v>
      </c>
      <c r="B145">
        <v>50399</v>
      </c>
      <c r="C145">
        <v>47965</v>
      </c>
      <c r="D145" t="s">
        <v>3481</v>
      </c>
      <c r="E145" t="s">
        <v>3457</v>
      </c>
      <c r="F145">
        <v>234.470873194836</v>
      </c>
      <c r="H145">
        <v>2.6020138888888802</v>
      </c>
      <c r="I145" s="10">
        <v>747.159777964706</v>
      </c>
    </row>
    <row r="146" spans="1:9">
      <c r="A146" t="s">
        <v>374</v>
      </c>
      <c r="B146">
        <v>50399</v>
      </c>
      <c r="C146">
        <v>47965</v>
      </c>
      <c r="D146" t="s">
        <v>3481</v>
      </c>
      <c r="E146" t="s">
        <v>3457</v>
      </c>
      <c r="F146">
        <v>232.67704819951101</v>
      </c>
      <c r="H146">
        <v>2.8504166666666602</v>
      </c>
      <c r="I146" s="10">
        <v>742.30381470999396</v>
      </c>
    </row>
    <row r="147" spans="1:9">
      <c r="A147" t="s">
        <v>374</v>
      </c>
      <c r="B147">
        <v>50399</v>
      </c>
      <c r="C147">
        <v>39989</v>
      </c>
      <c r="D147" t="s">
        <v>3481</v>
      </c>
      <c r="E147" t="s">
        <v>3457</v>
      </c>
      <c r="F147">
        <v>417.93542121639098</v>
      </c>
      <c r="H147">
        <v>3.96597222222222</v>
      </c>
      <c r="I147" s="10">
        <v>1329.62941919729</v>
      </c>
    </row>
    <row r="148" spans="1:9">
      <c r="A148" t="s">
        <v>374</v>
      </c>
      <c r="B148">
        <v>50399</v>
      </c>
      <c r="C148">
        <v>47834</v>
      </c>
      <c r="D148" t="s">
        <v>3481</v>
      </c>
      <c r="E148" t="s">
        <v>3457</v>
      </c>
      <c r="F148">
        <v>397.041980510624</v>
      </c>
      <c r="H148">
        <v>4.2355555555555497</v>
      </c>
      <c r="I148" s="10">
        <v>1264.6584717000901</v>
      </c>
    </row>
    <row r="149" spans="1:9">
      <c r="A149" t="s">
        <v>374</v>
      </c>
      <c r="B149">
        <v>50399</v>
      </c>
      <c r="C149">
        <v>47311</v>
      </c>
      <c r="D149" t="s">
        <v>3481</v>
      </c>
      <c r="E149" t="s">
        <v>3457</v>
      </c>
      <c r="F149">
        <v>268.47857445441599</v>
      </c>
      <c r="H149">
        <v>2.6786111111111102</v>
      </c>
      <c r="I149" s="10">
        <v>854.56361532808705</v>
      </c>
    </row>
    <row r="150" spans="1:9">
      <c r="A150" t="s">
        <v>374</v>
      </c>
      <c r="B150">
        <v>50399</v>
      </c>
      <c r="C150">
        <v>47965</v>
      </c>
      <c r="D150" t="s">
        <v>3481</v>
      </c>
      <c r="E150" t="s">
        <v>3457</v>
      </c>
      <c r="F150">
        <v>166.694754623162</v>
      </c>
      <c r="H150">
        <v>2.4338194444444401</v>
      </c>
      <c r="I150" s="10">
        <v>533.05799695647204</v>
      </c>
    </row>
    <row r="151" spans="1:9">
      <c r="A151" t="s">
        <v>374</v>
      </c>
      <c r="B151">
        <v>50399</v>
      </c>
      <c r="C151">
        <v>44173</v>
      </c>
      <c r="D151" t="s">
        <v>3481</v>
      </c>
      <c r="E151" t="s">
        <v>3457</v>
      </c>
      <c r="F151">
        <v>253.80010478458999</v>
      </c>
      <c r="H151">
        <v>2.7835416666666601</v>
      </c>
      <c r="I151" s="10">
        <v>808.648164759579</v>
      </c>
    </row>
    <row r="152" spans="1:9">
      <c r="A152" t="s">
        <v>374</v>
      </c>
      <c r="B152">
        <v>50399</v>
      </c>
      <c r="C152">
        <v>45742</v>
      </c>
      <c r="D152" t="s">
        <v>3481</v>
      </c>
      <c r="E152" t="s">
        <v>3457</v>
      </c>
      <c r="F152">
        <v>352.65117128672</v>
      </c>
      <c r="H152">
        <v>5.5281250000000002</v>
      </c>
      <c r="I152" s="10">
        <v>1128.92700947445</v>
      </c>
    </row>
    <row r="153" spans="1:9">
      <c r="A153" t="s">
        <v>374</v>
      </c>
      <c r="B153">
        <v>50399</v>
      </c>
      <c r="C153">
        <v>47834</v>
      </c>
      <c r="D153" t="s">
        <v>3481</v>
      </c>
      <c r="E153" t="s">
        <v>3457</v>
      </c>
      <c r="F153">
        <v>395.22638322175601</v>
      </c>
      <c r="H153">
        <v>5.7732638888888896</v>
      </c>
      <c r="I153" s="10">
        <v>1263.8674175595299</v>
      </c>
    </row>
    <row r="154" spans="1:9">
      <c r="A154" t="s">
        <v>374</v>
      </c>
      <c r="B154">
        <v>50399</v>
      </c>
      <c r="C154">
        <v>47834</v>
      </c>
      <c r="D154" t="s">
        <v>3481</v>
      </c>
      <c r="E154" t="s">
        <v>3457</v>
      </c>
      <c r="F154">
        <v>324.017971902292</v>
      </c>
      <c r="H154">
        <v>3.3902083333333302</v>
      </c>
      <c r="I154" s="10">
        <v>1031.84963738078</v>
      </c>
    </row>
    <row r="155" spans="1:9">
      <c r="A155" t="s">
        <v>374</v>
      </c>
      <c r="B155">
        <v>50399</v>
      </c>
      <c r="C155">
        <v>44696</v>
      </c>
      <c r="D155" t="s">
        <v>3481</v>
      </c>
      <c r="E155" t="s">
        <v>3457</v>
      </c>
      <c r="F155">
        <v>185.09918757363801</v>
      </c>
      <c r="H155">
        <v>2.3050000000000002</v>
      </c>
      <c r="I155" s="10">
        <v>590.63737004453503</v>
      </c>
    </row>
    <row r="156" spans="1:9">
      <c r="A156" t="s">
        <v>374</v>
      </c>
      <c r="B156">
        <v>50399</v>
      </c>
      <c r="C156">
        <v>37374</v>
      </c>
      <c r="D156" t="s">
        <v>3481</v>
      </c>
      <c r="E156" t="s">
        <v>3457</v>
      </c>
      <c r="F156">
        <v>247.45708593185901</v>
      </c>
      <c r="H156">
        <v>2.0790277777777701</v>
      </c>
      <c r="I156" s="10">
        <v>786.40264082684303</v>
      </c>
    </row>
    <row r="157" spans="1:9">
      <c r="A157" t="s">
        <v>374</v>
      </c>
      <c r="B157">
        <v>50399</v>
      </c>
      <c r="C157">
        <v>47311</v>
      </c>
      <c r="D157" t="s">
        <v>3481</v>
      </c>
      <c r="E157" t="s">
        <v>3457</v>
      </c>
      <c r="F157">
        <v>289.52056418662499</v>
      </c>
      <c r="H157">
        <v>3.48180555555555</v>
      </c>
      <c r="I157" s="10">
        <v>923.44196636316804</v>
      </c>
    </row>
    <row r="158" spans="1:9">
      <c r="A158" t="s">
        <v>374</v>
      </c>
      <c r="B158">
        <v>50399</v>
      </c>
      <c r="C158">
        <v>33713</v>
      </c>
      <c r="D158" t="s">
        <v>3481</v>
      </c>
      <c r="E158" t="s">
        <v>3457</v>
      </c>
      <c r="F158">
        <v>951.61350031412701</v>
      </c>
      <c r="H158">
        <v>8.47326388888888</v>
      </c>
      <c r="I158" s="10">
        <v>3025.6994235175898</v>
      </c>
    </row>
    <row r="159" spans="1:9">
      <c r="A159" t="s">
        <v>374</v>
      </c>
      <c r="B159">
        <v>50399</v>
      </c>
      <c r="C159">
        <v>45219</v>
      </c>
      <c r="D159" t="s">
        <v>3481</v>
      </c>
      <c r="E159" t="s">
        <v>3457</v>
      </c>
      <c r="F159">
        <v>328.92767549338498</v>
      </c>
      <c r="H159">
        <v>3.74715277777777</v>
      </c>
      <c r="I159" s="10">
        <v>1048.46447728521</v>
      </c>
    </row>
    <row r="160" spans="1:9">
      <c r="A160" t="s">
        <v>374</v>
      </c>
      <c r="B160">
        <v>50399</v>
      </c>
      <c r="C160">
        <v>47965</v>
      </c>
      <c r="D160" t="s">
        <v>3481</v>
      </c>
      <c r="E160" t="s">
        <v>3457</v>
      </c>
      <c r="F160">
        <v>166.22268023407</v>
      </c>
      <c r="H160">
        <v>2.10222222222222</v>
      </c>
      <c r="I160" s="10">
        <v>530.50738986200099</v>
      </c>
    </row>
    <row r="161" spans="1:9">
      <c r="A161" t="s">
        <v>374</v>
      </c>
      <c r="B161">
        <v>50399</v>
      </c>
      <c r="C161">
        <v>47965</v>
      </c>
      <c r="D161" t="s">
        <v>3481</v>
      </c>
      <c r="E161" t="s">
        <v>3457</v>
      </c>
      <c r="F161">
        <v>557.48829221566302</v>
      </c>
      <c r="H161">
        <v>6.6203472222222199</v>
      </c>
      <c r="I161" s="10">
        <v>1777.87044196599</v>
      </c>
    </row>
    <row r="162" spans="1:9">
      <c r="A162" t="s">
        <v>374</v>
      </c>
      <c r="B162">
        <v>50399</v>
      </c>
      <c r="C162">
        <v>44696</v>
      </c>
      <c r="D162" t="s">
        <v>3481</v>
      </c>
      <c r="E162" t="s">
        <v>3457</v>
      </c>
      <c r="F162">
        <v>275.46659020335102</v>
      </c>
      <c r="H162">
        <v>2.92159722222222</v>
      </c>
      <c r="I162" s="10">
        <v>877.36186642520602</v>
      </c>
    </row>
    <row r="163" spans="1:9">
      <c r="A163" t="s">
        <v>374</v>
      </c>
      <c r="B163">
        <v>50399</v>
      </c>
      <c r="C163">
        <v>34759</v>
      </c>
      <c r="D163" t="s">
        <v>3481</v>
      </c>
      <c r="E163" t="s">
        <v>3457</v>
      </c>
      <c r="F163">
        <v>231.19751557562699</v>
      </c>
      <c r="H163">
        <v>2.9378472222222198</v>
      </c>
      <c r="I163" s="10">
        <v>737.92210977324703</v>
      </c>
    </row>
    <row r="164" spans="1:9">
      <c r="A164" t="s">
        <v>374</v>
      </c>
      <c r="B164">
        <v>50399</v>
      </c>
      <c r="C164">
        <v>42604</v>
      </c>
      <c r="D164" t="s">
        <v>3481</v>
      </c>
      <c r="E164" t="s">
        <v>3457</v>
      </c>
      <c r="F164">
        <v>700.59583333333296</v>
      </c>
      <c r="H164">
        <v>6.8920833333333302</v>
      </c>
      <c r="I164" s="10">
        <v>2229.6734899999901</v>
      </c>
    </row>
    <row r="165" spans="1:9">
      <c r="A165" t="s">
        <v>374</v>
      </c>
      <c r="B165">
        <v>50399</v>
      </c>
      <c r="C165">
        <v>37897</v>
      </c>
      <c r="D165" t="s">
        <v>3481</v>
      </c>
      <c r="E165" t="s">
        <v>3457</v>
      </c>
      <c r="F165">
        <v>619.32244310958504</v>
      </c>
      <c r="H165">
        <v>8.0859027777777701</v>
      </c>
      <c r="I165" s="10">
        <v>1977.4084225438501</v>
      </c>
    </row>
    <row r="166" spans="1:9">
      <c r="A166" t="s">
        <v>374</v>
      </c>
      <c r="B166">
        <v>50399</v>
      </c>
      <c r="C166">
        <v>44173</v>
      </c>
      <c r="D166" t="s">
        <v>3481</v>
      </c>
      <c r="E166" t="s">
        <v>3457</v>
      </c>
      <c r="F166">
        <v>71.714049212434901</v>
      </c>
      <c r="H166">
        <v>0.98479166666666595</v>
      </c>
      <c r="I166" s="10">
        <v>229.12821115171499</v>
      </c>
    </row>
    <row r="167" spans="1:9">
      <c r="A167" t="s">
        <v>374</v>
      </c>
      <c r="B167">
        <v>50399</v>
      </c>
      <c r="C167">
        <v>46265</v>
      </c>
      <c r="D167" t="s">
        <v>3482</v>
      </c>
      <c r="E167" t="s">
        <v>3457</v>
      </c>
      <c r="F167">
        <v>657.51201709570103</v>
      </c>
      <c r="H167">
        <v>6.7369444444444397</v>
      </c>
      <c r="I167" s="10">
        <v>2093.4190097574401</v>
      </c>
    </row>
    <row r="168" spans="1:9">
      <c r="A168" t="s">
        <v>374</v>
      </c>
      <c r="B168">
        <v>50399</v>
      </c>
      <c r="C168">
        <v>34236</v>
      </c>
      <c r="D168" t="s">
        <v>3463</v>
      </c>
      <c r="E168" t="s">
        <v>3457</v>
      </c>
      <c r="F168">
        <v>773.52753670847096</v>
      </c>
      <c r="H168">
        <v>8.0317361111111101</v>
      </c>
      <c r="I168" s="10">
        <v>2463.1350141406101</v>
      </c>
    </row>
    <row r="169" spans="1:9">
      <c r="A169" t="s">
        <v>374</v>
      </c>
      <c r="B169">
        <v>50399</v>
      </c>
      <c r="C169">
        <v>38943</v>
      </c>
      <c r="D169" t="s">
        <v>3463</v>
      </c>
      <c r="E169" t="s">
        <v>3457</v>
      </c>
      <c r="F169">
        <v>1041.34858720582</v>
      </c>
      <c r="H169">
        <v>11.1775694444444</v>
      </c>
      <c r="I169" s="10">
        <v>3317.1246859244202</v>
      </c>
    </row>
    <row r="170" spans="1:9">
      <c r="A170" t="s">
        <v>374</v>
      </c>
      <c r="B170">
        <v>50399</v>
      </c>
      <c r="C170">
        <v>38420</v>
      </c>
      <c r="D170" t="s">
        <v>3463</v>
      </c>
      <c r="E170" t="s">
        <v>3457</v>
      </c>
      <c r="F170">
        <v>346.93695074184501</v>
      </c>
      <c r="H170">
        <v>3.28145833333333</v>
      </c>
      <c r="I170" s="10">
        <v>1103.71868720422</v>
      </c>
    </row>
    <row r="171" spans="1:9">
      <c r="A171" t="s">
        <v>374</v>
      </c>
      <c r="B171">
        <v>50399</v>
      </c>
      <c r="C171">
        <v>40512</v>
      </c>
      <c r="D171" t="s">
        <v>3463</v>
      </c>
      <c r="E171" t="s">
        <v>3457</v>
      </c>
      <c r="F171">
        <v>222.06367171112001</v>
      </c>
      <c r="H171">
        <v>2.5388888888888799</v>
      </c>
      <c r="I171" s="10">
        <v>707.86230733951902</v>
      </c>
    </row>
    <row r="172" spans="1:9">
      <c r="A172" t="s">
        <v>374</v>
      </c>
      <c r="B172">
        <v>50399</v>
      </c>
      <c r="C172">
        <v>40512</v>
      </c>
      <c r="D172" t="s">
        <v>3483</v>
      </c>
      <c r="E172" t="s">
        <v>3457</v>
      </c>
      <c r="F172">
        <v>427.32771053605398</v>
      </c>
      <c r="H172">
        <v>3.9039583333333301</v>
      </c>
      <c r="I172" s="10">
        <v>1359.0257063157701</v>
      </c>
    </row>
    <row r="173" spans="1:9">
      <c r="A173" t="s">
        <v>374</v>
      </c>
      <c r="B173">
        <v>50399</v>
      </c>
      <c r="C173">
        <v>41035</v>
      </c>
      <c r="D173" t="s">
        <v>3483</v>
      </c>
      <c r="E173" t="s">
        <v>3457</v>
      </c>
      <c r="F173">
        <v>492.77160418073601</v>
      </c>
      <c r="H173">
        <v>4.6706944444444396</v>
      </c>
      <c r="I173" s="10">
        <v>1567.69757116239</v>
      </c>
    </row>
    <row r="174" spans="1:9">
      <c r="A174" t="s">
        <v>374</v>
      </c>
      <c r="B174">
        <v>50399</v>
      </c>
      <c r="C174">
        <v>47965</v>
      </c>
      <c r="D174" t="s">
        <v>3483</v>
      </c>
      <c r="E174" t="s">
        <v>3457</v>
      </c>
      <c r="F174">
        <v>825.66754726174702</v>
      </c>
      <c r="H174">
        <v>8.3913888888888906</v>
      </c>
      <c r="I174" s="10">
        <v>2628.5812341995402</v>
      </c>
    </row>
    <row r="175" spans="1:9">
      <c r="A175" t="s">
        <v>374</v>
      </c>
      <c r="B175">
        <v>50399</v>
      </c>
      <c r="C175">
        <v>45742</v>
      </c>
      <c r="D175" t="s">
        <v>3483</v>
      </c>
      <c r="E175" t="s">
        <v>3457</v>
      </c>
      <c r="F175">
        <v>241.29894397850401</v>
      </c>
      <c r="H175">
        <v>2.4214583333333302</v>
      </c>
      <c r="I175" s="10">
        <v>768.096167892935</v>
      </c>
    </row>
    <row r="176" spans="1:9">
      <c r="A176" t="s">
        <v>374</v>
      </c>
      <c r="B176">
        <v>50399</v>
      </c>
      <c r="C176">
        <v>47965</v>
      </c>
      <c r="D176" t="s">
        <v>3484</v>
      </c>
      <c r="E176" t="s">
        <v>3457</v>
      </c>
      <c r="F176">
        <v>416.435733400922</v>
      </c>
      <c r="H176">
        <v>4.6527083333333303</v>
      </c>
      <c r="I176" s="10">
        <v>1327.1055788629701</v>
      </c>
    </row>
    <row r="177" spans="1:9">
      <c r="A177" t="s">
        <v>374</v>
      </c>
      <c r="B177">
        <v>50399</v>
      </c>
      <c r="C177">
        <v>47311</v>
      </c>
      <c r="D177" t="s">
        <v>3485</v>
      </c>
      <c r="E177" t="s">
        <v>3457</v>
      </c>
      <c r="F177">
        <v>885.32961181830797</v>
      </c>
      <c r="H177">
        <v>11.4994444444444</v>
      </c>
      <c r="I177" s="10">
        <v>2826.5408257283698</v>
      </c>
    </row>
    <row r="178" spans="1:9">
      <c r="A178" t="s">
        <v>374</v>
      </c>
      <c r="B178">
        <v>50399</v>
      </c>
      <c r="C178">
        <v>36328</v>
      </c>
      <c r="D178" t="s">
        <v>3464</v>
      </c>
      <c r="E178" t="s">
        <v>3457</v>
      </c>
      <c r="F178">
        <v>202.50921382811501</v>
      </c>
      <c r="H178">
        <v>2.5233333333333299</v>
      </c>
      <c r="I178" s="10">
        <v>646.19633943905899</v>
      </c>
    </row>
    <row r="179" spans="1:9">
      <c r="A179" t="s">
        <v>374</v>
      </c>
      <c r="B179">
        <v>50399</v>
      </c>
      <c r="C179">
        <v>37374</v>
      </c>
      <c r="D179" t="s">
        <v>3464</v>
      </c>
      <c r="E179" t="s">
        <v>3457</v>
      </c>
      <c r="F179">
        <v>311.41088262220302</v>
      </c>
      <c r="H179">
        <v>3.07118055555555</v>
      </c>
      <c r="I179" s="10">
        <v>991.10189600367505</v>
      </c>
    </row>
    <row r="180" spans="1:9">
      <c r="A180" t="s">
        <v>374</v>
      </c>
      <c r="B180">
        <v>50399</v>
      </c>
      <c r="C180">
        <v>46788</v>
      </c>
      <c r="D180" t="s">
        <v>3464</v>
      </c>
      <c r="E180" t="s">
        <v>3457</v>
      </c>
      <c r="F180">
        <v>773.50801442108605</v>
      </c>
      <c r="H180">
        <v>6.2753472222222202</v>
      </c>
      <c r="I180" s="10">
        <v>2457.4425166352798</v>
      </c>
    </row>
    <row r="181" spans="1:9">
      <c r="A181" t="s">
        <v>374</v>
      </c>
      <c r="B181">
        <v>50399</v>
      </c>
      <c r="C181">
        <v>42604</v>
      </c>
      <c r="D181" t="s">
        <v>3486</v>
      </c>
      <c r="E181" t="s">
        <v>3457</v>
      </c>
      <c r="F181">
        <v>340.23069050524799</v>
      </c>
      <c r="H181">
        <v>4.5052083333333304</v>
      </c>
      <c r="I181" s="10">
        <v>1086.5106036986999</v>
      </c>
    </row>
    <row r="182" spans="1:9">
      <c r="A182" t="s">
        <v>332</v>
      </c>
      <c r="B182">
        <v>53503</v>
      </c>
      <c r="E182" t="s">
        <v>3456</v>
      </c>
      <c r="F182">
        <v>833.68169250860899</v>
      </c>
      <c r="H182">
        <v>3.6790277777777698</v>
      </c>
      <c r="I182" s="10">
        <v>2638.72597615018</v>
      </c>
    </row>
    <row r="183" spans="1:9">
      <c r="A183" t="s">
        <v>332</v>
      </c>
      <c r="B183">
        <v>53503</v>
      </c>
      <c r="C183">
        <v>50606</v>
      </c>
      <c r="D183" t="s">
        <v>3470</v>
      </c>
      <c r="E183" t="s">
        <v>3457</v>
      </c>
      <c r="F183">
        <v>253.9008859086</v>
      </c>
      <c r="H183">
        <v>2.02131944444444</v>
      </c>
      <c r="I183" s="10">
        <v>806.52204163688805</v>
      </c>
    </row>
    <row r="184" spans="1:9">
      <c r="A184" t="s">
        <v>332</v>
      </c>
      <c r="B184">
        <v>53503</v>
      </c>
      <c r="E184" t="s">
        <v>3456</v>
      </c>
      <c r="F184">
        <v>124.42059555966399</v>
      </c>
      <c r="H184">
        <v>0.837361111111111</v>
      </c>
      <c r="I184" s="10">
        <v>394.73387633072502</v>
      </c>
    </row>
    <row r="185" spans="1:9">
      <c r="A185" t="s">
        <v>332</v>
      </c>
      <c r="B185">
        <v>53503</v>
      </c>
      <c r="E185" t="s">
        <v>3456</v>
      </c>
      <c r="F185">
        <v>118.28873774154501</v>
      </c>
      <c r="H185">
        <v>0.44722222222222202</v>
      </c>
      <c r="I185" s="10">
        <v>374.16160706805402</v>
      </c>
    </row>
    <row r="186" spans="1:9">
      <c r="A186" t="s">
        <v>332</v>
      </c>
      <c r="B186">
        <v>53503</v>
      </c>
      <c r="E186" t="s">
        <v>3456</v>
      </c>
      <c r="F186">
        <v>769.81240827831004</v>
      </c>
      <c r="H186">
        <v>2.3143055555555501</v>
      </c>
      <c r="I186" s="10">
        <v>2433.09856209606</v>
      </c>
    </row>
    <row r="187" spans="1:9">
      <c r="A187" t="s">
        <v>332</v>
      </c>
      <c r="B187">
        <v>53503</v>
      </c>
      <c r="E187" t="s">
        <v>3456</v>
      </c>
      <c r="F187">
        <v>228.638215671821</v>
      </c>
      <c r="H187">
        <v>0.82750000000000001</v>
      </c>
      <c r="I187" s="10">
        <v>723.09198258190702</v>
      </c>
    </row>
    <row r="188" spans="1:9">
      <c r="A188" t="s">
        <v>332</v>
      </c>
      <c r="B188">
        <v>53503</v>
      </c>
      <c r="E188" t="s">
        <v>3456</v>
      </c>
      <c r="F188">
        <v>56.619036116870703</v>
      </c>
      <c r="H188">
        <v>0.20868055555555501</v>
      </c>
      <c r="I188" s="10">
        <v>179.07561266536999</v>
      </c>
    </row>
    <row r="189" spans="1:9">
      <c r="A189" t="s">
        <v>332</v>
      </c>
      <c r="B189">
        <v>53503</v>
      </c>
      <c r="E189" t="s">
        <v>3456</v>
      </c>
      <c r="F189">
        <v>837.776716346336</v>
      </c>
      <c r="H189">
        <v>3.1273611111111101</v>
      </c>
      <c r="I189" s="10">
        <v>2649.86075292952</v>
      </c>
    </row>
    <row r="190" spans="1:9">
      <c r="A190" t="s">
        <v>332</v>
      </c>
      <c r="B190">
        <v>53503</v>
      </c>
      <c r="E190" t="s">
        <v>3456</v>
      </c>
      <c r="F190">
        <v>89.058692705566401</v>
      </c>
      <c r="H190">
        <v>0.30631944444444398</v>
      </c>
      <c r="I190" s="10">
        <v>281.60600085412801</v>
      </c>
    </row>
    <row r="191" spans="1:9">
      <c r="A191" t="s">
        <v>332</v>
      </c>
      <c r="B191">
        <v>53503</v>
      </c>
      <c r="E191" t="s">
        <v>3456</v>
      </c>
      <c r="F191">
        <v>943.369717037535</v>
      </c>
      <c r="H191">
        <v>3.1862499999999998</v>
      </c>
      <c r="I191" s="10">
        <v>2982.7730958852699</v>
      </c>
    </row>
    <row r="192" spans="1:9">
      <c r="A192" t="s">
        <v>332</v>
      </c>
      <c r="B192">
        <v>53503</v>
      </c>
      <c r="E192" t="s">
        <v>3456</v>
      </c>
      <c r="F192">
        <v>57.9882660504231</v>
      </c>
      <c r="H192">
        <v>0.419722222222222</v>
      </c>
      <c r="I192" s="10">
        <v>184.06665576932701</v>
      </c>
    </row>
    <row r="193" spans="1:9">
      <c r="A193" t="s">
        <v>332</v>
      </c>
      <c r="B193">
        <v>53503</v>
      </c>
      <c r="E193" t="s">
        <v>3456</v>
      </c>
      <c r="F193">
        <v>876.87340111307606</v>
      </c>
      <c r="H193">
        <v>2.8610416666666598</v>
      </c>
      <c r="I193" s="10">
        <v>2772.20058649063</v>
      </c>
    </row>
    <row r="194" spans="1:9">
      <c r="A194" t="s">
        <v>332</v>
      </c>
      <c r="B194">
        <v>53503</v>
      </c>
      <c r="E194" t="s">
        <v>3456</v>
      </c>
      <c r="F194">
        <v>305.90916893443102</v>
      </c>
      <c r="H194">
        <v>1.50840277777777</v>
      </c>
      <c r="I194" s="10">
        <v>968.75573061794705</v>
      </c>
    </row>
    <row r="195" spans="1:9">
      <c r="A195" t="s">
        <v>332</v>
      </c>
      <c r="B195">
        <v>53503</v>
      </c>
      <c r="E195" t="s">
        <v>3456</v>
      </c>
      <c r="F195">
        <v>24.619652812727001</v>
      </c>
      <c r="H195">
        <v>0.101944444444444</v>
      </c>
      <c r="I195" s="10">
        <v>77.903359901791802</v>
      </c>
    </row>
    <row r="196" spans="1:9">
      <c r="A196" t="s">
        <v>332</v>
      </c>
      <c r="B196">
        <v>53503</v>
      </c>
      <c r="E196" t="s">
        <v>3456</v>
      </c>
      <c r="F196">
        <v>118.062208746621</v>
      </c>
      <c r="H196">
        <v>0.49875000000000003</v>
      </c>
      <c r="I196" s="10">
        <v>373.613012260603</v>
      </c>
    </row>
    <row r="197" spans="1:9">
      <c r="A197" t="s">
        <v>332</v>
      </c>
      <c r="B197">
        <v>53503</v>
      </c>
      <c r="E197" t="s">
        <v>3456</v>
      </c>
      <c r="F197">
        <v>264.67892348686098</v>
      </c>
      <c r="H197">
        <v>0.89395833333333297</v>
      </c>
      <c r="I197" s="10">
        <v>836.86931832376797</v>
      </c>
    </row>
    <row r="198" spans="1:9">
      <c r="A198" t="s">
        <v>332</v>
      </c>
      <c r="B198">
        <v>53503</v>
      </c>
      <c r="E198" t="s">
        <v>3456</v>
      </c>
      <c r="F198">
        <v>1700.95727693094</v>
      </c>
      <c r="H198">
        <v>6.4192361111111103</v>
      </c>
      <c r="I198" s="10">
        <v>5380.2964505816299</v>
      </c>
    </row>
    <row r="199" spans="1:9">
      <c r="A199" t="s">
        <v>332</v>
      </c>
      <c r="B199">
        <v>53503</v>
      </c>
      <c r="E199" t="s">
        <v>3456</v>
      </c>
      <c r="F199">
        <v>203.16862429956501</v>
      </c>
      <c r="H199">
        <v>0.96250000000000002</v>
      </c>
      <c r="I199" s="10">
        <v>643.27011016793006</v>
      </c>
    </row>
    <row r="200" spans="1:9">
      <c r="A200" t="s">
        <v>332</v>
      </c>
      <c r="B200">
        <v>53503</v>
      </c>
      <c r="E200" t="s">
        <v>3456</v>
      </c>
      <c r="F200">
        <v>41.068926276422403</v>
      </c>
      <c r="H200">
        <v>0.144375</v>
      </c>
      <c r="I200" s="10">
        <v>129.871052947007</v>
      </c>
    </row>
    <row r="201" spans="1:9">
      <c r="A201" t="s">
        <v>332</v>
      </c>
      <c r="B201">
        <v>53503</v>
      </c>
      <c r="E201" t="s">
        <v>3456</v>
      </c>
      <c r="F201">
        <v>48.042444303757499</v>
      </c>
      <c r="H201">
        <v>0.215902777777777</v>
      </c>
      <c r="I201" s="10">
        <v>152.073926306695</v>
      </c>
    </row>
    <row r="202" spans="1:9">
      <c r="A202" t="s">
        <v>332</v>
      </c>
      <c r="B202">
        <v>53503</v>
      </c>
      <c r="E202" t="s">
        <v>3456</v>
      </c>
      <c r="F202">
        <v>170.56798184860301</v>
      </c>
      <c r="H202">
        <v>0.88500000000000001</v>
      </c>
      <c r="I202" s="10">
        <v>540.29702080494803</v>
      </c>
    </row>
    <row r="203" spans="1:9">
      <c r="A203" t="s">
        <v>332</v>
      </c>
      <c r="B203">
        <v>53503</v>
      </c>
      <c r="E203" t="s">
        <v>3456</v>
      </c>
      <c r="F203">
        <v>219.92396444288201</v>
      </c>
      <c r="H203">
        <v>1.0046527777777701</v>
      </c>
      <c r="I203" s="10">
        <v>696.20132876507603</v>
      </c>
    </row>
    <row r="204" spans="1:9">
      <c r="A204" t="s">
        <v>332</v>
      </c>
      <c r="B204">
        <v>53503</v>
      </c>
      <c r="E204" t="s">
        <v>3456</v>
      </c>
      <c r="F204">
        <v>316.35573781998397</v>
      </c>
      <c r="H204">
        <v>0.900555555555555</v>
      </c>
      <c r="I204" s="10">
        <v>999.72411098188002</v>
      </c>
    </row>
    <row r="205" spans="1:9">
      <c r="A205" t="s">
        <v>332</v>
      </c>
      <c r="B205">
        <v>53503</v>
      </c>
      <c r="E205" t="s">
        <v>3456</v>
      </c>
      <c r="F205">
        <v>623.72424941384099</v>
      </c>
      <c r="H205">
        <v>3.7980555555555502</v>
      </c>
      <c r="I205" s="10">
        <v>1977.53167601412</v>
      </c>
    </row>
    <row r="206" spans="1:9">
      <c r="A206" t="s">
        <v>332</v>
      </c>
      <c r="B206">
        <v>53503</v>
      </c>
      <c r="E206" t="s">
        <v>3456</v>
      </c>
      <c r="F206">
        <v>678.76642228016203</v>
      </c>
      <c r="H206">
        <v>2.4167361111111099</v>
      </c>
      <c r="I206" s="10">
        <v>2146.5410525770099</v>
      </c>
    </row>
    <row r="207" spans="1:9">
      <c r="A207" t="s">
        <v>332</v>
      </c>
      <c r="B207">
        <v>53503</v>
      </c>
      <c r="E207" t="s">
        <v>3456</v>
      </c>
      <c r="F207">
        <v>20.805226409356901</v>
      </c>
      <c r="H207">
        <v>0.127847222222222</v>
      </c>
      <c r="I207" s="10">
        <v>65.9671466103282</v>
      </c>
    </row>
    <row r="208" spans="1:9">
      <c r="A208" t="s">
        <v>332</v>
      </c>
      <c r="B208">
        <v>53503</v>
      </c>
      <c r="E208" t="s">
        <v>3456</v>
      </c>
      <c r="F208">
        <v>57.260129239022099</v>
      </c>
      <c r="H208">
        <v>0.206111111111111</v>
      </c>
      <c r="I208" s="10">
        <v>181.08745945438</v>
      </c>
    </row>
    <row r="209" spans="1:9">
      <c r="A209" t="s">
        <v>332</v>
      </c>
      <c r="B209">
        <v>53503</v>
      </c>
      <c r="E209" t="s">
        <v>3456</v>
      </c>
      <c r="F209">
        <v>77.009273385722295</v>
      </c>
      <c r="H209">
        <v>0.29062500000000002</v>
      </c>
      <c r="I209" s="10">
        <v>243.58796418841101</v>
      </c>
    </row>
    <row r="210" spans="1:9">
      <c r="A210" t="s">
        <v>332</v>
      </c>
      <c r="B210">
        <v>53503</v>
      </c>
      <c r="E210" t="s">
        <v>3456</v>
      </c>
      <c r="F210">
        <v>252.23710982311201</v>
      </c>
      <c r="H210">
        <v>1.50826388888888</v>
      </c>
      <c r="I210" s="10">
        <v>799.63462708040299</v>
      </c>
    </row>
    <row r="211" spans="1:9">
      <c r="A211" t="s">
        <v>332</v>
      </c>
      <c r="B211">
        <v>53503</v>
      </c>
      <c r="E211" t="s">
        <v>3456</v>
      </c>
      <c r="F211">
        <v>98.373534985807694</v>
      </c>
      <c r="H211">
        <v>0.59902777777777705</v>
      </c>
      <c r="I211" s="10">
        <v>311.89549179583503</v>
      </c>
    </row>
    <row r="212" spans="1:9">
      <c r="A212" t="s">
        <v>332</v>
      </c>
      <c r="B212">
        <v>53503</v>
      </c>
      <c r="E212" t="s">
        <v>3456</v>
      </c>
      <c r="F212">
        <v>120.72157693323</v>
      </c>
      <c r="H212">
        <v>0.42284722222222199</v>
      </c>
      <c r="I212" s="10">
        <v>381.74933711105302</v>
      </c>
    </row>
    <row r="213" spans="1:9">
      <c r="A213" t="s">
        <v>332</v>
      </c>
      <c r="B213">
        <v>53503</v>
      </c>
      <c r="E213" t="s">
        <v>3456</v>
      </c>
      <c r="F213">
        <v>589.44407086932699</v>
      </c>
      <c r="H213">
        <v>2.9706250000000001</v>
      </c>
      <c r="I213" s="10">
        <v>1866.8620910592499</v>
      </c>
    </row>
    <row r="214" spans="1:9">
      <c r="A214" t="s">
        <v>332</v>
      </c>
      <c r="B214">
        <v>53503</v>
      </c>
      <c r="E214" t="s">
        <v>3456</v>
      </c>
      <c r="F214">
        <v>107.937101900633</v>
      </c>
      <c r="H214">
        <v>0.53319444444444397</v>
      </c>
      <c r="I214" s="10">
        <v>341.819229477786</v>
      </c>
    </row>
    <row r="215" spans="1:9">
      <c r="A215" t="s">
        <v>332</v>
      </c>
      <c r="B215">
        <v>53503</v>
      </c>
      <c r="E215" t="s">
        <v>3456</v>
      </c>
      <c r="F215">
        <v>439.06108119573599</v>
      </c>
      <c r="H215">
        <v>1.52951388888888</v>
      </c>
      <c r="I215" s="10">
        <v>1388.3850883755399</v>
      </c>
    </row>
    <row r="216" spans="1:9">
      <c r="A216" t="s">
        <v>332</v>
      </c>
      <c r="B216">
        <v>53503</v>
      </c>
      <c r="E216" t="s">
        <v>3456</v>
      </c>
      <c r="F216">
        <v>132.00970276691601</v>
      </c>
      <c r="H216">
        <v>0.47604166666666597</v>
      </c>
      <c r="I216" s="10">
        <v>417.48876300188601</v>
      </c>
    </row>
    <row r="217" spans="1:9">
      <c r="A217" t="s">
        <v>332</v>
      </c>
      <c r="B217">
        <v>53503</v>
      </c>
      <c r="E217" t="s">
        <v>3456</v>
      </c>
      <c r="F217">
        <v>303.51120015996798</v>
      </c>
      <c r="H217">
        <v>1.7153472222222199</v>
      </c>
      <c r="I217" s="10">
        <v>961.86319489850598</v>
      </c>
    </row>
    <row r="218" spans="1:9">
      <c r="A218" t="s">
        <v>332</v>
      </c>
      <c r="B218">
        <v>53503</v>
      </c>
      <c r="E218" t="s">
        <v>3456</v>
      </c>
      <c r="F218">
        <v>129.02701664601099</v>
      </c>
      <c r="H218">
        <v>0.87152777777777701</v>
      </c>
      <c r="I218" s="10">
        <v>409.35824750713698</v>
      </c>
    </row>
    <row r="219" spans="1:9">
      <c r="A219" t="s">
        <v>332</v>
      </c>
      <c r="B219">
        <v>53503</v>
      </c>
      <c r="E219" t="s">
        <v>3456</v>
      </c>
      <c r="F219">
        <v>73.642802404201205</v>
      </c>
      <c r="H219">
        <v>0.34951388888888801</v>
      </c>
      <c r="I219" s="10">
        <v>233.16901190341599</v>
      </c>
    </row>
    <row r="220" spans="1:9">
      <c r="A220" t="s">
        <v>332</v>
      </c>
      <c r="B220">
        <v>53503</v>
      </c>
      <c r="E220" t="s">
        <v>3456</v>
      </c>
      <c r="F220">
        <v>487.75782996897902</v>
      </c>
      <c r="H220">
        <v>2.15638888888888</v>
      </c>
      <c r="I220" s="10">
        <v>1543.8383050100299</v>
      </c>
    </row>
    <row r="221" spans="1:9">
      <c r="A221" t="s">
        <v>332</v>
      </c>
      <c r="B221">
        <v>53503</v>
      </c>
      <c r="E221" t="s">
        <v>3456</v>
      </c>
      <c r="F221">
        <v>69.105604156427702</v>
      </c>
      <c r="H221">
        <v>0.47708333333333303</v>
      </c>
      <c r="I221" s="10">
        <v>219.28128786356999</v>
      </c>
    </row>
    <row r="222" spans="1:9">
      <c r="A222" t="s">
        <v>332</v>
      </c>
      <c r="B222">
        <v>53503</v>
      </c>
      <c r="E222" t="s">
        <v>3456</v>
      </c>
      <c r="F222">
        <v>333.50603036664802</v>
      </c>
      <c r="H222">
        <v>1.4933333333333301</v>
      </c>
      <c r="I222" s="10">
        <v>1055.66512835197</v>
      </c>
    </row>
    <row r="223" spans="1:9">
      <c r="A223" t="s">
        <v>332</v>
      </c>
      <c r="B223">
        <v>53503</v>
      </c>
      <c r="E223" t="s">
        <v>3456</v>
      </c>
      <c r="F223">
        <v>132.397990290774</v>
      </c>
      <c r="H223">
        <v>0.53444444444444394</v>
      </c>
      <c r="I223" s="10">
        <v>418.89949629511801</v>
      </c>
    </row>
    <row r="224" spans="1:9">
      <c r="A224" t="s">
        <v>332</v>
      </c>
      <c r="B224">
        <v>53503</v>
      </c>
      <c r="E224" t="s">
        <v>3456</v>
      </c>
      <c r="F224">
        <v>2187.85266204445</v>
      </c>
      <c r="H224">
        <v>10.067500000000001</v>
      </c>
      <c r="I224" s="10">
        <v>6926.2001431020699</v>
      </c>
    </row>
    <row r="225" spans="1:9">
      <c r="A225" t="s">
        <v>332</v>
      </c>
      <c r="B225">
        <v>53503</v>
      </c>
      <c r="E225" t="s">
        <v>3456</v>
      </c>
      <c r="F225">
        <v>100.22142458435199</v>
      </c>
      <c r="H225">
        <v>0.37208333333333299</v>
      </c>
      <c r="I225" s="10">
        <v>316.99060803195999</v>
      </c>
    </row>
    <row r="226" spans="1:9">
      <c r="A226" t="s">
        <v>332</v>
      </c>
      <c r="B226">
        <v>53503</v>
      </c>
      <c r="E226" t="s">
        <v>3456</v>
      </c>
      <c r="F226">
        <v>70.267655264149994</v>
      </c>
      <c r="H226">
        <v>0.25201388888888798</v>
      </c>
      <c r="I226" s="10">
        <v>222.22133826511401</v>
      </c>
    </row>
    <row r="227" spans="1:9">
      <c r="A227" t="s">
        <v>332</v>
      </c>
      <c r="B227">
        <v>53503</v>
      </c>
      <c r="E227" t="s">
        <v>3456</v>
      </c>
      <c r="F227">
        <v>917.69509563853296</v>
      </c>
      <c r="H227">
        <v>3.7179166666666599</v>
      </c>
      <c r="I227" s="10">
        <v>2903.5768871903501</v>
      </c>
    </row>
    <row r="228" spans="1:9">
      <c r="A228" t="s">
        <v>332</v>
      </c>
      <c r="B228">
        <v>53503</v>
      </c>
      <c r="E228" t="s">
        <v>3456</v>
      </c>
      <c r="F228">
        <v>281.30772861110597</v>
      </c>
      <c r="H228">
        <v>1.41770833333333</v>
      </c>
      <c r="I228" s="10">
        <v>890.94582577026404</v>
      </c>
    </row>
    <row r="229" spans="1:9">
      <c r="A229" t="s">
        <v>332</v>
      </c>
      <c r="B229">
        <v>53503</v>
      </c>
      <c r="E229" t="s">
        <v>3456</v>
      </c>
      <c r="F229">
        <v>25.687411905952899</v>
      </c>
      <c r="H229">
        <v>0.208125</v>
      </c>
      <c r="I229" s="10">
        <v>81.608283665657595</v>
      </c>
    </row>
    <row r="230" spans="1:9">
      <c r="A230" t="s">
        <v>332</v>
      </c>
      <c r="B230">
        <v>53503</v>
      </c>
      <c r="E230" t="s">
        <v>3456</v>
      </c>
      <c r="F230">
        <v>310.33943742582397</v>
      </c>
      <c r="H230">
        <v>1.0236805555555499</v>
      </c>
      <c r="I230" s="10">
        <v>981.16148718988302</v>
      </c>
    </row>
    <row r="231" spans="1:9">
      <c r="A231" t="s">
        <v>332</v>
      </c>
      <c r="B231">
        <v>53503</v>
      </c>
      <c r="E231" t="s">
        <v>3456</v>
      </c>
      <c r="F231">
        <v>111.743907070501</v>
      </c>
      <c r="H231">
        <v>0.40812500000000002</v>
      </c>
      <c r="I231" s="10">
        <v>353.41349992914797</v>
      </c>
    </row>
    <row r="232" spans="1:9">
      <c r="A232" t="s">
        <v>332</v>
      </c>
      <c r="B232">
        <v>53503</v>
      </c>
      <c r="E232" t="s">
        <v>3456</v>
      </c>
      <c r="F232">
        <v>9.1229963610658604</v>
      </c>
      <c r="H232">
        <v>7.9930555555555505E-2</v>
      </c>
      <c r="I232" s="10">
        <v>29.002818894829598</v>
      </c>
    </row>
    <row r="233" spans="1:9">
      <c r="A233" t="s">
        <v>332</v>
      </c>
      <c r="B233">
        <v>53503</v>
      </c>
      <c r="E233" t="s">
        <v>3456</v>
      </c>
      <c r="F233">
        <v>71.268113977044194</v>
      </c>
      <c r="H233">
        <v>0.365763888888888</v>
      </c>
      <c r="I233" s="10">
        <v>225.738466169444</v>
      </c>
    </row>
    <row r="234" spans="1:9">
      <c r="A234" t="s">
        <v>332</v>
      </c>
      <c r="B234">
        <v>53503</v>
      </c>
      <c r="E234" t="s">
        <v>3456</v>
      </c>
      <c r="F234">
        <v>15.9234873937604</v>
      </c>
      <c r="H234">
        <v>0.123055555555555</v>
      </c>
      <c r="I234" s="10">
        <v>50.569424888850101</v>
      </c>
    </row>
    <row r="235" spans="1:9">
      <c r="A235" t="s">
        <v>332</v>
      </c>
      <c r="B235">
        <v>53503</v>
      </c>
      <c r="E235" t="s">
        <v>3456</v>
      </c>
      <c r="F235">
        <v>19.103720844020799</v>
      </c>
      <c r="H235">
        <v>0.17013888888888801</v>
      </c>
      <c r="I235" s="10">
        <v>60.741289657287297</v>
      </c>
    </row>
    <row r="236" spans="1:9">
      <c r="A236" t="s">
        <v>332</v>
      </c>
      <c r="B236">
        <v>53503</v>
      </c>
      <c r="E236" t="s">
        <v>3456</v>
      </c>
      <c r="F236">
        <v>72.519270272788901</v>
      </c>
      <c r="H236">
        <v>0.37354166666666599</v>
      </c>
      <c r="I236" s="10">
        <v>229.70579521289099</v>
      </c>
    </row>
    <row r="237" spans="1:9">
      <c r="A237" t="s">
        <v>332</v>
      </c>
      <c r="B237">
        <v>53503</v>
      </c>
      <c r="E237" t="s">
        <v>3456</v>
      </c>
      <c r="F237">
        <v>654.57936272281199</v>
      </c>
      <c r="H237">
        <v>2.8677083333333302</v>
      </c>
      <c r="I237" s="10">
        <v>2071.7734448562501</v>
      </c>
    </row>
    <row r="238" spans="1:9">
      <c r="A238" t="s">
        <v>332</v>
      </c>
      <c r="B238">
        <v>53503</v>
      </c>
      <c r="E238" t="s">
        <v>3456</v>
      </c>
      <c r="F238">
        <v>102.994136763501</v>
      </c>
      <c r="H238">
        <v>0.39152777777777698</v>
      </c>
      <c r="I238" s="10">
        <v>325.78976299734899</v>
      </c>
    </row>
    <row r="239" spans="1:9">
      <c r="A239" t="s">
        <v>332</v>
      </c>
      <c r="B239">
        <v>53503</v>
      </c>
      <c r="E239" t="s">
        <v>3456</v>
      </c>
      <c r="F239">
        <v>166.498681247495</v>
      </c>
      <c r="H239">
        <v>0.62152777777777701</v>
      </c>
      <c r="I239" s="10">
        <v>526.62996266641301</v>
      </c>
    </row>
    <row r="240" spans="1:9">
      <c r="A240" t="s">
        <v>332</v>
      </c>
      <c r="B240">
        <v>53503</v>
      </c>
      <c r="E240" t="s">
        <v>3456</v>
      </c>
      <c r="F240">
        <v>123.2162313515</v>
      </c>
      <c r="H240">
        <v>0.47354166666666597</v>
      </c>
      <c r="I240" s="10">
        <v>389.772519571911</v>
      </c>
    </row>
    <row r="241" spans="1:9">
      <c r="A241" t="s">
        <v>332</v>
      </c>
      <c r="B241">
        <v>53503</v>
      </c>
      <c r="E241" t="s">
        <v>3456</v>
      </c>
      <c r="F241">
        <v>227.239524759304</v>
      </c>
      <c r="H241">
        <v>0.81055555555555503</v>
      </c>
      <c r="I241" s="10">
        <v>718.63038362767804</v>
      </c>
    </row>
    <row r="242" spans="1:9">
      <c r="A242" t="s">
        <v>332</v>
      </c>
      <c r="B242">
        <v>53503</v>
      </c>
      <c r="E242" t="s">
        <v>3456</v>
      </c>
      <c r="F242">
        <v>131.589828834689</v>
      </c>
      <c r="H242">
        <v>0.37187500000000001</v>
      </c>
      <c r="I242" s="10">
        <v>415.831781908106</v>
      </c>
    </row>
    <row r="243" spans="1:9">
      <c r="A243" t="s">
        <v>332</v>
      </c>
      <c r="B243">
        <v>53503</v>
      </c>
      <c r="E243" t="s">
        <v>3456</v>
      </c>
      <c r="F243">
        <v>94.512530080213097</v>
      </c>
      <c r="H243">
        <v>0.38500000000000001</v>
      </c>
      <c r="I243" s="10">
        <v>299.043292282751</v>
      </c>
    </row>
    <row r="244" spans="1:9">
      <c r="A244" t="s">
        <v>332</v>
      </c>
      <c r="B244">
        <v>53503</v>
      </c>
      <c r="E244" t="s">
        <v>3456</v>
      </c>
      <c r="F244">
        <v>28.231057351361802</v>
      </c>
      <c r="H244">
        <v>0.124583333333333</v>
      </c>
      <c r="I244" s="10">
        <v>89.355475880807703</v>
      </c>
    </row>
    <row r="245" spans="1:9">
      <c r="A245" t="s">
        <v>332</v>
      </c>
      <c r="B245">
        <v>53503</v>
      </c>
      <c r="E245" t="s">
        <v>3456</v>
      </c>
      <c r="F245">
        <v>281.05342772727198</v>
      </c>
      <c r="H245">
        <v>1.20909722222222</v>
      </c>
      <c r="I245" s="10">
        <v>889.47571646307904</v>
      </c>
    </row>
    <row r="246" spans="1:9">
      <c r="A246" t="s">
        <v>332</v>
      </c>
      <c r="B246">
        <v>53503</v>
      </c>
      <c r="E246" t="s">
        <v>3456</v>
      </c>
      <c r="F246">
        <v>368.75386557438298</v>
      </c>
      <c r="H246">
        <v>1.4563888888888801</v>
      </c>
      <c r="I246" s="10">
        <v>1166.61261320266</v>
      </c>
    </row>
    <row r="247" spans="1:9">
      <c r="A247" t="s">
        <v>332</v>
      </c>
      <c r="B247">
        <v>53503</v>
      </c>
      <c r="E247" t="s">
        <v>3456</v>
      </c>
      <c r="F247">
        <v>242.00671387685699</v>
      </c>
      <c r="H247">
        <v>0.71965277777777703</v>
      </c>
      <c r="I247" s="10">
        <v>764.870362231532</v>
      </c>
    </row>
    <row r="248" spans="1:9">
      <c r="A248" t="s">
        <v>332</v>
      </c>
      <c r="B248">
        <v>53503</v>
      </c>
      <c r="E248" t="s">
        <v>3456</v>
      </c>
      <c r="F248">
        <v>103.29425115567101</v>
      </c>
      <c r="H248">
        <v>0.53986111111111101</v>
      </c>
      <c r="I248" s="10">
        <v>327.21098011374198</v>
      </c>
    </row>
    <row r="249" spans="1:9">
      <c r="A249" t="s">
        <v>332</v>
      </c>
      <c r="B249">
        <v>53503</v>
      </c>
      <c r="E249" t="s">
        <v>3456</v>
      </c>
      <c r="F249">
        <v>100.321787452099</v>
      </c>
      <c r="H249">
        <v>0.44111111111111101</v>
      </c>
      <c r="I249" s="10">
        <v>317.528154483788</v>
      </c>
    </row>
    <row r="250" spans="1:9">
      <c r="A250" t="s">
        <v>332</v>
      </c>
      <c r="B250">
        <v>53503</v>
      </c>
      <c r="E250" t="s">
        <v>3456</v>
      </c>
      <c r="F250">
        <v>286.899874578756</v>
      </c>
      <c r="H250">
        <v>1.3542361111111101</v>
      </c>
      <c r="I250" s="10">
        <v>908.36318576988401</v>
      </c>
    </row>
    <row r="251" spans="1:9">
      <c r="A251" t="s">
        <v>332</v>
      </c>
      <c r="B251">
        <v>53503</v>
      </c>
      <c r="E251" t="s">
        <v>3456</v>
      </c>
      <c r="F251">
        <v>209.315530674922</v>
      </c>
      <c r="H251">
        <v>0.79715277777777704</v>
      </c>
      <c r="I251" s="10">
        <v>662.10890896223498</v>
      </c>
    </row>
    <row r="252" spans="1:9">
      <c r="A252" t="s">
        <v>332</v>
      </c>
      <c r="B252">
        <v>53503</v>
      </c>
      <c r="E252" t="s">
        <v>3456</v>
      </c>
      <c r="F252">
        <v>385.39716117969601</v>
      </c>
      <c r="H252">
        <v>1.62513888888888</v>
      </c>
      <c r="I252" s="10">
        <v>1219.5966501549999</v>
      </c>
    </row>
    <row r="253" spans="1:9">
      <c r="A253" t="s">
        <v>332</v>
      </c>
      <c r="B253">
        <v>53503</v>
      </c>
      <c r="E253" t="s">
        <v>3456</v>
      </c>
      <c r="F253">
        <v>62.533521466561403</v>
      </c>
      <c r="H253">
        <v>0.47368055555555499</v>
      </c>
      <c r="I253" s="10">
        <v>198.561746002246</v>
      </c>
    </row>
    <row r="254" spans="1:9">
      <c r="A254" t="s">
        <v>332</v>
      </c>
      <c r="B254">
        <v>53503</v>
      </c>
      <c r="E254" t="s">
        <v>3456</v>
      </c>
      <c r="F254">
        <v>75.730066116561304</v>
      </c>
      <c r="H254">
        <v>0.27111111111111103</v>
      </c>
      <c r="I254" s="10">
        <v>239.494620555506</v>
      </c>
    </row>
    <row r="255" spans="1:9">
      <c r="A255" t="s">
        <v>332</v>
      </c>
      <c r="B255">
        <v>53503</v>
      </c>
      <c r="E255" t="s">
        <v>3456</v>
      </c>
      <c r="F255">
        <v>71.016075176547901</v>
      </c>
      <c r="H255">
        <v>0.31055555555555497</v>
      </c>
      <c r="I255" s="10">
        <v>224.76729399241299</v>
      </c>
    </row>
    <row r="256" spans="1:9">
      <c r="A256" t="s">
        <v>332</v>
      </c>
      <c r="B256">
        <v>53503</v>
      </c>
      <c r="E256" t="s">
        <v>3456</v>
      </c>
      <c r="F256">
        <v>37.994488006884197</v>
      </c>
      <c r="H256">
        <v>0.13020833333333301</v>
      </c>
      <c r="I256" s="10">
        <v>120.13807962635801</v>
      </c>
    </row>
    <row r="257" spans="1:9">
      <c r="A257" t="s">
        <v>332</v>
      </c>
      <c r="B257">
        <v>53503</v>
      </c>
      <c r="E257" t="s">
        <v>3456</v>
      </c>
      <c r="F257">
        <v>150.90278864379999</v>
      </c>
      <c r="H257">
        <v>0.93576388888888895</v>
      </c>
      <c r="I257" s="10">
        <v>478.49474604439303</v>
      </c>
    </row>
    <row r="258" spans="1:9">
      <c r="A258" t="s">
        <v>332</v>
      </c>
      <c r="B258">
        <v>53503</v>
      </c>
      <c r="E258" t="s">
        <v>3456</v>
      </c>
      <c r="F258">
        <v>626.40455227034499</v>
      </c>
      <c r="H258">
        <v>3.5018055555555501</v>
      </c>
      <c r="I258" s="10">
        <v>1985.0275328149701</v>
      </c>
    </row>
    <row r="259" spans="1:9">
      <c r="A259" t="s">
        <v>332</v>
      </c>
      <c r="B259">
        <v>53503</v>
      </c>
      <c r="E259" t="s">
        <v>3456</v>
      </c>
      <c r="F259">
        <v>176.518240236125</v>
      </c>
      <c r="H259">
        <v>1.07097222222222</v>
      </c>
      <c r="I259" s="10">
        <v>559.64251192847598</v>
      </c>
    </row>
    <row r="260" spans="1:9">
      <c r="A260" t="s">
        <v>332</v>
      </c>
      <c r="B260">
        <v>53503</v>
      </c>
      <c r="E260" t="s">
        <v>3456</v>
      </c>
      <c r="F260">
        <v>18.2663250644434</v>
      </c>
      <c r="H260">
        <v>0.118541666666666</v>
      </c>
      <c r="I260" s="10">
        <v>57.9372348613946</v>
      </c>
    </row>
    <row r="261" spans="1:9">
      <c r="A261" t="s">
        <v>332</v>
      </c>
      <c r="B261">
        <v>53503</v>
      </c>
      <c r="E261" t="s">
        <v>3456</v>
      </c>
      <c r="F261">
        <v>341.27611402758799</v>
      </c>
      <c r="H261">
        <v>2.2268750000000002</v>
      </c>
      <c r="I261" s="10">
        <v>1082.50039655093</v>
      </c>
    </row>
    <row r="262" spans="1:9">
      <c r="A262" t="s">
        <v>332</v>
      </c>
      <c r="B262">
        <v>53503</v>
      </c>
      <c r="E262" t="s">
        <v>3456</v>
      </c>
      <c r="F262">
        <v>107.639891619057</v>
      </c>
      <c r="H262">
        <v>0.38534722222222201</v>
      </c>
      <c r="I262" s="10">
        <v>340.40872168609297</v>
      </c>
    </row>
    <row r="263" spans="1:9">
      <c r="A263" t="s">
        <v>332</v>
      </c>
      <c r="B263">
        <v>53503</v>
      </c>
      <c r="E263" t="s">
        <v>3456</v>
      </c>
      <c r="F263">
        <v>45.853710663964598</v>
      </c>
      <c r="H263">
        <v>0.129583333333333</v>
      </c>
      <c r="I263" s="10">
        <v>144.900486468819</v>
      </c>
    </row>
    <row r="264" spans="1:9">
      <c r="A264" t="s">
        <v>332</v>
      </c>
      <c r="B264">
        <v>53503</v>
      </c>
      <c r="E264" t="s">
        <v>3456</v>
      </c>
      <c r="F264">
        <v>182.96487031195699</v>
      </c>
      <c r="H264">
        <v>0.659791666666666</v>
      </c>
      <c r="I264" s="10">
        <v>578.63759843631203</v>
      </c>
    </row>
    <row r="265" spans="1:9">
      <c r="A265" t="s">
        <v>332</v>
      </c>
      <c r="B265">
        <v>53503</v>
      </c>
      <c r="E265" t="s">
        <v>3456</v>
      </c>
      <c r="F265">
        <v>302.301414915907</v>
      </c>
      <c r="H265">
        <v>1.65347222222222</v>
      </c>
      <c r="I265" s="10">
        <v>957.85279034446899</v>
      </c>
    </row>
    <row r="266" spans="1:9">
      <c r="A266" t="s">
        <v>332</v>
      </c>
      <c r="B266">
        <v>53503</v>
      </c>
      <c r="E266" t="s">
        <v>3456</v>
      </c>
      <c r="F266">
        <v>751.228117860422</v>
      </c>
      <c r="H266">
        <v>3.1620138888888798</v>
      </c>
      <c r="I266" s="10">
        <v>2377.25721590597</v>
      </c>
    </row>
    <row r="267" spans="1:9">
      <c r="A267" t="s">
        <v>332</v>
      </c>
      <c r="B267">
        <v>53503</v>
      </c>
      <c r="E267" t="s">
        <v>3456</v>
      </c>
      <c r="F267">
        <v>276.29863865565602</v>
      </c>
      <c r="H267">
        <v>1.0774305555555499</v>
      </c>
      <c r="I267" s="10">
        <v>874.07125276508395</v>
      </c>
    </row>
    <row r="268" spans="1:9">
      <c r="A268" t="s">
        <v>332</v>
      </c>
      <c r="B268">
        <v>53503</v>
      </c>
      <c r="E268" t="s">
        <v>3456</v>
      </c>
      <c r="F268">
        <v>4.6688409774736197</v>
      </c>
      <c r="H268">
        <v>2.2361111111111099E-2</v>
      </c>
      <c r="I268" s="10">
        <v>14.783207642241599</v>
      </c>
    </row>
    <row r="269" spans="1:9">
      <c r="A269" t="s">
        <v>332</v>
      </c>
      <c r="B269">
        <v>53503</v>
      </c>
      <c r="E269" t="s">
        <v>3456</v>
      </c>
      <c r="F269">
        <v>4.50962369746075</v>
      </c>
      <c r="H269">
        <v>2.0902777777777701E-2</v>
      </c>
      <c r="I269" s="10">
        <v>14.276838576254301</v>
      </c>
    </row>
    <row r="270" spans="1:9">
      <c r="A270" t="s">
        <v>332</v>
      </c>
      <c r="B270">
        <v>53503</v>
      </c>
      <c r="E270" t="s">
        <v>3456</v>
      </c>
      <c r="F270">
        <v>188.680894396176</v>
      </c>
      <c r="H270">
        <v>0.73576388888888899</v>
      </c>
      <c r="I270" s="10">
        <v>596.89235727012999</v>
      </c>
    </row>
    <row r="271" spans="1:9">
      <c r="A271" t="s">
        <v>332</v>
      </c>
      <c r="B271">
        <v>53503</v>
      </c>
      <c r="E271" t="s">
        <v>3456</v>
      </c>
      <c r="F271">
        <v>46.915602710302998</v>
      </c>
      <c r="H271">
        <v>0.127847222222222</v>
      </c>
      <c r="I271" s="10">
        <v>148.240942334609</v>
      </c>
    </row>
    <row r="272" spans="1:9">
      <c r="A272" t="s">
        <v>332</v>
      </c>
      <c r="B272">
        <v>53503</v>
      </c>
      <c r="E272" t="s">
        <v>3456</v>
      </c>
      <c r="F272">
        <v>739.56784157106199</v>
      </c>
      <c r="H272">
        <v>1.9013888888888799</v>
      </c>
      <c r="I272" s="10">
        <v>2336.4741215681902</v>
      </c>
    </row>
    <row r="273" spans="1:9">
      <c r="A273" t="s">
        <v>332</v>
      </c>
      <c r="B273">
        <v>53503</v>
      </c>
      <c r="E273" t="s">
        <v>3456</v>
      </c>
      <c r="F273">
        <v>1093.88065076966</v>
      </c>
      <c r="H273">
        <v>3.79680555555555</v>
      </c>
      <c r="I273" s="10">
        <v>3458.9904891863198</v>
      </c>
    </row>
    <row r="274" spans="1:9">
      <c r="A274" t="s">
        <v>332</v>
      </c>
      <c r="B274">
        <v>53503</v>
      </c>
      <c r="E274" t="s">
        <v>3456</v>
      </c>
      <c r="F274">
        <v>114.09251015299699</v>
      </c>
      <c r="H274">
        <v>0.40548611111111099</v>
      </c>
      <c r="I274" s="10">
        <v>360.80548796431498</v>
      </c>
    </row>
    <row r="275" spans="1:9">
      <c r="A275" t="s">
        <v>332</v>
      </c>
      <c r="B275">
        <v>53503</v>
      </c>
      <c r="E275" t="s">
        <v>3456</v>
      </c>
      <c r="F275">
        <v>836.24566965784197</v>
      </c>
      <c r="H275">
        <v>4.4265972222222203</v>
      </c>
      <c r="I275" s="10">
        <v>2649.2017757863</v>
      </c>
    </row>
    <row r="276" spans="1:9">
      <c r="A276" t="s">
        <v>332</v>
      </c>
      <c r="B276">
        <v>53503</v>
      </c>
      <c r="E276" t="s">
        <v>3456</v>
      </c>
      <c r="F276">
        <v>8.0427581869538205</v>
      </c>
      <c r="H276">
        <v>3.95138888888888E-2</v>
      </c>
      <c r="I276" s="10">
        <v>25.4694125748692</v>
      </c>
    </row>
    <row r="277" spans="1:9">
      <c r="A277" t="s">
        <v>332</v>
      </c>
      <c r="B277">
        <v>53503</v>
      </c>
      <c r="E277" t="s">
        <v>3456</v>
      </c>
      <c r="F277">
        <v>11.450712148324801</v>
      </c>
      <c r="H277">
        <v>3.7361111111111102E-2</v>
      </c>
      <c r="I277" s="10">
        <v>36.200973701593803</v>
      </c>
    </row>
    <row r="278" spans="1:9">
      <c r="A278" t="s">
        <v>332</v>
      </c>
      <c r="B278">
        <v>53503</v>
      </c>
      <c r="E278" t="s">
        <v>3456</v>
      </c>
      <c r="F278">
        <v>14.726679689390499</v>
      </c>
      <c r="H278">
        <v>7.9097222222222194E-2</v>
      </c>
      <c r="I278" s="10">
        <v>46.657353395714097</v>
      </c>
    </row>
    <row r="279" spans="1:9">
      <c r="A279" t="s">
        <v>332</v>
      </c>
      <c r="B279">
        <v>53503</v>
      </c>
      <c r="E279" t="s">
        <v>3456</v>
      </c>
      <c r="F279">
        <v>97.942183573300198</v>
      </c>
      <c r="H279">
        <v>0.38541666666666602</v>
      </c>
      <c r="I279" s="10">
        <v>309.85146627280199</v>
      </c>
    </row>
    <row r="280" spans="1:9">
      <c r="A280" t="s">
        <v>332</v>
      </c>
      <c r="B280">
        <v>53503</v>
      </c>
      <c r="E280" t="s">
        <v>3456</v>
      </c>
      <c r="F280">
        <v>189.67287331754099</v>
      </c>
      <c r="H280">
        <v>0.77263888888888799</v>
      </c>
      <c r="I280" s="10">
        <v>600.13630410135102</v>
      </c>
    </row>
    <row r="281" spans="1:9">
      <c r="A281" t="s">
        <v>332</v>
      </c>
      <c r="B281">
        <v>53503</v>
      </c>
      <c r="E281" t="s">
        <v>3456</v>
      </c>
      <c r="F281">
        <v>130.816587977339</v>
      </c>
      <c r="H281">
        <v>0.51854166666666601</v>
      </c>
      <c r="I281" s="10">
        <v>413.86551329992801</v>
      </c>
    </row>
    <row r="282" spans="1:9">
      <c r="A282" t="s">
        <v>332</v>
      </c>
      <c r="B282">
        <v>53503</v>
      </c>
      <c r="C282">
        <v>37334</v>
      </c>
      <c r="E282" t="s">
        <v>3457</v>
      </c>
      <c r="F282">
        <v>81.833113125114295</v>
      </c>
      <c r="H282">
        <v>1.20194444444444</v>
      </c>
      <c r="I282" s="10">
        <v>261.70957334612399</v>
      </c>
    </row>
    <row r="283" spans="1:9">
      <c r="A283" t="s">
        <v>332</v>
      </c>
      <c r="B283">
        <v>53503</v>
      </c>
      <c r="C283">
        <v>35122</v>
      </c>
      <c r="E283" t="s">
        <v>3457</v>
      </c>
      <c r="F283">
        <v>43.843932279696901</v>
      </c>
      <c r="H283">
        <v>1.2718055555555501</v>
      </c>
      <c r="I283" s="10">
        <v>142.229639224436</v>
      </c>
    </row>
    <row r="284" spans="1:9">
      <c r="A284" t="s">
        <v>332</v>
      </c>
      <c r="B284">
        <v>53503</v>
      </c>
      <c r="C284">
        <v>42864</v>
      </c>
      <c r="E284" t="s">
        <v>3457</v>
      </c>
      <c r="F284">
        <v>1315.77297110227</v>
      </c>
      <c r="H284">
        <v>5.8202777777777701</v>
      </c>
      <c r="I284" s="10">
        <v>4164.66044249882</v>
      </c>
    </row>
    <row r="285" spans="1:9">
      <c r="A285" t="s">
        <v>332</v>
      </c>
      <c r="B285">
        <v>53503</v>
      </c>
      <c r="C285">
        <v>43970</v>
      </c>
      <c r="D285" t="s">
        <v>3487</v>
      </c>
      <c r="E285" t="s">
        <v>3457</v>
      </c>
      <c r="F285">
        <v>1304.28680555555</v>
      </c>
      <c r="H285">
        <v>10.501527777777699</v>
      </c>
      <c r="I285" s="10">
        <v>4143.4756223611002</v>
      </c>
    </row>
    <row r="286" spans="1:9">
      <c r="A286" t="s">
        <v>332</v>
      </c>
      <c r="B286">
        <v>53503</v>
      </c>
      <c r="C286">
        <v>44523</v>
      </c>
      <c r="D286" t="s">
        <v>3488</v>
      </c>
      <c r="E286" t="s">
        <v>3457</v>
      </c>
      <c r="F286">
        <v>207.027897958106</v>
      </c>
      <c r="H286">
        <v>2.04409722222222</v>
      </c>
      <c r="I286" s="10">
        <v>658.89828216043702</v>
      </c>
    </row>
    <row r="287" spans="1:9">
      <c r="A287" t="s">
        <v>332</v>
      </c>
      <c r="B287">
        <v>53503</v>
      </c>
      <c r="C287">
        <v>41205</v>
      </c>
      <c r="D287" t="s">
        <v>3488</v>
      </c>
      <c r="E287" t="s">
        <v>3457</v>
      </c>
      <c r="F287">
        <v>568.84010998341398</v>
      </c>
      <c r="H287">
        <v>3.10902777777777</v>
      </c>
      <c r="I287" s="10">
        <v>1802.3827296132899</v>
      </c>
    </row>
    <row r="288" spans="1:9">
      <c r="A288" t="s">
        <v>332</v>
      </c>
      <c r="B288">
        <v>53503</v>
      </c>
      <c r="C288">
        <v>50053</v>
      </c>
      <c r="D288" t="s">
        <v>3458</v>
      </c>
      <c r="E288" t="s">
        <v>3457</v>
      </c>
      <c r="F288">
        <v>869.47508171433901</v>
      </c>
      <c r="H288">
        <v>3.9321527777777701</v>
      </c>
      <c r="I288" s="10">
        <v>2752.3224642874302</v>
      </c>
    </row>
    <row r="289" spans="1:9">
      <c r="A289" t="s">
        <v>332</v>
      </c>
      <c r="B289">
        <v>53503</v>
      </c>
      <c r="C289">
        <v>40652</v>
      </c>
      <c r="D289" t="s">
        <v>3458</v>
      </c>
      <c r="E289" t="s">
        <v>3457</v>
      </c>
      <c r="F289">
        <v>741.54692726405995</v>
      </c>
      <c r="H289">
        <v>5.30833333333333</v>
      </c>
      <c r="I289" s="10">
        <v>2353.6328844757099</v>
      </c>
    </row>
    <row r="290" spans="1:9">
      <c r="A290" t="s">
        <v>332</v>
      </c>
      <c r="B290">
        <v>53503</v>
      </c>
      <c r="C290">
        <v>35675</v>
      </c>
      <c r="D290" t="s">
        <v>3458</v>
      </c>
      <c r="E290" t="s">
        <v>3457</v>
      </c>
      <c r="F290">
        <v>138.62862022169</v>
      </c>
      <c r="H290">
        <v>1.77402777777777</v>
      </c>
      <c r="I290" s="10">
        <v>442.50631537410101</v>
      </c>
    </row>
    <row r="291" spans="1:9">
      <c r="A291" t="s">
        <v>332</v>
      </c>
      <c r="B291">
        <v>53503</v>
      </c>
      <c r="C291">
        <v>46182</v>
      </c>
      <c r="D291" t="s">
        <v>3458</v>
      </c>
      <c r="E291" t="s">
        <v>3457</v>
      </c>
      <c r="F291">
        <v>342.23774664394</v>
      </c>
      <c r="H291">
        <v>2.2473611111111098</v>
      </c>
      <c r="I291" s="10">
        <v>1085.5961793972699</v>
      </c>
    </row>
    <row r="292" spans="1:9">
      <c r="A292" t="s">
        <v>332</v>
      </c>
      <c r="B292">
        <v>53503</v>
      </c>
      <c r="C292">
        <v>44523</v>
      </c>
      <c r="D292" t="s">
        <v>3458</v>
      </c>
      <c r="E292" t="s">
        <v>3457</v>
      </c>
      <c r="F292">
        <v>234.49659078424401</v>
      </c>
      <c r="H292">
        <v>1.90347222222222</v>
      </c>
      <c r="I292" s="10">
        <v>745.00128950559701</v>
      </c>
    </row>
    <row r="293" spans="1:9">
      <c r="A293" t="s">
        <v>332</v>
      </c>
      <c r="B293">
        <v>53503</v>
      </c>
      <c r="C293">
        <v>50606</v>
      </c>
      <c r="D293" t="s">
        <v>3458</v>
      </c>
      <c r="E293" t="s">
        <v>3457</v>
      </c>
      <c r="F293">
        <v>1083.0525357859699</v>
      </c>
      <c r="H293">
        <v>4.5598611111111103</v>
      </c>
      <c r="I293" s="10">
        <v>3427.31745498381</v>
      </c>
    </row>
    <row r="294" spans="1:9">
      <c r="A294" t="s">
        <v>332</v>
      </c>
      <c r="B294">
        <v>53503</v>
      </c>
      <c r="C294">
        <v>50606</v>
      </c>
      <c r="D294" t="s">
        <v>3458</v>
      </c>
      <c r="E294" t="s">
        <v>3457</v>
      </c>
      <c r="F294">
        <v>342.71986723618897</v>
      </c>
      <c r="H294">
        <v>2.9706250000000001</v>
      </c>
      <c r="I294" s="10">
        <v>1089.4341254112301</v>
      </c>
    </row>
    <row r="295" spans="1:9">
      <c r="A295" t="s">
        <v>332</v>
      </c>
      <c r="B295">
        <v>53503</v>
      </c>
      <c r="C295">
        <v>46735</v>
      </c>
      <c r="D295" t="s">
        <v>3458</v>
      </c>
      <c r="E295" t="s">
        <v>3457</v>
      </c>
      <c r="F295">
        <v>253.18187689136801</v>
      </c>
      <c r="H295">
        <v>2.7887499999999998</v>
      </c>
      <c r="I295" s="10">
        <v>806.71682658470297</v>
      </c>
    </row>
    <row r="296" spans="1:9">
      <c r="A296" t="s">
        <v>332</v>
      </c>
      <c r="B296">
        <v>53503</v>
      </c>
      <c r="C296">
        <v>50606</v>
      </c>
      <c r="D296" t="s">
        <v>3458</v>
      </c>
      <c r="E296" t="s">
        <v>3457</v>
      </c>
      <c r="F296">
        <v>230.33938023512701</v>
      </c>
      <c r="H296">
        <v>1.7547222222222201</v>
      </c>
      <c r="I296" s="10">
        <v>731.42502656532997</v>
      </c>
    </row>
    <row r="297" spans="1:9">
      <c r="A297" t="s">
        <v>332</v>
      </c>
      <c r="B297">
        <v>53503</v>
      </c>
      <c r="C297">
        <v>50606</v>
      </c>
      <c r="D297" t="s">
        <v>3458</v>
      </c>
      <c r="E297" t="s">
        <v>3457</v>
      </c>
      <c r="F297">
        <v>182.901892727019</v>
      </c>
      <c r="H297">
        <v>2.3745833333333302</v>
      </c>
      <c r="I297" s="10">
        <v>583.93677814950399</v>
      </c>
    </row>
    <row r="298" spans="1:9">
      <c r="A298" t="s">
        <v>332</v>
      </c>
      <c r="B298">
        <v>53503</v>
      </c>
      <c r="C298">
        <v>49500</v>
      </c>
      <c r="D298" t="s">
        <v>3469</v>
      </c>
      <c r="E298" t="s">
        <v>3457</v>
      </c>
      <c r="F298">
        <v>946.42023617751295</v>
      </c>
      <c r="H298">
        <v>3.6845833333333302</v>
      </c>
      <c r="I298" s="10">
        <v>2993.9829383620099</v>
      </c>
    </row>
    <row r="299" spans="1:9">
      <c r="A299" t="s">
        <v>332</v>
      </c>
      <c r="B299">
        <v>53503</v>
      </c>
      <c r="C299">
        <v>48947</v>
      </c>
      <c r="D299" t="s">
        <v>3469</v>
      </c>
      <c r="E299" t="s">
        <v>3457</v>
      </c>
      <c r="F299">
        <v>601.59154178259303</v>
      </c>
      <c r="H299">
        <v>3.3295833333333298</v>
      </c>
      <c r="I299" s="10">
        <v>1906.2895923236099</v>
      </c>
    </row>
    <row r="300" spans="1:9">
      <c r="A300" t="s">
        <v>332</v>
      </c>
      <c r="B300">
        <v>53503</v>
      </c>
      <c r="C300">
        <v>46182</v>
      </c>
      <c r="D300" t="s">
        <v>3459</v>
      </c>
      <c r="E300" t="s">
        <v>3457</v>
      </c>
      <c r="F300">
        <v>277.85518857051898</v>
      </c>
      <c r="H300">
        <v>1.65770833333333</v>
      </c>
      <c r="I300" s="10">
        <v>880.836312102374</v>
      </c>
    </row>
    <row r="301" spans="1:9">
      <c r="A301" t="s">
        <v>332</v>
      </c>
      <c r="B301">
        <v>53503</v>
      </c>
      <c r="C301">
        <v>42864</v>
      </c>
      <c r="D301" t="s">
        <v>3459</v>
      </c>
      <c r="E301" t="s">
        <v>3457</v>
      </c>
      <c r="F301">
        <v>100.843155125724</v>
      </c>
      <c r="H301">
        <v>1.0017361111111101</v>
      </c>
      <c r="I301" s="10">
        <v>320.96834777337898</v>
      </c>
    </row>
    <row r="302" spans="1:9">
      <c r="A302" t="s">
        <v>332</v>
      </c>
      <c r="B302">
        <v>53503</v>
      </c>
      <c r="C302">
        <v>42864</v>
      </c>
      <c r="D302" t="s">
        <v>3459</v>
      </c>
      <c r="E302" t="s">
        <v>3457</v>
      </c>
      <c r="F302">
        <v>394.04763794213699</v>
      </c>
      <c r="H302">
        <v>2.4170833333333301</v>
      </c>
      <c r="I302" s="10">
        <v>1249.3932763223399</v>
      </c>
    </row>
    <row r="303" spans="1:9">
      <c r="A303" t="s">
        <v>332</v>
      </c>
      <c r="B303">
        <v>53503</v>
      </c>
      <c r="C303">
        <v>36781</v>
      </c>
      <c r="D303" t="s">
        <v>3459</v>
      </c>
      <c r="E303" t="s">
        <v>3457</v>
      </c>
      <c r="F303">
        <v>114.672140918365</v>
      </c>
      <c r="H303">
        <v>1.28263888888888</v>
      </c>
      <c r="I303" s="10">
        <v>365.44405631154598</v>
      </c>
    </row>
    <row r="304" spans="1:9">
      <c r="A304" t="s">
        <v>332</v>
      </c>
      <c r="B304">
        <v>53503</v>
      </c>
      <c r="C304">
        <v>48394</v>
      </c>
      <c r="D304" t="s">
        <v>3459</v>
      </c>
      <c r="E304" t="s">
        <v>3457</v>
      </c>
      <c r="F304">
        <v>478.858438555514</v>
      </c>
      <c r="H304">
        <v>3.43027777777777</v>
      </c>
      <c r="I304" s="10">
        <v>1519.8804104439801</v>
      </c>
    </row>
    <row r="305" spans="1:9">
      <c r="A305" t="s">
        <v>332</v>
      </c>
      <c r="B305">
        <v>53503</v>
      </c>
      <c r="C305">
        <v>50606</v>
      </c>
      <c r="D305" t="s">
        <v>3459</v>
      </c>
      <c r="E305" t="s">
        <v>3457</v>
      </c>
      <c r="F305">
        <v>188.825141233925</v>
      </c>
      <c r="H305">
        <v>2.7560416666666598</v>
      </c>
      <c r="I305" s="10">
        <v>603.82388961143101</v>
      </c>
    </row>
    <row r="306" spans="1:9">
      <c r="A306" t="s">
        <v>332</v>
      </c>
      <c r="B306">
        <v>53503</v>
      </c>
      <c r="C306">
        <v>50606</v>
      </c>
      <c r="D306" t="s">
        <v>3459</v>
      </c>
      <c r="E306" t="s">
        <v>3457</v>
      </c>
      <c r="F306">
        <v>103.876527469137</v>
      </c>
      <c r="H306">
        <v>1.4339583333333299</v>
      </c>
      <c r="I306" s="10">
        <v>331.91220847191801</v>
      </c>
    </row>
    <row r="307" spans="1:9">
      <c r="A307" t="s">
        <v>332</v>
      </c>
      <c r="B307">
        <v>53503</v>
      </c>
      <c r="C307">
        <v>34569</v>
      </c>
      <c r="D307" t="s">
        <v>3460</v>
      </c>
      <c r="E307" t="s">
        <v>3457</v>
      </c>
      <c r="F307">
        <v>185.09664981896699</v>
      </c>
      <c r="H307">
        <v>2.20333333333333</v>
      </c>
      <c r="I307" s="10">
        <v>590.30343024623096</v>
      </c>
    </row>
    <row r="308" spans="1:9">
      <c r="A308" t="s">
        <v>332</v>
      </c>
      <c r="B308">
        <v>53503</v>
      </c>
      <c r="C308">
        <v>50606</v>
      </c>
      <c r="D308" t="s">
        <v>3489</v>
      </c>
      <c r="E308" t="s">
        <v>3457</v>
      </c>
      <c r="F308">
        <v>923.93719061378101</v>
      </c>
      <c r="H308">
        <v>5.1986111111111102</v>
      </c>
      <c r="I308" s="10">
        <v>2927.9928348462399</v>
      </c>
    </row>
    <row r="309" spans="1:9">
      <c r="A309" t="s">
        <v>332</v>
      </c>
      <c r="B309">
        <v>53503</v>
      </c>
      <c r="C309">
        <v>48947</v>
      </c>
      <c r="D309" t="s">
        <v>3490</v>
      </c>
      <c r="E309" t="s">
        <v>3457</v>
      </c>
      <c r="F309">
        <v>223.150762297802</v>
      </c>
      <c r="H309">
        <v>1.25840277777777</v>
      </c>
      <c r="I309" s="10">
        <v>707.18249130593097</v>
      </c>
    </row>
    <row r="310" spans="1:9">
      <c r="A310" t="s">
        <v>332</v>
      </c>
      <c r="B310">
        <v>53503</v>
      </c>
      <c r="C310">
        <v>45076</v>
      </c>
      <c r="D310" t="s">
        <v>3472</v>
      </c>
      <c r="E310" t="s">
        <v>3457</v>
      </c>
      <c r="F310">
        <v>360.74784291000401</v>
      </c>
      <c r="H310">
        <v>3.3072222222222201</v>
      </c>
      <c r="I310" s="10">
        <v>1147.3194074538701</v>
      </c>
    </row>
    <row r="311" spans="1:9">
      <c r="A311" t="s">
        <v>332</v>
      </c>
      <c r="B311">
        <v>53503</v>
      </c>
      <c r="C311">
        <v>50606</v>
      </c>
      <c r="D311" t="s">
        <v>3465</v>
      </c>
      <c r="E311" t="s">
        <v>3457</v>
      </c>
      <c r="F311">
        <v>322.61828351157499</v>
      </c>
      <c r="H311">
        <v>1.88604166666666</v>
      </c>
      <c r="I311" s="10">
        <v>1022.6168609283</v>
      </c>
    </row>
    <row r="312" spans="1:9">
      <c r="A312" t="s">
        <v>332</v>
      </c>
      <c r="B312">
        <v>53503</v>
      </c>
      <c r="C312">
        <v>50606</v>
      </c>
      <c r="D312" t="s">
        <v>3465</v>
      </c>
      <c r="E312" t="s">
        <v>3457</v>
      </c>
      <c r="F312">
        <v>302.65169042766797</v>
      </c>
      <c r="H312">
        <v>1.8916666666666599</v>
      </c>
      <c r="I312" s="10">
        <v>959.72015987091504</v>
      </c>
    </row>
    <row r="313" spans="1:9">
      <c r="A313" t="s">
        <v>332</v>
      </c>
      <c r="B313">
        <v>53503</v>
      </c>
      <c r="C313">
        <v>50606</v>
      </c>
      <c r="D313" t="s">
        <v>3465</v>
      </c>
      <c r="E313" t="s">
        <v>3457</v>
      </c>
      <c r="F313">
        <v>253.57424874613301</v>
      </c>
      <c r="H313">
        <v>1.70576388888888</v>
      </c>
      <c r="I313" s="10">
        <v>804.48113682684402</v>
      </c>
    </row>
    <row r="314" spans="1:9">
      <c r="A314" t="s">
        <v>332</v>
      </c>
      <c r="B314">
        <v>53503</v>
      </c>
      <c r="C314">
        <v>46182</v>
      </c>
      <c r="D314" t="s">
        <v>3465</v>
      </c>
      <c r="E314" t="s">
        <v>3457</v>
      </c>
      <c r="F314">
        <v>152.08059294404799</v>
      </c>
      <c r="H314">
        <v>1.433125</v>
      </c>
      <c r="I314" s="10">
        <v>483.80054711669698</v>
      </c>
    </row>
    <row r="315" spans="1:9">
      <c r="A315" t="s">
        <v>332</v>
      </c>
      <c r="B315">
        <v>53503</v>
      </c>
      <c r="C315">
        <v>50053</v>
      </c>
      <c r="D315" t="s">
        <v>3474</v>
      </c>
      <c r="E315" t="s">
        <v>3457</v>
      </c>
      <c r="F315">
        <v>495.89694487631198</v>
      </c>
      <c r="H315">
        <v>2.79111111111111</v>
      </c>
      <c r="I315" s="10">
        <v>1571.5195755274799</v>
      </c>
    </row>
    <row r="316" spans="1:9">
      <c r="A316" t="s">
        <v>332</v>
      </c>
      <c r="B316">
        <v>53503</v>
      </c>
      <c r="C316">
        <v>50606</v>
      </c>
      <c r="D316" t="s">
        <v>3474</v>
      </c>
      <c r="E316" t="s">
        <v>3457</v>
      </c>
      <c r="F316">
        <v>231.080731193286</v>
      </c>
      <c r="H316">
        <v>2.5437500000000002</v>
      </c>
      <c r="I316" s="10">
        <v>736.29064649004397</v>
      </c>
    </row>
    <row r="317" spans="1:9">
      <c r="A317" t="s">
        <v>332</v>
      </c>
      <c r="B317">
        <v>53503</v>
      </c>
      <c r="C317">
        <v>50606</v>
      </c>
      <c r="D317" t="s">
        <v>3474</v>
      </c>
      <c r="E317" t="s">
        <v>3457</v>
      </c>
      <c r="F317">
        <v>214.61645583143601</v>
      </c>
      <c r="H317">
        <v>1.5862499999999999</v>
      </c>
      <c r="I317" s="10">
        <v>681.34196982485605</v>
      </c>
    </row>
    <row r="318" spans="1:9">
      <c r="A318" t="s">
        <v>332</v>
      </c>
      <c r="B318">
        <v>53503</v>
      </c>
      <c r="C318">
        <v>50606</v>
      </c>
      <c r="D318" t="s">
        <v>3475</v>
      </c>
      <c r="E318" t="s">
        <v>3457</v>
      </c>
      <c r="F318">
        <v>451.46019662540101</v>
      </c>
      <c r="H318">
        <v>2.2012499999999999</v>
      </c>
      <c r="I318" s="10">
        <v>1429.6082870666301</v>
      </c>
    </row>
    <row r="319" spans="1:9">
      <c r="A319" t="s">
        <v>332</v>
      </c>
      <c r="B319">
        <v>53503</v>
      </c>
      <c r="C319">
        <v>50606</v>
      </c>
      <c r="D319" t="s">
        <v>3491</v>
      </c>
      <c r="E319" t="s">
        <v>3457</v>
      </c>
      <c r="F319">
        <v>57.402831629831702</v>
      </c>
      <c r="H319">
        <v>0.88694444444444398</v>
      </c>
      <c r="I319" s="10">
        <v>183.719866354488</v>
      </c>
    </row>
    <row r="320" spans="1:9">
      <c r="A320" t="s">
        <v>332</v>
      </c>
      <c r="B320">
        <v>53503</v>
      </c>
      <c r="C320">
        <v>50606</v>
      </c>
      <c r="D320" t="s">
        <v>3491</v>
      </c>
      <c r="E320" t="s">
        <v>3457</v>
      </c>
      <c r="F320">
        <v>61.470905510708803</v>
      </c>
      <c r="H320">
        <v>1.150625</v>
      </c>
      <c r="I320" s="10">
        <v>197.38372701424299</v>
      </c>
    </row>
    <row r="321" spans="1:9">
      <c r="A321" t="s">
        <v>332</v>
      </c>
      <c r="B321">
        <v>53503</v>
      </c>
      <c r="C321">
        <v>50606</v>
      </c>
      <c r="D321" t="s">
        <v>3491</v>
      </c>
      <c r="E321" t="s">
        <v>3457</v>
      </c>
      <c r="F321">
        <v>62.711932700577499</v>
      </c>
      <c r="H321">
        <v>0.548263888888888</v>
      </c>
      <c r="I321" s="10">
        <v>199.36303396729701</v>
      </c>
    </row>
    <row r="322" spans="1:9">
      <c r="A322" t="s">
        <v>332</v>
      </c>
      <c r="B322">
        <v>53503</v>
      </c>
      <c r="C322">
        <v>50606</v>
      </c>
      <c r="D322" t="s">
        <v>3491</v>
      </c>
      <c r="E322" t="s">
        <v>3457</v>
      </c>
      <c r="F322">
        <v>72.812175719811606</v>
      </c>
      <c r="H322">
        <v>1.08548611111111</v>
      </c>
      <c r="I322" s="10">
        <v>232.91123416534799</v>
      </c>
    </row>
    <row r="323" spans="1:9">
      <c r="A323" t="s">
        <v>332</v>
      </c>
      <c r="B323">
        <v>53503</v>
      </c>
      <c r="C323">
        <v>50606</v>
      </c>
      <c r="D323" t="s">
        <v>3491</v>
      </c>
      <c r="E323" t="s">
        <v>3457</v>
      </c>
      <c r="F323">
        <v>481.40501431341102</v>
      </c>
      <c r="H323">
        <v>5.5531944444444399</v>
      </c>
      <c r="I323" s="10">
        <v>1534.7107414904399</v>
      </c>
    </row>
    <row r="324" spans="1:9">
      <c r="A324" t="s">
        <v>332</v>
      </c>
      <c r="B324">
        <v>53503</v>
      </c>
      <c r="C324">
        <v>49500</v>
      </c>
      <c r="D324" t="s">
        <v>3491</v>
      </c>
      <c r="E324" t="s">
        <v>3457</v>
      </c>
      <c r="F324">
        <v>411.86453055449198</v>
      </c>
      <c r="H324">
        <v>2.96020833333333</v>
      </c>
      <c r="I324" s="10">
        <v>1307.27556369387</v>
      </c>
    </row>
    <row r="325" spans="1:9">
      <c r="A325" t="s">
        <v>332</v>
      </c>
      <c r="B325">
        <v>53503</v>
      </c>
      <c r="C325">
        <v>50053</v>
      </c>
      <c r="D325" t="s">
        <v>3491</v>
      </c>
      <c r="E325" t="s">
        <v>3457</v>
      </c>
      <c r="F325">
        <v>435.64418349871801</v>
      </c>
      <c r="H325">
        <v>2.3786805555555501</v>
      </c>
      <c r="I325" s="10">
        <v>1380.34087206557</v>
      </c>
    </row>
    <row r="326" spans="1:9">
      <c r="A326" t="s">
        <v>332</v>
      </c>
      <c r="B326">
        <v>53503</v>
      </c>
      <c r="C326">
        <v>47288</v>
      </c>
      <c r="D326" t="s">
        <v>3476</v>
      </c>
      <c r="E326" t="s">
        <v>3457</v>
      </c>
      <c r="F326">
        <v>136.55465736146701</v>
      </c>
      <c r="H326">
        <v>1.34090277777777</v>
      </c>
      <c r="I326" s="10">
        <v>434.58265965154101</v>
      </c>
    </row>
    <row r="327" spans="1:9">
      <c r="A327" t="s">
        <v>332</v>
      </c>
      <c r="B327">
        <v>53503</v>
      </c>
      <c r="C327">
        <v>50606</v>
      </c>
      <c r="D327" t="s">
        <v>3476</v>
      </c>
      <c r="E327" t="s">
        <v>3457</v>
      </c>
      <c r="F327">
        <v>742.96430894449497</v>
      </c>
      <c r="H327">
        <v>4.4195138888888801</v>
      </c>
      <c r="I327" s="10">
        <v>2355.2494990118798</v>
      </c>
    </row>
    <row r="328" spans="1:9">
      <c r="A328" t="s">
        <v>332</v>
      </c>
      <c r="B328">
        <v>53503</v>
      </c>
      <c r="C328">
        <v>48947</v>
      </c>
      <c r="D328" t="s">
        <v>3476</v>
      </c>
      <c r="E328" t="s">
        <v>3457</v>
      </c>
      <c r="F328">
        <v>351.98244833607401</v>
      </c>
      <c r="H328">
        <v>2.33409722222222</v>
      </c>
      <c r="I328" s="10">
        <v>1116.57981040141</v>
      </c>
    </row>
    <row r="329" spans="1:9">
      <c r="A329" t="s">
        <v>332</v>
      </c>
      <c r="B329">
        <v>53503</v>
      </c>
      <c r="C329">
        <v>48947</v>
      </c>
      <c r="D329" t="s">
        <v>3476</v>
      </c>
      <c r="E329" t="s">
        <v>3457</v>
      </c>
      <c r="F329">
        <v>294.89826328829997</v>
      </c>
      <c r="H329">
        <v>1.73027777777777</v>
      </c>
      <c r="I329" s="10">
        <v>934.77169817698905</v>
      </c>
    </row>
    <row r="330" spans="1:9">
      <c r="A330" t="s">
        <v>332</v>
      </c>
      <c r="B330">
        <v>53503</v>
      </c>
      <c r="C330">
        <v>48947</v>
      </c>
      <c r="D330" t="s">
        <v>3476</v>
      </c>
      <c r="E330" t="s">
        <v>3457</v>
      </c>
      <c r="F330">
        <v>368.46046581074597</v>
      </c>
      <c r="H330">
        <v>2.3031250000000001</v>
      </c>
      <c r="I330" s="10">
        <v>1168.40274651966</v>
      </c>
    </row>
    <row r="331" spans="1:9">
      <c r="A331" t="s">
        <v>332</v>
      </c>
      <c r="B331">
        <v>53503</v>
      </c>
      <c r="C331">
        <v>48947</v>
      </c>
      <c r="D331" t="s">
        <v>3476</v>
      </c>
      <c r="E331" t="s">
        <v>3457</v>
      </c>
      <c r="F331">
        <v>313.60478036204</v>
      </c>
      <c r="H331">
        <v>2.1384722222222199</v>
      </c>
      <c r="I331" s="10">
        <v>995.02460486523296</v>
      </c>
    </row>
    <row r="332" spans="1:9">
      <c r="A332" t="s">
        <v>332</v>
      </c>
      <c r="B332">
        <v>53503</v>
      </c>
      <c r="C332">
        <v>48947</v>
      </c>
      <c r="D332" t="s">
        <v>3476</v>
      </c>
      <c r="E332" t="s">
        <v>3457</v>
      </c>
      <c r="F332">
        <v>355.19059100095097</v>
      </c>
      <c r="H332">
        <v>2.2705555555555499</v>
      </c>
      <c r="I332" s="10">
        <v>1126.4849533551001</v>
      </c>
    </row>
    <row r="333" spans="1:9">
      <c r="A333" t="s">
        <v>332</v>
      </c>
      <c r="B333">
        <v>53503</v>
      </c>
      <c r="C333">
        <v>50606</v>
      </c>
      <c r="D333" t="s">
        <v>3492</v>
      </c>
      <c r="E333" t="s">
        <v>3457</v>
      </c>
      <c r="F333">
        <v>1144.6866521192301</v>
      </c>
      <c r="H333">
        <v>6.67784722222222</v>
      </c>
      <c r="I333" s="10">
        <v>3628.31681902216</v>
      </c>
    </row>
    <row r="334" spans="1:9">
      <c r="A334" t="s">
        <v>332</v>
      </c>
      <c r="B334">
        <v>53503</v>
      </c>
      <c r="C334">
        <v>43417</v>
      </c>
      <c r="D334" t="s">
        <v>3477</v>
      </c>
      <c r="E334" t="s">
        <v>3457</v>
      </c>
      <c r="F334">
        <v>445.142589382501</v>
      </c>
      <c r="H334">
        <v>2.0623611111111102</v>
      </c>
      <c r="I334" s="10">
        <v>1409.2562288664799</v>
      </c>
    </row>
    <row r="335" spans="1:9">
      <c r="A335" t="s">
        <v>332</v>
      </c>
      <c r="B335">
        <v>53503</v>
      </c>
      <c r="C335">
        <v>43417</v>
      </c>
      <c r="D335" t="s">
        <v>3477</v>
      </c>
      <c r="E335" t="s">
        <v>3457</v>
      </c>
      <c r="F335">
        <v>801.98242392984901</v>
      </c>
      <c r="H335">
        <v>4.24722222222222</v>
      </c>
      <c r="I335" s="10">
        <v>2540.6632122473902</v>
      </c>
    </row>
    <row r="336" spans="1:9">
      <c r="A336" t="s">
        <v>332</v>
      </c>
      <c r="B336">
        <v>53503</v>
      </c>
      <c r="C336">
        <v>50606</v>
      </c>
      <c r="D336" t="s">
        <v>3462</v>
      </c>
      <c r="E336" t="s">
        <v>3457</v>
      </c>
      <c r="F336">
        <v>244.15047159466101</v>
      </c>
      <c r="H336">
        <v>1.9882638888888799</v>
      </c>
      <c r="I336" s="10">
        <v>775.69251002255703</v>
      </c>
    </row>
    <row r="337" spans="1:9">
      <c r="A337" t="s">
        <v>332</v>
      </c>
      <c r="B337">
        <v>53503</v>
      </c>
      <c r="C337">
        <v>50606</v>
      </c>
      <c r="D337" t="s">
        <v>3462</v>
      </c>
      <c r="E337" t="s">
        <v>3457</v>
      </c>
      <c r="F337">
        <v>196.604278595317</v>
      </c>
      <c r="H337">
        <v>1.40645833333333</v>
      </c>
      <c r="I337" s="10">
        <v>624.00918727051101</v>
      </c>
    </row>
    <row r="338" spans="1:9">
      <c r="A338" t="s">
        <v>332</v>
      </c>
      <c r="B338">
        <v>53503</v>
      </c>
      <c r="C338">
        <v>50606</v>
      </c>
      <c r="D338" t="s">
        <v>3462</v>
      </c>
      <c r="E338" t="s">
        <v>3457</v>
      </c>
      <c r="F338">
        <v>503.043844706904</v>
      </c>
      <c r="H338">
        <v>4.2129861111111104</v>
      </c>
      <c r="I338" s="10">
        <v>1598.5979881436699</v>
      </c>
    </row>
    <row r="339" spans="1:9">
      <c r="A339" t="s">
        <v>332</v>
      </c>
      <c r="B339">
        <v>53503</v>
      </c>
      <c r="C339">
        <v>50606</v>
      </c>
      <c r="D339" t="s">
        <v>3462</v>
      </c>
      <c r="E339" t="s">
        <v>3457</v>
      </c>
      <c r="F339">
        <v>249.81448680927301</v>
      </c>
      <c r="H339">
        <v>1.93909722222222</v>
      </c>
      <c r="I339" s="10">
        <v>793.38219363046505</v>
      </c>
    </row>
    <row r="340" spans="1:9">
      <c r="A340" t="s">
        <v>332</v>
      </c>
      <c r="B340">
        <v>53503</v>
      </c>
      <c r="C340">
        <v>48947</v>
      </c>
      <c r="D340" t="s">
        <v>3462</v>
      </c>
      <c r="E340" t="s">
        <v>3457</v>
      </c>
      <c r="F340">
        <v>273.86027741633598</v>
      </c>
      <c r="H340">
        <v>4.671875</v>
      </c>
      <c r="I340" s="10">
        <v>877.91176538887396</v>
      </c>
    </row>
    <row r="341" spans="1:9">
      <c r="A341" t="s">
        <v>332</v>
      </c>
      <c r="B341">
        <v>53503</v>
      </c>
      <c r="C341">
        <v>50606</v>
      </c>
      <c r="D341" t="s">
        <v>3462</v>
      </c>
      <c r="E341" t="s">
        <v>3457</v>
      </c>
      <c r="F341">
        <v>126.436023595188</v>
      </c>
      <c r="H341">
        <v>1.0858333333333301</v>
      </c>
      <c r="I341" s="10">
        <v>401.88109201510599</v>
      </c>
    </row>
    <row r="342" spans="1:9">
      <c r="A342" t="s">
        <v>332</v>
      </c>
      <c r="B342">
        <v>53503</v>
      </c>
      <c r="C342">
        <v>50606</v>
      </c>
      <c r="D342" t="s">
        <v>3462</v>
      </c>
      <c r="E342" t="s">
        <v>3457</v>
      </c>
      <c r="F342">
        <v>242.52813491715199</v>
      </c>
      <c r="H342">
        <v>3.55375</v>
      </c>
      <c r="I342" s="10">
        <v>775.59947562394802</v>
      </c>
    </row>
    <row r="343" spans="1:9">
      <c r="A343" t="s">
        <v>332</v>
      </c>
      <c r="B343">
        <v>53503</v>
      </c>
      <c r="C343">
        <v>50606</v>
      </c>
      <c r="D343" t="s">
        <v>3462</v>
      </c>
      <c r="E343" t="s">
        <v>3457</v>
      </c>
      <c r="F343">
        <v>241.81620867075699</v>
      </c>
      <c r="H343">
        <v>2.24305555555555</v>
      </c>
      <c r="I343" s="10">
        <v>769.15410963266697</v>
      </c>
    </row>
    <row r="344" spans="1:9">
      <c r="A344" t="s">
        <v>332</v>
      </c>
      <c r="B344">
        <v>53503</v>
      </c>
      <c r="C344">
        <v>50606</v>
      </c>
      <c r="D344" t="s">
        <v>3462</v>
      </c>
      <c r="E344" t="s">
        <v>3457</v>
      </c>
      <c r="F344">
        <v>333.42319891171798</v>
      </c>
      <c r="H344">
        <v>1.50541666666666</v>
      </c>
      <c r="I344" s="10">
        <v>1055.44286560415</v>
      </c>
    </row>
    <row r="345" spans="1:9">
      <c r="A345" t="s">
        <v>332</v>
      </c>
      <c r="B345">
        <v>53503</v>
      </c>
      <c r="C345">
        <v>50053</v>
      </c>
      <c r="D345" t="s">
        <v>3493</v>
      </c>
      <c r="E345" t="s">
        <v>3457</v>
      </c>
      <c r="F345">
        <v>144.86284239178599</v>
      </c>
      <c r="H345">
        <v>1.3729166666666599</v>
      </c>
      <c r="I345" s="10">
        <v>460.86438720985097</v>
      </c>
    </row>
    <row r="346" spans="1:9">
      <c r="A346" t="s">
        <v>332</v>
      </c>
      <c r="B346">
        <v>53503</v>
      </c>
      <c r="C346">
        <v>49500</v>
      </c>
      <c r="D346" t="s">
        <v>3494</v>
      </c>
      <c r="E346" t="s">
        <v>3457</v>
      </c>
      <c r="F346">
        <v>520.87190775397198</v>
      </c>
      <c r="H346">
        <v>2.8139583333333298</v>
      </c>
      <c r="I346" s="10">
        <v>1650.28893174943</v>
      </c>
    </row>
    <row r="347" spans="1:9">
      <c r="A347" t="s">
        <v>332</v>
      </c>
      <c r="B347">
        <v>53503</v>
      </c>
      <c r="C347">
        <v>50053</v>
      </c>
      <c r="D347" t="s">
        <v>3494</v>
      </c>
      <c r="E347" t="s">
        <v>3457</v>
      </c>
      <c r="F347">
        <v>750.535733075179</v>
      </c>
      <c r="H347">
        <v>3.6470833333333301</v>
      </c>
      <c r="I347" s="10">
        <v>2376.6306440865501</v>
      </c>
    </row>
    <row r="348" spans="1:9">
      <c r="A348" t="s">
        <v>332</v>
      </c>
      <c r="B348">
        <v>53503</v>
      </c>
      <c r="C348">
        <v>50606</v>
      </c>
      <c r="D348" t="s">
        <v>3494</v>
      </c>
      <c r="E348" t="s">
        <v>3457</v>
      </c>
      <c r="F348">
        <v>238.272568862529</v>
      </c>
      <c r="H348">
        <v>0.92152777777777795</v>
      </c>
      <c r="I348" s="10">
        <v>753.75128254138497</v>
      </c>
    </row>
    <row r="349" spans="1:9">
      <c r="A349" t="s">
        <v>332</v>
      </c>
      <c r="B349">
        <v>53503</v>
      </c>
      <c r="C349">
        <v>48394</v>
      </c>
      <c r="D349" t="s">
        <v>3494</v>
      </c>
      <c r="E349" t="s">
        <v>3457</v>
      </c>
      <c r="F349">
        <v>148.50500072658801</v>
      </c>
      <c r="H349">
        <v>1.20284722222222</v>
      </c>
      <c r="I349" s="10">
        <v>471.79558548392299</v>
      </c>
    </row>
    <row r="350" spans="1:9">
      <c r="A350" t="s">
        <v>332</v>
      </c>
      <c r="B350">
        <v>53503</v>
      </c>
      <c r="C350">
        <v>50606</v>
      </c>
      <c r="D350" t="s">
        <v>3494</v>
      </c>
      <c r="E350" t="s">
        <v>3457</v>
      </c>
      <c r="F350">
        <v>177.35133535122901</v>
      </c>
      <c r="H350">
        <v>1.62951388888888</v>
      </c>
      <c r="I350" s="10">
        <v>564.05827921950197</v>
      </c>
    </row>
    <row r="351" spans="1:9">
      <c r="A351" t="s">
        <v>332</v>
      </c>
      <c r="B351">
        <v>53503</v>
      </c>
      <c r="C351">
        <v>50606</v>
      </c>
      <c r="D351" t="s">
        <v>3494</v>
      </c>
      <c r="E351" t="s">
        <v>3457</v>
      </c>
      <c r="F351">
        <v>321.96665163705597</v>
      </c>
      <c r="H351">
        <v>1.8533333333333299</v>
      </c>
      <c r="I351" s="10">
        <v>1020.4587059750299</v>
      </c>
    </row>
    <row r="352" spans="1:9">
      <c r="A352" t="s">
        <v>332</v>
      </c>
      <c r="B352">
        <v>53503</v>
      </c>
      <c r="C352">
        <v>50606</v>
      </c>
      <c r="D352" t="s">
        <v>3494</v>
      </c>
      <c r="E352" t="s">
        <v>3457</v>
      </c>
      <c r="F352">
        <v>353.61149316211902</v>
      </c>
      <c r="H352">
        <v>2.25430555555555</v>
      </c>
      <c r="I352" s="10">
        <v>1121.45711856495</v>
      </c>
    </row>
    <row r="353" spans="1:9">
      <c r="A353" t="s">
        <v>332</v>
      </c>
      <c r="B353">
        <v>53503</v>
      </c>
      <c r="C353">
        <v>50606</v>
      </c>
      <c r="D353" t="s">
        <v>3494</v>
      </c>
      <c r="E353" t="s">
        <v>3457</v>
      </c>
      <c r="F353">
        <v>295.02580939105599</v>
      </c>
      <c r="H353">
        <v>1.5727777777777701</v>
      </c>
      <c r="I353" s="10">
        <v>934.66865094677496</v>
      </c>
    </row>
    <row r="354" spans="1:9">
      <c r="A354" t="s">
        <v>332</v>
      </c>
      <c r="B354">
        <v>53503</v>
      </c>
      <c r="C354">
        <v>50053</v>
      </c>
      <c r="D354" t="s">
        <v>3494</v>
      </c>
      <c r="E354" t="s">
        <v>3457</v>
      </c>
      <c r="F354">
        <v>846.39102808095799</v>
      </c>
      <c r="H354">
        <v>4.7686111111111096</v>
      </c>
      <c r="I354" s="10">
        <v>2682.2662967053202</v>
      </c>
    </row>
    <row r="355" spans="1:9">
      <c r="A355" t="s">
        <v>332</v>
      </c>
      <c r="B355">
        <v>53503</v>
      </c>
      <c r="C355">
        <v>42864</v>
      </c>
      <c r="D355" t="s">
        <v>3479</v>
      </c>
      <c r="E355" t="s">
        <v>3457</v>
      </c>
      <c r="F355">
        <v>686.42919364395505</v>
      </c>
      <c r="H355">
        <v>4.5674999999999999</v>
      </c>
      <c r="I355" s="10">
        <v>2177.5817941721002</v>
      </c>
    </row>
    <row r="356" spans="1:9">
      <c r="A356" t="s">
        <v>332</v>
      </c>
      <c r="B356">
        <v>53503</v>
      </c>
      <c r="C356">
        <v>44523</v>
      </c>
      <c r="D356" t="s">
        <v>3480</v>
      </c>
      <c r="E356" t="s">
        <v>3457</v>
      </c>
      <c r="F356">
        <v>547.58934520447201</v>
      </c>
      <c r="H356">
        <v>3.3819444444444402</v>
      </c>
      <c r="I356" s="10">
        <v>1736.2965406281801</v>
      </c>
    </row>
    <row r="357" spans="1:9">
      <c r="A357" t="s">
        <v>332</v>
      </c>
      <c r="B357">
        <v>53503</v>
      </c>
      <c r="C357">
        <v>46735</v>
      </c>
      <c r="D357" t="s">
        <v>3495</v>
      </c>
      <c r="E357" t="s">
        <v>3457</v>
      </c>
      <c r="F357">
        <v>1044.3894111804</v>
      </c>
      <c r="H357">
        <v>5.2887500000000003</v>
      </c>
      <c r="I357" s="10">
        <v>3307.8267671294602</v>
      </c>
    </row>
    <row r="358" spans="1:9">
      <c r="A358" t="s">
        <v>332</v>
      </c>
      <c r="B358">
        <v>53503</v>
      </c>
      <c r="C358">
        <v>47288</v>
      </c>
      <c r="D358" t="s">
        <v>3496</v>
      </c>
      <c r="E358" t="s">
        <v>3457</v>
      </c>
      <c r="F358">
        <v>234.76517861327301</v>
      </c>
      <c r="H358">
        <v>2.7723611111111102</v>
      </c>
      <c r="I358" s="10">
        <v>748.63326753264698</v>
      </c>
    </row>
    <row r="359" spans="1:9">
      <c r="A359" t="s">
        <v>332</v>
      </c>
      <c r="B359">
        <v>53503</v>
      </c>
      <c r="C359">
        <v>46182</v>
      </c>
      <c r="D359" t="s">
        <v>3497</v>
      </c>
      <c r="E359" t="s">
        <v>3457</v>
      </c>
      <c r="F359">
        <v>936.88871300314895</v>
      </c>
      <c r="H359">
        <v>5.3393055555555504</v>
      </c>
      <c r="I359" s="10">
        <v>2969.2541482840302</v>
      </c>
    </row>
    <row r="360" spans="1:9">
      <c r="A360" t="s">
        <v>332</v>
      </c>
      <c r="B360">
        <v>53503</v>
      </c>
      <c r="C360">
        <v>40652</v>
      </c>
      <c r="D360" t="s">
        <v>3498</v>
      </c>
      <c r="E360" t="s">
        <v>3457</v>
      </c>
      <c r="F360">
        <v>846.71721015022501</v>
      </c>
      <c r="H360">
        <v>5.0002083333333296</v>
      </c>
      <c r="I360" s="10">
        <v>2684.0365971000201</v>
      </c>
    </row>
    <row r="361" spans="1:9">
      <c r="A361" t="s">
        <v>332</v>
      </c>
      <c r="B361">
        <v>53503</v>
      </c>
      <c r="C361">
        <v>44523</v>
      </c>
      <c r="D361" t="s">
        <v>3481</v>
      </c>
      <c r="E361" t="s">
        <v>3457</v>
      </c>
      <c r="F361">
        <v>146.83959592136799</v>
      </c>
      <c r="H361">
        <v>1.49423611111111</v>
      </c>
      <c r="I361" s="10">
        <v>467.48208772045501</v>
      </c>
    </row>
    <row r="362" spans="1:9">
      <c r="A362" t="s">
        <v>332</v>
      </c>
      <c r="B362">
        <v>53503</v>
      </c>
      <c r="C362">
        <v>48394</v>
      </c>
      <c r="D362" t="s">
        <v>3481</v>
      </c>
      <c r="E362" t="s">
        <v>3457</v>
      </c>
      <c r="F362">
        <v>283.23550744306101</v>
      </c>
      <c r="H362">
        <v>2.0938194444444398</v>
      </c>
      <c r="I362" s="10">
        <v>899.18786909197502</v>
      </c>
    </row>
    <row r="363" spans="1:9">
      <c r="A363" t="s">
        <v>332</v>
      </c>
      <c r="B363">
        <v>53503</v>
      </c>
      <c r="C363">
        <v>50606</v>
      </c>
      <c r="D363" t="s">
        <v>3481</v>
      </c>
      <c r="E363" t="s">
        <v>3457</v>
      </c>
      <c r="F363">
        <v>617.94360860259997</v>
      </c>
      <c r="H363">
        <v>4.5839583333333298</v>
      </c>
      <c r="I363" s="10">
        <v>1961.8364811234601</v>
      </c>
    </row>
    <row r="364" spans="1:9">
      <c r="A364" t="s">
        <v>332</v>
      </c>
      <c r="B364">
        <v>53503</v>
      </c>
      <c r="C364">
        <v>50606</v>
      </c>
      <c r="D364" t="s">
        <v>3481</v>
      </c>
      <c r="E364" t="s">
        <v>3457</v>
      </c>
      <c r="F364">
        <v>193.10315698505099</v>
      </c>
      <c r="H364">
        <v>1.7391666666666601</v>
      </c>
      <c r="I364" s="10">
        <v>614.04381599322903</v>
      </c>
    </row>
    <row r="365" spans="1:9">
      <c r="A365" t="s">
        <v>332</v>
      </c>
      <c r="B365">
        <v>53503</v>
      </c>
      <c r="C365">
        <v>50053</v>
      </c>
      <c r="D365" t="s">
        <v>3481</v>
      </c>
      <c r="E365" t="s">
        <v>3457</v>
      </c>
      <c r="F365">
        <v>126.161936131929</v>
      </c>
      <c r="H365">
        <v>1.2844444444444401</v>
      </c>
      <c r="I365" s="10">
        <v>401.65418964059899</v>
      </c>
    </row>
    <row r="366" spans="1:9">
      <c r="A366" t="s">
        <v>332</v>
      </c>
      <c r="B366">
        <v>53503</v>
      </c>
      <c r="C366">
        <v>49500</v>
      </c>
      <c r="D366" t="s">
        <v>3481</v>
      </c>
      <c r="E366" t="s">
        <v>3457</v>
      </c>
      <c r="F366">
        <v>256.880368253933</v>
      </c>
      <c r="H366">
        <v>2.78395833333333</v>
      </c>
      <c r="I366" s="10">
        <v>818.35541078481197</v>
      </c>
    </row>
    <row r="367" spans="1:9">
      <c r="A367" t="s">
        <v>332</v>
      </c>
      <c r="B367">
        <v>53503</v>
      </c>
      <c r="C367">
        <v>50606</v>
      </c>
      <c r="D367" t="s">
        <v>3481</v>
      </c>
      <c r="E367" t="s">
        <v>3457</v>
      </c>
      <c r="F367">
        <v>312.91984706224298</v>
      </c>
      <c r="H367">
        <v>2.2208333333333301</v>
      </c>
      <c r="I367" s="10">
        <v>993.13042975979397</v>
      </c>
    </row>
    <row r="368" spans="1:9">
      <c r="A368" t="s">
        <v>332</v>
      </c>
      <c r="B368">
        <v>53503</v>
      </c>
      <c r="C368">
        <v>45629</v>
      </c>
      <c r="D368" t="s">
        <v>3481</v>
      </c>
      <c r="E368" t="s">
        <v>3457</v>
      </c>
      <c r="F368">
        <v>194.475707813676</v>
      </c>
      <c r="H368">
        <v>1.4398611111111099</v>
      </c>
      <c r="I368" s="10">
        <v>617.40915004311603</v>
      </c>
    </row>
    <row r="369" spans="1:9">
      <c r="A369" t="s">
        <v>332</v>
      </c>
      <c r="B369">
        <v>53503</v>
      </c>
      <c r="C369">
        <v>45629</v>
      </c>
      <c r="D369" t="s">
        <v>3481</v>
      </c>
      <c r="E369" t="s">
        <v>3457</v>
      </c>
      <c r="F369">
        <v>162.33534806435401</v>
      </c>
      <c r="H369">
        <v>1.1202083333333299</v>
      </c>
      <c r="I369" s="10">
        <v>515.11006966744799</v>
      </c>
    </row>
    <row r="370" spans="1:9">
      <c r="A370" t="s">
        <v>332</v>
      </c>
      <c r="B370">
        <v>53503</v>
      </c>
      <c r="C370">
        <v>47288</v>
      </c>
      <c r="D370" t="s">
        <v>3481</v>
      </c>
      <c r="E370" t="s">
        <v>3457</v>
      </c>
      <c r="F370">
        <v>150.25579919775799</v>
      </c>
      <c r="H370">
        <v>1.6552777777777701</v>
      </c>
      <c r="I370" s="10">
        <v>478.762843827692</v>
      </c>
    </row>
    <row r="371" spans="1:9">
      <c r="A371" t="s">
        <v>332</v>
      </c>
      <c r="B371">
        <v>53503</v>
      </c>
      <c r="C371">
        <v>45076</v>
      </c>
      <c r="D371" t="s">
        <v>3481</v>
      </c>
      <c r="E371" t="s">
        <v>3457</v>
      </c>
      <c r="F371">
        <v>199.860026878919</v>
      </c>
      <c r="H371">
        <v>1.28270833333333</v>
      </c>
      <c r="I371" s="10">
        <v>633.871307612142</v>
      </c>
    </row>
    <row r="372" spans="1:9">
      <c r="A372" t="s">
        <v>332</v>
      </c>
      <c r="B372">
        <v>53503</v>
      </c>
      <c r="C372">
        <v>50606</v>
      </c>
      <c r="D372" t="s">
        <v>3481</v>
      </c>
      <c r="E372" t="s">
        <v>3457</v>
      </c>
      <c r="F372">
        <v>481.96466882517097</v>
      </c>
      <c r="H372">
        <v>3.3468055555555498</v>
      </c>
      <c r="I372" s="10">
        <v>1529.4005300792201</v>
      </c>
    </row>
    <row r="373" spans="1:9">
      <c r="A373" t="s">
        <v>332</v>
      </c>
      <c r="B373">
        <v>53503</v>
      </c>
      <c r="C373">
        <v>50606</v>
      </c>
      <c r="D373" t="s">
        <v>3481</v>
      </c>
      <c r="E373" t="s">
        <v>3457</v>
      </c>
      <c r="F373">
        <v>446.63289311588602</v>
      </c>
      <c r="H373">
        <v>2.24576388888888</v>
      </c>
      <c r="I373" s="10">
        <v>1414.5401652359301</v>
      </c>
    </row>
    <row r="374" spans="1:9">
      <c r="A374" t="s">
        <v>332</v>
      </c>
      <c r="B374">
        <v>53503</v>
      </c>
      <c r="C374">
        <v>50053</v>
      </c>
      <c r="D374" t="s">
        <v>3463</v>
      </c>
      <c r="E374" t="s">
        <v>3457</v>
      </c>
      <c r="F374">
        <v>792.33495580550004</v>
      </c>
      <c r="H374">
        <v>6.4974305555555496</v>
      </c>
      <c r="I374" s="10">
        <v>2517.4782081042399</v>
      </c>
    </row>
    <row r="375" spans="1:9">
      <c r="A375" t="s">
        <v>332</v>
      </c>
      <c r="B375">
        <v>53503</v>
      </c>
      <c r="C375">
        <v>48947</v>
      </c>
      <c r="D375" t="s">
        <v>3463</v>
      </c>
      <c r="E375" t="s">
        <v>3457</v>
      </c>
      <c r="F375">
        <v>221.760936480326</v>
      </c>
      <c r="H375">
        <v>1.915</v>
      </c>
      <c r="I375" s="10">
        <v>704.90820084950997</v>
      </c>
    </row>
    <row r="376" spans="1:9">
      <c r="A376" t="s">
        <v>332</v>
      </c>
      <c r="B376">
        <v>53503</v>
      </c>
      <c r="C376">
        <v>34569</v>
      </c>
      <c r="D376" t="s">
        <v>3463</v>
      </c>
      <c r="E376" t="s">
        <v>3457</v>
      </c>
      <c r="F376">
        <v>394.93098524003</v>
      </c>
      <c r="H376">
        <v>3.7632638888888801</v>
      </c>
      <c r="I376" s="10">
        <v>1256.4925585191099</v>
      </c>
    </row>
    <row r="377" spans="1:9">
      <c r="A377" t="s">
        <v>332</v>
      </c>
      <c r="B377">
        <v>53503</v>
      </c>
      <c r="C377">
        <v>47841</v>
      </c>
      <c r="D377" t="s">
        <v>3463</v>
      </c>
      <c r="E377" t="s">
        <v>3457</v>
      </c>
      <c r="F377">
        <v>740.66909971704104</v>
      </c>
      <c r="H377">
        <v>3.0090277777777699</v>
      </c>
      <c r="I377" s="10">
        <v>2343.49527626395</v>
      </c>
    </row>
    <row r="378" spans="1:9">
      <c r="A378" t="s">
        <v>332</v>
      </c>
      <c r="B378">
        <v>53503</v>
      </c>
      <c r="C378">
        <v>39546</v>
      </c>
      <c r="D378" t="s">
        <v>3463</v>
      </c>
      <c r="E378" t="s">
        <v>3457</v>
      </c>
      <c r="F378">
        <v>518.49867943619302</v>
      </c>
      <c r="H378">
        <v>2.9470833333333299</v>
      </c>
      <c r="I378" s="10">
        <v>1643.2376880701099</v>
      </c>
    </row>
    <row r="379" spans="1:9">
      <c r="A379" t="s">
        <v>332</v>
      </c>
      <c r="B379">
        <v>53503</v>
      </c>
      <c r="C379">
        <v>43970</v>
      </c>
      <c r="D379" t="s">
        <v>3463</v>
      </c>
      <c r="E379" t="s">
        <v>3457</v>
      </c>
      <c r="F379">
        <v>1006.11049035261</v>
      </c>
      <c r="H379">
        <v>5.4091666666666596</v>
      </c>
      <c r="I379" s="10">
        <v>3187.5959434344099</v>
      </c>
    </row>
    <row r="380" spans="1:9">
      <c r="A380" t="s">
        <v>332</v>
      </c>
      <c r="B380">
        <v>53503</v>
      </c>
      <c r="C380">
        <v>50053</v>
      </c>
      <c r="D380" t="s">
        <v>3483</v>
      </c>
      <c r="E380" t="s">
        <v>3457</v>
      </c>
      <c r="F380">
        <v>1047.1837693904799</v>
      </c>
      <c r="H380">
        <v>5.4322916666666599</v>
      </c>
      <c r="I380" s="10">
        <v>3317.09198443275</v>
      </c>
    </row>
    <row r="381" spans="1:9">
      <c r="A381" t="s">
        <v>332</v>
      </c>
      <c r="B381">
        <v>53503</v>
      </c>
      <c r="C381">
        <v>36228</v>
      </c>
      <c r="D381" t="s">
        <v>3483</v>
      </c>
      <c r="E381" t="s">
        <v>3457</v>
      </c>
      <c r="F381">
        <v>618.91358775307503</v>
      </c>
      <c r="H381">
        <v>5.2135416666666599</v>
      </c>
      <c r="I381" s="10">
        <v>1966.91132959327</v>
      </c>
    </row>
    <row r="382" spans="1:9">
      <c r="A382" t="s">
        <v>332</v>
      </c>
      <c r="B382">
        <v>53503</v>
      </c>
      <c r="C382">
        <v>38440</v>
      </c>
      <c r="D382" t="s">
        <v>3484</v>
      </c>
      <c r="E382" t="s">
        <v>3457</v>
      </c>
      <c r="F382">
        <v>688.35395200277196</v>
      </c>
      <c r="H382">
        <v>3.7925694444444402</v>
      </c>
      <c r="I382" s="10">
        <v>2181.1622803996202</v>
      </c>
    </row>
    <row r="383" spans="1:9">
      <c r="A383" t="s">
        <v>332</v>
      </c>
      <c r="B383">
        <v>53503</v>
      </c>
      <c r="C383">
        <v>34016</v>
      </c>
      <c r="D383" t="s">
        <v>3484</v>
      </c>
      <c r="E383" t="s">
        <v>3457</v>
      </c>
      <c r="F383">
        <v>637.44218843268197</v>
      </c>
      <c r="H383">
        <v>2.3125</v>
      </c>
      <c r="I383" s="10">
        <v>2015.99421075138</v>
      </c>
    </row>
    <row r="384" spans="1:9">
      <c r="A384" t="s">
        <v>332</v>
      </c>
      <c r="B384">
        <v>53503</v>
      </c>
      <c r="C384">
        <v>43970</v>
      </c>
      <c r="D384" t="s">
        <v>3485</v>
      </c>
      <c r="E384" t="s">
        <v>3457</v>
      </c>
      <c r="F384">
        <v>585.60868082336901</v>
      </c>
      <c r="H384">
        <v>3.2519444444444399</v>
      </c>
      <c r="I384" s="10">
        <v>1855.6786871633201</v>
      </c>
    </row>
    <row r="385" spans="1:9">
      <c r="A385" t="s">
        <v>332</v>
      </c>
      <c r="B385">
        <v>53503</v>
      </c>
      <c r="C385">
        <v>50606</v>
      </c>
      <c r="D385" t="s">
        <v>3464</v>
      </c>
      <c r="E385" t="s">
        <v>3457</v>
      </c>
      <c r="F385">
        <v>957.62210351233898</v>
      </c>
      <c r="H385">
        <v>5.6301388888888901</v>
      </c>
      <c r="I385" s="10">
        <v>3035.5174734451598</v>
      </c>
    </row>
    <row r="386" spans="1:9">
      <c r="A386" t="s">
        <v>332</v>
      </c>
      <c r="B386">
        <v>53503</v>
      </c>
      <c r="C386">
        <v>38993</v>
      </c>
      <c r="D386" t="s">
        <v>3486</v>
      </c>
      <c r="E386" t="s">
        <v>3457</v>
      </c>
      <c r="F386">
        <v>547.056476675216</v>
      </c>
      <c r="H386">
        <v>3.6686805555555502</v>
      </c>
      <c r="I386" s="10">
        <v>1735.5367478647099</v>
      </c>
    </row>
    <row r="387" spans="1:9">
      <c r="A387" t="s">
        <v>1295</v>
      </c>
      <c r="B387">
        <v>56501</v>
      </c>
      <c r="E387" t="s">
        <v>3456</v>
      </c>
      <c r="F387">
        <v>106.213897761344</v>
      </c>
      <c r="H387">
        <v>0.41541666666666599</v>
      </c>
      <c r="I387" s="10">
        <v>336.011817679329</v>
      </c>
    </row>
    <row r="388" spans="1:9">
      <c r="A388" t="s">
        <v>1295</v>
      </c>
      <c r="B388">
        <v>56501</v>
      </c>
      <c r="E388" t="s">
        <v>3456</v>
      </c>
      <c r="F388">
        <v>548.16159636853195</v>
      </c>
      <c r="H388">
        <v>2.7082638888888799</v>
      </c>
      <c r="I388" s="10">
        <v>1735.93988418502</v>
      </c>
    </row>
    <row r="389" spans="1:9">
      <c r="A389" t="s">
        <v>1295</v>
      </c>
      <c r="B389">
        <v>56501</v>
      </c>
      <c r="E389" t="s">
        <v>3456</v>
      </c>
      <c r="F389">
        <v>743.262546799353</v>
      </c>
      <c r="H389">
        <v>2.7313888888888802</v>
      </c>
      <c r="I389" s="10">
        <v>2350.7771177425402</v>
      </c>
    </row>
    <row r="390" spans="1:9">
      <c r="A390" t="s">
        <v>1295</v>
      </c>
      <c r="B390">
        <v>56501</v>
      </c>
      <c r="E390" t="s">
        <v>3456</v>
      </c>
      <c r="F390">
        <v>165.580544501926</v>
      </c>
      <c r="H390">
        <v>0.82062500000000005</v>
      </c>
      <c r="I390" s="10">
        <v>524.375219475569</v>
      </c>
    </row>
    <row r="391" spans="1:9">
      <c r="A391" t="s">
        <v>1295</v>
      </c>
      <c r="B391">
        <v>56501</v>
      </c>
      <c r="E391" t="s">
        <v>3456</v>
      </c>
      <c r="F391">
        <v>147.290068894716</v>
      </c>
      <c r="H391">
        <v>0.81916666666666604</v>
      </c>
      <c r="I391" s="10">
        <v>466.73725542058401</v>
      </c>
    </row>
    <row r="392" spans="1:9">
      <c r="A392" t="s">
        <v>1295</v>
      </c>
      <c r="B392">
        <v>56501</v>
      </c>
      <c r="E392" t="s">
        <v>3456</v>
      </c>
      <c r="F392">
        <v>32.901003734269601</v>
      </c>
      <c r="H392">
        <v>0.191736111111111</v>
      </c>
      <c r="I392" s="10">
        <v>104.28576873890501</v>
      </c>
    </row>
    <row r="393" spans="1:9">
      <c r="A393" t="s">
        <v>1295</v>
      </c>
      <c r="B393">
        <v>56501</v>
      </c>
      <c r="E393" t="s">
        <v>3456</v>
      </c>
      <c r="F393">
        <v>262.829043438138</v>
      </c>
      <c r="H393">
        <v>1.4125000000000001</v>
      </c>
      <c r="I393" s="10">
        <v>832.70279087357403</v>
      </c>
    </row>
    <row r="394" spans="1:9">
      <c r="A394" t="s">
        <v>1295</v>
      </c>
      <c r="B394">
        <v>56501</v>
      </c>
      <c r="E394" t="s">
        <v>3456</v>
      </c>
      <c r="F394">
        <v>416.42547468156698</v>
      </c>
      <c r="H394">
        <v>1.87381944444444</v>
      </c>
      <c r="I394" s="10">
        <v>1318.1641358605</v>
      </c>
    </row>
    <row r="395" spans="1:9">
      <c r="A395" t="s">
        <v>1295</v>
      </c>
      <c r="B395">
        <v>56501</v>
      </c>
      <c r="E395" t="s">
        <v>3456</v>
      </c>
      <c r="F395">
        <v>238.06298644736</v>
      </c>
      <c r="H395">
        <v>1.0351388888888799</v>
      </c>
      <c r="I395" s="10">
        <v>753.45512557341203</v>
      </c>
    </row>
    <row r="396" spans="1:9">
      <c r="A396" t="s">
        <v>1295</v>
      </c>
      <c r="B396">
        <v>56501</v>
      </c>
      <c r="E396" t="s">
        <v>3456</v>
      </c>
      <c r="F396">
        <v>130.16966731460599</v>
      </c>
      <c r="H396">
        <v>1.109375</v>
      </c>
      <c r="I396" s="10">
        <v>413.721277958325</v>
      </c>
    </row>
    <row r="397" spans="1:9">
      <c r="A397" t="s">
        <v>1295</v>
      </c>
      <c r="B397">
        <v>56501</v>
      </c>
      <c r="E397" t="s">
        <v>3456</v>
      </c>
      <c r="F397">
        <v>166.240230102841</v>
      </c>
      <c r="H397">
        <v>0.71388888888888902</v>
      </c>
      <c r="I397" s="10">
        <v>526.11169283183199</v>
      </c>
    </row>
    <row r="398" spans="1:9">
      <c r="A398" t="s">
        <v>1295</v>
      </c>
      <c r="B398">
        <v>56501</v>
      </c>
      <c r="E398" t="s">
        <v>3456</v>
      </c>
      <c r="F398">
        <v>158.492132953766</v>
      </c>
      <c r="H398">
        <v>0.24958333333333299</v>
      </c>
      <c r="I398" s="10">
        <v>500.20887510398398</v>
      </c>
    </row>
    <row r="399" spans="1:9">
      <c r="A399" t="s">
        <v>1295</v>
      </c>
      <c r="B399">
        <v>56501</v>
      </c>
      <c r="E399" t="s">
        <v>3456</v>
      </c>
      <c r="F399">
        <v>229.27198255713799</v>
      </c>
      <c r="H399">
        <v>1.07097222222222</v>
      </c>
      <c r="I399" s="10">
        <v>725.86955398198802</v>
      </c>
    </row>
    <row r="400" spans="1:9">
      <c r="A400" t="s">
        <v>1295</v>
      </c>
      <c r="B400">
        <v>56501</v>
      </c>
      <c r="E400" t="s">
        <v>3456</v>
      </c>
      <c r="F400">
        <v>100.130383550126</v>
      </c>
      <c r="H400">
        <v>0.66097222222222196</v>
      </c>
      <c r="I400" s="10">
        <v>317.62991551089101</v>
      </c>
    </row>
    <row r="401" spans="1:9">
      <c r="A401" t="s">
        <v>1295</v>
      </c>
      <c r="B401">
        <v>56501</v>
      </c>
      <c r="E401" t="s">
        <v>3456</v>
      </c>
      <c r="F401">
        <v>88.217724411269003</v>
      </c>
      <c r="H401">
        <v>0.60076388888888799</v>
      </c>
      <c r="I401" s="10">
        <v>279.90009864768598</v>
      </c>
    </row>
    <row r="402" spans="1:9">
      <c r="A402" t="s">
        <v>1295</v>
      </c>
      <c r="B402">
        <v>56501</v>
      </c>
      <c r="E402" t="s">
        <v>3456</v>
      </c>
      <c r="F402">
        <v>67.563826542641394</v>
      </c>
      <c r="H402">
        <v>0.25694444444444398</v>
      </c>
      <c r="I402" s="10">
        <v>213.71738132475201</v>
      </c>
    </row>
    <row r="403" spans="1:9">
      <c r="A403" t="s">
        <v>1295</v>
      </c>
      <c r="B403">
        <v>56501</v>
      </c>
      <c r="E403" t="s">
        <v>3456</v>
      </c>
      <c r="F403">
        <v>336.290846637919</v>
      </c>
      <c r="H403">
        <v>1.7904861111111099</v>
      </c>
      <c r="I403" s="10">
        <v>1065.3927562283</v>
      </c>
    </row>
    <row r="404" spans="1:9">
      <c r="A404" t="s">
        <v>1295</v>
      </c>
      <c r="B404">
        <v>56501</v>
      </c>
      <c r="E404" t="s">
        <v>3456</v>
      </c>
      <c r="F404">
        <v>0.84498471207634696</v>
      </c>
      <c r="H404">
        <v>5.2083333333333296E-3</v>
      </c>
      <c r="I404" s="10">
        <v>2.67924474441923</v>
      </c>
    </row>
    <row r="405" spans="1:9">
      <c r="A405" t="s">
        <v>1295</v>
      </c>
      <c r="B405">
        <v>56501</v>
      </c>
      <c r="E405" t="s">
        <v>3456</v>
      </c>
      <c r="F405">
        <v>84.162935120494396</v>
      </c>
      <c r="H405">
        <v>0.45090277777777699</v>
      </c>
      <c r="I405" s="10">
        <v>266.64300287023298</v>
      </c>
    </row>
    <row r="406" spans="1:9">
      <c r="A406" t="s">
        <v>1295</v>
      </c>
      <c r="B406">
        <v>56501</v>
      </c>
      <c r="E406" t="s">
        <v>3456</v>
      </c>
      <c r="F406">
        <v>34.029417515094302</v>
      </c>
      <c r="H406">
        <v>0.241319444444444</v>
      </c>
      <c r="I406" s="10">
        <v>108.000364728951</v>
      </c>
    </row>
    <row r="407" spans="1:9">
      <c r="A407" t="s">
        <v>1295</v>
      </c>
      <c r="B407">
        <v>56501</v>
      </c>
      <c r="E407" t="s">
        <v>3456</v>
      </c>
      <c r="F407">
        <v>21.6682547611865</v>
      </c>
      <c r="H407">
        <v>0.15951388888888801</v>
      </c>
      <c r="I407" s="10">
        <v>68.788072280276694</v>
      </c>
    </row>
    <row r="408" spans="1:9">
      <c r="A408" t="s">
        <v>1295</v>
      </c>
      <c r="B408">
        <v>56501</v>
      </c>
      <c r="E408" t="s">
        <v>3456</v>
      </c>
      <c r="F408">
        <v>146.07432899738299</v>
      </c>
      <c r="H408">
        <v>0.91166666666666596</v>
      </c>
      <c r="I408" s="10">
        <v>463.203014004088</v>
      </c>
    </row>
    <row r="409" spans="1:9">
      <c r="A409" t="s">
        <v>1295</v>
      </c>
      <c r="B409">
        <v>56501</v>
      </c>
      <c r="E409" t="s">
        <v>3456</v>
      </c>
      <c r="F409">
        <v>123.358617739172</v>
      </c>
      <c r="H409">
        <v>0.58527777777777701</v>
      </c>
      <c r="I409" s="10">
        <v>390.57940505168699</v>
      </c>
    </row>
    <row r="410" spans="1:9">
      <c r="A410" t="s">
        <v>1295</v>
      </c>
      <c r="B410">
        <v>56501</v>
      </c>
      <c r="E410" t="s">
        <v>3456</v>
      </c>
      <c r="F410">
        <v>236.97361531597701</v>
      </c>
      <c r="H410">
        <v>1.01131944444444</v>
      </c>
      <c r="I410" s="10">
        <v>749.946151999535</v>
      </c>
    </row>
    <row r="411" spans="1:9">
      <c r="A411" t="s">
        <v>1295</v>
      </c>
      <c r="B411">
        <v>56501</v>
      </c>
      <c r="E411" t="s">
        <v>3456</v>
      </c>
      <c r="F411">
        <v>173.326681064242</v>
      </c>
      <c r="H411">
        <v>1.03236111111111</v>
      </c>
      <c r="I411" s="10">
        <v>549.46212175564995</v>
      </c>
    </row>
    <row r="412" spans="1:9">
      <c r="A412" t="s">
        <v>1295</v>
      </c>
      <c r="B412">
        <v>56501</v>
      </c>
      <c r="E412" t="s">
        <v>3456</v>
      </c>
      <c r="F412">
        <v>55.447612424394997</v>
      </c>
      <c r="H412">
        <v>0.49055555555555502</v>
      </c>
      <c r="I412" s="10">
        <v>176.28814786037901</v>
      </c>
    </row>
    <row r="413" spans="1:9">
      <c r="A413" t="s">
        <v>1295</v>
      </c>
      <c r="B413">
        <v>56501</v>
      </c>
      <c r="E413" t="s">
        <v>3456</v>
      </c>
      <c r="F413">
        <v>3.2397786908598301</v>
      </c>
      <c r="H413">
        <v>0.120902777777777</v>
      </c>
      <c r="I413" s="10">
        <v>10.596156960454801</v>
      </c>
    </row>
    <row r="414" spans="1:9">
      <c r="A414" t="s">
        <v>1295</v>
      </c>
      <c r="B414">
        <v>56501</v>
      </c>
      <c r="E414" t="s">
        <v>3456</v>
      </c>
      <c r="F414">
        <v>281.240015449976</v>
      </c>
      <c r="H414">
        <v>1.89743055555555</v>
      </c>
      <c r="I414" s="10">
        <v>892.27045104398599</v>
      </c>
    </row>
    <row r="415" spans="1:9">
      <c r="A415" t="s">
        <v>1295</v>
      </c>
      <c r="B415">
        <v>56501</v>
      </c>
      <c r="E415" t="s">
        <v>3456</v>
      </c>
      <c r="F415">
        <v>283.10303864328898</v>
      </c>
      <c r="H415">
        <v>1.465625</v>
      </c>
      <c r="I415" s="10">
        <v>896.75646851500301</v>
      </c>
    </row>
    <row r="416" spans="1:9">
      <c r="A416" t="s">
        <v>1295</v>
      </c>
      <c r="B416">
        <v>56501</v>
      </c>
      <c r="E416" t="s">
        <v>3456</v>
      </c>
      <c r="F416">
        <v>79.9788448186913</v>
      </c>
      <c r="H416">
        <v>0.50541666666666596</v>
      </c>
      <c r="I416" s="10">
        <v>253.63370585702901</v>
      </c>
    </row>
    <row r="417" spans="1:9">
      <c r="A417" t="s">
        <v>1295</v>
      </c>
      <c r="B417">
        <v>56501</v>
      </c>
      <c r="E417" t="s">
        <v>3456</v>
      </c>
      <c r="F417">
        <v>56.619569714661402</v>
      </c>
      <c r="H417">
        <v>0.44361111111111101</v>
      </c>
      <c r="I417" s="10">
        <v>179.83048139312001</v>
      </c>
    </row>
    <row r="418" spans="1:9">
      <c r="A418" t="s">
        <v>1295</v>
      </c>
      <c r="B418">
        <v>56501</v>
      </c>
      <c r="E418" t="s">
        <v>3456</v>
      </c>
      <c r="F418">
        <v>586.83476091458999</v>
      </c>
      <c r="H418">
        <v>1.92173611111111</v>
      </c>
      <c r="I418" s="10">
        <v>1855.2774176140899</v>
      </c>
    </row>
    <row r="419" spans="1:9">
      <c r="A419" t="s">
        <v>1295</v>
      </c>
      <c r="B419">
        <v>56501</v>
      </c>
      <c r="E419" t="s">
        <v>3456</v>
      </c>
      <c r="F419">
        <v>23.711394785331802</v>
      </c>
      <c r="H419">
        <v>0.1575</v>
      </c>
      <c r="I419" s="10">
        <v>75.219549968580694</v>
      </c>
    </row>
    <row r="420" spans="1:9">
      <c r="A420" t="s">
        <v>1295</v>
      </c>
      <c r="B420">
        <v>56501</v>
      </c>
      <c r="E420" t="s">
        <v>3456</v>
      </c>
      <c r="F420">
        <v>117.523713969338</v>
      </c>
      <c r="H420">
        <v>0.59715277777777698</v>
      </c>
      <c r="I420" s="10">
        <v>372.23169452294098</v>
      </c>
    </row>
    <row r="421" spans="1:9">
      <c r="A421" t="s">
        <v>1295</v>
      </c>
      <c r="B421">
        <v>56501</v>
      </c>
      <c r="E421" t="s">
        <v>3456</v>
      </c>
      <c r="F421">
        <v>172.01454619799699</v>
      </c>
      <c r="H421">
        <v>1.05368055555555</v>
      </c>
      <c r="I421" s="10">
        <v>545.39593493100097</v>
      </c>
    </row>
    <row r="422" spans="1:9">
      <c r="A422" t="s">
        <v>1295</v>
      </c>
      <c r="B422">
        <v>56501</v>
      </c>
      <c r="E422" t="s">
        <v>3456</v>
      </c>
      <c r="F422">
        <v>70.837069539248404</v>
      </c>
      <c r="H422">
        <v>0.485416666666666</v>
      </c>
      <c r="I422" s="10">
        <v>224.76385195150499</v>
      </c>
    </row>
    <row r="423" spans="1:9">
      <c r="A423" t="s">
        <v>1295</v>
      </c>
      <c r="B423">
        <v>56501</v>
      </c>
      <c r="E423" t="s">
        <v>3456</v>
      </c>
      <c r="F423">
        <v>124.130531001197</v>
      </c>
      <c r="H423">
        <v>0.640625</v>
      </c>
      <c r="I423" s="10">
        <v>393.18914693477302</v>
      </c>
    </row>
    <row r="424" spans="1:9">
      <c r="A424" t="s">
        <v>1295</v>
      </c>
      <c r="B424">
        <v>56501</v>
      </c>
      <c r="E424" t="s">
        <v>3456</v>
      </c>
      <c r="F424">
        <v>85.986885098596304</v>
      </c>
      <c r="H424">
        <v>0.45638888888888901</v>
      </c>
      <c r="I424" s="10">
        <v>272.40785772345401</v>
      </c>
    </row>
    <row r="425" spans="1:9">
      <c r="A425" t="s">
        <v>1295</v>
      </c>
      <c r="B425">
        <v>56501</v>
      </c>
      <c r="E425" t="s">
        <v>3456</v>
      </c>
      <c r="F425">
        <v>108.387625653011</v>
      </c>
      <c r="H425">
        <v>0.55590277777777697</v>
      </c>
      <c r="I425" s="10">
        <v>343.311632738193</v>
      </c>
    </row>
    <row r="426" spans="1:9">
      <c r="A426" t="s">
        <v>1295</v>
      </c>
      <c r="B426">
        <v>56501</v>
      </c>
      <c r="E426" t="s">
        <v>3456</v>
      </c>
      <c r="F426">
        <v>106.73355212408801</v>
      </c>
      <c r="H426">
        <v>0.56298611111111097</v>
      </c>
      <c r="I426" s="10">
        <v>338.12235621522501</v>
      </c>
    </row>
    <row r="427" spans="1:9">
      <c r="A427" t="s">
        <v>1295</v>
      </c>
      <c r="B427">
        <v>56501</v>
      </c>
      <c r="E427" t="s">
        <v>3456</v>
      </c>
      <c r="F427">
        <v>25.489384936594199</v>
      </c>
      <c r="H427">
        <v>0.10284722222222201</v>
      </c>
      <c r="I427" s="10">
        <v>80.646780129652896</v>
      </c>
    </row>
    <row r="428" spans="1:9">
      <c r="A428" t="s">
        <v>1295</v>
      </c>
      <c r="B428">
        <v>56501</v>
      </c>
      <c r="E428" t="s">
        <v>3456</v>
      </c>
      <c r="F428">
        <v>111.957638168507</v>
      </c>
      <c r="H428">
        <v>1.4804861111111101</v>
      </c>
      <c r="I428" s="10">
        <v>357.52495634118799</v>
      </c>
    </row>
    <row r="429" spans="1:9">
      <c r="A429" t="s">
        <v>1295</v>
      </c>
      <c r="B429">
        <v>56501</v>
      </c>
      <c r="E429" t="s">
        <v>3456</v>
      </c>
      <c r="F429">
        <v>130.80368673733</v>
      </c>
      <c r="H429">
        <v>0.58493055555555495</v>
      </c>
      <c r="I429" s="10">
        <v>414.03770427043798</v>
      </c>
    </row>
    <row r="430" spans="1:9">
      <c r="A430" t="s">
        <v>1295</v>
      </c>
      <c r="B430">
        <v>56501</v>
      </c>
      <c r="E430" t="s">
        <v>3456</v>
      </c>
      <c r="F430">
        <v>97.049851899974698</v>
      </c>
      <c r="H430">
        <v>0.46333333333333299</v>
      </c>
      <c r="I430" s="10">
        <v>307.28953000348702</v>
      </c>
    </row>
    <row r="431" spans="1:9">
      <c r="A431" t="s">
        <v>1295</v>
      </c>
      <c r="B431">
        <v>56501</v>
      </c>
      <c r="E431" t="s">
        <v>3456</v>
      </c>
      <c r="F431">
        <v>332.344304565713</v>
      </c>
      <c r="H431">
        <v>1.4677777777777701</v>
      </c>
      <c r="I431" s="10">
        <v>1051.92259924211</v>
      </c>
    </row>
    <row r="432" spans="1:9">
      <c r="A432" t="s">
        <v>1295</v>
      </c>
      <c r="B432">
        <v>56501</v>
      </c>
      <c r="E432" t="s">
        <v>3456</v>
      </c>
      <c r="F432">
        <v>93.849766855311302</v>
      </c>
      <c r="H432">
        <v>0.44805555555555499</v>
      </c>
      <c r="I432" s="10">
        <v>297.15708147219698</v>
      </c>
    </row>
    <row r="433" spans="1:9">
      <c r="A433" t="s">
        <v>1295</v>
      </c>
      <c r="B433">
        <v>56501</v>
      </c>
      <c r="E433" t="s">
        <v>3456</v>
      </c>
      <c r="F433">
        <v>129.74864957264899</v>
      </c>
      <c r="H433">
        <v>0.74444444444444402</v>
      </c>
      <c r="I433" s="10">
        <v>411.224683692307</v>
      </c>
    </row>
    <row r="434" spans="1:9">
      <c r="A434" t="s">
        <v>1295</v>
      </c>
      <c r="B434">
        <v>56501</v>
      </c>
      <c r="E434" t="s">
        <v>3456</v>
      </c>
      <c r="F434">
        <v>350.26436008086398</v>
      </c>
      <c r="H434">
        <v>1.4534722222222201</v>
      </c>
      <c r="I434" s="10">
        <v>1108.3428305592399</v>
      </c>
    </row>
    <row r="435" spans="1:9">
      <c r="A435" t="s">
        <v>1295</v>
      </c>
      <c r="B435">
        <v>56501</v>
      </c>
      <c r="E435" t="s">
        <v>3456</v>
      </c>
      <c r="F435">
        <v>950.16879414015898</v>
      </c>
      <c r="H435">
        <v>1.72145833333333</v>
      </c>
      <c r="I435" s="10">
        <v>2999.5008657523099</v>
      </c>
    </row>
    <row r="436" spans="1:9">
      <c r="A436" t="s">
        <v>1295</v>
      </c>
      <c r="B436">
        <v>56501</v>
      </c>
      <c r="E436" t="s">
        <v>3456</v>
      </c>
      <c r="F436">
        <v>81.457601377049698</v>
      </c>
      <c r="H436">
        <v>0.55645833333333306</v>
      </c>
      <c r="I436" s="10">
        <v>258.45690735574999</v>
      </c>
    </row>
    <row r="437" spans="1:9">
      <c r="A437" t="s">
        <v>1295</v>
      </c>
      <c r="B437">
        <v>56501</v>
      </c>
      <c r="E437" t="s">
        <v>3456</v>
      </c>
      <c r="F437">
        <v>132.46377986373301</v>
      </c>
      <c r="H437">
        <v>0.59791666666666599</v>
      </c>
      <c r="I437" s="10">
        <v>419.310291183956</v>
      </c>
    </row>
    <row r="438" spans="1:9">
      <c r="A438" t="s">
        <v>1295</v>
      </c>
      <c r="B438">
        <v>56501</v>
      </c>
      <c r="E438" t="s">
        <v>3456</v>
      </c>
      <c r="F438">
        <v>78.125682594725802</v>
      </c>
      <c r="H438">
        <v>0.40194444444444399</v>
      </c>
      <c r="I438" s="10">
        <v>247.462659744869</v>
      </c>
    </row>
    <row r="439" spans="1:9">
      <c r="A439" t="s">
        <v>1295</v>
      </c>
      <c r="B439">
        <v>56501</v>
      </c>
      <c r="E439" t="s">
        <v>3456</v>
      </c>
      <c r="F439">
        <v>37.5398396640106</v>
      </c>
      <c r="H439">
        <v>0.17590277777777699</v>
      </c>
      <c r="I439" s="10">
        <v>118.85197908685301</v>
      </c>
    </row>
    <row r="440" spans="1:9">
      <c r="A440" t="s">
        <v>1295</v>
      </c>
      <c r="B440">
        <v>56501</v>
      </c>
      <c r="E440" t="s">
        <v>3456</v>
      </c>
      <c r="F440">
        <v>346.70680831696302</v>
      </c>
      <c r="H440">
        <v>1.3687499999999999</v>
      </c>
      <c r="I440" s="10">
        <v>1096.86136550675</v>
      </c>
    </row>
    <row r="441" spans="1:9">
      <c r="A441" t="s">
        <v>1295</v>
      </c>
      <c r="B441">
        <v>56501</v>
      </c>
      <c r="E441" t="s">
        <v>3456</v>
      </c>
      <c r="F441">
        <v>1032.3868793691499</v>
      </c>
      <c r="H441">
        <v>5.0689583333333301</v>
      </c>
      <c r="I441" s="10">
        <v>3269.30213730888</v>
      </c>
    </row>
    <row r="442" spans="1:9">
      <c r="A442" t="s">
        <v>1295</v>
      </c>
      <c r="B442">
        <v>56501</v>
      </c>
      <c r="E442" t="s">
        <v>3456</v>
      </c>
      <c r="F442">
        <v>406.02373707696199</v>
      </c>
      <c r="H442">
        <v>1.92638888888888</v>
      </c>
      <c r="I442" s="10">
        <v>1285.5567983072799</v>
      </c>
    </row>
    <row r="443" spans="1:9">
      <c r="A443" t="s">
        <v>1295</v>
      </c>
      <c r="B443">
        <v>56501</v>
      </c>
      <c r="E443" t="s">
        <v>3456</v>
      </c>
      <c r="F443">
        <v>344.54696613218903</v>
      </c>
      <c r="H443">
        <v>1.2860416666666601</v>
      </c>
      <c r="I443" s="10">
        <v>1089.79053986586</v>
      </c>
    </row>
    <row r="444" spans="1:9">
      <c r="A444" t="s">
        <v>1295</v>
      </c>
      <c r="B444">
        <v>56501</v>
      </c>
      <c r="E444" t="s">
        <v>3456</v>
      </c>
      <c r="F444">
        <v>8.8156994877227692</v>
      </c>
      <c r="H444">
        <v>0.122152777777777</v>
      </c>
      <c r="I444" s="10">
        <v>28.169890891369999</v>
      </c>
    </row>
    <row r="445" spans="1:9">
      <c r="A445" t="s">
        <v>1295</v>
      </c>
      <c r="B445">
        <v>56501</v>
      </c>
      <c r="E445" t="s">
        <v>3456</v>
      </c>
      <c r="F445">
        <v>245.28010402183901</v>
      </c>
      <c r="H445">
        <v>1.31</v>
      </c>
      <c r="I445" s="10">
        <v>777.07746777281704</v>
      </c>
    </row>
    <row r="446" spans="1:9">
      <c r="A446" t="s">
        <v>1295</v>
      </c>
      <c r="B446">
        <v>56501</v>
      </c>
      <c r="E446" t="s">
        <v>3456</v>
      </c>
      <c r="F446">
        <v>30.0271247640509</v>
      </c>
      <c r="H446">
        <v>0.22243055555555499</v>
      </c>
      <c r="I446" s="10">
        <v>95.328582492635704</v>
      </c>
    </row>
    <row r="447" spans="1:9">
      <c r="A447" t="s">
        <v>1295</v>
      </c>
      <c r="B447">
        <v>56501</v>
      </c>
      <c r="E447" t="s">
        <v>3456</v>
      </c>
      <c r="F447">
        <v>32.255590818810902</v>
      </c>
      <c r="H447">
        <v>0.126944444444444</v>
      </c>
      <c r="I447" s="10">
        <v>102.04435055896199</v>
      </c>
    </row>
    <row r="448" spans="1:9">
      <c r="A448" t="s">
        <v>1295</v>
      </c>
      <c r="B448">
        <v>56501</v>
      </c>
      <c r="E448" t="s">
        <v>3456</v>
      </c>
      <c r="F448">
        <v>15.0057655977945</v>
      </c>
      <c r="H448">
        <v>0.140416666666666</v>
      </c>
      <c r="I448" s="10">
        <v>47.733343231983902</v>
      </c>
    </row>
    <row r="449" spans="1:9">
      <c r="A449" t="s">
        <v>1295</v>
      </c>
      <c r="B449">
        <v>56501</v>
      </c>
      <c r="E449" t="s">
        <v>3456</v>
      </c>
      <c r="F449">
        <v>88.082454134410099</v>
      </c>
      <c r="H449">
        <v>0.39388888888888901</v>
      </c>
      <c r="I449" s="10">
        <v>278.810620755304</v>
      </c>
    </row>
    <row r="450" spans="1:9">
      <c r="A450" t="s">
        <v>1295</v>
      </c>
      <c r="B450">
        <v>56501</v>
      </c>
      <c r="E450" t="s">
        <v>3456</v>
      </c>
      <c r="F450">
        <v>72.318663108131005</v>
      </c>
      <c r="H450">
        <v>0.38145833333333301</v>
      </c>
      <c r="I450" s="10">
        <v>229.099062870387</v>
      </c>
    </row>
    <row r="451" spans="1:9">
      <c r="A451" t="s">
        <v>1295</v>
      </c>
      <c r="B451">
        <v>56501</v>
      </c>
      <c r="E451" t="s">
        <v>3456</v>
      </c>
      <c r="F451">
        <v>57.777238075282298</v>
      </c>
      <c r="H451">
        <v>0.49548611111111102</v>
      </c>
      <c r="I451" s="10">
        <v>183.644605647437</v>
      </c>
    </row>
    <row r="452" spans="1:9">
      <c r="A452" t="s">
        <v>1295</v>
      </c>
      <c r="B452">
        <v>56501</v>
      </c>
      <c r="E452" t="s">
        <v>3456</v>
      </c>
      <c r="F452">
        <v>72.273649083387895</v>
      </c>
      <c r="H452">
        <v>0.42381944444444403</v>
      </c>
      <c r="I452" s="10">
        <v>229.093033400644</v>
      </c>
    </row>
    <row r="453" spans="1:9">
      <c r="A453" t="s">
        <v>1295</v>
      </c>
      <c r="B453">
        <v>56501</v>
      </c>
      <c r="E453" t="s">
        <v>3456</v>
      </c>
      <c r="F453">
        <v>251.55553394169601</v>
      </c>
      <c r="H453">
        <v>1.34770833333333</v>
      </c>
      <c r="I453" s="10">
        <v>796.97224036695195</v>
      </c>
    </row>
    <row r="454" spans="1:9">
      <c r="A454" t="s">
        <v>1295</v>
      </c>
      <c r="B454">
        <v>56501</v>
      </c>
      <c r="E454" t="s">
        <v>3456</v>
      </c>
      <c r="F454">
        <v>355.99965061372598</v>
      </c>
      <c r="H454">
        <v>1.23305555555555</v>
      </c>
      <c r="I454" s="10">
        <v>1125.70807519496</v>
      </c>
    </row>
    <row r="455" spans="1:9">
      <c r="A455" t="s">
        <v>1295</v>
      </c>
      <c r="B455">
        <v>56501</v>
      </c>
      <c r="E455" t="s">
        <v>3456</v>
      </c>
      <c r="F455">
        <v>685.47305555555499</v>
      </c>
      <c r="H455">
        <v>2.8801388888888799</v>
      </c>
      <c r="I455" s="10">
        <v>2169.1593233333301</v>
      </c>
    </row>
    <row r="456" spans="1:9">
      <c r="A456" t="s">
        <v>1295</v>
      </c>
      <c r="B456">
        <v>56501</v>
      </c>
      <c r="E456" t="s">
        <v>3456</v>
      </c>
      <c r="F456">
        <v>386.74642350962898</v>
      </c>
      <c r="H456">
        <v>2.2052083333333301</v>
      </c>
      <c r="I456" s="10">
        <v>1225.7078783955001</v>
      </c>
    </row>
    <row r="457" spans="1:9">
      <c r="A457" t="s">
        <v>1295</v>
      </c>
      <c r="B457">
        <v>56501</v>
      </c>
      <c r="E457" t="s">
        <v>3456</v>
      </c>
      <c r="F457">
        <v>76.873519463875994</v>
      </c>
      <c r="H457">
        <v>0.30729166666666602</v>
      </c>
      <c r="I457" s="10">
        <v>243.213636914006</v>
      </c>
    </row>
    <row r="458" spans="1:9">
      <c r="A458" t="s">
        <v>1295</v>
      </c>
      <c r="B458">
        <v>56501</v>
      </c>
      <c r="E458" t="s">
        <v>3456</v>
      </c>
      <c r="F458">
        <v>115.738772373736</v>
      </c>
      <c r="H458">
        <v>0.53062500000000001</v>
      </c>
      <c r="I458" s="10">
        <v>366.39405549964198</v>
      </c>
    </row>
    <row r="459" spans="1:9">
      <c r="A459" t="s">
        <v>1295</v>
      </c>
      <c r="B459">
        <v>56501</v>
      </c>
      <c r="E459" t="s">
        <v>3456</v>
      </c>
      <c r="F459">
        <v>54.132425058652601</v>
      </c>
      <c r="H459">
        <v>0.34208333333333302</v>
      </c>
      <c r="I459" s="10">
        <v>171.66799052648099</v>
      </c>
    </row>
    <row r="460" spans="1:9">
      <c r="A460" t="s">
        <v>1295</v>
      </c>
      <c r="B460">
        <v>56501</v>
      </c>
      <c r="E460" t="s">
        <v>3456</v>
      </c>
      <c r="F460">
        <v>48.188985582409899</v>
      </c>
      <c r="H460">
        <v>0.24333333333333301</v>
      </c>
      <c r="I460" s="10">
        <v>152.62362023684</v>
      </c>
    </row>
    <row r="461" spans="1:9">
      <c r="A461" t="s">
        <v>1295</v>
      </c>
      <c r="B461">
        <v>56501</v>
      </c>
      <c r="E461" t="s">
        <v>3456</v>
      </c>
      <c r="F461">
        <v>46.0060116936261</v>
      </c>
      <c r="H461">
        <v>0.26069444444444401</v>
      </c>
      <c r="I461" s="10">
        <v>145.80072923550401</v>
      </c>
    </row>
    <row r="462" spans="1:9">
      <c r="A462" t="s">
        <v>1295</v>
      </c>
      <c r="B462">
        <v>56501</v>
      </c>
      <c r="E462" t="s">
        <v>3456</v>
      </c>
      <c r="F462">
        <v>83.753941223912804</v>
      </c>
      <c r="H462">
        <v>0.40361111111111098</v>
      </c>
      <c r="I462" s="10">
        <v>265.20264601877102</v>
      </c>
    </row>
    <row r="463" spans="1:9">
      <c r="A463" t="s">
        <v>1295</v>
      </c>
      <c r="B463">
        <v>56501</v>
      </c>
      <c r="E463" t="s">
        <v>3456</v>
      </c>
      <c r="F463">
        <v>482.50872122113401</v>
      </c>
      <c r="H463">
        <v>2.4364583333333298</v>
      </c>
      <c r="I463" s="10">
        <v>1528.1962659844601</v>
      </c>
    </row>
    <row r="464" spans="1:9">
      <c r="A464" t="s">
        <v>1295</v>
      </c>
      <c r="B464">
        <v>56501</v>
      </c>
      <c r="E464" t="s">
        <v>3456</v>
      </c>
      <c r="F464">
        <v>416.023841315298</v>
      </c>
      <c r="H464">
        <v>2.4320138888888798</v>
      </c>
      <c r="I464" s="10">
        <v>1318.6881605122801</v>
      </c>
    </row>
    <row r="465" spans="1:9">
      <c r="A465" t="s">
        <v>1295</v>
      </c>
      <c r="B465">
        <v>56501</v>
      </c>
      <c r="E465" t="s">
        <v>3456</v>
      </c>
      <c r="F465">
        <v>284.35828880582301</v>
      </c>
      <c r="H465">
        <v>1.34076388888888</v>
      </c>
      <c r="I465" s="10">
        <v>900.311457054926</v>
      </c>
    </row>
    <row r="466" spans="1:9">
      <c r="A466" t="s">
        <v>1295</v>
      </c>
      <c r="B466">
        <v>56501</v>
      </c>
      <c r="E466" t="s">
        <v>3456</v>
      </c>
      <c r="F466">
        <v>521.47112308994201</v>
      </c>
      <c r="H466">
        <v>2.5924999999999998</v>
      </c>
      <c r="I466" s="10">
        <v>1651.4670638564</v>
      </c>
    </row>
    <row r="467" spans="1:9">
      <c r="A467" t="s">
        <v>1295</v>
      </c>
      <c r="B467">
        <v>56501</v>
      </c>
      <c r="E467" t="s">
        <v>3456</v>
      </c>
      <c r="F467">
        <v>328.916534318917</v>
      </c>
      <c r="H467">
        <v>1.62</v>
      </c>
      <c r="I467" s="10">
        <v>1041.6097196389001</v>
      </c>
    </row>
    <row r="468" spans="1:9">
      <c r="A468" t="s">
        <v>1295</v>
      </c>
      <c r="B468">
        <v>56501</v>
      </c>
      <c r="E468" t="s">
        <v>3456</v>
      </c>
      <c r="F468">
        <v>37.215762576916298</v>
      </c>
      <c r="H468">
        <v>0.25902777777777702</v>
      </c>
      <c r="I468" s="10">
        <v>118.097310935419</v>
      </c>
    </row>
    <row r="469" spans="1:9">
      <c r="A469" t="s">
        <v>1295</v>
      </c>
      <c r="B469">
        <v>56501</v>
      </c>
      <c r="E469" t="s">
        <v>3456</v>
      </c>
      <c r="F469">
        <v>520.48458085809796</v>
      </c>
      <c r="H469">
        <v>2.3130555555555499</v>
      </c>
      <c r="I469" s="10">
        <v>1647.46257039497</v>
      </c>
    </row>
    <row r="470" spans="1:9">
      <c r="A470" t="s">
        <v>1295</v>
      </c>
      <c r="B470">
        <v>56501</v>
      </c>
      <c r="E470" t="s">
        <v>3456</v>
      </c>
      <c r="F470">
        <v>8.0946918813887905</v>
      </c>
      <c r="H470">
        <v>0.14708333333333301</v>
      </c>
      <c r="I470" s="10">
        <v>25.977923284922699</v>
      </c>
    </row>
    <row r="471" spans="1:9">
      <c r="A471" t="s">
        <v>1295</v>
      </c>
      <c r="B471">
        <v>56501</v>
      </c>
      <c r="E471" t="s">
        <v>3456</v>
      </c>
      <c r="F471">
        <v>269.48149899752298</v>
      </c>
      <c r="H471">
        <v>1.36076388888888</v>
      </c>
      <c r="I471" s="10">
        <v>853.498812368975</v>
      </c>
    </row>
    <row r="472" spans="1:9">
      <c r="A472" t="s">
        <v>1295</v>
      </c>
      <c r="B472">
        <v>56501</v>
      </c>
      <c r="E472" t="s">
        <v>3456</v>
      </c>
      <c r="F472">
        <v>395.669601808273</v>
      </c>
      <c r="H472">
        <v>1.4450000000000001</v>
      </c>
      <c r="I472" s="10">
        <v>1251.3875852978599</v>
      </c>
    </row>
    <row r="473" spans="1:9">
      <c r="A473" t="s">
        <v>1295</v>
      </c>
      <c r="B473">
        <v>56501</v>
      </c>
      <c r="E473" t="s">
        <v>3456</v>
      </c>
      <c r="F473">
        <v>70.217802888710196</v>
      </c>
      <c r="H473">
        <v>0.28687499999999999</v>
      </c>
      <c r="I473" s="10">
        <v>222.17601815232601</v>
      </c>
    </row>
    <row r="474" spans="1:9">
      <c r="A474" t="s">
        <v>1295</v>
      </c>
      <c r="B474">
        <v>56501</v>
      </c>
      <c r="E474" t="s">
        <v>3456</v>
      </c>
      <c r="F474">
        <v>290.29526021363102</v>
      </c>
      <c r="H474">
        <v>0.56854166666666595</v>
      </c>
      <c r="I474" s="10">
        <v>916.54310951648495</v>
      </c>
    </row>
    <row r="475" spans="1:9">
      <c r="A475" t="s">
        <v>1295</v>
      </c>
      <c r="B475">
        <v>56501</v>
      </c>
      <c r="E475" t="s">
        <v>3456</v>
      </c>
      <c r="F475">
        <v>188.43648009348399</v>
      </c>
      <c r="H475">
        <v>0.52152777777777704</v>
      </c>
      <c r="I475" s="10">
        <v>595.43536683012405</v>
      </c>
    </row>
    <row r="476" spans="1:9">
      <c r="A476" t="s">
        <v>1295</v>
      </c>
      <c r="B476">
        <v>56501</v>
      </c>
      <c r="E476" t="s">
        <v>3456</v>
      </c>
      <c r="F476">
        <v>123.14572189096</v>
      </c>
      <c r="H476">
        <v>0.68916666666666604</v>
      </c>
      <c r="I476" s="10">
        <v>390.24163801174899</v>
      </c>
    </row>
    <row r="477" spans="1:9">
      <c r="A477" t="s">
        <v>1295</v>
      </c>
      <c r="B477">
        <v>56501</v>
      </c>
      <c r="E477" t="s">
        <v>3456</v>
      </c>
      <c r="F477">
        <v>84.558711390711807</v>
      </c>
      <c r="H477">
        <v>0.51958333333333295</v>
      </c>
      <c r="I477" s="10">
        <v>268.11028375879903</v>
      </c>
    </row>
    <row r="478" spans="1:9">
      <c r="A478" t="s">
        <v>1295</v>
      </c>
      <c r="B478">
        <v>56501</v>
      </c>
      <c r="E478" t="s">
        <v>3456</v>
      </c>
      <c r="F478">
        <v>451.77268874891001</v>
      </c>
      <c r="H478">
        <v>2.1037499999999998</v>
      </c>
      <c r="I478" s="10">
        <v>1430.2803647478099</v>
      </c>
    </row>
    <row r="479" spans="1:9">
      <c r="A479" t="s">
        <v>1295</v>
      </c>
      <c r="B479">
        <v>56501</v>
      </c>
      <c r="E479" t="s">
        <v>3456</v>
      </c>
      <c r="F479">
        <v>303.23579260876602</v>
      </c>
      <c r="H479">
        <v>1.6970138888888799</v>
      </c>
      <c r="I479" s="10">
        <v>960.93660903800003</v>
      </c>
    </row>
    <row r="480" spans="1:9">
      <c r="A480" t="s">
        <v>1295</v>
      </c>
      <c r="B480">
        <v>56501</v>
      </c>
      <c r="E480" t="s">
        <v>3456</v>
      </c>
      <c r="F480">
        <v>14.3816385890473</v>
      </c>
      <c r="H480">
        <v>7.0833333333333304E-2</v>
      </c>
      <c r="I480" s="10">
        <v>45.5436348607547</v>
      </c>
    </row>
    <row r="481" spans="1:9">
      <c r="A481" t="s">
        <v>1295</v>
      </c>
      <c r="B481">
        <v>56501</v>
      </c>
      <c r="E481" t="s">
        <v>3456</v>
      </c>
      <c r="F481">
        <v>651.30210829856605</v>
      </c>
      <c r="H481">
        <v>2.55527777777777</v>
      </c>
      <c r="I481" s="10">
        <v>2060.4451638043402</v>
      </c>
    </row>
    <row r="482" spans="1:9">
      <c r="A482" t="s">
        <v>1295</v>
      </c>
      <c r="B482">
        <v>56501</v>
      </c>
      <c r="E482" t="s">
        <v>3456</v>
      </c>
      <c r="F482">
        <v>98.380684759809995</v>
      </c>
      <c r="H482">
        <v>0.88958333333333295</v>
      </c>
      <c r="I482" s="10">
        <v>312.84954184482802</v>
      </c>
    </row>
    <row r="483" spans="1:9">
      <c r="A483" t="s">
        <v>1295</v>
      </c>
      <c r="B483">
        <v>56501</v>
      </c>
      <c r="E483" t="s">
        <v>3456</v>
      </c>
      <c r="F483">
        <v>366.15456543530001</v>
      </c>
      <c r="H483">
        <v>1.5772916666666601</v>
      </c>
      <c r="I483" s="10">
        <v>1158.8098327699599</v>
      </c>
    </row>
    <row r="484" spans="1:9">
      <c r="A484" t="s">
        <v>1295</v>
      </c>
      <c r="B484">
        <v>56501</v>
      </c>
      <c r="E484" t="s">
        <v>3456</v>
      </c>
      <c r="F484">
        <v>18.609275653936901</v>
      </c>
      <c r="H484">
        <v>0.150416666666666</v>
      </c>
      <c r="I484" s="10">
        <v>59.120063418888599</v>
      </c>
    </row>
    <row r="485" spans="1:9">
      <c r="A485" t="s">
        <v>1295</v>
      </c>
      <c r="B485">
        <v>56501</v>
      </c>
      <c r="E485" t="s">
        <v>3456</v>
      </c>
      <c r="F485">
        <v>66.760992240497202</v>
      </c>
      <c r="H485">
        <v>0.26111111111111102</v>
      </c>
      <c r="I485" s="10">
        <v>211.20100877202901</v>
      </c>
    </row>
    <row r="486" spans="1:9">
      <c r="A486" t="s">
        <v>1295</v>
      </c>
      <c r="B486">
        <v>56501</v>
      </c>
      <c r="C486">
        <v>44307</v>
      </c>
      <c r="E486" t="s">
        <v>3457</v>
      </c>
      <c r="F486">
        <v>845.29029861461902</v>
      </c>
      <c r="H486">
        <v>8.4023611111111105</v>
      </c>
      <c r="I486" s="10">
        <v>2690.44770065688</v>
      </c>
    </row>
    <row r="487" spans="1:9">
      <c r="A487" t="s">
        <v>1295</v>
      </c>
      <c r="B487">
        <v>56501</v>
      </c>
      <c r="C487">
        <v>53245</v>
      </c>
      <c r="E487" t="s">
        <v>3457</v>
      </c>
      <c r="F487">
        <v>400.05487588979503</v>
      </c>
      <c r="H487">
        <v>2.3414583333333301</v>
      </c>
      <c r="I487" s="10">
        <v>1268.07962934541</v>
      </c>
    </row>
    <row r="488" spans="1:9">
      <c r="A488" t="s">
        <v>1295</v>
      </c>
      <c r="B488">
        <v>56501</v>
      </c>
      <c r="C488">
        <v>33723</v>
      </c>
      <c r="D488" t="s">
        <v>3466</v>
      </c>
      <c r="E488" t="s">
        <v>3457</v>
      </c>
      <c r="F488">
        <v>119.942109117629</v>
      </c>
      <c r="H488">
        <v>2.5581944444444402</v>
      </c>
      <c r="I488" s="10">
        <v>386.139157218538</v>
      </c>
    </row>
    <row r="489" spans="1:9">
      <c r="A489" t="s">
        <v>1295</v>
      </c>
      <c r="B489">
        <v>56501</v>
      </c>
      <c r="C489">
        <v>52539</v>
      </c>
      <c r="D489" t="s">
        <v>3499</v>
      </c>
      <c r="E489" t="s">
        <v>3457</v>
      </c>
      <c r="F489">
        <v>765.25358987956201</v>
      </c>
      <c r="H489">
        <v>4.100625</v>
      </c>
      <c r="I489" s="10">
        <v>2424.4606654605</v>
      </c>
    </row>
    <row r="490" spans="1:9">
      <c r="A490" t="s">
        <v>1295</v>
      </c>
      <c r="B490">
        <v>56501</v>
      </c>
      <c r="C490">
        <v>33723</v>
      </c>
      <c r="D490" t="s">
        <v>3468</v>
      </c>
      <c r="E490" t="s">
        <v>3457</v>
      </c>
      <c r="F490">
        <v>350.74620636087099</v>
      </c>
      <c r="H490">
        <v>2.4379861111111101</v>
      </c>
      <c r="I490" s="10">
        <v>1113.01747971532</v>
      </c>
    </row>
    <row r="491" spans="1:9">
      <c r="A491" t="s">
        <v>1295</v>
      </c>
      <c r="B491">
        <v>56501</v>
      </c>
      <c r="C491">
        <v>53245</v>
      </c>
      <c r="D491" t="s">
        <v>3468</v>
      </c>
      <c r="E491" t="s">
        <v>3457</v>
      </c>
      <c r="F491">
        <v>194.207476939093</v>
      </c>
      <c r="H491">
        <v>2.1154166666666598</v>
      </c>
      <c r="I491" s="10">
        <v>618.729785668418</v>
      </c>
    </row>
    <row r="492" spans="1:9">
      <c r="A492" t="s">
        <v>1295</v>
      </c>
      <c r="B492">
        <v>56501</v>
      </c>
      <c r="C492">
        <v>42543</v>
      </c>
      <c r="D492" t="s">
        <v>3487</v>
      </c>
      <c r="E492" t="s">
        <v>3457</v>
      </c>
      <c r="F492">
        <v>856.95415829951503</v>
      </c>
      <c r="H492">
        <v>4.5770833333333298</v>
      </c>
      <c r="I492" s="10">
        <v>2714.9366819684301</v>
      </c>
    </row>
    <row r="493" spans="1:9">
      <c r="A493" t="s">
        <v>1295</v>
      </c>
      <c r="B493">
        <v>56501</v>
      </c>
      <c r="C493">
        <v>48423</v>
      </c>
      <c r="D493" t="s">
        <v>3500</v>
      </c>
      <c r="E493" t="s">
        <v>3457</v>
      </c>
      <c r="F493">
        <v>788.47395086931101</v>
      </c>
      <c r="H493">
        <v>5.41034722222222</v>
      </c>
      <c r="I493" s="10">
        <v>2501.8269923836401</v>
      </c>
    </row>
    <row r="494" spans="1:9">
      <c r="A494" t="s">
        <v>1295</v>
      </c>
      <c r="B494">
        <v>56501</v>
      </c>
      <c r="C494">
        <v>53245</v>
      </c>
      <c r="D494" t="s">
        <v>3458</v>
      </c>
      <c r="E494" t="s">
        <v>3457</v>
      </c>
      <c r="F494">
        <v>232.41498427955699</v>
      </c>
      <c r="H494">
        <v>3.6686805555555502</v>
      </c>
      <c r="I494" s="10">
        <v>744.10140532599496</v>
      </c>
    </row>
    <row r="495" spans="1:9">
      <c r="A495" t="s">
        <v>1295</v>
      </c>
      <c r="B495">
        <v>56501</v>
      </c>
      <c r="C495">
        <v>53245</v>
      </c>
      <c r="D495" t="s">
        <v>3458</v>
      </c>
      <c r="E495" t="s">
        <v>3457</v>
      </c>
      <c r="F495">
        <v>211.10058546957799</v>
      </c>
      <c r="H495">
        <v>2.2334722222222201</v>
      </c>
      <c r="I495" s="10">
        <v>672.33845675908503</v>
      </c>
    </row>
    <row r="496" spans="1:9">
      <c r="A496" t="s">
        <v>1295</v>
      </c>
      <c r="B496">
        <v>56501</v>
      </c>
      <c r="C496">
        <v>53245</v>
      </c>
      <c r="D496" t="s">
        <v>3469</v>
      </c>
      <c r="E496" t="s">
        <v>3457</v>
      </c>
      <c r="F496">
        <v>118.41502854078099</v>
      </c>
      <c r="H496">
        <v>1.3399305555555501</v>
      </c>
      <c r="I496" s="10">
        <v>377.42157229311402</v>
      </c>
    </row>
    <row r="497" spans="1:9">
      <c r="A497" t="s">
        <v>1295</v>
      </c>
      <c r="B497">
        <v>56501</v>
      </c>
      <c r="C497">
        <v>49599</v>
      </c>
      <c r="D497" t="s">
        <v>3459</v>
      </c>
      <c r="E497" t="s">
        <v>3457</v>
      </c>
      <c r="F497">
        <v>498.60394036141702</v>
      </c>
      <c r="H497">
        <v>3.4708333333333301</v>
      </c>
      <c r="I497" s="10">
        <v>1582.2285077454901</v>
      </c>
    </row>
    <row r="498" spans="1:9">
      <c r="A498" t="s">
        <v>1295</v>
      </c>
      <c r="B498">
        <v>56501</v>
      </c>
      <c r="C498">
        <v>53245</v>
      </c>
      <c r="D498" t="s">
        <v>3459</v>
      </c>
      <c r="E498" t="s">
        <v>3457</v>
      </c>
      <c r="F498">
        <v>211.56314620501001</v>
      </c>
      <c r="H498">
        <v>1.94041666666666</v>
      </c>
      <c r="I498" s="10">
        <v>672.85644952532004</v>
      </c>
    </row>
    <row r="499" spans="1:9">
      <c r="A499" t="s">
        <v>1295</v>
      </c>
      <c r="B499">
        <v>56501</v>
      </c>
      <c r="C499">
        <v>47835</v>
      </c>
      <c r="D499" t="s">
        <v>3470</v>
      </c>
      <c r="E499" t="s">
        <v>3457</v>
      </c>
      <c r="F499">
        <v>986.28730417151701</v>
      </c>
      <c r="H499">
        <v>5.0888194444444403</v>
      </c>
      <c r="I499" s="10">
        <v>3124.1060505833302</v>
      </c>
    </row>
    <row r="500" spans="1:9">
      <c r="A500" t="s">
        <v>1295</v>
      </c>
      <c r="B500">
        <v>56501</v>
      </c>
      <c r="C500">
        <v>47835</v>
      </c>
      <c r="D500" t="s">
        <v>3490</v>
      </c>
      <c r="E500" t="s">
        <v>3457</v>
      </c>
      <c r="F500">
        <v>256.60539375894899</v>
      </c>
      <c r="H500">
        <v>2.2083333333333299</v>
      </c>
      <c r="I500" s="10">
        <v>815.64351240111705</v>
      </c>
    </row>
    <row r="501" spans="1:9">
      <c r="A501" t="s">
        <v>1295</v>
      </c>
      <c r="B501">
        <v>56501</v>
      </c>
      <c r="C501">
        <v>41955</v>
      </c>
      <c r="D501" t="s">
        <v>3490</v>
      </c>
      <c r="E501" t="s">
        <v>3457</v>
      </c>
      <c r="F501">
        <v>883.59026364485999</v>
      </c>
      <c r="H501">
        <v>7.3065277777777702</v>
      </c>
      <c r="I501" s="10">
        <v>2807.6176488005099</v>
      </c>
    </row>
    <row r="502" spans="1:9">
      <c r="A502" t="s">
        <v>1295</v>
      </c>
      <c r="B502">
        <v>56501</v>
      </c>
      <c r="C502">
        <v>52539</v>
      </c>
      <c r="D502" t="s">
        <v>3490</v>
      </c>
      <c r="E502" t="s">
        <v>3457</v>
      </c>
      <c r="F502">
        <v>979.11826567245396</v>
      </c>
      <c r="H502">
        <v>4.8394444444444398</v>
      </c>
      <c r="I502" s="10">
        <v>3100.7169140227902</v>
      </c>
    </row>
    <row r="503" spans="1:9">
      <c r="A503" t="s">
        <v>1295</v>
      </c>
      <c r="B503">
        <v>56501</v>
      </c>
      <c r="C503">
        <v>53127</v>
      </c>
      <c r="D503" t="s">
        <v>3465</v>
      </c>
      <c r="E503" t="s">
        <v>3457</v>
      </c>
      <c r="F503">
        <v>363.651451190746</v>
      </c>
      <c r="H503">
        <v>2.5428472222222198</v>
      </c>
      <c r="I503" s="10">
        <v>1154.0180908964801</v>
      </c>
    </row>
    <row r="504" spans="1:9">
      <c r="A504" t="s">
        <v>1295</v>
      </c>
      <c r="B504">
        <v>56501</v>
      </c>
      <c r="C504">
        <v>53127</v>
      </c>
      <c r="D504" t="s">
        <v>3474</v>
      </c>
      <c r="E504" t="s">
        <v>3457</v>
      </c>
      <c r="F504">
        <v>149.117669435907</v>
      </c>
      <c r="H504">
        <v>2.6713194444444399</v>
      </c>
      <c r="I504" s="10">
        <v>478.43402653143301</v>
      </c>
    </row>
    <row r="505" spans="1:9">
      <c r="A505" t="s">
        <v>1295</v>
      </c>
      <c r="B505">
        <v>56501</v>
      </c>
      <c r="C505">
        <v>53127</v>
      </c>
      <c r="D505" t="s">
        <v>3475</v>
      </c>
      <c r="E505" t="s">
        <v>3457</v>
      </c>
      <c r="F505">
        <v>335.68697122172102</v>
      </c>
      <c r="H505">
        <v>3.4162499999999998</v>
      </c>
      <c r="I505" s="10">
        <v>1068.70214381964</v>
      </c>
    </row>
    <row r="506" spans="1:9">
      <c r="A506" t="s">
        <v>1295</v>
      </c>
      <c r="B506">
        <v>56501</v>
      </c>
      <c r="C506">
        <v>51951</v>
      </c>
      <c r="D506" t="s">
        <v>3475</v>
      </c>
      <c r="E506" t="s">
        <v>3457</v>
      </c>
      <c r="F506">
        <v>283.75090678296903</v>
      </c>
      <c r="H506">
        <v>2.6756250000000001</v>
      </c>
      <c r="I506" s="10">
        <v>902.677161023135</v>
      </c>
    </row>
    <row r="507" spans="1:9">
      <c r="A507" t="s">
        <v>1295</v>
      </c>
      <c r="B507">
        <v>56501</v>
      </c>
      <c r="C507">
        <v>53245</v>
      </c>
      <c r="D507" t="s">
        <v>3491</v>
      </c>
      <c r="E507" t="s">
        <v>3457</v>
      </c>
      <c r="F507">
        <v>376.559075479255</v>
      </c>
      <c r="H507">
        <v>2.2863888888888799</v>
      </c>
      <c r="I507" s="10">
        <v>1193.8678096129099</v>
      </c>
    </row>
    <row r="508" spans="1:9">
      <c r="A508" t="s">
        <v>1295</v>
      </c>
      <c r="B508">
        <v>56501</v>
      </c>
      <c r="C508">
        <v>47247</v>
      </c>
      <c r="D508" t="s">
        <v>3491</v>
      </c>
      <c r="E508" t="s">
        <v>3457</v>
      </c>
      <c r="F508">
        <v>356.66752728749498</v>
      </c>
      <c r="H508">
        <v>2.44888888888888</v>
      </c>
      <c r="I508" s="10">
        <v>1131.7105162606699</v>
      </c>
    </row>
    <row r="509" spans="1:9">
      <c r="A509" t="s">
        <v>1295</v>
      </c>
      <c r="B509">
        <v>56501</v>
      </c>
      <c r="C509">
        <v>51363</v>
      </c>
      <c r="D509" t="s">
        <v>3491</v>
      </c>
      <c r="E509" t="s">
        <v>3457</v>
      </c>
      <c r="F509">
        <v>424.05314024766801</v>
      </c>
      <c r="H509">
        <v>2.5754166666666598</v>
      </c>
      <c r="I509" s="10">
        <v>1344.4482307537301</v>
      </c>
    </row>
    <row r="510" spans="1:9">
      <c r="A510" t="s">
        <v>1295</v>
      </c>
      <c r="B510">
        <v>56501</v>
      </c>
      <c r="C510">
        <v>53245</v>
      </c>
      <c r="D510" t="s">
        <v>3491</v>
      </c>
      <c r="E510" t="s">
        <v>3457</v>
      </c>
      <c r="F510">
        <v>340.24006772803898</v>
      </c>
      <c r="H510">
        <v>3.02951388888888</v>
      </c>
      <c r="I510" s="10">
        <v>1081.80907493882</v>
      </c>
    </row>
    <row r="511" spans="1:9">
      <c r="A511" t="s">
        <v>1295</v>
      </c>
      <c r="B511">
        <v>56501</v>
      </c>
      <c r="C511">
        <v>48423</v>
      </c>
      <c r="D511" t="s">
        <v>3476</v>
      </c>
      <c r="E511" t="s">
        <v>3457</v>
      </c>
      <c r="F511">
        <v>144.50603921888501</v>
      </c>
      <c r="H511">
        <v>1.97298611111111</v>
      </c>
      <c r="I511" s="10">
        <v>461.66392305093001</v>
      </c>
    </row>
    <row r="512" spans="1:9">
      <c r="A512" t="s">
        <v>1295</v>
      </c>
      <c r="B512">
        <v>56501</v>
      </c>
      <c r="C512">
        <v>48423</v>
      </c>
      <c r="D512" t="s">
        <v>3476</v>
      </c>
      <c r="E512" t="s">
        <v>3457</v>
      </c>
      <c r="F512">
        <v>182.232659329824</v>
      </c>
      <c r="H512">
        <v>2.1896527777777699</v>
      </c>
      <c r="I512" s="10">
        <v>581.23513635383097</v>
      </c>
    </row>
    <row r="513" spans="1:9">
      <c r="A513" t="s">
        <v>1295</v>
      </c>
      <c r="B513">
        <v>56501</v>
      </c>
      <c r="C513">
        <v>53245</v>
      </c>
      <c r="D513" t="s">
        <v>3501</v>
      </c>
      <c r="E513" t="s">
        <v>3457</v>
      </c>
      <c r="F513">
        <v>282.31642420637399</v>
      </c>
      <c r="H513">
        <v>2.90486111111111</v>
      </c>
      <c r="I513" s="10">
        <v>898.89203739650702</v>
      </c>
    </row>
    <row r="514" spans="1:9">
      <c r="A514" t="s">
        <v>1295</v>
      </c>
      <c r="B514">
        <v>56501</v>
      </c>
      <c r="C514">
        <v>48423</v>
      </c>
      <c r="D514" t="s">
        <v>3477</v>
      </c>
      <c r="E514" t="s">
        <v>3457</v>
      </c>
      <c r="F514">
        <v>465.90449099922699</v>
      </c>
      <c r="H514">
        <v>4.5268750000000004</v>
      </c>
      <c r="I514" s="10">
        <v>1482.5782123885599</v>
      </c>
    </row>
    <row r="515" spans="1:9">
      <c r="A515" t="s">
        <v>1295</v>
      </c>
      <c r="B515">
        <v>56501</v>
      </c>
      <c r="C515">
        <v>48423</v>
      </c>
      <c r="D515" t="s">
        <v>3477</v>
      </c>
      <c r="E515" t="s">
        <v>3457</v>
      </c>
      <c r="F515">
        <v>383.19507760251702</v>
      </c>
      <c r="H515">
        <v>4.4330555555555504</v>
      </c>
      <c r="I515" s="10">
        <v>1221.66006563664</v>
      </c>
    </row>
    <row r="516" spans="1:9">
      <c r="A516" t="s">
        <v>1295</v>
      </c>
      <c r="B516">
        <v>56501</v>
      </c>
      <c r="C516">
        <v>33135</v>
      </c>
      <c r="D516" t="s">
        <v>3477</v>
      </c>
      <c r="E516" t="s">
        <v>3457</v>
      </c>
      <c r="F516">
        <v>385.14233202293502</v>
      </c>
      <c r="H516">
        <v>4.7293055555555501</v>
      </c>
      <c r="I516" s="10">
        <v>1228.7456418153799</v>
      </c>
    </row>
    <row r="517" spans="1:9">
      <c r="A517" t="s">
        <v>1295</v>
      </c>
      <c r="B517">
        <v>56501</v>
      </c>
      <c r="C517">
        <v>53245</v>
      </c>
      <c r="D517" t="s">
        <v>3462</v>
      </c>
      <c r="E517" t="s">
        <v>3457</v>
      </c>
      <c r="F517">
        <v>177.97872488239099</v>
      </c>
      <c r="H517">
        <v>2.3511805555555498</v>
      </c>
      <c r="I517" s="10">
        <v>568.34884696552604</v>
      </c>
    </row>
    <row r="518" spans="1:9">
      <c r="A518" t="s">
        <v>1295</v>
      </c>
      <c r="B518">
        <v>56501</v>
      </c>
      <c r="C518">
        <v>53245</v>
      </c>
      <c r="D518" t="s">
        <v>3462</v>
      </c>
      <c r="E518" t="s">
        <v>3457</v>
      </c>
      <c r="F518">
        <v>140.53986385300701</v>
      </c>
      <c r="H518">
        <v>1.2477083333333301</v>
      </c>
      <c r="I518" s="10">
        <v>446.84126391749197</v>
      </c>
    </row>
    <row r="519" spans="1:9">
      <c r="A519" t="s">
        <v>1295</v>
      </c>
      <c r="B519">
        <v>56501</v>
      </c>
      <c r="C519">
        <v>53127</v>
      </c>
      <c r="D519" t="s">
        <v>3462</v>
      </c>
      <c r="E519" t="s">
        <v>3457</v>
      </c>
      <c r="F519">
        <v>147.88963361718299</v>
      </c>
      <c r="H519">
        <v>1.51284722222222</v>
      </c>
      <c r="I519" s="10">
        <v>470.85042372218999</v>
      </c>
    </row>
    <row r="520" spans="1:9">
      <c r="A520" t="s">
        <v>1295</v>
      </c>
      <c r="B520">
        <v>56501</v>
      </c>
      <c r="C520">
        <v>53245</v>
      </c>
      <c r="D520" t="s">
        <v>3462</v>
      </c>
      <c r="E520" t="s">
        <v>3457</v>
      </c>
      <c r="F520">
        <v>159.27895342312101</v>
      </c>
      <c r="H520">
        <v>2.5768055555555498</v>
      </c>
      <c r="I520" s="10">
        <v>510.149220847366</v>
      </c>
    </row>
    <row r="521" spans="1:9">
      <c r="A521" t="s">
        <v>1295</v>
      </c>
      <c r="B521">
        <v>56501</v>
      </c>
      <c r="C521">
        <v>53245</v>
      </c>
      <c r="D521" t="s">
        <v>3462</v>
      </c>
      <c r="E521" t="s">
        <v>3457</v>
      </c>
      <c r="F521">
        <v>118.74380466478</v>
      </c>
      <c r="H521">
        <v>1.4195138888888801</v>
      </c>
      <c r="I521" s="10">
        <v>378.71269002650001</v>
      </c>
    </row>
    <row r="522" spans="1:9">
      <c r="A522" t="s">
        <v>1295</v>
      </c>
      <c r="B522">
        <v>56501</v>
      </c>
      <c r="C522">
        <v>53245</v>
      </c>
      <c r="D522" t="s">
        <v>3462</v>
      </c>
      <c r="E522" t="s">
        <v>3457</v>
      </c>
      <c r="F522">
        <v>128.77679237924099</v>
      </c>
      <c r="H522">
        <v>1.8346527777777699</v>
      </c>
      <c r="I522" s="10">
        <v>411.657569592546</v>
      </c>
    </row>
    <row r="523" spans="1:9">
      <c r="A523" t="s">
        <v>1295</v>
      </c>
      <c r="B523">
        <v>56501</v>
      </c>
      <c r="C523">
        <v>53127</v>
      </c>
      <c r="D523" t="s">
        <v>3462</v>
      </c>
      <c r="E523" t="s">
        <v>3457</v>
      </c>
      <c r="F523">
        <v>120.076927813105</v>
      </c>
      <c r="H523">
        <v>1.558125</v>
      </c>
      <c r="I523" s="10">
        <v>383.35774828909399</v>
      </c>
    </row>
    <row r="524" spans="1:9">
      <c r="A524" t="s">
        <v>1295</v>
      </c>
      <c r="B524">
        <v>56501</v>
      </c>
      <c r="C524">
        <v>53245</v>
      </c>
      <c r="D524" t="s">
        <v>3462</v>
      </c>
      <c r="E524" t="s">
        <v>3457</v>
      </c>
      <c r="F524">
        <v>116.17653952756299</v>
      </c>
      <c r="H524">
        <v>1.50875</v>
      </c>
      <c r="I524" s="10">
        <v>370.90932855135202</v>
      </c>
    </row>
    <row r="525" spans="1:9">
      <c r="A525" t="s">
        <v>1295</v>
      </c>
      <c r="B525">
        <v>56501</v>
      </c>
      <c r="C525">
        <v>53127</v>
      </c>
      <c r="D525" t="s">
        <v>3462</v>
      </c>
      <c r="E525" t="s">
        <v>3457</v>
      </c>
      <c r="F525">
        <v>198.401808346975</v>
      </c>
      <c r="H525">
        <v>2.84368055555555</v>
      </c>
      <c r="I525" s="10">
        <v>634.28093796243104</v>
      </c>
    </row>
    <row r="526" spans="1:9">
      <c r="A526" t="s">
        <v>1295</v>
      </c>
      <c r="B526">
        <v>56501</v>
      </c>
      <c r="C526">
        <v>53245</v>
      </c>
      <c r="D526" t="s">
        <v>3462</v>
      </c>
      <c r="E526" t="s">
        <v>3457</v>
      </c>
      <c r="F526">
        <v>87.105900586502699</v>
      </c>
      <c r="H526">
        <v>1.1487499999999999</v>
      </c>
      <c r="I526" s="10">
        <v>278.15358524806999</v>
      </c>
    </row>
    <row r="527" spans="1:9">
      <c r="A527" t="s">
        <v>1295</v>
      </c>
      <c r="B527">
        <v>56501</v>
      </c>
      <c r="C527">
        <v>53245</v>
      </c>
      <c r="D527" t="s">
        <v>3462</v>
      </c>
      <c r="E527" t="s">
        <v>3457</v>
      </c>
      <c r="F527">
        <v>228.64130032368399</v>
      </c>
      <c r="H527">
        <v>2.51722222222222</v>
      </c>
      <c r="I527" s="10">
        <v>728.51895176437301</v>
      </c>
    </row>
    <row r="528" spans="1:9">
      <c r="A528" t="s">
        <v>1295</v>
      </c>
      <c r="B528">
        <v>56501</v>
      </c>
      <c r="C528">
        <v>53245</v>
      </c>
      <c r="D528" t="s">
        <v>3462</v>
      </c>
      <c r="E528" t="s">
        <v>3457</v>
      </c>
      <c r="F528">
        <v>208.358035248542</v>
      </c>
      <c r="H528">
        <v>3.7454861111111102</v>
      </c>
      <c r="I528" s="10">
        <v>668.54419754037804</v>
      </c>
    </row>
    <row r="529" spans="1:9">
      <c r="A529" t="s">
        <v>1295</v>
      </c>
      <c r="B529">
        <v>56501</v>
      </c>
      <c r="C529">
        <v>53127</v>
      </c>
      <c r="D529" t="s">
        <v>3462</v>
      </c>
      <c r="E529" t="s">
        <v>3457</v>
      </c>
      <c r="F529">
        <v>177.946999387337</v>
      </c>
      <c r="H529">
        <v>3.024375</v>
      </c>
      <c r="I529" s="10">
        <v>570.40714131950006</v>
      </c>
    </row>
    <row r="530" spans="1:9">
      <c r="A530" t="s">
        <v>1295</v>
      </c>
      <c r="B530">
        <v>56501</v>
      </c>
      <c r="C530">
        <v>53127</v>
      </c>
      <c r="D530" t="s">
        <v>3462</v>
      </c>
      <c r="E530" t="s">
        <v>3457</v>
      </c>
      <c r="F530">
        <v>195.57456283481699</v>
      </c>
      <c r="H530">
        <v>0.98638888888888898</v>
      </c>
      <c r="I530" s="10">
        <v>619.41781027028799</v>
      </c>
    </row>
    <row r="531" spans="1:9">
      <c r="A531" t="s">
        <v>1295</v>
      </c>
      <c r="B531">
        <v>56501</v>
      </c>
      <c r="C531">
        <v>53127</v>
      </c>
      <c r="D531" t="s">
        <v>3462</v>
      </c>
      <c r="E531" t="s">
        <v>3457</v>
      </c>
      <c r="F531">
        <v>93.892273214561996</v>
      </c>
      <c r="H531">
        <v>1.05138888888888</v>
      </c>
      <c r="I531" s="10">
        <v>299.22530567686198</v>
      </c>
    </row>
    <row r="532" spans="1:9">
      <c r="A532" t="s">
        <v>1295</v>
      </c>
      <c r="B532">
        <v>56501</v>
      </c>
      <c r="C532">
        <v>53127</v>
      </c>
      <c r="D532" t="s">
        <v>3462</v>
      </c>
      <c r="E532" t="s">
        <v>3457</v>
      </c>
      <c r="F532">
        <v>160.325716241382</v>
      </c>
      <c r="H532">
        <v>1.8995833333333301</v>
      </c>
      <c r="I532" s="10">
        <v>511.27639604326203</v>
      </c>
    </row>
    <row r="533" spans="1:9">
      <c r="A533" t="s">
        <v>1295</v>
      </c>
      <c r="B533">
        <v>56501</v>
      </c>
      <c r="C533">
        <v>53245</v>
      </c>
      <c r="D533" t="s">
        <v>3462</v>
      </c>
      <c r="E533" t="s">
        <v>3457</v>
      </c>
      <c r="F533">
        <v>147.370718789373</v>
      </c>
      <c r="H533">
        <v>1.6752777777777701</v>
      </c>
      <c r="I533" s="10">
        <v>469.73607546087101</v>
      </c>
    </row>
    <row r="534" spans="1:9">
      <c r="A534" t="s">
        <v>1295</v>
      </c>
      <c r="B534">
        <v>56501</v>
      </c>
      <c r="C534">
        <v>53245</v>
      </c>
      <c r="D534" t="s">
        <v>3462</v>
      </c>
      <c r="E534" t="s">
        <v>3457</v>
      </c>
      <c r="F534">
        <v>126.451509183578</v>
      </c>
      <c r="H534">
        <v>1.9750694444444401</v>
      </c>
      <c r="I534" s="10">
        <v>404.78077807634298</v>
      </c>
    </row>
    <row r="535" spans="1:9">
      <c r="A535" t="s">
        <v>1295</v>
      </c>
      <c r="B535">
        <v>56501</v>
      </c>
      <c r="C535">
        <v>48423</v>
      </c>
      <c r="D535" t="s">
        <v>3462</v>
      </c>
      <c r="E535" t="s">
        <v>3457</v>
      </c>
      <c r="F535">
        <v>146.81220761379001</v>
      </c>
      <c r="H535">
        <v>1.93618055555555</v>
      </c>
      <c r="I535" s="10">
        <v>468.81266105216503</v>
      </c>
    </row>
    <row r="536" spans="1:9">
      <c r="A536" t="s">
        <v>1295</v>
      </c>
      <c r="B536">
        <v>56501</v>
      </c>
      <c r="C536">
        <v>53245</v>
      </c>
      <c r="D536" t="s">
        <v>3462</v>
      </c>
      <c r="E536" t="s">
        <v>3457</v>
      </c>
      <c r="F536">
        <v>150.902162229585</v>
      </c>
      <c r="H536">
        <v>2.0435416666666599</v>
      </c>
      <c r="I536" s="10">
        <v>482.044307768755</v>
      </c>
    </row>
    <row r="537" spans="1:9">
      <c r="A537" t="s">
        <v>1295</v>
      </c>
      <c r="B537">
        <v>56501</v>
      </c>
      <c r="C537">
        <v>53127</v>
      </c>
      <c r="D537" t="s">
        <v>3462</v>
      </c>
      <c r="E537" t="s">
        <v>3457</v>
      </c>
      <c r="F537">
        <v>307.388607308894</v>
      </c>
      <c r="H537">
        <v>2.03722222222222</v>
      </c>
      <c r="I537" s="10">
        <v>975.11283607477196</v>
      </c>
    </row>
    <row r="538" spans="1:9">
      <c r="A538" t="s">
        <v>1295</v>
      </c>
      <c r="B538">
        <v>56501</v>
      </c>
      <c r="C538">
        <v>53245</v>
      </c>
      <c r="D538" t="s">
        <v>3462</v>
      </c>
      <c r="E538" t="s">
        <v>3457</v>
      </c>
      <c r="F538">
        <v>161.550104662423</v>
      </c>
      <c r="H538">
        <v>3.2029166666666602</v>
      </c>
      <c r="I538" s="10">
        <v>519.31293062462805</v>
      </c>
    </row>
    <row r="539" spans="1:9">
      <c r="A539" t="s">
        <v>1295</v>
      </c>
      <c r="B539">
        <v>56501</v>
      </c>
      <c r="C539">
        <v>46659</v>
      </c>
      <c r="D539" t="s">
        <v>3462</v>
      </c>
      <c r="E539" t="s">
        <v>3457</v>
      </c>
      <c r="F539">
        <v>150.54487403234401</v>
      </c>
      <c r="H539">
        <v>1.7368055555555499</v>
      </c>
      <c r="I539" s="10">
        <v>479.935096687027</v>
      </c>
    </row>
    <row r="540" spans="1:9">
      <c r="A540" t="s">
        <v>1295</v>
      </c>
      <c r="B540">
        <v>56501</v>
      </c>
      <c r="C540">
        <v>53127</v>
      </c>
      <c r="D540" t="s">
        <v>3462</v>
      </c>
      <c r="E540" t="s">
        <v>3457</v>
      </c>
      <c r="F540">
        <v>140.858302098026</v>
      </c>
      <c r="H540">
        <v>1.96152777777777</v>
      </c>
      <c r="I540" s="10">
        <v>450.13316796643801</v>
      </c>
    </row>
    <row r="541" spans="1:9">
      <c r="A541" t="s">
        <v>1295</v>
      </c>
      <c r="B541">
        <v>56501</v>
      </c>
      <c r="C541">
        <v>49011</v>
      </c>
      <c r="D541" t="s">
        <v>3494</v>
      </c>
      <c r="E541" t="s">
        <v>3457</v>
      </c>
      <c r="F541">
        <v>824.20693420922896</v>
      </c>
      <c r="H541">
        <v>4.8498611111111103</v>
      </c>
      <c r="I541" s="10">
        <v>2612.6247044155002</v>
      </c>
    </row>
    <row r="542" spans="1:9">
      <c r="A542" t="s">
        <v>1295</v>
      </c>
      <c r="B542">
        <v>56501</v>
      </c>
      <c r="C542">
        <v>39603</v>
      </c>
      <c r="D542" t="s">
        <v>3479</v>
      </c>
      <c r="E542" t="s">
        <v>3457</v>
      </c>
      <c r="F542">
        <v>613.48512257359403</v>
      </c>
      <c r="H542">
        <v>3.45138888888888</v>
      </c>
      <c r="I542" s="10">
        <v>1944.15677400717</v>
      </c>
    </row>
    <row r="543" spans="1:9">
      <c r="A543" t="s">
        <v>1295</v>
      </c>
      <c r="B543">
        <v>56501</v>
      </c>
      <c r="C543">
        <v>43719</v>
      </c>
      <c r="D543" t="s">
        <v>3479</v>
      </c>
      <c r="E543" t="s">
        <v>3457</v>
      </c>
      <c r="F543">
        <v>426.09095184211702</v>
      </c>
      <c r="H543">
        <v>4.2320138888888801</v>
      </c>
      <c r="I543" s="10">
        <v>1356.1804257822901</v>
      </c>
    </row>
    <row r="544" spans="1:9">
      <c r="A544" t="s">
        <v>1295</v>
      </c>
      <c r="B544">
        <v>56501</v>
      </c>
      <c r="C544">
        <v>42543</v>
      </c>
      <c r="D544" t="s">
        <v>3502</v>
      </c>
      <c r="E544" t="s">
        <v>3457</v>
      </c>
      <c r="F544">
        <v>174.53546381816599</v>
      </c>
      <c r="H544">
        <v>2.2762500000000001</v>
      </c>
      <c r="I544" s="10">
        <v>557.25890399104196</v>
      </c>
    </row>
    <row r="545" spans="1:9">
      <c r="A545" t="s">
        <v>1295</v>
      </c>
      <c r="B545">
        <v>56501</v>
      </c>
      <c r="C545">
        <v>53127</v>
      </c>
      <c r="D545" t="s">
        <v>3502</v>
      </c>
      <c r="E545" t="s">
        <v>3457</v>
      </c>
      <c r="F545">
        <v>324.72340866903102</v>
      </c>
      <c r="H545">
        <v>2.7939583333333302</v>
      </c>
      <c r="I545" s="10">
        <v>1032.1608911327801</v>
      </c>
    </row>
    <row r="546" spans="1:9">
      <c r="A546" t="s">
        <v>1295</v>
      </c>
      <c r="B546">
        <v>56501</v>
      </c>
      <c r="C546">
        <v>34899</v>
      </c>
      <c r="D546" t="s">
        <v>3497</v>
      </c>
      <c r="E546" t="s">
        <v>3457</v>
      </c>
      <c r="F546">
        <v>538.63223694662395</v>
      </c>
      <c r="H546">
        <v>3.4008333333333298</v>
      </c>
      <c r="I546" s="10">
        <v>1708.13325028548</v>
      </c>
    </row>
    <row r="547" spans="1:9">
      <c r="A547" t="s">
        <v>1295</v>
      </c>
      <c r="B547">
        <v>56501</v>
      </c>
      <c r="C547">
        <v>53245</v>
      </c>
      <c r="D547" t="s">
        <v>3481</v>
      </c>
      <c r="E547" t="s">
        <v>3457</v>
      </c>
      <c r="F547">
        <v>294.11301440982498</v>
      </c>
      <c r="H547">
        <v>3.6906944444444401</v>
      </c>
      <c r="I547" s="10">
        <v>938.58247479424995</v>
      </c>
    </row>
    <row r="548" spans="1:9">
      <c r="A548" t="s">
        <v>1295</v>
      </c>
      <c r="B548">
        <v>56501</v>
      </c>
      <c r="C548">
        <v>42543</v>
      </c>
      <c r="D548" t="s">
        <v>3481</v>
      </c>
      <c r="E548" t="s">
        <v>3457</v>
      </c>
      <c r="F548">
        <v>132.01268197225801</v>
      </c>
      <c r="H548">
        <v>1.61951388888888</v>
      </c>
      <c r="I548" s="10">
        <v>421.16412242236299</v>
      </c>
    </row>
    <row r="549" spans="1:9">
      <c r="A549" t="s">
        <v>1295</v>
      </c>
      <c r="B549">
        <v>56501</v>
      </c>
      <c r="C549">
        <v>48423</v>
      </c>
      <c r="D549" t="s">
        <v>3481</v>
      </c>
      <c r="E549" t="s">
        <v>3457</v>
      </c>
      <c r="F549">
        <v>182.76884365088699</v>
      </c>
      <c r="H549">
        <v>2.4478472222222201</v>
      </c>
      <c r="I549" s="10">
        <v>583.75242453838996</v>
      </c>
    </row>
    <row r="550" spans="1:9">
      <c r="A550" t="s">
        <v>1295</v>
      </c>
      <c r="B550">
        <v>56501</v>
      </c>
      <c r="C550">
        <v>53245</v>
      </c>
      <c r="D550" t="s">
        <v>3481</v>
      </c>
      <c r="E550" t="s">
        <v>3457</v>
      </c>
      <c r="F550">
        <v>180.37651602060799</v>
      </c>
      <c r="H550">
        <v>2.8116666666666599</v>
      </c>
      <c r="I550" s="10">
        <v>577.38060531427004</v>
      </c>
    </row>
    <row r="551" spans="1:9">
      <c r="A551" t="s">
        <v>1295</v>
      </c>
      <c r="B551">
        <v>56501</v>
      </c>
      <c r="C551">
        <v>53245</v>
      </c>
      <c r="D551" t="s">
        <v>3481</v>
      </c>
      <c r="E551" t="s">
        <v>3457</v>
      </c>
      <c r="F551">
        <v>415.82154316596501</v>
      </c>
      <c r="H551">
        <v>3.2688194444444401</v>
      </c>
      <c r="I551" s="10">
        <v>1320.7335176548399</v>
      </c>
    </row>
    <row r="552" spans="1:9">
      <c r="A552" t="s">
        <v>1295</v>
      </c>
      <c r="B552">
        <v>56501</v>
      </c>
      <c r="C552">
        <v>53127</v>
      </c>
      <c r="D552" t="s">
        <v>3481</v>
      </c>
      <c r="E552" t="s">
        <v>3457</v>
      </c>
      <c r="F552">
        <v>183.03448928854499</v>
      </c>
      <c r="H552">
        <v>2.4325694444444399</v>
      </c>
      <c r="I552" s="10">
        <v>584.54049338709501</v>
      </c>
    </row>
    <row r="553" spans="1:9">
      <c r="A553" t="s">
        <v>1295</v>
      </c>
      <c r="B553">
        <v>56501</v>
      </c>
      <c r="C553">
        <v>53245</v>
      </c>
      <c r="D553" t="s">
        <v>3481</v>
      </c>
      <c r="E553" t="s">
        <v>3457</v>
      </c>
      <c r="F553">
        <v>169.02051934152701</v>
      </c>
      <c r="H553">
        <v>1.5230555555555501</v>
      </c>
      <c r="I553" s="10">
        <v>537.46657255626201</v>
      </c>
    </row>
    <row r="554" spans="1:9">
      <c r="A554" t="s">
        <v>1295</v>
      </c>
      <c r="B554">
        <v>56501</v>
      </c>
      <c r="C554">
        <v>53127</v>
      </c>
      <c r="D554" t="s">
        <v>3481</v>
      </c>
      <c r="E554" t="s">
        <v>3457</v>
      </c>
      <c r="F554">
        <v>201.825064867885</v>
      </c>
      <c r="H554">
        <v>1.87479166666666</v>
      </c>
      <c r="I554" s="10">
        <v>641.96136148204096</v>
      </c>
    </row>
    <row r="555" spans="1:9">
      <c r="A555" t="s">
        <v>1295</v>
      </c>
      <c r="B555">
        <v>56501</v>
      </c>
      <c r="C555">
        <v>51363</v>
      </c>
      <c r="D555" t="s">
        <v>3481</v>
      </c>
      <c r="E555" t="s">
        <v>3457</v>
      </c>
      <c r="F555">
        <v>185.85852628237399</v>
      </c>
      <c r="H555">
        <v>1.3343750000000001</v>
      </c>
      <c r="I555" s="10">
        <v>589.91822256576097</v>
      </c>
    </row>
    <row r="556" spans="1:9">
      <c r="A556" t="s">
        <v>1295</v>
      </c>
      <c r="B556">
        <v>56501</v>
      </c>
      <c r="C556">
        <v>53245</v>
      </c>
      <c r="D556" t="s">
        <v>3481</v>
      </c>
      <c r="E556" t="s">
        <v>3457</v>
      </c>
      <c r="F556">
        <v>127.992791724486</v>
      </c>
      <c r="H556">
        <v>2.5053472222222202</v>
      </c>
      <c r="I556" s="10">
        <v>411.33742991830201</v>
      </c>
    </row>
    <row r="557" spans="1:9">
      <c r="A557" t="s">
        <v>1295</v>
      </c>
      <c r="B557">
        <v>56501</v>
      </c>
      <c r="C557">
        <v>53127</v>
      </c>
      <c r="D557" t="s">
        <v>3481</v>
      </c>
      <c r="E557" t="s">
        <v>3457</v>
      </c>
      <c r="F557">
        <v>142.66225824729</v>
      </c>
      <c r="H557">
        <v>2.0337499999999999</v>
      </c>
      <c r="I557" s="10">
        <v>456.04897823721001</v>
      </c>
    </row>
    <row r="558" spans="1:9">
      <c r="A558" t="s">
        <v>1295</v>
      </c>
      <c r="B558">
        <v>56501</v>
      </c>
      <c r="C558">
        <v>53245</v>
      </c>
      <c r="D558" t="s">
        <v>3481</v>
      </c>
      <c r="E558" t="s">
        <v>3457</v>
      </c>
      <c r="F558">
        <v>229.318504230537</v>
      </c>
      <c r="H558">
        <v>1.6084722222222201</v>
      </c>
      <c r="I558" s="10">
        <v>727.73936877486801</v>
      </c>
    </row>
    <row r="559" spans="1:9">
      <c r="A559" t="s">
        <v>1295</v>
      </c>
      <c r="B559">
        <v>56501</v>
      </c>
      <c r="C559">
        <v>53127</v>
      </c>
      <c r="D559" t="s">
        <v>3481</v>
      </c>
      <c r="E559" t="s">
        <v>3457</v>
      </c>
      <c r="F559">
        <v>281.52558243381498</v>
      </c>
      <c r="H559">
        <v>2.4236805555555501</v>
      </c>
      <c r="I559" s="10">
        <v>894.857430110064</v>
      </c>
    </row>
    <row r="560" spans="1:9">
      <c r="A560" t="s">
        <v>1295</v>
      </c>
      <c r="B560">
        <v>56501</v>
      </c>
      <c r="C560">
        <v>45483</v>
      </c>
      <c r="D560" t="s">
        <v>3481</v>
      </c>
      <c r="E560" t="s">
        <v>3457</v>
      </c>
      <c r="F560">
        <v>116.613256869507</v>
      </c>
      <c r="H560">
        <v>1.7110416666666599</v>
      </c>
      <c r="I560" s="10">
        <v>372.93397197914999</v>
      </c>
    </row>
    <row r="561" spans="1:9">
      <c r="A561" t="s">
        <v>1295</v>
      </c>
      <c r="B561">
        <v>56501</v>
      </c>
      <c r="C561">
        <v>53245</v>
      </c>
      <c r="D561" t="s">
        <v>3481</v>
      </c>
      <c r="E561" t="s">
        <v>3457</v>
      </c>
      <c r="F561">
        <v>105.173808760683</v>
      </c>
      <c r="H561">
        <v>1.26</v>
      </c>
      <c r="I561" s="10">
        <v>335.44223140491403</v>
      </c>
    </row>
    <row r="562" spans="1:9">
      <c r="A562" t="s">
        <v>1295</v>
      </c>
      <c r="B562">
        <v>56501</v>
      </c>
      <c r="C562">
        <v>52539</v>
      </c>
      <c r="D562" t="s">
        <v>3481</v>
      </c>
      <c r="E562" t="s">
        <v>3457</v>
      </c>
      <c r="F562">
        <v>111.515059960855</v>
      </c>
      <c r="H562">
        <v>1.20340277777777</v>
      </c>
      <c r="I562" s="10">
        <v>355.24206324220899</v>
      </c>
    </row>
    <row r="563" spans="1:9">
      <c r="A563" t="s">
        <v>1295</v>
      </c>
      <c r="B563">
        <v>56501</v>
      </c>
      <c r="C563">
        <v>53127</v>
      </c>
      <c r="D563" t="s">
        <v>3481</v>
      </c>
      <c r="E563" t="s">
        <v>3457</v>
      </c>
      <c r="F563">
        <v>260.02332359349299</v>
      </c>
      <c r="H563">
        <v>2.5293749999999999</v>
      </c>
      <c r="I563" s="10">
        <v>827.44266889309802</v>
      </c>
    </row>
    <row r="564" spans="1:9">
      <c r="A564" t="s">
        <v>1295</v>
      </c>
      <c r="B564">
        <v>56501</v>
      </c>
      <c r="C564">
        <v>46659</v>
      </c>
      <c r="D564" t="s">
        <v>3481</v>
      </c>
      <c r="E564" t="s">
        <v>3457</v>
      </c>
      <c r="F564">
        <v>30.96129267133</v>
      </c>
      <c r="H564">
        <v>0.68256944444444401</v>
      </c>
      <c r="I564" s="10">
        <v>99.747350846249901</v>
      </c>
    </row>
    <row r="565" spans="1:9">
      <c r="A565" t="s">
        <v>1295</v>
      </c>
      <c r="B565">
        <v>56501</v>
      </c>
      <c r="C565">
        <v>43131</v>
      </c>
      <c r="D565" t="s">
        <v>3463</v>
      </c>
      <c r="E565" t="s">
        <v>3457</v>
      </c>
      <c r="F565">
        <v>375.705020106978</v>
      </c>
      <c r="H565">
        <v>2.8670138888888799</v>
      </c>
      <c r="I565" s="10">
        <v>1193.03816488486</v>
      </c>
    </row>
    <row r="566" spans="1:9">
      <c r="A566" t="s">
        <v>1295</v>
      </c>
      <c r="B566">
        <v>56501</v>
      </c>
      <c r="C566">
        <v>46659</v>
      </c>
      <c r="D566" t="s">
        <v>3463</v>
      </c>
      <c r="E566" t="s">
        <v>3457</v>
      </c>
      <c r="F566">
        <v>462.474842507152</v>
      </c>
      <c r="H566">
        <v>2.4977083333333301</v>
      </c>
      <c r="I566" s="10">
        <v>1465.2658816567</v>
      </c>
    </row>
    <row r="567" spans="1:9">
      <c r="A567" t="s">
        <v>1295</v>
      </c>
      <c r="B567">
        <v>56501</v>
      </c>
      <c r="C567">
        <v>49011</v>
      </c>
      <c r="D567" t="s">
        <v>3463</v>
      </c>
      <c r="E567" t="s">
        <v>3457</v>
      </c>
      <c r="F567">
        <v>389.06357611835398</v>
      </c>
      <c r="H567">
        <v>3.8090277777777701</v>
      </c>
      <c r="I567" s="10">
        <v>1238.15107140448</v>
      </c>
    </row>
    <row r="568" spans="1:9">
      <c r="A568" t="s">
        <v>1295</v>
      </c>
      <c r="B568">
        <v>56501</v>
      </c>
      <c r="C568">
        <v>53127</v>
      </c>
      <c r="D568" t="s">
        <v>3463</v>
      </c>
      <c r="E568" t="s">
        <v>3457</v>
      </c>
      <c r="F568">
        <v>334.18687771561599</v>
      </c>
      <c r="H568">
        <v>3.17486111111111</v>
      </c>
      <c r="I568" s="10">
        <v>1063.2014564041301</v>
      </c>
    </row>
    <row r="569" spans="1:9">
      <c r="A569" t="s">
        <v>1295</v>
      </c>
      <c r="B569">
        <v>56501</v>
      </c>
      <c r="C569">
        <v>37839</v>
      </c>
      <c r="D569" t="s">
        <v>3463</v>
      </c>
      <c r="E569" t="s">
        <v>3457</v>
      </c>
      <c r="F569">
        <v>308.66792501080698</v>
      </c>
      <c r="H569">
        <v>2.7706944444444401</v>
      </c>
      <c r="I569" s="10">
        <v>981.49547809794103</v>
      </c>
    </row>
    <row r="570" spans="1:9">
      <c r="A570" t="s">
        <v>1295</v>
      </c>
      <c r="B570">
        <v>56501</v>
      </c>
      <c r="C570">
        <v>41367</v>
      </c>
      <c r="D570" t="s">
        <v>3463</v>
      </c>
      <c r="E570" t="s">
        <v>3457</v>
      </c>
      <c r="F570">
        <v>1305.4311880011901</v>
      </c>
      <c r="H570">
        <v>9.2649305555555497</v>
      </c>
      <c r="I570" s="10">
        <v>4143.1170407528798</v>
      </c>
    </row>
    <row r="571" spans="1:9">
      <c r="A571" t="s">
        <v>1295</v>
      </c>
      <c r="B571">
        <v>56501</v>
      </c>
      <c r="C571">
        <v>39015</v>
      </c>
      <c r="D571" t="s">
        <v>3463</v>
      </c>
      <c r="E571" t="s">
        <v>3457</v>
      </c>
      <c r="F571">
        <v>153.07203819971301</v>
      </c>
      <c r="H571">
        <v>2.1740277777777699</v>
      </c>
      <c r="I571" s="10">
        <v>489.299925422851</v>
      </c>
    </row>
    <row r="572" spans="1:9">
      <c r="A572" t="s">
        <v>1295</v>
      </c>
      <c r="B572">
        <v>56501</v>
      </c>
      <c r="C572">
        <v>53245</v>
      </c>
      <c r="D572" t="s">
        <v>3463</v>
      </c>
      <c r="E572" t="s">
        <v>3457</v>
      </c>
      <c r="F572">
        <v>171.88501509309299</v>
      </c>
      <c r="H572">
        <v>2.82368055555555</v>
      </c>
      <c r="I572" s="10">
        <v>550.66240241944797</v>
      </c>
    </row>
    <row r="573" spans="1:9">
      <c r="A573" t="s">
        <v>1295</v>
      </c>
      <c r="B573">
        <v>56501</v>
      </c>
      <c r="C573">
        <v>42543</v>
      </c>
      <c r="D573" t="s">
        <v>3463</v>
      </c>
      <c r="E573" t="s">
        <v>3457</v>
      </c>
      <c r="F573">
        <v>414.03185358822202</v>
      </c>
      <c r="H573">
        <v>3.3051388888888802</v>
      </c>
      <c r="I573" s="10">
        <v>1315.2106459342599</v>
      </c>
    </row>
    <row r="574" spans="1:9">
      <c r="A574" t="s">
        <v>1295</v>
      </c>
      <c r="B574">
        <v>56501</v>
      </c>
      <c r="C574">
        <v>33723</v>
      </c>
      <c r="D574" t="s">
        <v>3463</v>
      </c>
      <c r="E574" t="s">
        <v>3457</v>
      </c>
      <c r="F574">
        <v>73.804146411807594</v>
      </c>
      <c r="H574">
        <v>1.7377777777777701</v>
      </c>
      <c r="I574" s="10">
        <v>238.12818089916101</v>
      </c>
    </row>
    <row r="575" spans="1:9">
      <c r="A575" t="s">
        <v>1295</v>
      </c>
      <c r="B575">
        <v>56501</v>
      </c>
      <c r="C575">
        <v>35487</v>
      </c>
      <c r="D575" t="s">
        <v>3463</v>
      </c>
      <c r="E575" t="s">
        <v>3457</v>
      </c>
      <c r="F575">
        <v>883.47167292157803</v>
      </c>
      <c r="H575">
        <v>6.2046527777777696</v>
      </c>
      <c r="I575" s="10">
        <v>2803.7113581814401</v>
      </c>
    </row>
    <row r="576" spans="1:9">
      <c r="A576" t="s">
        <v>1295</v>
      </c>
      <c r="B576">
        <v>56501</v>
      </c>
      <c r="C576">
        <v>40191</v>
      </c>
      <c r="D576" t="s">
        <v>3463</v>
      </c>
      <c r="E576" t="s">
        <v>3457</v>
      </c>
      <c r="F576">
        <v>1112.6084599572</v>
      </c>
      <c r="H576">
        <v>8.09965277777777</v>
      </c>
      <c r="I576" s="10">
        <v>3531.7967441307201</v>
      </c>
    </row>
    <row r="577" spans="1:9">
      <c r="A577" t="s">
        <v>1295</v>
      </c>
      <c r="B577">
        <v>56501</v>
      </c>
      <c r="C577">
        <v>44895</v>
      </c>
      <c r="D577" t="s">
        <v>3483</v>
      </c>
      <c r="E577" t="s">
        <v>3457</v>
      </c>
      <c r="F577">
        <v>554.40343966970499</v>
      </c>
      <c r="H577">
        <v>3.5844444444444399</v>
      </c>
      <c r="I577" s="10">
        <v>1758.4169672881301</v>
      </c>
    </row>
    <row r="578" spans="1:9">
      <c r="A578" t="s">
        <v>1295</v>
      </c>
      <c r="B578">
        <v>56501</v>
      </c>
      <c r="C578">
        <v>47247</v>
      </c>
      <c r="D578" t="s">
        <v>3485</v>
      </c>
      <c r="E578" t="s">
        <v>3457</v>
      </c>
      <c r="F578">
        <v>518.91927766552396</v>
      </c>
      <c r="H578">
        <v>3.1454166666666601</v>
      </c>
      <c r="I578" s="10">
        <v>1645.1988497574</v>
      </c>
    </row>
    <row r="579" spans="1:9">
      <c r="A579" t="s">
        <v>1295</v>
      </c>
      <c r="B579">
        <v>56501</v>
      </c>
      <c r="C579">
        <v>47247</v>
      </c>
      <c r="D579" t="s">
        <v>3485</v>
      </c>
      <c r="E579" t="s">
        <v>3457</v>
      </c>
      <c r="F579">
        <v>344.68885140404399</v>
      </c>
      <c r="H579">
        <v>2.9794444444444399</v>
      </c>
      <c r="I579" s="10">
        <v>1095.66666966303</v>
      </c>
    </row>
    <row r="580" spans="1:9">
      <c r="A580" t="s">
        <v>1295</v>
      </c>
      <c r="B580">
        <v>56501</v>
      </c>
      <c r="C580">
        <v>50187</v>
      </c>
      <c r="D580" t="s">
        <v>3464</v>
      </c>
      <c r="E580" t="s">
        <v>3457</v>
      </c>
      <c r="F580">
        <v>470.19257297962002</v>
      </c>
      <c r="H580">
        <v>3.4634722222222201</v>
      </c>
      <c r="I580" s="10">
        <v>1492.68068940322</v>
      </c>
    </row>
    <row r="581" spans="1:9">
      <c r="A581" t="s">
        <v>1295</v>
      </c>
      <c r="B581">
        <v>56501</v>
      </c>
      <c r="E581" t="s">
        <v>3456</v>
      </c>
      <c r="F581">
        <v>137.49813865665899</v>
      </c>
      <c r="H581">
        <v>0.69430555555555495</v>
      </c>
      <c r="I581" s="10">
        <v>435.48257851824502</v>
      </c>
    </row>
    <row r="582" spans="1:9">
      <c r="A582" t="s">
        <v>1295</v>
      </c>
      <c r="B582">
        <v>56501</v>
      </c>
      <c r="C582">
        <v>40779</v>
      </c>
      <c r="D582" t="s">
        <v>3488</v>
      </c>
      <c r="E582" t="s">
        <v>3457</v>
      </c>
      <c r="F582">
        <v>402.72565179720402</v>
      </c>
      <c r="H582">
        <v>3.11479166666666</v>
      </c>
      <c r="I582" s="10">
        <v>1278.9745508963199</v>
      </c>
    </row>
    <row r="583" spans="1:9">
      <c r="A583" t="s">
        <v>1295</v>
      </c>
      <c r="B583">
        <v>56501</v>
      </c>
      <c r="C583">
        <v>53127</v>
      </c>
      <c r="D583" t="s">
        <v>3470</v>
      </c>
      <c r="E583" t="s">
        <v>3457</v>
      </c>
      <c r="F583">
        <v>390.088851565109</v>
      </c>
      <c r="H583">
        <v>2.1097222222222198</v>
      </c>
      <c r="I583" s="10">
        <v>1235.9337407261</v>
      </c>
    </row>
    <row r="584" spans="1:9">
      <c r="A584" t="s">
        <v>1295</v>
      </c>
      <c r="B584">
        <v>56501</v>
      </c>
      <c r="E584" t="s">
        <v>3456</v>
      </c>
      <c r="F584">
        <v>737.47201606193903</v>
      </c>
      <c r="H584">
        <v>3.3600694444444401</v>
      </c>
      <c r="I584" s="10">
        <v>2334.5467052500599</v>
      </c>
    </row>
    <row r="585" spans="1:9">
      <c r="A585" t="s">
        <v>1295</v>
      </c>
      <c r="B585">
        <v>56501</v>
      </c>
      <c r="C585">
        <v>40779</v>
      </c>
      <c r="D585" t="s">
        <v>3499</v>
      </c>
      <c r="E585" t="s">
        <v>3457</v>
      </c>
      <c r="F585">
        <v>292.61522829972898</v>
      </c>
      <c r="H585">
        <v>3.2160416666666598</v>
      </c>
      <c r="I585" s="10">
        <v>932.341213955782</v>
      </c>
    </row>
    <row r="586" spans="1:9">
      <c r="A586" t="s">
        <v>1295</v>
      </c>
      <c r="B586">
        <v>56501</v>
      </c>
      <c r="C586">
        <v>34899</v>
      </c>
      <c r="D586" t="s">
        <v>3463</v>
      </c>
      <c r="E586" t="s">
        <v>3457</v>
      </c>
      <c r="F586">
        <v>759.49992696771801</v>
      </c>
      <c r="H586">
        <v>5.7616666666666596</v>
      </c>
      <c r="I586" s="10">
        <v>2411.6561732086102</v>
      </c>
    </row>
    <row r="587" spans="1:9">
      <c r="A587" t="s">
        <v>1683</v>
      </c>
      <c r="B587">
        <v>56721</v>
      </c>
      <c r="E587" t="s">
        <v>3456</v>
      </c>
      <c r="F587">
        <v>179.873677395897</v>
      </c>
      <c r="H587">
        <v>0.72666666666666602</v>
      </c>
      <c r="I587" s="10">
        <v>569.11165080780597</v>
      </c>
    </row>
    <row r="588" spans="1:9">
      <c r="A588" t="s">
        <v>1683</v>
      </c>
      <c r="B588">
        <v>56721</v>
      </c>
      <c r="E588" t="s">
        <v>3456</v>
      </c>
      <c r="F588">
        <v>58.173535609941801</v>
      </c>
      <c r="H588">
        <v>0.21916666666666601</v>
      </c>
      <c r="I588" s="10">
        <v>184.00745904025999</v>
      </c>
    </row>
    <row r="589" spans="1:9">
      <c r="A589" t="s">
        <v>1683</v>
      </c>
      <c r="B589">
        <v>56721</v>
      </c>
      <c r="E589" t="s">
        <v>3456</v>
      </c>
      <c r="F589">
        <v>236.16715549285499</v>
      </c>
      <c r="H589">
        <v>0.76381944444444405</v>
      </c>
      <c r="I589" s="10">
        <v>746.611512096875</v>
      </c>
    </row>
    <row r="590" spans="1:9">
      <c r="A590" t="s">
        <v>1683</v>
      </c>
      <c r="B590">
        <v>56721</v>
      </c>
      <c r="E590" t="s">
        <v>3456</v>
      </c>
      <c r="F590">
        <v>425.10516004857402</v>
      </c>
      <c r="H590">
        <v>1.50819444444444</v>
      </c>
      <c r="I590" s="10">
        <v>1344.3416307019399</v>
      </c>
    </row>
    <row r="591" spans="1:9">
      <c r="A591" t="s">
        <v>1683</v>
      </c>
      <c r="B591">
        <v>56721</v>
      </c>
      <c r="E591" t="s">
        <v>3456</v>
      </c>
      <c r="F591">
        <v>90.457956660924097</v>
      </c>
      <c r="H591">
        <v>0.274166666666666</v>
      </c>
      <c r="I591" s="10">
        <v>285.91199977190502</v>
      </c>
    </row>
    <row r="592" spans="1:9">
      <c r="A592" t="s">
        <v>1683</v>
      </c>
      <c r="B592">
        <v>56721</v>
      </c>
      <c r="E592" t="s">
        <v>3456</v>
      </c>
      <c r="F592">
        <v>59.605250388751102</v>
      </c>
      <c r="H592">
        <v>0.30819444444444399</v>
      </c>
      <c r="I592" s="10">
        <v>188.80421536384301</v>
      </c>
    </row>
    <row r="593" spans="1:9">
      <c r="A593" t="s">
        <v>1683</v>
      </c>
      <c r="B593">
        <v>56721</v>
      </c>
      <c r="E593" t="s">
        <v>3456</v>
      </c>
      <c r="F593">
        <v>147.40067183505701</v>
      </c>
      <c r="H593">
        <v>0.59451388888888801</v>
      </c>
      <c r="I593" s="10">
        <v>466.365528480043</v>
      </c>
    </row>
    <row r="594" spans="1:9">
      <c r="A594" t="s">
        <v>1683</v>
      </c>
      <c r="B594">
        <v>56721</v>
      </c>
      <c r="E594" t="s">
        <v>3456</v>
      </c>
      <c r="F594">
        <v>51.877310181115199</v>
      </c>
      <c r="H594">
        <v>0.33180555555555502</v>
      </c>
      <c r="I594" s="10">
        <v>164.52917299180501</v>
      </c>
    </row>
    <row r="595" spans="1:9">
      <c r="A595" t="s">
        <v>1683</v>
      </c>
      <c r="B595">
        <v>56721</v>
      </c>
      <c r="E595" t="s">
        <v>3456</v>
      </c>
      <c r="F595">
        <v>334.32171128122201</v>
      </c>
      <c r="H595">
        <v>1.26569444444444</v>
      </c>
      <c r="I595" s="10">
        <v>1057.50552863602</v>
      </c>
    </row>
    <row r="596" spans="1:9">
      <c r="A596" t="s">
        <v>1683</v>
      </c>
      <c r="B596">
        <v>56721</v>
      </c>
      <c r="E596" t="s">
        <v>3456</v>
      </c>
      <c r="F596">
        <v>161.830591905413</v>
      </c>
      <c r="H596">
        <v>0.75173611111111105</v>
      </c>
      <c r="I596" s="10">
        <v>512.33826106617903</v>
      </c>
    </row>
    <row r="597" spans="1:9">
      <c r="A597" t="s">
        <v>1683</v>
      </c>
      <c r="B597">
        <v>56721</v>
      </c>
      <c r="E597" t="s">
        <v>3456</v>
      </c>
      <c r="F597">
        <v>213.91384494005101</v>
      </c>
      <c r="H597">
        <v>0.79680555555555499</v>
      </c>
      <c r="I597" s="10">
        <v>676.59708401721298</v>
      </c>
    </row>
    <row r="598" spans="1:9">
      <c r="A598" t="s">
        <v>1683</v>
      </c>
      <c r="B598">
        <v>56721</v>
      </c>
      <c r="E598" t="s">
        <v>3456</v>
      </c>
      <c r="F598">
        <v>91.404297521215</v>
      </c>
      <c r="H598">
        <v>0.42944444444444402</v>
      </c>
      <c r="I598" s="10">
        <v>289.39174037823699</v>
      </c>
    </row>
    <row r="599" spans="1:9">
      <c r="A599" t="s">
        <v>1683</v>
      </c>
      <c r="B599">
        <v>56721</v>
      </c>
      <c r="E599" t="s">
        <v>3456</v>
      </c>
      <c r="F599">
        <v>65.276571976679705</v>
      </c>
      <c r="H599">
        <v>0.30569444444444399</v>
      </c>
      <c r="I599" s="10">
        <v>206.666534687406</v>
      </c>
    </row>
    <row r="600" spans="1:9">
      <c r="A600" t="s">
        <v>1683</v>
      </c>
      <c r="B600">
        <v>56721</v>
      </c>
      <c r="E600" t="s">
        <v>3456</v>
      </c>
      <c r="F600">
        <v>1997.6534230154</v>
      </c>
      <c r="H600">
        <v>6.5559722222222199</v>
      </c>
      <c r="I600" s="10">
        <v>6315.6243828659699</v>
      </c>
    </row>
    <row r="601" spans="1:9">
      <c r="A601" t="s">
        <v>1683</v>
      </c>
      <c r="B601">
        <v>56721</v>
      </c>
      <c r="E601" t="s">
        <v>3456</v>
      </c>
      <c r="F601">
        <v>417.68897757219202</v>
      </c>
      <c r="H601">
        <v>1.4963888888888801</v>
      </c>
      <c r="I601" s="10">
        <v>1320.9353911077501</v>
      </c>
    </row>
    <row r="602" spans="1:9">
      <c r="A602" t="s">
        <v>1683</v>
      </c>
      <c r="B602">
        <v>56721</v>
      </c>
      <c r="E602" t="s">
        <v>3456</v>
      </c>
      <c r="F602">
        <v>235.323424198118</v>
      </c>
      <c r="H602">
        <v>1.0161111111111101</v>
      </c>
      <c r="I602" s="10">
        <v>744.76176187049202</v>
      </c>
    </row>
    <row r="603" spans="1:9">
      <c r="A603" t="s">
        <v>1683</v>
      </c>
      <c r="B603">
        <v>56721</v>
      </c>
      <c r="E603" t="s">
        <v>3456</v>
      </c>
      <c r="F603">
        <v>80.219314094406897</v>
      </c>
      <c r="H603">
        <v>0.42916666666666597</v>
      </c>
      <c r="I603" s="10">
        <v>254.146967044809</v>
      </c>
    </row>
    <row r="604" spans="1:9">
      <c r="A604" t="s">
        <v>1683</v>
      </c>
      <c r="B604">
        <v>56721</v>
      </c>
      <c r="E604" t="s">
        <v>3456</v>
      </c>
      <c r="F604">
        <v>332.60153510972202</v>
      </c>
      <c r="H604">
        <v>0.95548611111111104</v>
      </c>
      <c r="I604" s="10">
        <v>1051.09072560295</v>
      </c>
    </row>
    <row r="605" spans="1:9">
      <c r="A605" t="s">
        <v>1683</v>
      </c>
      <c r="B605">
        <v>56721</v>
      </c>
      <c r="E605" t="s">
        <v>3456</v>
      </c>
      <c r="F605">
        <v>270.58049948891801</v>
      </c>
      <c r="H605">
        <v>1.2108333333333301</v>
      </c>
      <c r="I605" s="10">
        <v>856.48108555624799</v>
      </c>
    </row>
    <row r="606" spans="1:9">
      <c r="A606" t="s">
        <v>1683</v>
      </c>
      <c r="B606">
        <v>56721</v>
      </c>
      <c r="E606" t="s">
        <v>3456</v>
      </c>
      <c r="F606">
        <v>584.34705935460397</v>
      </c>
      <c r="H606">
        <v>1.6597222222222201</v>
      </c>
      <c r="I606" s="10">
        <v>1846.5986534707999</v>
      </c>
    </row>
    <row r="607" spans="1:9">
      <c r="A607" t="s">
        <v>1683</v>
      </c>
      <c r="B607">
        <v>56721</v>
      </c>
      <c r="E607" t="s">
        <v>3456</v>
      </c>
      <c r="F607">
        <v>106.60395411860399</v>
      </c>
      <c r="H607">
        <v>0.43347222222222198</v>
      </c>
      <c r="I607" s="10">
        <v>337.29877137216602</v>
      </c>
    </row>
    <row r="608" spans="1:9">
      <c r="A608" t="s">
        <v>1683</v>
      </c>
      <c r="B608">
        <v>56721</v>
      </c>
      <c r="E608" t="s">
        <v>3456</v>
      </c>
      <c r="F608">
        <v>119.165508795031</v>
      </c>
      <c r="H608">
        <v>0.40333333333333299</v>
      </c>
      <c r="I608" s="10">
        <v>376.78360487980899</v>
      </c>
    </row>
    <row r="609" spans="1:9">
      <c r="A609" t="s">
        <v>1683</v>
      </c>
      <c r="B609">
        <v>56721</v>
      </c>
      <c r="E609" t="s">
        <v>3456</v>
      </c>
      <c r="F609">
        <v>210.77744255369001</v>
      </c>
      <c r="H609">
        <v>1.0670833333333301</v>
      </c>
      <c r="I609" s="10">
        <v>667.58079065334596</v>
      </c>
    </row>
    <row r="610" spans="1:9">
      <c r="A610" t="s">
        <v>1683</v>
      </c>
      <c r="B610">
        <v>56721</v>
      </c>
      <c r="E610" t="s">
        <v>3456</v>
      </c>
      <c r="F610">
        <v>92.954675302147507</v>
      </c>
      <c r="H610">
        <v>0.33409722222222199</v>
      </c>
      <c r="I610" s="10">
        <v>293.971297571511</v>
      </c>
    </row>
    <row r="611" spans="1:9">
      <c r="A611" t="s">
        <v>1683</v>
      </c>
      <c r="B611">
        <v>56721</v>
      </c>
      <c r="E611" t="s">
        <v>3456</v>
      </c>
      <c r="F611">
        <v>118.55999609776801</v>
      </c>
      <c r="H611">
        <v>0.39354166666666601</v>
      </c>
      <c r="I611" s="10">
        <v>374.84424228740301</v>
      </c>
    </row>
    <row r="612" spans="1:9">
      <c r="A612" t="s">
        <v>1683</v>
      </c>
      <c r="B612">
        <v>56721</v>
      </c>
      <c r="E612" t="s">
        <v>3456</v>
      </c>
      <c r="F612">
        <v>53.750174050916598</v>
      </c>
      <c r="H612">
        <v>0.27388888888888802</v>
      </c>
      <c r="I612" s="10">
        <v>170.24488621221599</v>
      </c>
    </row>
    <row r="613" spans="1:9">
      <c r="A613" t="s">
        <v>1683</v>
      </c>
      <c r="B613">
        <v>56721</v>
      </c>
      <c r="E613" t="s">
        <v>3456</v>
      </c>
      <c r="F613">
        <v>100.36538159758</v>
      </c>
      <c r="H613">
        <v>0.51979166666666599</v>
      </c>
      <c r="I613" s="10">
        <v>317.91776949730797</v>
      </c>
    </row>
    <row r="614" spans="1:9">
      <c r="A614" t="s">
        <v>1683</v>
      </c>
      <c r="B614">
        <v>56721</v>
      </c>
      <c r="E614" t="s">
        <v>3456</v>
      </c>
      <c r="F614">
        <v>2.3555192918148902</v>
      </c>
      <c r="H614">
        <v>1.19444444444444E-2</v>
      </c>
      <c r="I614" s="10">
        <v>7.4605351773976203</v>
      </c>
    </row>
    <row r="615" spans="1:9">
      <c r="A615" t="s">
        <v>1683</v>
      </c>
      <c r="B615">
        <v>56721</v>
      </c>
      <c r="E615" t="s">
        <v>3456</v>
      </c>
      <c r="F615">
        <v>130.67531639925099</v>
      </c>
      <c r="H615">
        <v>0.51437500000000003</v>
      </c>
      <c r="I615" s="10">
        <v>413.40700822404</v>
      </c>
    </row>
    <row r="616" spans="1:9">
      <c r="A616" t="s">
        <v>1683</v>
      </c>
      <c r="B616">
        <v>56721</v>
      </c>
      <c r="E616" t="s">
        <v>3456</v>
      </c>
      <c r="F616">
        <v>37.568768711420198</v>
      </c>
      <c r="H616">
        <v>0.163541666666666</v>
      </c>
      <c r="I616" s="10">
        <v>118.903504793018</v>
      </c>
    </row>
    <row r="617" spans="1:9">
      <c r="A617" t="s">
        <v>1683</v>
      </c>
      <c r="B617">
        <v>56721</v>
      </c>
      <c r="E617" t="s">
        <v>3456</v>
      </c>
      <c r="F617">
        <v>275.95115188627301</v>
      </c>
      <c r="H617">
        <v>1.2110416666666599</v>
      </c>
      <c r="I617" s="10">
        <v>873.40467917698095</v>
      </c>
    </row>
    <row r="618" spans="1:9">
      <c r="A618" t="s">
        <v>1683</v>
      </c>
      <c r="B618">
        <v>56721</v>
      </c>
      <c r="E618" t="s">
        <v>3456</v>
      </c>
      <c r="F618">
        <v>160.46695021117301</v>
      </c>
      <c r="H618">
        <v>0.56013888888888796</v>
      </c>
      <c r="I618" s="10">
        <v>507.427165393184</v>
      </c>
    </row>
    <row r="619" spans="1:9">
      <c r="A619" t="s">
        <v>1683</v>
      </c>
      <c r="B619">
        <v>56721</v>
      </c>
      <c r="E619" t="s">
        <v>3456</v>
      </c>
      <c r="F619">
        <v>175.06052893955101</v>
      </c>
      <c r="H619">
        <v>0.72819444444444403</v>
      </c>
      <c r="I619" s="10">
        <v>553.95031807741395</v>
      </c>
    </row>
    <row r="620" spans="1:9">
      <c r="A620" t="s">
        <v>1683</v>
      </c>
      <c r="B620">
        <v>56721</v>
      </c>
      <c r="E620" t="s">
        <v>3456</v>
      </c>
      <c r="F620">
        <v>392.59849095294101</v>
      </c>
      <c r="H620">
        <v>1.47430555555555</v>
      </c>
      <c r="I620" s="10">
        <v>1241.8044686038299</v>
      </c>
    </row>
    <row r="621" spans="1:9">
      <c r="A621" t="s">
        <v>1683</v>
      </c>
      <c r="B621">
        <v>56721</v>
      </c>
      <c r="E621" t="s">
        <v>3456</v>
      </c>
      <c r="F621">
        <v>196.99343868632599</v>
      </c>
      <c r="H621">
        <v>1.0886805555555501</v>
      </c>
      <c r="I621" s="10">
        <v>624.21663516172498</v>
      </c>
    </row>
    <row r="622" spans="1:9">
      <c r="A622" t="s">
        <v>1683</v>
      </c>
      <c r="B622">
        <v>56721</v>
      </c>
      <c r="E622" t="s">
        <v>3456</v>
      </c>
      <c r="F622">
        <v>323.25489740872899</v>
      </c>
      <c r="H622">
        <v>0.92562500000000003</v>
      </c>
      <c r="I622" s="10">
        <v>1021.5437354849</v>
      </c>
    </row>
    <row r="623" spans="1:9">
      <c r="A623" t="s">
        <v>1683</v>
      </c>
      <c r="B623">
        <v>56721</v>
      </c>
      <c r="E623" t="s">
        <v>3456</v>
      </c>
      <c r="F623">
        <v>457.64382440379597</v>
      </c>
      <c r="H623">
        <v>1.64486111111111</v>
      </c>
      <c r="I623" s="10">
        <v>1447.3091154185799</v>
      </c>
    </row>
    <row r="624" spans="1:9">
      <c r="A624" t="s">
        <v>1683</v>
      </c>
      <c r="B624">
        <v>56721</v>
      </c>
      <c r="E624" t="s">
        <v>3456</v>
      </c>
      <c r="F624">
        <v>73.641848360440704</v>
      </c>
      <c r="H624">
        <v>0.26770833333333299</v>
      </c>
      <c r="I624" s="10">
        <v>232.90373710041499</v>
      </c>
    </row>
    <row r="625" spans="1:9">
      <c r="A625" t="s">
        <v>1683</v>
      </c>
      <c r="B625">
        <v>56721</v>
      </c>
      <c r="E625" t="s">
        <v>3456</v>
      </c>
      <c r="F625">
        <v>435.67736126831602</v>
      </c>
      <c r="H625">
        <v>1.40451388888888</v>
      </c>
      <c r="I625" s="10">
        <v>1377.3222368842401</v>
      </c>
    </row>
    <row r="626" spans="1:9">
      <c r="A626" t="s">
        <v>1683</v>
      </c>
      <c r="B626">
        <v>56721</v>
      </c>
      <c r="E626" t="s">
        <v>3456</v>
      </c>
      <c r="F626">
        <v>320.91143809175003</v>
      </c>
      <c r="H626">
        <v>1.0686805555555501</v>
      </c>
      <c r="I626" s="10">
        <v>1014.61813128821</v>
      </c>
    </row>
    <row r="627" spans="1:9">
      <c r="A627" t="s">
        <v>1683</v>
      </c>
      <c r="B627">
        <v>56721</v>
      </c>
      <c r="E627" t="s">
        <v>3456</v>
      </c>
      <c r="F627">
        <v>316.86886354054798</v>
      </c>
      <c r="H627">
        <v>1.2252083333333299</v>
      </c>
      <c r="I627" s="10">
        <v>1002.38180693293</v>
      </c>
    </row>
    <row r="628" spans="1:9">
      <c r="A628" t="s">
        <v>1683</v>
      </c>
      <c r="B628">
        <v>56721</v>
      </c>
      <c r="E628" t="s">
        <v>3456</v>
      </c>
      <c r="F628">
        <v>199.04370456242401</v>
      </c>
      <c r="H628">
        <v>0.81993055555555505</v>
      </c>
      <c r="I628" s="10">
        <v>629.81541043730999</v>
      </c>
    </row>
    <row r="629" spans="1:9">
      <c r="A629" t="s">
        <v>1683</v>
      </c>
      <c r="B629">
        <v>56721</v>
      </c>
      <c r="E629" t="s">
        <v>3456</v>
      </c>
      <c r="F629">
        <v>509.352687776116</v>
      </c>
      <c r="H629">
        <v>2.4520833333333298</v>
      </c>
      <c r="I629" s="10">
        <v>1612.8316983492</v>
      </c>
    </row>
    <row r="630" spans="1:9">
      <c r="A630" t="s">
        <v>1683</v>
      </c>
      <c r="B630">
        <v>56721</v>
      </c>
      <c r="E630" t="s">
        <v>3456</v>
      </c>
      <c r="F630">
        <v>265.44545286669103</v>
      </c>
      <c r="H630">
        <v>1.03979166666666</v>
      </c>
      <c r="I630" s="10">
        <v>839.75219406627798</v>
      </c>
    </row>
    <row r="631" spans="1:9">
      <c r="A631" t="s">
        <v>1683</v>
      </c>
      <c r="B631">
        <v>56721</v>
      </c>
      <c r="E631" t="s">
        <v>3456</v>
      </c>
      <c r="F631">
        <v>119.900243795382</v>
      </c>
      <c r="H631">
        <v>0.33020833333333299</v>
      </c>
      <c r="I631" s="10">
        <v>378.86431611591502</v>
      </c>
    </row>
    <row r="632" spans="1:9">
      <c r="A632" t="s">
        <v>1683</v>
      </c>
      <c r="B632">
        <v>56721</v>
      </c>
      <c r="E632" t="s">
        <v>3456</v>
      </c>
      <c r="F632">
        <v>263.14127632544103</v>
      </c>
      <c r="H632">
        <v>0.82520833333333299</v>
      </c>
      <c r="I632" s="10">
        <v>831.80377961813304</v>
      </c>
    </row>
    <row r="633" spans="1:9">
      <c r="A633" t="s">
        <v>1683</v>
      </c>
      <c r="B633">
        <v>56721</v>
      </c>
      <c r="E633" t="s">
        <v>3456</v>
      </c>
      <c r="F633">
        <v>208.00938231768299</v>
      </c>
      <c r="H633">
        <v>1.21875</v>
      </c>
      <c r="I633" s="10">
        <v>659.34487618302103</v>
      </c>
    </row>
    <row r="634" spans="1:9">
      <c r="A634" t="s">
        <v>1683</v>
      </c>
      <c r="B634">
        <v>56721</v>
      </c>
      <c r="E634" t="s">
        <v>3456</v>
      </c>
      <c r="F634">
        <v>278.44589136110102</v>
      </c>
      <c r="H634">
        <v>0.95166666666666599</v>
      </c>
      <c r="I634" s="10">
        <v>880.434047012164</v>
      </c>
    </row>
    <row r="635" spans="1:9">
      <c r="A635" t="s">
        <v>1683</v>
      </c>
      <c r="B635">
        <v>56721</v>
      </c>
      <c r="E635" t="s">
        <v>3456</v>
      </c>
      <c r="F635">
        <v>35.694436102893697</v>
      </c>
      <c r="H635">
        <v>0.14993055555555501</v>
      </c>
      <c r="I635" s="10">
        <v>112.953845521329</v>
      </c>
    </row>
    <row r="636" spans="1:9">
      <c r="A636" t="s">
        <v>1683</v>
      </c>
      <c r="B636">
        <v>56721</v>
      </c>
      <c r="E636" t="s">
        <v>3456</v>
      </c>
      <c r="F636">
        <v>109.744746645852</v>
      </c>
      <c r="H636">
        <v>0.397013888888888</v>
      </c>
      <c r="I636" s="10">
        <v>347.07852320885797</v>
      </c>
    </row>
    <row r="637" spans="1:9">
      <c r="A637" t="s">
        <v>1683</v>
      </c>
      <c r="B637">
        <v>56721</v>
      </c>
      <c r="E637" t="s">
        <v>3456</v>
      </c>
      <c r="F637">
        <v>417.99978524159002</v>
      </c>
      <c r="H637">
        <v>1.6695833333333301</v>
      </c>
      <c r="I637" s="10">
        <v>1322.47000746291</v>
      </c>
    </row>
    <row r="638" spans="1:9">
      <c r="A638" t="s">
        <v>1683</v>
      </c>
      <c r="B638">
        <v>56721</v>
      </c>
      <c r="E638" t="s">
        <v>3456</v>
      </c>
      <c r="F638">
        <v>482.16312002809002</v>
      </c>
      <c r="H638">
        <v>1.68034722222222</v>
      </c>
      <c r="I638" s="10">
        <v>1524.68318440295</v>
      </c>
    </row>
    <row r="639" spans="1:9">
      <c r="A639" t="s">
        <v>1683</v>
      </c>
      <c r="B639">
        <v>56721</v>
      </c>
      <c r="E639" t="s">
        <v>3456</v>
      </c>
      <c r="F639">
        <v>47.9091001602565</v>
      </c>
      <c r="H639">
        <v>0.14902777777777701</v>
      </c>
      <c r="I639" s="10">
        <v>151.439357660524</v>
      </c>
    </row>
    <row r="640" spans="1:9">
      <c r="A640" t="s">
        <v>1683</v>
      </c>
      <c r="B640">
        <v>56721</v>
      </c>
      <c r="E640" t="s">
        <v>3456</v>
      </c>
      <c r="F640">
        <v>43.134733058683402</v>
      </c>
      <c r="H640">
        <v>0.140416666666666</v>
      </c>
      <c r="I640" s="10">
        <v>136.367719701244</v>
      </c>
    </row>
    <row r="641" spans="1:9">
      <c r="A641" t="s">
        <v>1683</v>
      </c>
      <c r="B641">
        <v>56721</v>
      </c>
      <c r="E641" t="s">
        <v>3456</v>
      </c>
      <c r="F641">
        <v>914.21113087567505</v>
      </c>
      <c r="H641">
        <v>3.0395138888888802</v>
      </c>
      <c r="I641" s="10">
        <v>2890.4239549170302</v>
      </c>
    </row>
    <row r="642" spans="1:9">
      <c r="A642" t="s">
        <v>1683</v>
      </c>
      <c r="B642">
        <v>56721</v>
      </c>
      <c r="E642" t="s">
        <v>3456</v>
      </c>
      <c r="F642">
        <v>223.70780723851499</v>
      </c>
      <c r="H642">
        <v>0.96909722222222205</v>
      </c>
      <c r="I642" s="10">
        <v>708.01022630300599</v>
      </c>
    </row>
    <row r="643" spans="1:9">
      <c r="A643" t="s">
        <v>1683</v>
      </c>
      <c r="B643">
        <v>56721</v>
      </c>
      <c r="E643" t="s">
        <v>3456</v>
      </c>
      <c r="F643">
        <v>586.12001539472897</v>
      </c>
      <c r="H643">
        <v>2.04263888888888</v>
      </c>
      <c r="I643" s="10">
        <v>1853.41286878656</v>
      </c>
    </row>
    <row r="644" spans="1:9">
      <c r="A644" t="s">
        <v>1683</v>
      </c>
      <c r="B644">
        <v>56721</v>
      </c>
      <c r="E644" t="s">
        <v>3456</v>
      </c>
      <c r="F644">
        <v>548.39300055155104</v>
      </c>
      <c r="H644">
        <v>1.8232638888888799</v>
      </c>
      <c r="I644" s="10">
        <v>1733.8317287657101</v>
      </c>
    </row>
    <row r="645" spans="1:9">
      <c r="A645" t="s">
        <v>1683</v>
      </c>
      <c r="B645">
        <v>56721</v>
      </c>
      <c r="E645" t="s">
        <v>3456</v>
      </c>
      <c r="F645">
        <v>725.88557804202401</v>
      </c>
      <c r="H645">
        <v>2.6259722222222202</v>
      </c>
      <c r="I645" s="10">
        <v>2295.6843233548602</v>
      </c>
    </row>
    <row r="646" spans="1:9">
      <c r="A646" t="s">
        <v>1683</v>
      </c>
      <c r="B646">
        <v>56721</v>
      </c>
      <c r="E646" t="s">
        <v>3456</v>
      </c>
      <c r="F646">
        <v>301.48584902251298</v>
      </c>
      <c r="H646">
        <v>0.74472222222222195</v>
      </c>
      <c r="I646" s="10">
        <v>952.36948971438301</v>
      </c>
    </row>
    <row r="647" spans="1:9">
      <c r="A647" t="s">
        <v>1683</v>
      </c>
      <c r="B647">
        <v>56721</v>
      </c>
      <c r="E647" t="s">
        <v>3456</v>
      </c>
      <c r="F647">
        <v>26.465994385405999</v>
      </c>
      <c r="H647">
        <v>0.120763888888888</v>
      </c>
      <c r="I647" s="10">
        <v>83.781517336192195</v>
      </c>
    </row>
    <row r="648" spans="1:9">
      <c r="A648" t="s">
        <v>1683</v>
      </c>
      <c r="B648">
        <v>56721</v>
      </c>
      <c r="E648" t="s">
        <v>3456</v>
      </c>
      <c r="F648">
        <v>325.74686175790401</v>
      </c>
      <c r="H648">
        <v>1.3682638888888801</v>
      </c>
      <c r="I648" s="10">
        <v>1030.8150154269299</v>
      </c>
    </row>
    <row r="649" spans="1:9">
      <c r="A649" t="s">
        <v>1683</v>
      </c>
      <c r="B649">
        <v>56721</v>
      </c>
      <c r="E649" t="s">
        <v>3456</v>
      </c>
      <c r="F649">
        <v>291.55410322108099</v>
      </c>
      <c r="H649">
        <v>0.94909722222222204</v>
      </c>
      <c r="I649" s="10">
        <v>921.72978494407198</v>
      </c>
    </row>
    <row r="650" spans="1:9">
      <c r="A650" t="s">
        <v>1683</v>
      </c>
      <c r="B650">
        <v>56721</v>
      </c>
      <c r="E650" t="s">
        <v>3456</v>
      </c>
      <c r="F650">
        <v>558.71550135341499</v>
      </c>
      <c r="H650">
        <v>2.07777777777777</v>
      </c>
      <c r="I650" s="10">
        <v>1767.1739003201601</v>
      </c>
    </row>
    <row r="651" spans="1:9">
      <c r="A651" t="s">
        <v>1683</v>
      </c>
      <c r="B651">
        <v>56721</v>
      </c>
      <c r="E651" t="s">
        <v>3456</v>
      </c>
      <c r="F651">
        <v>258.73528619398098</v>
      </c>
      <c r="H651">
        <v>0.97319444444444403</v>
      </c>
      <c r="I651" s="10">
        <v>818.39494818612502</v>
      </c>
    </row>
    <row r="652" spans="1:9">
      <c r="A652" t="s">
        <v>1683</v>
      </c>
      <c r="B652">
        <v>56721</v>
      </c>
      <c r="E652" t="s">
        <v>3456</v>
      </c>
      <c r="F652">
        <v>134.37807064424101</v>
      </c>
      <c r="H652">
        <v>0.65430555555555503</v>
      </c>
      <c r="I652" s="10">
        <v>425.52300421111499</v>
      </c>
    </row>
    <row r="653" spans="1:9">
      <c r="A653" t="s">
        <v>1683</v>
      </c>
      <c r="B653">
        <v>56721</v>
      </c>
      <c r="E653" t="s">
        <v>3456</v>
      </c>
      <c r="F653">
        <v>41.867942861634198</v>
      </c>
      <c r="H653">
        <v>0.196388888888888</v>
      </c>
      <c r="I653" s="10">
        <v>132.55551073478699</v>
      </c>
    </row>
    <row r="654" spans="1:9">
      <c r="A654" t="s">
        <v>1683</v>
      </c>
      <c r="B654">
        <v>56721</v>
      </c>
      <c r="E654" t="s">
        <v>3456</v>
      </c>
      <c r="F654">
        <v>125.340888668148</v>
      </c>
      <c r="H654">
        <v>0.45638888888888901</v>
      </c>
      <c r="I654" s="10">
        <v>396.41232297111497</v>
      </c>
    </row>
    <row r="655" spans="1:9">
      <c r="A655" t="s">
        <v>1683</v>
      </c>
      <c r="B655">
        <v>56721</v>
      </c>
      <c r="E655" t="s">
        <v>3456</v>
      </c>
      <c r="F655">
        <v>196.98963572464299</v>
      </c>
      <c r="H655">
        <v>0.62888888888888805</v>
      </c>
      <c r="I655" s="10">
        <v>622.73055994613003</v>
      </c>
    </row>
    <row r="656" spans="1:9">
      <c r="A656" t="s">
        <v>1683</v>
      </c>
      <c r="B656">
        <v>56721</v>
      </c>
      <c r="E656" t="s">
        <v>3456</v>
      </c>
      <c r="F656">
        <v>443.24653642620302</v>
      </c>
      <c r="H656">
        <v>1.5447222222222201</v>
      </c>
      <c r="I656" s="10">
        <v>1401.6222157234099</v>
      </c>
    </row>
    <row r="657" spans="1:9">
      <c r="A657" t="s">
        <v>1683</v>
      </c>
      <c r="B657">
        <v>56721</v>
      </c>
      <c r="E657" t="s">
        <v>3456</v>
      </c>
      <c r="F657">
        <v>358.78878677830602</v>
      </c>
      <c r="H657">
        <v>1.2422916666666599</v>
      </c>
      <c r="I657" s="10">
        <v>1134.5262542217699</v>
      </c>
    </row>
    <row r="658" spans="1:9">
      <c r="A658" t="s">
        <v>1683</v>
      </c>
      <c r="B658">
        <v>56721</v>
      </c>
      <c r="E658" t="s">
        <v>3456</v>
      </c>
      <c r="F658">
        <v>282.57827976391798</v>
      </c>
      <c r="H658">
        <v>1.01729166666666</v>
      </c>
      <c r="I658" s="10">
        <v>893.66559661943995</v>
      </c>
    </row>
    <row r="659" spans="1:9">
      <c r="A659" t="s">
        <v>1683</v>
      </c>
      <c r="B659">
        <v>56721</v>
      </c>
      <c r="E659" t="s">
        <v>3456</v>
      </c>
      <c r="F659">
        <v>174.48833791771401</v>
      </c>
      <c r="H659">
        <v>0.66597222222222197</v>
      </c>
      <c r="I659" s="10">
        <v>551.94785972316197</v>
      </c>
    </row>
    <row r="660" spans="1:9">
      <c r="A660" t="s">
        <v>1683</v>
      </c>
      <c r="B660">
        <v>56721</v>
      </c>
      <c r="E660" t="s">
        <v>3456</v>
      </c>
      <c r="F660">
        <v>179.298055320206</v>
      </c>
      <c r="H660">
        <v>0.80888888888888799</v>
      </c>
      <c r="I660" s="10">
        <v>567.56147009174902</v>
      </c>
    </row>
    <row r="661" spans="1:9">
      <c r="A661" t="s">
        <v>1683</v>
      </c>
      <c r="B661">
        <v>56721</v>
      </c>
      <c r="E661" t="s">
        <v>3456</v>
      </c>
      <c r="F661">
        <v>88.097150566415394</v>
      </c>
      <c r="H661">
        <v>0.35763888888888801</v>
      </c>
      <c r="I661" s="10">
        <v>278.74071171255201</v>
      </c>
    </row>
    <row r="662" spans="1:9">
      <c r="A662" t="s">
        <v>1683</v>
      </c>
      <c r="B662">
        <v>56721</v>
      </c>
      <c r="C662">
        <v>56277</v>
      </c>
      <c r="E662" t="s">
        <v>3457</v>
      </c>
      <c r="F662">
        <v>871.20085946419897</v>
      </c>
      <c r="H662">
        <v>4.8405555555555502</v>
      </c>
      <c r="I662" s="10">
        <v>2760.6727292828</v>
      </c>
    </row>
    <row r="663" spans="1:9">
      <c r="A663" t="s">
        <v>1683</v>
      </c>
      <c r="B663">
        <v>56721</v>
      </c>
      <c r="C663">
        <v>43341</v>
      </c>
      <c r="E663" t="s">
        <v>3457</v>
      </c>
      <c r="F663">
        <v>824.07096495485996</v>
      </c>
      <c r="H663">
        <v>5.3550000000000004</v>
      </c>
      <c r="I663" s="10">
        <v>2613.8157405727602</v>
      </c>
    </row>
    <row r="664" spans="1:9">
      <c r="A664" t="s">
        <v>1683</v>
      </c>
      <c r="B664">
        <v>56721</v>
      </c>
      <c r="C664">
        <v>40989</v>
      </c>
      <c r="E664" t="s">
        <v>3457</v>
      </c>
      <c r="F664">
        <v>1214.9511208190299</v>
      </c>
      <c r="H664">
        <v>8.0683333333333298</v>
      </c>
      <c r="I664" s="10">
        <v>3854.1780583674499</v>
      </c>
    </row>
    <row r="665" spans="1:9">
      <c r="A665" t="s">
        <v>1683</v>
      </c>
      <c r="B665">
        <v>56721</v>
      </c>
      <c r="C665">
        <v>55689</v>
      </c>
      <c r="E665" t="s">
        <v>3457</v>
      </c>
      <c r="F665">
        <v>751.36076654144699</v>
      </c>
      <c r="H665">
        <v>7.8821527777777698</v>
      </c>
      <c r="I665" s="10">
        <v>2392.8079571776502</v>
      </c>
    </row>
    <row r="666" spans="1:9">
      <c r="A666" t="s">
        <v>1683</v>
      </c>
      <c r="B666">
        <v>56721</v>
      </c>
      <c r="C666">
        <v>43341</v>
      </c>
      <c r="E666" t="s">
        <v>3457</v>
      </c>
      <c r="F666">
        <v>763.698716088585</v>
      </c>
      <c r="H666">
        <v>5.3247222222222197</v>
      </c>
      <c r="I666" s="10">
        <v>2423.4857138395701</v>
      </c>
    </row>
    <row r="667" spans="1:9">
      <c r="A667" t="s">
        <v>1683</v>
      </c>
      <c r="B667">
        <v>56721</v>
      </c>
      <c r="C667">
        <v>45105</v>
      </c>
      <c r="E667" t="s">
        <v>3457</v>
      </c>
      <c r="F667">
        <v>752.21485504461305</v>
      </c>
      <c r="H667">
        <v>7.2011805555555499</v>
      </c>
      <c r="I667" s="10">
        <v>2393.3159931066798</v>
      </c>
    </row>
    <row r="668" spans="1:9">
      <c r="A668" t="s">
        <v>1683</v>
      </c>
      <c r="B668">
        <v>56721</v>
      </c>
      <c r="C668">
        <v>56371</v>
      </c>
      <c r="E668" t="s">
        <v>3457</v>
      </c>
      <c r="F668">
        <v>981.72686468166398</v>
      </c>
      <c r="H668">
        <v>9.9888194444444398</v>
      </c>
      <c r="I668" s="10">
        <v>3125.4455057508098</v>
      </c>
    </row>
    <row r="669" spans="1:9">
      <c r="A669" t="s">
        <v>1683</v>
      </c>
      <c r="B669">
        <v>56721</v>
      </c>
      <c r="C669">
        <v>54513</v>
      </c>
      <c r="E669" t="s">
        <v>3457</v>
      </c>
      <c r="F669">
        <v>679.41447441148205</v>
      </c>
      <c r="H669">
        <v>7.3778472222222202</v>
      </c>
      <c r="I669" s="10">
        <v>2164.4883870650201</v>
      </c>
    </row>
    <row r="670" spans="1:9">
      <c r="A670" t="s">
        <v>1683</v>
      </c>
      <c r="B670">
        <v>56721</v>
      </c>
      <c r="C670">
        <v>46869</v>
      </c>
      <c r="D670" t="s">
        <v>3487</v>
      </c>
      <c r="E670" t="s">
        <v>3457</v>
      </c>
      <c r="F670">
        <v>937.47080918423103</v>
      </c>
      <c r="H670">
        <v>4.6439583333333303</v>
      </c>
      <c r="I670" s="10">
        <v>2968.8590501561698</v>
      </c>
    </row>
    <row r="671" spans="1:9">
      <c r="A671" t="s">
        <v>1683</v>
      </c>
      <c r="B671">
        <v>56721</v>
      </c>
      <c r="C671">
        <v>40401</v>
      </c>
      <c r="D671" t="s">
        <v>3487</v>
      </c>
      <c r="E671" t="s">
        <v>3457</v>
      </c>
      <c r="F671">
        <v>722.63935660601703</v>
      </c>
      <c r="H671">
        <v>4.7579861111111104</v>
      </c>
      <c r="I671" s="10">
        <v>2292.2907161377798</v>
      </c>
    </row>
    <row r="672" spans="1:9">
      <c r="A672" t="s">
        <v>1683</v>
      </c>
      <c r="B672">
        <v>56721</v>
      </c>
      <c r="C672">
        <v>51573</v>
      </c>
      <c r="D672" t="s">
        <v>3487</v>
      </c>
      <c r="E672" t="s">
        <v>3457</v>
      </c>
      <c r="F672">
        <v>714.02876663929499</v>
      </c>
      <c r="H672">
        <v>4.6636805555555503</v>
      </c>
      <c r="I672" s="10">
        <v>2264.8564035415302</v>
      </c>
    </row>
    <row r="673" spans="1:9">
      <c r="A673" t="s">
        <v>1683</v>
      </c>
      <c r="B673">
        <v>56721</v>
      </c>
      <c r="C673">
        <v>51573</v>
      </c>
      <c r="D673" t="s">
        <v>3487</v>
      </c>
      <c r="E673" t="s">
        <v>3457</v>
      </c>
      <c r="F673">
        <v>1418.7731197272699</v>
      </c>
      <c r="H673">
        <v>8.9086805555555504</v>
      </c>
      <c r="I673" s="10">
        <v>4499.11533012175</v>
      </c>
    </row>
    <row r="674" spans="1:9">
      <c r="A674" t="s">
        <v>1683</v>
      </c>
      <c r="B674">
        <v>56721</v>
      </c>
      <c r="C674">
        <v>41577</v>
      </c>
      <c r="D674" t="s">
        <v>3487</v>
      </c>
      <c r="E674" t="s">
        <v>3457</v>
      </c>
      <c r="F674">
        <v>723.48898893203102</v>
      </c>
      <c r="H674">
        <v>4.3842361111111101</v>
      </c>
      <c r="I674" s="10">
        <v>2293.7696650970502</v>
      </c>
    </row>
    <row r="675" spans="1:9">
      <c r="A675" t="s">
        <v>1683</v>
      </c>
      <c r="B675">
        <v>56721</v>
      </c>
      <c r="C675">
        <v>43341</v>
      </c>
      <c r="D675" t="s">
        <v>3487</v>
      </c>
      <c r="E675" t="s">
        <v>3457</v>
      </c>
      <c r="F675">
        <v>804.20777837446599</v>
      </c>
      <c r="H675">
        <v>5.8256249999999996</v>
      </c>
      <c r="I675" s="10">
        <v>2552.7356634079401</v>
      </c>
    </row>
    <row r="676" spans="1:9">
      <c r="A676" t="s">
        <v>1683</v>
      </c>
      <c r="B676">
        <v>56721</v>
      </c>
      <c r="C676">
        <v>37461</v>
      </c>
      <c r="D676" t="s">
        <v>3487</v>
      </c>
      <c r="E676" t="s">
        <v>3457</v>
      </c>
      <c r="F676">
        <v>604.61026418558401</v>
      </c>
      <c r="H676">
        <v>4.0236805555555497</v>
      </c>
      <c r="I676" s="10">
        <v>1918.02686230988</v>
      </c>
    </row>
    <row r="677" spans="1:9">
      <c r="A677" t="s">
        <v>1683</v>
      </c>
      <c r="B677">
        <v>56721</v>
      </c>
      <c r="C677">
        <v>54513</v>
      </c>
      <c r="D677" t="s">
        <v>3487</v>
      </c>
      <c r="E677" t="s">
        <v>3457</v>
      </c>
      <c r="F677">
        <v>659.980154814</v>
      </c>
      <c r="H677">
        <v>5.2936805555555502</v>
      </c>
      <c r="I677" s="10">
        <v>2096.5690076800201</v>
      </c>
    </row>
    <row r="678" spans="1:9">
      <c r="A678" t="s">
        <v>1683</v>
      </c>
      <c r="B678">
        <v>56721</v>
      </c>
      <c r="C678">
        <v>47078</v>
      </c>
      <c r="D678" t="s">
        <v>3487</v>
      </c>
      <c r="E678" t="s">
        <v>3457</v>
      </c>
      <c r="F678">
        <v>626.74951200847102</v>
      </c>
      <c r="H678">
        <v>4.5178472222222199</v>
      </c>
      <c r="I678" s="10">
        <v>1989.3719305331299</v>
      </c>
    </row>
    <row r="679" spans="1:9">
      <c r="A679" t="s">
        <v>1683</v>
      </c>
      <c r="B679">
        <v>56721</v>
      </c>
      <c r="C679">
        <v>47078</v>
      </c>
      <c r="D679" t="s">
        <v>3488</v>
      </c>
      <c r="E679" t="s">
        <v>3457</v>
      </c>
      <c r="F679">
        <v>434.71027681897999</v>
      </c>
      <c r="H679">
        <v>3.73409722222222</v>
      </c>
      <c r="I679" s="10">
        <v>1381.7435979510501</v>
      </c>
    </row>
    <row r="680" spans="1:9">
      <c r="A680" t="s">
        <v>1683</v>
      </c>
      <c r="B680">
        <v>56721</v>
      </c>
      <c r="C680">
        <v>54513</v>
      </c>
      <c r="D680" t="s">
        <v>3458</v>
      </c>
      <c r="E680" t="s">
        <v>3457</v>
      </c>
      <c r="F680">
        <v>211.98733026429599</v>
      </c>
      <c r="H680">
        <v>5.4423611111111097</v>
      </c>
      <c r="I680" s="10">
        <v>685.42028738501995</v>
      </c>
    </row>
    <row r="681" spans="1:9">
      <c r="A681" t="s">
        <v>1683</v>
      </c>
      <c r="B681">
        <v>56721</v>
      </c>
      <c r="C681">
        <v>47078</v>
      </c>
      <c r="D681" t="s">
        <v>3465</v>
      </c>
      <c r="E681" t="s">
        <v>3457</v>
      </c>
      <c r="F681">
        <v>413.45319329871597</v>
      </c>
      <c r="H681">
        <v>2.57784722222222</v>
      </c>
      <c r="I681" s="10">
        <v>1311.0555902787</v>
      </c>
    </row>
    <row r="682" spans="1:9">
      <c r="A682" t="s">
        <v>1683</v>
      </c>
      <c r="B682">
        <v>56721</v>
      </c>
      <c r="C682">
        <v>51573</v>
      </c>
      <c r="D682" t="s">
        <v>3474</v>
      </c>
      <c r="E682" t="s">
        <v>3457</v>
      </c>
      <c r="F682">
        <v>644.96590385534898</v>
      </c>
      <c r="H682">
        <v>3.6047222222222199</v>
      </c>
      <c r="I682" s="10">
        <v>2043.8443024926501</v>
      </c>
    </row>
    <row r="683" spans="1:9">
      <c r="A683" t="s">
        <v>1683</v>
      </c>
      <c r="B683">
        <v>56721</v>
      </c>
      <c r="C683">
        <v>49347</v>
      </c>
      <c r="D683" t="s">
        <v>3474</v>
      </c>
      <c r="E683" t="s">
        <v>3457</v>
      </c>
      <c r="F683">
        <v>643.02156941428802</v>
      </c>
      <c r="H683">
        <v>4.2219444444444401</v>
      </c>
      <c r="I683" s="10">
        <v>2039.6965191133099</v>
      </c>
    </row>
    <row r="684" spans="1:9">
      <c r="A684" t="s">
        <v>1683</v>
      </c>
      <c r="B684">
        <v>56721</v>
      </c>
      <c r="C684">
        <v>49347</v>
      </c>
      <c r="D684" t="s">
        <v>3474</v>
      </c>
      <c r="E684" t="s">
        <v>3457</v>
      </c>
      <c r="F684">
        <v>573.84176143959201</v>
      </c>
      <c r="H684">
        <v>4.9776388888888796</v>
      </c>
      <c r="I684" s="10">
        <v>1824.1337005739299</v>
      </c>
    </row>
    <row r="685" spans="1:9">
      <c r="A685" t="s">
        <v>1683</v>
      </c>
      <c r="B685">
        <v>56721</v>
      </c>
      <c r="C685">
        <v>49347</v>
      </c>
      <c r="D685" t="s">
        <v>3474</v>
      </c>
      <c r="E685" t="s">
        <v>3457</v>
      </c>
      <c r="F685">
        <v>475.97622504601901</v>
      </c>
      <c r="H685">
        <v>2.93055555555555</v>
      </c>
      <c r="I685" s="10">
        <v>1509.19644623111</v>
      </c>
    </row>
    <row r="686" spans="1:9">
      <c r="A686" t="s">
        <v>1683</v>
      </c>
      <c r="B686">
        <v>56721</v>
      </c>
      <c r="C686">
        <v>49347</v>
      </c>
      <c r="D686" t="s">
        <v>3474</v>
      </c>
      <c r="E686" t="s">
        <v>3457</v>
      </c>
      <c r="F686">
        <v>542.821598456007</v>
      </c>
      <c r="H686">
        <v>3.67013888888888</v>
      </c>
      <c r="I686" s="10">
        <v>1722.1973220126499</v>
      </c>
    </row>
    <row r="687" spans="1:9">
      <c r="A687" t="s">
        <v>1683</v>
      </c>
      <c r="B687">
        <v>56721</v>
      </c>
      <c r="C687">
        <v>49347</v>
      </c>
      <c r="D687" t="s">
        <v>3474</v>
      </c>
      <c r="E687" t="s">
        <v>3457</v>
      </c>
      <c r="F687">
        <v>597.85467069893195</v>
      </c>
      <c r="H687">
        <v>2.9594444444444399</v>
      </c>
      <c r="I687" s="10">
        <v>1893.3280462612199</v>
      </c>
    </row>
    <row r="688" spans="1:9">
      <c r="A688" t="s">
        <v>1683</v>
      </c>
      <c r="B688">
        <v>56721</v>
      </c>
      <c r="C688">
        <v>49347</v>
      </c>
      <c r="D688" t="s">
        <v>3474</v>
      </c>
      <c r="E688" t="s">
        <v>3457</v>
      </c>
      <c r="F688">
        <v>529.17286305797802</v>
      </c>
      <c r="H688">
        <v>2.7702777777777698</v>
      </c>
      <c r="I688" s="10">
        <v>1676.30520205124</v>
      </c>
    </row>
    <row r="689" spans="1:9">
      <c r="A689" t="s">
        <v>1683</v>
      </c>
      <c r="B689">
        <v>56721</v>
      </c>
      <c r="C689">
        <v>49347</v>
      </c>
      <c r="D689" t="s">
        <v>3474</v>
      </c>
      <c r="E689" t="s">
        <v>3457</v>
      </c>
      <c r="F689">
        <v>539.66544587682597</v>
      </c>
      <c r="H689">
        <v>3.05534722222222</v>
      </c>
      <c r="I689" s="10">
        <v>1710.28126315232</v>
      </c>
    </row>
    <row r="690" spans="1:9">
      <c r="A690" t="s">
        <v>1683</v>
      </c>
      <c r="B690">
        <v>56721</v>
      </c>
      <c r="C690">
        <v>49347</v>
      </c>
      <c r="D690" t="s">
        <v>3474</v>
      </c>
      <c r="E690" t="s">
        <v>3457</v>
      </c>
      <c r="F690">
        <v>624.91695256437504</v>
      </c>
      <c r="H690">
        <v>4.0741666666666596</v>
      </c>
      <c r="I690" s="10">
        <v>1982.1750958636701</v>
      </c>
    </row>
    <row r="691" spans="1:9">
      <c r="A691" t="s">
        <v>1683</v>
      </c>
      <c r="B691">
        <v>56721</v>
      </c>
      <c r="C691">
        <v>49347</v>
      </c>
      <c r="D691" t="s">
        <v>3474</v>
      </c>
      <c r="E691" t="s">
        <v>3457</v>
      </c>
      <c r="F691">
        <v>649.54503805912805</v>
      </c>
      <c r="H691">
        <v>3.7537500000000001</v>
      </c>
      <c r="I691" s="10">
        <v>2058.75093742431</v>
      </c>
    </row>
    <row r="692" spans="1:9">
      <c r="A692" t="s">
        <v>1683</v>
      </c>
      <c r="B692">
        <v>56721</v>
      </c>
      <c r="C692">
        <v>47078</v>
      </c>
      <c r="D692" t="s">
        <v>3475</v>
      </c>
      <c r="E692" t="s">
        <v>3457</v>
      </c>
      <c r="F692">
        <v>263.37397003714898</v>
      </c>
      <c r="H692">
        <v>1.98409722222222</v>
      </c>
      <c r="I692" s="10">
        <v>836.25239528150098</v>
      </c>
    </row>
    <row r="693" spans="1:9">
      <c r="A693" t="s">
        <v>1683</v>
      </c>
      <c r="B693">
        <v>56721</v>
      </c>
      <c r="C693">
        <v>47078</v>
      </c>
      <c r="D693" t="s">
        <v>3491</v>
      </c>
      <c r="E693" t="s">
        <v>3457</v>
      </c>
      <c r="F693">
        <v>84.963649894553399</v>
      </c>
      <c r="H693">
        <v>1.3725000000000001</v>
      </c>
      <c r="I693" s="10">
        <v>272.12069581773801</v>
      </c>
    </row>
    <row r="694" spans="1:9">
      <c r="A694" t="s">
        <v>1683</v>
      </c>
      <c r="B694">
        <v>56721</v>
      </c>
      <c r="C694">
        <v>47078</v>
      </c>
      <c r="D694" t="s">
        <v>3491</v>
      </c>
      <c r="E694" t="s">
        <v>3457</v>
      </c>
      <c r="F694">
        <v>443.462889240462</v>
      </c>
      <c r="H694">
        <v>2.4984722222222202</v>
      </c>
      <c r="I694" s="10">
        <v>1405.36166594114</v>
      </c>
    </row>
    <row r="695" spans="1:9">
      <c r="A695" t="s">
        <v>1683</v>
      </c>
      <c r="B695">
        <v>56721</v>
      </c>
      <c r="C695">
        <v>51573</v>
      </c>
      <c r="D695" t="s">
        <v>3477</v>
      </c>
      <c r="E695" t="s">
        <v>3457</v>
      </c>
      <c r="F695">
        <v>910.69881187620899</v>
      </c>
      <c r="H695">
        <v>4.7479861111111097</v>
      </c>
      <c r="I695" s="10">
        <v>2884.83399969416</v>
      </c>
    </row>
    <row r="696" spans="1:9">
      <c r="A696" t="s">
        <v>1683</v>
      </c>
      <c r="B696">
        <v>56721</v>
      </c>
      <c r="C696">
        <v>46281</v>
      </c>
      <c r="D696" t="s">
        <v>3478</v>
      </c>
      <c r="E696" t="s">
        <v>3457</v>
      </c>
      <c r="F696">
        <v>588.88011191269902</v>
      </c>
      <c r="H696">
        <v>3.4637500000000001</v>
      </c>
      <c r="I696" s="10">
        <v>1866.6660151369099</v>
      </c>
    </row>
    <row r="697" spans="1:9">
      <c r="A697" t="s">
        <v>1683</v>
      </c>
      <c r="B697">
        <v>56721</v>
      </c>
      <c r="C697">
        <v>45105</v>
      </c>
      <c r="D697" t="s">
        <v>3478</v>
      </c>
      <c r="E697" t="s">
        <v>3457</v>
      </c>
      <c r="F697">
        <v>992.39144294696803</v>
      </c>
      <c r="H697">
        <v>5.25270833333333</v>
      </c>
      <c r="I697" s="10">
        <v>3143.86561964256</v>
      </c>
    </row>
    <row r="698" spans="1:9">
      <c r="A698" t="s">
        <v>1683</v>
      </c>
      <c r="B698">
        <v>56721</v>
      </c>
      <c r="C698">
        <v>50985</v>
      </c>
      <c r="D698" t="s">
        <v>3503</v>
      </c>
      <c r="E698" t="s">
        <v>3457</v>
      </c>
      <c r="F698">
        <v>669.46908069587005</v>
      </c>
      <c r="H698">
        <v>4.850625</v>
      </c>
      <c r="I698" s="10">
        <v>2125.0481770226802</v>
      </c>
    </row>
    <row r="699" spans="1:9">
      <c r="A699" t="s">
        <v>1683</v>
      </c>
      <c r="B699">
        <v>56721</v>
      </c>
      <c r="C699">
        <v>51573</v>
      </c>
      <c r="D699" t="s">
        <v>3503</v>
      </c>
      <c r="E699" t="s">
        <v>3457</v>
      </c>
      <c r="F699">
        <v>631.27604262731404</v>
      </c>
      <c r="H699">
        <v>5.1261805555555497</v>
      </c>
      <c r="I699" s="10">
        <v>2005.58534517977</v>
      </c>
    </row>
    <row r="700" spans="1:9">
      <c r="A700" t="s">
        <v>1683</v>
      </c>
      <c r="B700">
        <v>56721</v>
      </c>
      <c r="C700">
        <v>44517</v>
      </c>
      <c r="D700" t="s">
        <v>3462</v>
      </c>
      <c r="E700" t="s">
        <v>3457</v>
      </c>
      <c r="F700">
        <v>1636.2376809622599</v>
      </c>
      <c r="H700">
        <v>10.0340277777777</v>
      </c>
      <c r="I700" s="10">
        <v>5187.9540257676299</v>
      </c>
    </row>
    <row r="701" spans="1:9">
      <c r="A701" t="s">
        <v>1683</v>
      </c>
      <c r="B701">
        <v>56721</v>
      </c>
      <c r="C701">
        <v>47078</v>
      </c>
      <c r="D701" t="s">
        <v>3462</v>
      </c>
      <c r="E701" t="s">
        <v>3457</v>
      </c>
      <c r="F701">
        <v>339.67727496556802</v>
      </c>
      <c r="H701">
        <v>2.8683333333333301</v>
      </c>
      <c r="I701" s="10">
        <v>1079.51897008317</v>
      </c>
    </row>
    <row r="702" spans="1:9">
      <c r="A702" t="s">
        <v>1683</v>
      </c>
      <c r="B702">
        <v>56721</v>
      </c>
      <c r="C702">
        <v>47078</v>
      </c>
      <c r="D702" t="s">
        <v>3462</v>
      </c>
      <c r="E702" t="s">
        <v>3457</v>
      </c>
      <c r="F702">
        <v>287.301723294152</v>
      </c>
      <c r="H702">
        <v>2.1245138888888802</v>
      </c>
      <c r="I702" s="10">
        <v>912.09892162765095</v>
      </c>
    </row>
    <row r="703" spans="1:9">
      <c r="A703" t="s">
        <v>1683</v>
      </c>
      <c r="B703">
        <v>56721</v>
      </c>
      <c r="C703">
        <v>47078</v>
      </c>
      <c r="D703" t="s">
        <v>3462</v>
      </c>
      <c r="E703" t="s">
        <v>3457</v>
      </c>
      <c r="F703">
        <v>180.71673034395201</v>
      </c>
      <c r="H703">
        <v>2.125</v>
      </c>
      <c r="I703" s="10">
        <v>576.25116731379296</v>
      </c>
    </row>
    <row r="704" spans="1:9">
      <c r="A704" t="s">
        <v>1683</v>
      </c>
      <c r="B704">
        <v>56721</v>
      </c>
      <c r="C704">
        <v>47078</v>
      </c>
      <c r="D704" t="s">
        <v>3462</v>
      </c>
      <c r="E704" t="s">
        <v>3457</v>
      </c>
      <c r="F704">
        <v>167.62838759764099</v>
      </c>
      <c r="H704">
        <v>1.5658333333333301</v>
      </c>
      <c r="I704" s="10">
        <v>533.217110986835</v>
      </c>
    </row>
    <row r="705" spans="1:9">
      <c r="A705" t="s">
        <v>1683</v>
      </c>
      <c r="B705">
        <v>56721</v>
      </c>
      <c r="C705">
        <v>47078</v>
      </c>
      <c r="D705" t="s">
        <v>3462</v>
      </c>
      <c r="E705" t="s">
        <v>3457</v>
      </c>
      <c r="F705">
        <v>185.43964893293699</v>
      </c>
      <c r="H705">
        <v>1.5150694444444399</v>
      </c>
      <c r="I705" s="10">
        <v>589.17764642657301</v>
      </c>
    </row>
    <row r="706" spans="1:9">
      <c r="A706" t="s">
        <v>1683</v>
      </c>
      <c r="B706">
        <v>56721</v>
      </c>
      <c r="C706">
        <v>47078</v>
      </c>
      <c r="D706" t="s">
        <v>3462</v>
      </c>
      <c r="E706" t="s">
        <v>3457</v>
      </c>
      <c r="F706">
        <v>164.52518781203801</v>
      </c>
      <c r="H706">
        <v>1.6240277777777701</v>
      </c>
      <c r="I706" s="10">
        <v>523.62549985128896</v>
      </c>
    </row>
    <row r="707" spans="1:9">
      <c r="A707" t="s">
        <v>1683</v>
      </c>
      <c r="B707">
        <v>56721</v>
      </c>
      <c r="C707">
        <v>47078</v>
      </c>
      <c r="D707" t="s">
        <v>3462</v>
      </c>
      <c r="E707" t="s">
        <v>3457</v>
      </c>
      <c r="F707">
        <v>184.421935928804</v>
      </c>
      <c r="H707">
        <v>2.1842361111111099</v>
      </c>
      <c r="I707" s="10">
        <v>588.11618108388495</v>
      </c>
    </row>
    <row r="708" spans="1:9">
      <c r="A708" t="s">
        <v>1683</v>
      </c>
      <c r="B708">
        <v>56721</v>
      </c>
      <c r="C708">
        <v>47078</v>
      </c>
      <c r="D708" t="s">
        <v>3462</v>
      </c>
      <c r="E708" t="s">
        <v>3457</v>
      </c>
      <c r="F708">
        <v>268.443378282889</v>
      </c>
      <c r="H708">
        <v>3.3830555555555502</v>
      </c>
      <c r="I708" s="10">
        <v>856.71116108049603</v>
      </c>
    </row>
    <row r="709" spans="1:9">
      <c r="A709" t="s">
        <v>1683</v>
      </c>
      <c r="B709">
        <v>56721</v>
      </c>
      <c r="C709">
        <v>47078</v>
      </c>
      <c r="D709" t="s">
        <v>3462</v>
      </c>
      <c r="E709" t="s">
        <v>3457</v>
      </c>
      <c r="F709">
        <v>253.94283712193899</v>
      </c>
      <c r="H709">
        <v>3.0154861111111102</v>
      </c>
      <c r="I709" s="10">
        <v>809.84152824345199</v>
      </c>
    </row>
    <row r="710" spans="1:9">
      <c r="A710" t="s">
        <v>1683</v>
      </c>
      <c r="B710">
        <v>56721</v>
      </c>
      <c r="C710">
        <v>45693</v>
      </c>
      <c r="D710" t="s">
        <v>3493</v>
      </c>
      <c r="E710" t="s">
        <v>3457</v>
      </c>
      <c r="F710">
        <v>708.167039125099</v>
      </c>
      <c r="H710">
        <v>4.5768750000000002</v>
      </c>
      <c r="I710" s="10">
        <v>2246.10780153318</v>
      </c>
    </row>
    <row r="711" spans="1:9">
      <c r="A711" t="s">
        <v>1683</v>
      </c>
      <c r="B711">
        <v>56721</v>
      </c>
      <c r="C711">
        <v>52749</v>
      </c>
      <c r="D711" t="s">
        <v>3494</v>
      </c>
      <c r="E711" t="s">
        <v>3457</v>
      </c>
      <c r="F711">
        <v>67.365601701832304</v>
      </c>
      <c r="H711">
        <v>0.820277777777777</v>
      </c>
      <c r="I711" s="10">
        <v>214.898821518029</v>
      </c>
    </row>
    <row r="712" spans="1:9">
      <c r="A712" t="s">
        <v>1683</v>
      </c>
      <c r="B712">
        <v>56721</v>
      </c>
      <c r="C712">
        <v>47078</v>
      </c>
      <c r="D712" t="s">
        <v>3494</v>
      </c>
      <c r="E712" t="s">
        <v>3457</v>
      </c>
      <c r="F712">
        <v>303.24861799234401</v>
      </c>
      <c r="H712">
        <v>1.9654861111111099</v>
      </c>
      <c r="I712" s="10">
        <v>961.83774376609995</v>
      </c>
    </row>
    <row r="713" spans="1:9">
      <c r="A713" t="s">
        <v>1683</v>
      </c>
      <c r="B713">
        <v>56721</v>
      </c>
      <c r="C713">
        <v>47078</v>
      </c>
      <c r="D713" t="s">
        <v>3494</v>
      </c>
      <c r="E713" t="s">
        <v>3457</v>
      </c>
      <c r="F713">
        <v>660.17156886201701</v>
      </c>
      <c r="H713">
        <v>3.3840972222222199</v>
      </c>
      <c r="I713" s="10">
        <v>2091.0500291786602</v>
      </c>
    </row>
    <row r="714" spans="1:9">
      <c r="A714" t="s">
        <v>1683</v>
      </c>
      <c r="B714">
        <v>56721</v>
      </c>
      <c r="C714">
        <v>47078</v>
      </c>
      <c r="D714" t="s">
        <v>3494</v>
      </c>
      <c r="E714" t="s">
        <v>3457</v>
      </c>
      <c r="F714">
        <v>365.71489494694299</v>
      </c>
      <c r="H714">
        <v>2.13180555555555</v>
      </c>
      <c r="I714" s="10">
        <v>1159.20220258893</v>
      </c>
    </row>
    <row r="715" spans="1:9">
      <c r="A715" t="s">
        <v>1683</v>
      </c>
      <c r="B715">
        <v>56721</v>
      </c>
      <c r="C715">
        <v>47078</v>
      </c>
      <c r="D715" t="s">
        <v>3494</v>
      </c>
      <c r="E715" t="s">
        <v>3457</v>
      </c>
      <c r="F715">
        <v>316.51708116248801</v>
      </c>
      <c r="H715">
        <v>2.3471527777777701</v>
      </c>
      <c r="I715" s="10">
        <v>1004.87029454855</v>
      </c>
    </row>
    <row r="716" spans="1:9">
      <c r="A716" t="s">
        <v>1683</v>
      </c>
      <c r="B716">
        <v>56721</v>
      </c>
      <c r="C716">
        <v>47078</v>
      </c>
      <c r="D716" t="s">
        <v>3479</v>
      </c>
      <c r="E716" t="s">
        <v>3457</v>
      </c>
      <c r="F716">
        <v>369.701841529413</v>
      </c>
      <c r="H716">
        <v>3.0975000000000001</v>
      </c>
      <c r="I716" s="10">
        <v>1174.8610876591799</v>
      </c>
    </row>
    <row r="717" spans="1:9">
      <c r="A717" t="s">
        <v>1683</v>
      </c>
      <c r="B717">
        <v>56721</v>
      </c>
      <c r="C717">
        <v>47078</v>
      </c>
      <c r="D717" t="s">
        <v>3479</v>
      </c>
      <c r="E717" t="s">
        <v>3457</v>
      </c>
      <c r="F717">
        <v>366.37254439360902</v>
      </c>
      <c r="H717">
        <v>3.035625</v>
      </c>
      <c r="I717" s="10">
        <v>1164.1721011342599</v>
      </c>
    </row>
    <row r="718" spans="1:9">
      <c r="A718" t="s">
        <v>1683</v>
      </c>
      <c r="B718">
        <v>56721</v>
      </c>
      <c r="C718">
        <v>37461</v>
      </c>
      <c r="D718" t="s">
        <v>3479</v>
      </c>
      <c r="E718" t="s">
        <v>3457</v>
      </c>
      <c r="F718">
        <v>728.76546716078406</v>
      </c>
      <c r="H718">
        <v>4.66027777777777</v>
      </c>
      <c r="I718" s="10">
        <v>2311.2808375791801</v>
      </c>
    </row>
    <row r="719" spans="1:9">
      <c r="A719" t="s">
        <v>1683</v>
      </c>
      <c r="B719">
        <v>56721</v>
      </c>
      <c r="C719">
        <v>52161</v>
      </c>
      <c r="D719" t="s">
        <v>3479</v>
      </c>
      <c r="E719" t="s">
        <v>3457</v>
      </c>
      <c r="F719">
        <v>488.22476124566498</v>
      </c>
      <c r="H719">
        <v>3.1415277777777701</v>
      </c>
      <c r="I719" s="10">
        <v>1548.4679607406399</v>
      </c>
    </row>
    <row r="720" spans="1:9">
      <c r="A720" t="s">
        <v>1683</v>
      </c>
      <c r="B720">
        <v>56721</v>
      </c>
      <c r="C720">
        <v>49809</v>
      </c>
      <c r="D720" t="s">
        <v>3504</v>
      </c>
      <c r="E720" t="s">
        <v>3457</v>
      </c>
      <c r="F720">
        <v>579.37234185751595</v>
      </c>
      <c r="H720">
        <v>4.2970833333333296</v>
      </c>
      <c r="I720" s="10">
        <v>1839.3786983596999</v>
      </c>
    </row>
    <row r="721" spans="1:9">
      <c r="A721" t="s">
        <v>1683</v>
      </c>
      <c r="B721">
        <v>56721</v>
      </c>
      <c r="C721">
        <v>48780</v>
      </c>
      <c r="D721" t="s">
        <v>3481</v>
      </c>
      <c r="E721" t="s">
        <v>3457</v>
      </c>
      <c r="F721">
        <v>209.79788073769001</v>
      </c>
      <c r="H721">
        <v>2.1388194444444402</v>
      </c>
      <c r="I721" s="10">
        <v>667.93017734335206</v>
      </c>
    </row>
    <row r="722" spans="1:9">
      <c r="A722" t="s">
        <v>1683</v>
      </c>
      <c r="B722">
        <v>56721</v>
      </c>
      <c r="C722">
        <v>48780</v>
      </c>
      <c r="D722" t="s">
        <v>3481</v>
      </c>
      <c r="E722" t="s">
        <v>3457</v>
      </c>
      <c r="F722">
        <v>343.454748301721</v>
      </c>
      <c r="H722">
        <v>2.9994444444444399</v>
      </c>
      <c r="I722" s="10">
        <v>1091.8421307876099</v>
      </c>
    </row>
    <row r="723" spans="1:9">
      <c r="A723" t="s">
        <v>1683</v>
      </c>
      <c r="B723">
        <v>56721</v>
      </c>
      <c r="C723">
        <v>47457</v>
      </c>
      <c r="D723" t="s">
        <v>3481</v>
      </c>
      <c r="E723" t="s">
        <v>3457</v>
      </c>
      <c r="F723">
        <v>247.97490999133601</v>
      </c>
      <c r="H723">
        <v>2.5745833333333299</v>
      </c>
      <c r="I723" s="10">
        <v>789.623055549367</v>
      </c>
    </row>
    <row r="724" spans="1:9">
      <c r="A724" t="s">
        <v>1683</v>
      </c>
      <c r="B724">
        <v>56721</v>
      </c>
      <c r="C724">
        <v>48780</v>
      </c>
      <c r="D724" t="s">
        <v>3481</v>
      </c>
      <c r="E724" t="s">
        <v>3457</v>
      </c>
      <c r="F724">
        <v>284.28813369676499</v>
      </c>
      <c r="H724">
        <v>2.9352777777777699</v>
      </c>
      <c r="I724" s="10">
        <v>905.20240983406302</v>
      </c>
    </row>
    <row r="725" spans="1:9">
      <c r="A725" t="s">
        <v>1683</v>
      </c>
      <c r="B725">
        <v>56721</v>
      </c>
      <c r="C725">
        <v>47457</v>
      </c>
      <c r="D725" t="s">
        <v>3481</v>
      </c>
      <c r="E725" t="s">
        <v>3457</v>
      </c>
      <c r="F725">
        <v>207.58454846126801</v>
      </c>
      <c r="H725">
        <v>1.5447916666666599</v>
      </c>
      <c r="I725" s="10">
        <v>659.05151428478996</v>
      </c>
    </row>
    <row r="726" spans="1:9">
      <c r="A726" t="s">
        <v>1683</v>
      </c>
      <c r="B726">
        <v>56721</v>
      </c>
      <c r="C726">
        <v>51573</v>
      </c>
      <c r="D726" t="s">
        <v>3481</v>
      </c>
      <c r="E726" t="s">
        <v>3457</v>
      </c>
      <c r="F726">
        <v>282.779606963991</v>
      </c>
      <c r="H726">
        <v>2.6783333333333301</v>
      </c>
      <c r="I726" s="10">
        <v>899.62527821020399</v>
      </c>
    </row>
    <row r="727" spans="1:9">
      <c r="A727" t="s">
        <v>1683</v>
      </c>
      <c r="B727">
        <v>56721</v>
      </c>
      <c r="C727">
        <v>45105</v>
      </c>
      <c r="D727" t="s">
        <v>3463</v>
      </c>
      <c r="E727" t="s">
        <v>3457</v>
      </c>
      <c r="F727">
        <v>959.69502014424097</v>
      </c>
      <c r="H727">
        <v>7.17451388888888</v>
      </c>
      <c r="I727" s="10">
        <v>3047.0005000022802</v>
      </c>
    </row>
    <row r="728" spans="1:9">
      <c r="A728" t="s">
        <v>1683</v>
      </c>
      <c r="B728">
        <v>56721</v>
      </c>
      <c r="C728">
        <v>42165</v>
      </c>
      <c r="D728" t="s">
        <v>3463</v>
      </c>
      <c r="E728" t="s">
        <v>3457</v>
      </c>
      <c r="F728">
        <v>1188.3824216323001</v>
      </c>
      <c r="H728">
        <v>6.8459027777777699</v>
      </c>
      <c r="I728" s="10">
        <v>3766.5409748689499</v>
      </c>
    </row>
    <row r="729" spans="1:9">
      <c r="A729" t="s">
        <v>1683</v>
      </c>
      <c r="B729">
        <v>56721</v>
      </c>
      <c r="C729">
        <v>38637</v>
      </c>
      <c r="D729" t="s">
        <v>3463</v>
      </c>
      <c r="E729" t="s">
        <v>3457</v>
      </c>
      <c r="F729">
        <v>673.08497188851004</v>
      </c>
      <c r="H729">
        <v>4.43743055555555</v>
      </c>
      <c r="I729" s="10">
        <v>2135.1171487818001</v>
      </c>
    </row>
    <row r="730" spans="1:9">
      <c r="A730" t="s">
        <v>1683</v>
      </c>
      <c r="B730">
        <v>56721</v>
      </c>
      <c r="C730">
        <v>39225</v>
      </c>
      <c r="D730" t="s">
        <v>3463</v>
      </c>
      <c r="E730" t="s">
        <v>3457</v>
      </c>
      <c r="F730">
        <v>826.73505899361999</v>
      </c>
      <c r="H730">
        <v>4.6857638888888804</v>
      </c>
      <c r="I730" s="10">
        <v>2620.0647299166699</v>
      </c>
    </row>
    <row r="731" spans="1:9">
      <c r="A731" t="s">
        <v>1683</v>
      </c>
      <c r="B731">
        <v>56721</v>
      </c>
      <c r="C731">
        <v>41974</v>
      </c>
      <c r="D731" t="s">
        <v>3463</v>
      </c>
      <c r="E731" t="s">
        <v>3457</v>
      </c>
      <c r="F731">
        <v>728.10409581815895</v>
      </c>
      <c r="H731">
        <v>4.1395833333333298</v>
      </c>
      <c r="I731" s="10">
        <v>2307.5275100896802</v>
      </c>
    </row>
    <row r="732" spans="1:9">
      <c r="A732" t="s">
        <v>1683</v>
      </c>
      <c r="B732">
        <v>56721</v>
      </c>
      <c r="C732">
        <v>41974</v>
      </c>
      <c r="D732" t="s">
        <v>3463</v>
      </c>
      <c r="E732" t="s">
        <v>3457</v>
      </c>
      <c r="F732">
        <v>811.89258156329595</v>
      </c>
      <c r="H732">
        <v>4.7415972222222198</v>
      </c>
      <c r="I732" s="10">
        <v>2573.4750852003899</v>
      </c>
    </row>
    <row r="733" spans="1:9">
      <c r="A733" t="s">
        <v>1683</v>
      </c>
      <c r="B733">
        <v>56721</v>
      </c>
      <c r="C733">
        <v>51573</v>
      </c>
      <c r="D733" t="s">
        <v>3463</v>
      </c>
      <c r="E733" t="s">
        <v>3457</v>
      </c>
      <c r="F733">
        <v>76.165328805077394</v>
      </c>
      <c r="H733">
        <v>1.10923611111111</v>
      </c>
      <c r="I733" s="10">
        <v>243.553162037021</v>
      </c>
    </row>
    <row r="734" spans="1:9">
      <c r="A734" t="s">
        <v>1683</v>
      </c>
      <c r="B734">
        <v>56721</v>
      </c>
      <c r="C734">
        <v>45693</v>
      </c>
      <c r="D734" t="s">
        <v>3463</v>
      </c>
      <c r="E734" t="s">
        <v>3457</v>
      </c>
      <c r="F734">
        <v>1028.2836579934899</v>
      </c>
      <c r="H734">
        <v>6.3856250000000001</v>
      </c>
      <c r="I734" s="10">
        <v>3260.59412008749</v>
      </c>
    </row>
    <row r="735" spans="1:9">
      <c r="A735" t="s">
        <v>1683</v>
      </c>
      <c r="B735">
        <v>56721</v>
      </c>
      <c r="C735">
        <v>39225</v>
      </c>
      <c r="D735" t="s">
        <v>3463</v>
      </c>
      <c r="E735" t="s">
        <v>3457</v>
      </c>
      <c r="F735">
        <v>706.40090973253905</v>
      </c>
      <c r="H735">
        <v>4.1822222222222196</v>
      </c>
      <c r="I735" s="10">
        <v>2239.2774710116701</v>
      </c>
    </row>
    <row r="736" spans="1:9">
      <c r="A736" t="s">
        <v>1683</v>
      </c>
      <c r="B736">
        <v>56721</v>
      </c>
      <c r="C736">
        <v>41577</v>
      </c>
      <c r="D736" t="s">
        <v>3463</v>
      </c>
      <c r="E736" t="s">
        <v>3457</v>
      </c>
      <c r="F736">
        <v>947.48896424666498</v>
      </c>
      <c r="H736">
        <v>5.3113888888888798</v>
      </c>
      <c r="I736" s="10">
        <v>3002.5660391190199</v>
      </c>
    </row>
    <row r="737" spans="1:9">
      <c r="A737" t="s">
        <v>1683</v>
      </c>
      <c r="B737">
        <v>56721</v>
      </c>
      <c r="C737">
        <v>52161</v>
      </c>
      <c r="D737" t="s">
        <v>3463</v>
      </c>
      <c r="E737" t="s">
        <v>3457</v>
      </c>
      <c r="F737">
        <v>470.23497381614999</v>
      </c>
      <c r="H737">
        <v>3.52402777777777</v>
      </c>
      <c r="I737" s="10">
        <v>1493.0084355502399</v>
      </c>
    </row>
    <row r="738" spans="1:9">
      <c r="A738" t="s">
        <v>1683</v>
      </c>
      <c r="B738">
        <v>56721</v>
      </c>
      <c r="C738">
        <v>42753</v>
      </c>
      <c r="D738" t="s">
        <v>3484</v>
      </c>
      <c r="E738" t="s">
        <v>3457</v>
      </c>
      <c r="F738">
        <v>538.30150713242404</v>
      </c>
      <c r="H738">
        <v>2.9960416666666601</v>
      </c>
      <c r="I738" s="10">
        <v>1705.7933585576</v>
      </c>
    </row>
    <row r="739" spans="1:9">
      <c r="A739" t="s">
        <v>1683</v>
      </c>
      <c r="B739">
        <v>56721</v>
      </c>
      <c r="C739">
        <v>52161</v>
      </c>
      <c r="D739" t="s">
        <v>3485</v>
      </c>
      <c r="E739" t="s">
        <v>3457</v>
      </c>
      <c r="F739">
        <v>966.766738865913</v>
      </c>
      <c r="H739">
        <v>5.2268749999999997</v>
      </c>
      <c r="I739" s="10">
        <v>3063.0393554164898</v>
      </c>
    </row>
    <row r="740" spans="1:9">
      <c r="A740" t="s">
        <v>205</v>
      </c>
      <c r="B740">
        <v>53393</v>
      </c>
      <c r="E740" t="s">
        <v>3456</v>
      </c>
      <c r="F740">
        <v>1584.96669796075</v>
      </c>
      <c r="H740">
        <v>16.2251388888888</v>
      </c>
      <c r="I740" s="10">
        <v>5046.2478605521201</v>
      </c>
    </row>
    <row r="741" spans="1:9">
      <c r="A741" t="s">
        <v>205</v>
      </c>
      <c r="B741">
        <v>53393</v>
      </c>
      <c r="E741" t="s">
        <v>3456</v>
      </c>
      <c r="F741">
        <v>1658.15517847602</v>
      </c>
      <c r="H741">
        <v>16.184444444444399</v>
      </c>
      <c r="I741" s="10">
        <v>5276.7342962668299</v>
      </c>
    </row>
    <row r="742" spans="1:9">
      <c r="A742" t="s">
        <v>205</v>
      </c>
      <c r="B742">
        <v>53393</v>
      </c>
      <c r="C742">
        <v>36680</v>
      </c>
      <c r="D742" t="s">
        <v>3463</v>
      </c>
      <c r="E742" t="s">
        <v>3457</v>
      </c>
      <c r="F742">
        <v>929.25141696541198</v>
      </c>
      <c r="H742">
        <v>32.048749999999998</v>
      </c>
      <c r="I742" s="10">
        <v>3030.81950735801</v>
      </c>
    </row>
    <row r="743" spans="1:9">
      <c r="A743" t="s">
        <v>205</v>
      </c>
      <c r="B743">
        <v>53393</v>
      </c>
      <c r="C743">
        <v>42410</v>
      </c>
      <c r="D743" t="s">
        <v>3464</v>
      </c>
      <c r="E743" t="s">
        <v>3457</v>
      </c>
      <c r="F743">
        <v>334.18557046264198</v>
      </c>
      <c r="H743">
        <v>26.4743055555555</v>
      </c>
      <c r="I743" s="10">
        <v>1137.8953561388901</v>
      </c>
    </row>
    <row r="744" spans="1:9">
      <c r="A744" t="s">
        <v>205</v>
      </c>
      <c r="B744">
        <v>53393</v>
      </c>
      <c r="C744">
        <v>36107</v>
      </c>
      <c r="D744" t="s">
        <v>3490</v>
      </c>
      <c r="E744" t="s">
        <v>3457</v>
      </c>
      <c r="F744">
        <v>699.52671206185096</v>
      </c>
      <c r="H744">
        <v>11.619166666666599</v>
      </c>
      <c r="I744" s="10">
        <v>2241.4597180402202</v>
      </c>
    </row>
    <row r="745" spans="1:9">
      <c r="A745" t="s">
        <v>205</v>
      </c>
      <c r="B745">
        <v>53393</v>
      </c>
      <c r="E745" t="s">
        <v>3456</v>
      </c>
      <c r="F745">
        <v>632.29144228598102</v>
      </c>
      <c r="H745">
        <v>6.0405555555555503</v>
      </c>
      <c r="I745" s="10">
        <v>2011.7163557542301</v>
      </c>
    </row>
    <row r="746" spans="1:9">
      <c r="A746" t="s">
        <v>205</v>
      </c>
      <c r="B746">
        <v>53393</v>
      </c>
      <c r="C746">
        <v>48140</v>
      </c>
      <c r="D746" t="s">
        <v>3505</v>
      </c>
      <c r="E746" t="s">
        <v>3457</v>
      </c>
      <c r="F746">
        <v>520.01242895605401</v>
      </c>
      <c r="H746">
        <v>25.668333333333301</v>
      </c>
      <c r="I746" s="10">
        <v>1720.8518403071901</v>
      </c>
    </row>
    <row r="747" spans="1:9">
      <c r="A747" t="s">
        <v>205</v>
      </c>
      <c r="B747">
        <v>53393</v>
      </c>
      <c r="C747">
        <v>37826</v>
      </c>
      <c r="D747" t="s">
        <v>3488</v>
      </c>
      <c r="E747" t="s">
        <v>3457</v>
      </c>
      <c r="F747">
        <v>487.85570933467199</v>
      </c>
      <c r="H747">
        <v>32.276944444444403</v>
      </c>
      <c r="I747" s="10">
        <v>1640.71322400244</v>
      </c>
    </row>
    <row r="748" spans="1:9">
      <c r="A748" t="s">
        <v>205</v>
      </c>
      <c r="B748">
        <v>53393</v>
      </c>
      <c r="C748">
        <v>48713</v>
      </c>
      <c r="D748" t="s">
        <v>3494</v>
      </c>
      <c r="E748" t="s">
        <v>3457</v>
      </c>
      <c r="F748">
        <v>475.41557798182998</v>
      </c>
      <c r="H748">
        <v>15.6731944444444</v>
      </c>
      <c r="I748" s="10">
        <v>1548.28274760963</v>
      </c>
    </row>
    <row r="749" spans="1:9">
      <c r="A749" t="s">
        <v>205</v>
      </c>
      <c r="B749">
        <v>53393</v>
      </c>
      <c r="C749">
        <v>38972</v>
      </c>
      <c r="D749" t="s">
        <v>3497</v>
      </c>
      <c r="E749" t="s">
        <v>3457</v>
      </c>
      <c r="F749">
        <v>320.75819671432498</v>
      </c>
      <c r="H749">
        <v>18.244444444444401</v>
      </c>
      <c r="I749" s="10">
        <v>1069.20076673572</v>
      </c>
    </row>
    <row r="750" spans="1:9">
      <c r="A750" t="s">
        <v>205</v>
      </c>
      <c r="B750">
        <v>53393</v>
      </c>
      <c r="E750" t="s">
        <v>3456</v>
      </c>
      <c r="F750">
        <v>81.129522001050901</v>
      </c>
      <c r="H750">
        <v>0.91138888888888803</v>
      </c>
      <c r="I750" s="10">
        <v>258.56103660308901</v>
      </c>
    </row>
    <row r="751" spans="1:9">
      <c r="A751" t="s">
        <v>205</v>
      </c>
      <c r="B751">
        <v>53393</v>
      </c>
      <c r="E751" t="s">
        <v>3456</v>
      </c>
      <c r="F751">
        <v>117.632328565398</v>
      </c>
      <c r="H751">
        <v>1.5725</v>
      </c>
      <c r="I751" s="10">
        <v>375.70090230956902</v>
      </c>
    </row>
    <row r="752" spans="1:9">
      <c r="A752" t="s">
        <v>205</v>
      </c>
      <c r="B752">
        <v>53393</v>
      </c>
      <c r="E752" t="s">
        <v>3456</v>
      </c>
      <c r="F752">
        <v>24.598252743976801</v>
      </c>
      <c r="H752">
        <v>0.26097222222222199</v>
      </c>
      <c r="I752" s="10">
        <v>78.345771340715501</v>
      </c>
    </row>
    <row r="753" spans="1:9">
      <c r="A753" t="s">
        <v>205</v>
      </c>
      <c r="B753">
        <v>53393</v>
      </c>
      <c r="E753" t="s">
        <v>3456</v>
      </c>
      <c r="F753">
        <v>223.649591913759</v>
      </c>
      <c r="H753">
        <v>1.8431944444444399</v>
      </c>
      <c r="I753" s="10">
        <v>710.62914550914297</v>
      </c>
    </row>
    <row r="754" spans="1:9">
      <c r="A754" t="s">
        <v>205</v>
      </c>
      <c r="B754">
        <v>53393</v>
      </c>
      <c r="E754" t="s">
        <v>3456</v>
      </c>
      <c r="F754">
        <v>548.58730960222897</v>
      </c>
      <c r="H754">
        <v>4.78722222222222</v>
      </c>
      <c r="I754" s="10">
        <v>1743.9464470010701</v>
      </c>
    </row>
    <row r="755" spans="1:9">
      <c r="A755" t="s">
        <v>205</v>
      </c>
      <c r="B755">
        <v>53393</v>
      </c>
      <c r="E755" t="s">
        <v>3456</v>
      </c>
      <c r="F755">
        <v>50.175137330379002</v>
      </c>
      <c r="H755">
        <v>0.80388888888888899</v>
      </c>
      <c r="I755" s="10">
        <v>160.67912550580201</v>
      </c>
    </row>
    <row r="756" spans="1:9">
      <c r="A756" t="s">
        <v>205</v>
      </c>
      <c r="B756">
        <v>53393</v>
      </c>
      <c r="E756" t="s">
        <v>3456</v>
      </c>
      <c r="F756">
        <v>133.86948034516399</v>
      </c>
      <c r="H756">
        <v>2.0063888888888801</v>
      </c>
      <c r="I756" s="10">
        <v>428.25521534539001</v>
      </c>
    </row>
    <row r="757" spans="1:9">
      <c r="A757" t="s">
        <v>205</v>
      </c>
      <c r="B757">
        <v>53393</v>
      </c>
      <c r="E757" t="s">
        <v>3456</v>
      </c>
      <c r="F757">
        <v>882.50074662352301</v>
      </c>
      <c r="H757">
        <v>8.3908333333333296</v>
      </c>
      <c r="I757" s="10">
        <v>2807.6608642773799</v>
      </c>
    </row>
    <row r="758" spans="1:9">
      <c r="A758" t="s">
        <v>205</v>
      </c>
      <c r="B758">
        <v>53393</v>
      </c>
      <c r="E758" t="s">
        <v>3456</v>
      </c>
      <c r="F758">
        <v>640.258065581594</v>
      </c>
      <c r="H758">
        <v>7.1924999999999999</v>
      </c>
      <c r="I758" s="10">
        <v>2040.5123196476</v>
      </c>
    </row>
    <row r="759" spans="1:9">
      <c r="A759" t="s">
        <v>205</v>
      </c>
      <c r="B759">
        <v>53393</v>
      </c>
      <c r="E759" t="s">
        <v>3456</v>
      </c>
      <c r="F759">
        <v>564.88597849514701</v>
      </c>
      <c r="H759">
        <v>4.8479166666666602</v>
      </c>
      <c r="I759" s="10">
        <v>1795.49813907154</v>
      </c>
    </row>
    <row r="760" spans="1:9">
      <c r="A760" t="s">
        <v>205</v>
      </c>
      <c r="B760">
        <v>53393</v>
      </c>
      <c r="E760" t="s">
        <v>3456</v>
      </c>
      <c r="F760">
        <v>107.756325162652</v>
      </c>
      <c r="H760">
        <v>1.3604166666666599</v>
      </c>
      <c r="I760" s="10">
        <v>343.90167642085203</v>
      </c>
    </row>
    <row r="761" spans="1:9">
      <c r="A761" t="s">
        <v>205</v>
      </c>
      <c r="B761">
        <v>53393</v>
      </c>
      <c r="E761" t="s">
        <v>3456</v>
      </c>
      <c r="F761">
        <v>320.42675106386997</v>
      </c>
      <c r="H761">
        <v>2.85</v>
      </c>
      <c r="I761" s="10">
        <v>1018.80179260225</v>
      </c>
    </row>
    <row r="762" spans="1:9">
      <c r="A762" t="s">
        <v>205</v>
      </c>
      <c r="B762">
        <v>53393</v>
      </c>
      <c r="E762" t="s">
        <v>3456</v>
      </c>
      <c r="F762">
        <v>383.35696704977698</v>
      </c>
      <c r="H762">
        <v>4.2051388888888797</v>
      </c>
      <c r="I762" s="10">
        <v>1221.4394784516201</v>
      </c>
    </row>
    <row r="763" spans="1:9">
      <c r="A763" t="s">
        <v>205</v>
      </c>
      <c r="B763">
        <v>53393</v>
      </c>
      <c r="E763" t="s">
        <v>3456</v>
      </c>
      <c r="F763">
        <v>726.14947543544395</v>
      </c>
      <c r="H763">
        <v>6.2616666666666596</v>
      </c>
      <c r="I763" s="10">
        <v>2308.17190043041</v>
      </c>
    </row>
    <row r="764" spans="1:9">
      <c r="A764" t="s">
        <v>205</v>
      </c>
      <c r="B764">
        <v>53393</v>
      </c>
      <c r="E764" t="s">
        <v>3456</v>
      </c>
      <c r="F764">
        <v>558.05543602052398</v>
      </c>
      <c r="H764">
        <v>4.7665277777777701</v>
      </c>
      <c r="I764" s="10">
        <v>1773.71416695622</v>
      </c>
    </row>
    <row r="765" spans="1:9">
      <c r="A765" t="s">
        <v>205</v>
      </c>
      <c r="B765">
        <v>53393</v>
      </c>
      <c r="E765" t="s">
        <v>3456</v>
      </c>
      <c r="F765">
        <v>195.91258848348801</v>
      </c>
      <c r="H765">
        <v>2.2008333333333301</v>
      </c>
      <c r="I765" s="10">
        <v>624.37643797813996</v>
      </c>
    </row>
    <row r="766" spans="1:9">
      <c r="A766" t="s">
        <v>205</v>
      </c>
      <c r="B766">
        <v>53393</v>
      </c>
      <c r="E766" t="s">
        <v>3456</v>
      </c>
      <c r="F766">
        <v>263.84005924487002</v>
      </c>
      <c r="H766">
        <v>1.61819444444444</v>
      </c>
      <c r="I766" s="10">
        <v>836.54795806947504</v>
      </c>
    </row>
    <row r="767" spans="1:9">
      <c r="A767" t="s">
        <v>205</v>
      </c>
      <c r="B767">
        <v>53393</v>
      </c>
      <c r="E767" t="s">
        <v>3456</v>
      </c>
      <c r="F767">
        <v>671.29412677119899</v>
      </c>
      <c r="H767">
        <v>4.8529166666666601</v>
      </c>
      <c r="I767" s="10">
        <v>2130.8062442893802</v>
      </c>
    </row>
    <row r="768" spans="1:9">
      <c r="A768" t="s">
        <v>205</v>
      </c>
      <c r="B768">
        <v>53393</v>
      </c>
      <c r="E768" t="s">
        <v>3456</v>
      </c>
      <c r="F768">
        <v>496.359546238289</v>
      </c>
      <c r="H768">
        <v>3.2620833333333299</v>
      </c>
      <c r="I768" s="10">
        <v>1574.48716936351</v>
      </c>
    </row>
    <row r="769" spans="1:9">
      <c r="A769" t="s">
        <v>205</v>
      </c>
      <c r="B769">
        <v>53393</v>
      </c>
      <c r="E769" t="s">
        <v>3456</v>
      </c>
      <c r="F769">
        <v>1361.53405766937</v>
      </c>
      <c r="H769">
        <v>17.3538888888888</v>
      </c>
      <c r="I769" s="10">
        <v>4345.8303834939697</v>
      </c>
    </row>
    <row r="770" spans="1:9">
      <c r="A770" t="s">
        <v>205</v>
      </c>
      <c r="B770">
        <v>53393</v>
      </c>
      <c r="E770" t="s">
        <v>3456</v>
      </c>
      <c r="F770">
        <v>204.09763511489899</v>
      </c>
      <c r="H770">
        <v>2.5890277777777699</v>
      </c>
      <c r="I770" s="10">
        <v>651.41207130260295</v>
      </c>
    </row>
    <row r="771" spans="1:9">
      <c r="A771" t="s">
        <v>205</v>
      </c>
      <c r="B771">
        <v>53393</v>
      </c>
      <c r="E771" t="s">
        <v>3456</v>
      </c>
      <c r="F771">
        <v>73.218458195146894</v>
      </c>
      <c r="H771">
        <v>0.52055555555555499</v>
      </c>
      <c r="I771" s="10">
        <v>232.380262884019</v>
      </c>
    </row>
    <row r="772" spans="1:9">
      <c r="A772" t="s">
        <v>205</v>
      </c>
      <c r="B772">
        <v>53393</v>
      </c>
      <c r="E772" t="s">
        <v>3456</v>
      </c>
      <c r="F772">
        <v>203.92086614361301</v>
      </c>
      <c r="H772">
        <v>1.7334722222222201</v>
      </c>
      <c r="I772" s="10">
        <v>648.11216116296896</v>
      </c>
    </row>
    <row r="773" spans="1:9">
      <c r="A773" t="s">
        <v>205</v>
      </c>
      <c r="B773">
        <v>53393</v>
      </c>
      <c r="E773" t="s">
        <v>3456</v>
      </c>
      <c r="F773">
        <v>283.74330783390701</v>
      </c>
      <c r="H773">
        <v>3.2411111111111102</v>
      </c>
      <c r="I773" s="10">
        <v>904.46616520686302</v>
      </c>
    </row>
    <row r="774" spans="1:9">
      <c r="A774" t="s">
        <v>205</v>
      </c>
      <c r="B774">
        <v>53393</v>
      </c>
      <c r="E774" t="s">
        <v>3456</v>
      </c>
      <c r="F774">
        <v>129.00412474113901</v>
      </c>
      <c r="H774">
        <v>0.92374999999999996</v>
      </c>
      <c r="I774" s="10">
        <v>409.45353955933001</v>
      </c>
    </row>
    <row r="775" spans="1:9">
      <c r="A775" t="s">
        <v>205</v>
      </c>
      <c r="B775">
        <v>53393</v>
      </c>
      <c r="E775" t="s">
        <v>3456</v>
      </c>
      <c r="F775">
        <v>16.363977128301801</v>
      </c>
      <c r="H775">
        <v>0.19097222222222199</v>
      </c>
      <c r="I775" s="10">
        <v>52.175148875723501</v>
      </c>
    </row>
    <row r="776" spans="1:9">
      <c r="A776" t="s">
        <v>205</v>
      </c>
      <c r="B776">
        <v>53393</v>
      </c>
      <c r="E776" t="s">
        <v>3456</v>
      </c>
      <c r="F776">
        <v>697.97954299186301</v>
      </c>
      <c r="H776">
        <v>6.1054166666666596</v>
      </c>
      <c r="I776" s="10">
        <v>2218.9075058006902</v>
      </c>
    </row>
    <row r="777" spans="1:9">
      <c r="A777" t="s">
        <v>205</v>
      </c>
      <c r="B777">
        <v>53393</v>
      </c>
      <c r="E777" t="s">
        <v>3456</v>
      </c>
      <c r="F777">
        <v>1724.6723088726701</v>
      </c>
      <c r="H777">
        <v>16.954444444444398</v>
      </c>
      <c r="I777" s="10">
        <v>5488.79839414669</v>
      </c>
    </row>
    <row r="778" spans="1:9">
      <c r="A778" t="s">
        <v>205</v>
      </c>
      <c r="B778">
        <v>53393</v>
      </c>
      <c r="E778" t="s">
        <v>3456</v>
      </c>
      <c r="F778">
        <v>634.83485495039395</v>
      </c>
      <c r="H778">
        <v>5.0362499999999999</v>
      </c>
      <c r="I778" s="10">
        <v>2016.5108454486899</v>
      </c>
    </row>
    <row r="779" spans="1:9">
      <c r="A779" t="s">
        <v>205</v>
      </c>
      <c r="B779">
        <v>53393</v>
      </c>
      <c r="E779" t="s">
        <v>3456</v>
      </c>
      <c r="F779">
        <v>287.25707927102701</v>
      </c>
      <c r="H779">
        <v>1.19763888888888</v>
      </c>
      <c r="I779" s="10">
        <v>908.98668706078399</v>
      </c>
    </row>
    <row r="780" spans="1:9">
      <c r="A780" t="s">
        <v>205</v>
      </c>
      <c r="B780">
        <v>53393</v>
      </c>
      <c r="E780" t="s">
        <v>3456</v>
      </c>
      <c r="F780">
        <v>175.34264093650401</v>
      </c>
      <c r="H780">
        <v>1.70736111111111</v>
      </c>
      <c r="I780" s="10">
        <v>557.97846131314805</v>
      </c>
    </row>
    <row r="781" spans="1:9">
      <c r="A781" t="s">
        <v>205</v>
      </c>
      <c r="B781">
        <v>53393</v>
      </c>
      <c r="E781" t="s">
        <v>3456</v>
      </c>
      <c r="F781">
        <v>79.707581769696702</v>
      </c>
      <c r="H781">
        <v>0.65847222222222201</v>
      </c>
      <c r="I781" s="10">
        <v>253.269652100759</v>
      </c>
    </row>
    <row r="782" spans="1:9">
      <c r="A782" t="s">
        <v>205</v>
      </c>
      <c r="B782">
        <v>53393</v>
      </c>
      <c r="E782" t="s">
        <v>3456</v>
      </c>
      <c r="F782">
        <v>101.859600797342</v>
      </c>
      <c r="H782">
        <v>1.0704166666666599</v>
      </c>
      <c r="I782" s="10">
        <v>324.39135794575702</v>
      </c>
    </row>
    <row r="783" spans="1:9">
      <c r="A783" t="s">
        <v>205</v>
      </c>
      <c r="B783">
        <v>53393</v>
      </c>
      <c r="E783" t="s">
        <v>3456</v>
      </c>
      <c r="F783">
        <v>203.99653868154499</v>
      </c>
      <c r="H783">
        <v>1.65736111111111</v>
      </c>
      <c r="I783" s="10">
        <v>648.10659310776998</v>
      </c>
    </row>
    <row r="784" spans="1:9">
      <c r="A784" t="s">
        <v>205</v>
      </c>
      <c r="B784">
        <v>53393</v>
      </c>
      <c r="E784" t="s">
        <v>3456</v>
      </c>
      <c r="F784">
        <v>285.19639079815499</v>
      </c>
      <c r="H784">
        <v>2.1572222222222202</v>
      </c>
      <c r="I784" s="10">
        <v>905.56988184943202</v>
      </c>
    </row>
    <row r="785" spans="1:9">
      <c r="A785" t="s">
        <v>205</v>
      </c>
      <c r="B785">
        <v>53393</v>
      </c>
      <c r="E785" t="s">
        <v>3456</v>
      </c>
      <c r="F785">
        <v>215.58284351292301</v>
      </c>
      <c r="H785">
        <v>2.8681944444444398</v>
      </c>
      <c r="I785" s="10">
        <v>688.49697129811102</v>
      </c>
    </row>
    <row r="786" spans="1:9">
      <c r="A786" t="s">
        <v>205</v>
      </c>
      <c r="B786">
        <v>53393</v>
      </c>
      <c r="E786" t="s">
        <v>3456</v>
      </c>
      <c r="F786">
        <v>282.907561380483</v>
      </c>
      <c r="H786">
        <v>2.1655555555555499</v>
      </c>
      <c r="I786" s="10">
        <v>898.38449702101298</v>
      </c>
    </row>
    <row r="787" spans="1:9">
      <c r="A787" t="s">
        <v>205</v>
      </c>
      <c r="B787">
        <v>53393</v>
      </c>
      <c r="E787" t="s">
        <v>3456</v>
      </c>
      <c r="F787">
        <v>224.09894748475301</v>
      </c>
      <c r="H787">
        <v>2.06083333333333</v>
      </c>
      <c r="I787" s="10">
        <v>712.74281519112606</v>
      </c>
    </row>
    <row r="788" spans="1:9">
      <c r="A788" t="s">
        <v>205</v>
      </c>
      <c r="B788">
        <v>53393</v>
      </c>
      <c r="E788" t="s">
        <v>3456</v>
      </c>
      <c r="F788">
        <v>42.542664342010198</v>
      </c>
      <c r="H788">
        <v>0.66555555555555501</v>
      </c>
      <c r="I788" s="10">
        <v>136.18570645278501</v>
      </c>
    </row>
    <row r="789" spans="1:9">
      <c r="A789" t="s">
        <v>205</v>
      </c>
      <c r="B789">
        <v>53393</v>
      </c>
      <c r="E789" t="s">
        <v>3456</v>
      </c>
      <c r="F789">
        <v>88.434207849967393</v>
      </c>
      <c r="H789">
        <v>1.1598611111111099</v>
      </c>
      <c r="I789" s="10">
        <v>282.37470365746901</v>
      </c>
    </row>
    <row r="790" spans="1:9">
      <c r="A790" t="s">
        <v>205</v>
      </c>
      <c r="B790">
        <v>53393</v>
      </c>
      <c r="E790" t="s">
        <v>3456</v>
      </c>
      <c r="F790">
        <v>165.65036520624699</v>
      </c>
      <c r="H790">
        <v>1.3016666666666601</v>
      </c>
      <c r="I790" s="10">
        <v>526.137444098218</v>
      </c>
    </row>
    <row r="791" spans="1:9">
      <c r="A791" t="s">
        <v>205</v>
      </c>
      <c r="B791">
        <v>53393</v>
      </c>
      <c r="E791" t="s">
        <v>3456</v>
      </c>
      <c r="F791">
        <v>31.435018107841898</v>
      </c>
      <c r="H791">
        <v>0.99319444444444405</v>
      </c>
      <c r="I791" s="10">
        <v>102.235923446698</v>
      </c>
    </row>
    <row r="792" spans="1:9">
      <c r="A792" t="s">
        <v>205</v>
      </c>
      <c r="B792">
        <v>53393</v>
      </c>
      <c r="E792" t="s">
        <v>3456</v>
      </c>
      <c r="F792">
        <v>302.15490463631699</v>
      </c>
      <c r="H792">
        <v>1.68472222222222</v>
      </c>
      <c r="I792" s="10">
        <v>957.49132395347999</v>
      </c>
    </row>
    <row r="793" spans="1:9">
      <c r="A793" t="s">
        <v>205</v>
      </c>
      <c r="B793">
        <v>53393</v>
      </c>
      <c r="E793" t="s">
        <v>3456</v>
      </c>
      <c r="F793">
        <v>277.10201618994301</v>
      </c>
      <c r="H793">
        <v>2.5120833333333299</v>
      </c>
      <c r="I793" s="10">
        <v>881.202192181177</v>
      </c>
    </row>
    <row r="794" spans="1:9">
      <c r="A794" t="s">
        <v>205</v>
      </c>
      <c r="B794">
        <v>53393</v>
      </c>
      <c r="E794" t="s">
        <v>3456</v>
      </c>
      <c r="F794">
        <v>393.72651133221302</v>
      </c>
      <c r="H794">
        <v>2.59375</v>
      </c>
      <c r="I794" s="10">
        <v>1248.9477997078</v>
      </c>
    </row>
    <row r="795" spans="1:9">
      <c r="A795" t="s">
        <v>205</v>
      </c>
      <c r="B795">
        <v>53393</v>
      </c>
      <c r="E795" t="s">
        <v>3456</v>
      </c>
      <c r="F795">
        <v>255.63417103372399</v>
      </c>
      <c r="H795">
        <v>1.99444444444444</v>
      </c>
      <c r="I795" s="10">
        <v>811.89746181615396</v>
      </c>
    </row>
    <row r="796" spans="1:9">
      <c r="A796" t="s">
        <v>205</v>
      </c>
      <c r="B796">
        <v>53393</v>
      </c>
      <c r="E796" t="s">
        <v>3456</v>
      </c>
      <c r="F796">
        <v>215.40993608220001</v>
      </c>
      <c r="H796">
        <v>1.9951388888888799</v>
      </c>
      <c r="I796" s="10">
        <v>685.15312387279198</v>
      </c>
    </row>
    <row r="797" spans="1:9">
      <c r="A797" t="s">
        <v>205</v>
      </c>
      <c r="B797">
        <v>53393</v>
      </c>
      <c r="E797" t="s">
        <v>3456</v>
      </c>
      <c r="F797">
        <v>119.703113251776</v>
      </c>
      <c r="H797">
        <v>1.0248611111111099</v>
      </c>
      <c r="I797" s="10">
        <v>380.47021457856903</v>
      </c>
    </row>
    <row r="798" spans="1:9">
      <c r="A798" t="s">
        <v>205</v>
      </c>
      <c r="B798">
        <v>53393</v>
      </c>
      <c r="E798" t="s">
        <v>3456</v>
      </c>
      <c r="F798">
        <v>69.651443292207901</v>
      </c>
      <c r="H798">
        <v>0.69291666666666596</v>
      </c>
      <c r="I798" s="10">
        <v>221.69318864708001</v>
      </c>
    </row>
    <row r="799" spans="1:9">
      <c r="A799" t="s">
        <v>205</v>
      </c>
      <c r="B799">
        <v>53393</v>
      </c>
      <c r="E799" t="s">
        <v>3456</v>
      </c>
      <c r="F799">
        <v>327.50640121906201</v>
      </c>
      <c r="H799">
        <v>3.5924999999999998</v>
      </c>
      <c r="I799" s="10">
        <v>1043.4902252412601</v>
      </c>
    </row>
    <row r="800" spans="1:9">
      <c r="A800" t="s">
        <v>205</v>
      </c>
      <c r="B800">
        <v>53393</v>
      </c>
      <c r="E800" t="s">
        <v>3456</v>
      </c>
      <c r="F800">
        <v>142.94783331455</v>
      </c>
      <c r="H800">
        <v>1.3886111111111099</v>
      </c>
      <c r="I800" s="10">
        <v>454.88050999637102</v>
      </c>
    </row>
    <row r="801" spans="1:9">
      <c r="A801" t="s">
        <v>205</v>
      </c>
      <c r="B801">
        <v>53393</v>
      </c>
      <c r="E801" t="s">
        <v>3456</v>
      </c>
      <c r="F801">
        <v>133.97193478492699</v>
      </c>
      <c r="H801">
        <v>1.0037499999999999</v>
      </c>
      <c r="I801" s="10">
        <v>425.36358900730499</v>
      </c>
    </row>
    <row r="802" spans="1:9">
      <c r="A802" t="s">
        <v>205</v>
      </c>
      <c r="B802">
        <v>53393</v>
      </c>
      <c r="E802" t="s">
        <v>3456</v>
      </c>
      <c r="F802">
        <v>818.80454584596305</v>
      </c>
      <c r="H802">
        <v>6.5579166666666602</v>
      </c>
      <c r="I802" s="10">
        <v>2601.0778047939598</v>
      </c>
    </row>
    <row r="803" spans="1:9">
      <c r="A803" t="s">
        <v>205</v>
      </c>
      <c r="B803">
        <v>53393</v>
      </c>
      <c r="E803" t="s">
        <v>3456</v>
      </c>
      <c r="F803">
        <v>372.61471781035902</v>
      </c>
      <c r="H803">
        <v>4.6154166666666603</v>
      </c>
      <c r="I803" s="10">
        <v>1188.9060016537701</v>
      </c>
    </row>
    <row r="804" spans="1:9">
      <c r="A804" t="s">
        <v>205</v>
      </c>
      <c r="B804">
        <v>53393</v>
      </c>
      <c r="E804" t="s">
        <v>3456</v>
      </c>
      <c r="F804">
        <v>73.387956498081707</v>
      </c>
      <c r="H804">
        <v>0.64041666666666597</v>
      </c>
      <c r="I804" s="10">
        <v>233.298626758788</v>
      </c>
    </row>
    <row r="805" spans="1:9">
      <c r="A805" t="s">
        <v>205</v>
      </c>
      <c r="B805">
        <v>53393</v>
      </c>
      <c r="E805" t="s">
        <v>3456</v>
      </c>
      <c r="F805">
        <v>217.80691870995301</v>
      </c>
      <c r="H805">
        <v>1.5670833333333301</v>
      </c>
      <c r="I805" s="10">
        <v>691.33367002172997</v>
      </c>
    </row>
    <row r="806" spans="1:9">
      <c r="A806" t="s">
        <v>205</v>
      </c>
      <c r="B806">
        <v>53393</v>
      </c>
      <c r="E806" t="s">
        <v>3456</v>
      </c>
      <c r="F806">
        <v>1468.8693709634099</v>
      </c>
      <c r="H806">
        <v>13.379722222222201</v>
      </c>
      <c r="I806" s="10">
        <v>4671.3027773501499</v>
      </c>
    </row>
    <row r="807" spans="1:9">
      <c r="A807" t="s">
        <v>205</v>
      </c>
      <c r="B807">
        <v>53393</v>
      </c>
      <c r="E807" t="s">
        <v>3456</v>
      </c>
      <c r="F807">
        <v>328.53291673455999</v>
      </c>
      <c r="H807">
        <v>2.38069444444444</v>
      </c>
      <c r="I807" s="10">
        <v>1042.8397270194801</v>
      </c>
    </row>
    <row r="808" spans="1:9">
      <c r="A808" t="s">
        <v>205</v>
      </c>
      <c r="B808">
        <v>53393</v>
      </c>
      <c r="E808" t="s">
        <v>3456</v>
      </c>
      <c r="F808">
        <v>57.821514072937802</v>
      </c>
      <c r="H808">
        <v>0.80874999999999997</v>
      </c>
      <c r="I808" s="10">
        <v>184.788443343827</v>
      </c>
    </row>
    <row r="809" spans="1:9">
      <c r="A809" t="s">
        <v>205</v>
      </c>
      <c r="B809">
        <v>53393</v>
      </c>
      <c r="E809" t="s">
        <v>3456</v>
      </c>
      <c r="F809">
        <v>237.76835108046501</v>
      </c>
      <c r="H809">
        <v>5.4330555555555504</v>
      </c>
      <c r="I809" s="10">
        <v>766.62645036565596</v>
      </c>
    </row>
    <row r="810" spans="1:9">
      <c r="A810" t="s">
        <v>205</v>
      </c>
      <c r="B810">
        <v>53393</v>
      </c>
      <c r="E810" t="s">
        <v>3456</v>
      </c>
      <c r="F810">
        <v>68.405443328697501</v>
      </c>
      <c r="H810">
        <v>0.66291666666666604</v>
      </c>
      <c r="I810" s="10">
        <v>217.67086276205899</v>
      </c>
    </row>
    <row r="811" spans="1:9">
      <c r="A811" t="s">
        <v>205</v>
      </c>
      <c r="B811">
        <v>53393</v>
      </c>
      <c r="C811">
        <v>49859</v>
      </c>
      <c r="E811" t="s">
        <v>3457</v>
      </c>
      <c r="F811">
        <v>804.51909916884097</v>
      </c>
      <c r="H811">
        <v>38.800277777777701</v>
      </c>
      <c r="I811" s="10">
        <v>2659.4333720365698</v>
      </c>
    </row>
    <row r="812" spans="1:9">
      <c r="A812" t="s">
        <v>205</v>
      </c>
      <c r="B812">
        <v>53393</v>
      </c>
      <c r="C812">
        <v>50661</v>
      </c>
      <c r="E812" t="s">
        <v>3457</v>
      </c>
      <c r="F812">
        <v>691.59772410894698</v>
      </c>
      <c r="H812">
        <v>33.358750000000001</v>
      </c>
      <c r="I812" s="10">
        <v>2286.17258116729</v>
      </c>
    </row>
    <row r="813" spans="1:9">
      <c r="A813" t="s">
        <v>205</v>
      </c>
      <c r="B813">
        <v>53393</v>
      </c>
      <c r="C813">
        <v>49859</v>
      </c>
      <c r="E813" t="s">
        <v>3457</v>
      </c>
      <c r="F813">
        <v>715.15147843926798</v>
      </c>
      <c r="H813">
        <v>17.621111111111102</v>
      </c>
      <c r="I813" s="10">
        <v>2309.9355907843501</v>
      </c>
    </row>
    <row r="814" spans="1:9">
      <c r="A814" t="s">
        <v>205</v>
      </c>
      <c r="B814">
        <v>53393</v>
      </c>
      <c r="C814">
        <v>46994</v>
      </c>
      <c r="D814" t="s">
        <v>3499</v>
      </c>
      <c r="E814" t="s">
        <v>3457</v>
      </c>
      <c r="F814">
        <v>808.19421494821404</v>
      </c>
      <c r="H814">
        <v>15.0476388888888</v>
      </c>
      <c r="I814" s="10">
        <v>2594.8627015796001</v>
      </c>
    </row>
    <row r="815" spans="1:9">
      <c r="A815" t="s">
        <v>205</v>
      </c>
      <c r="B815">
        <v>53393</v>
      </c>
      <c r="C815">
        <v>34388</v>
      </c>
      <c r="D815" t="s">
        <v>3499</v>
      </c>
      <c r="E815" t="s">
        <v>3457</v>
      </c>
      <c r="F815">
        <v>550.00699386291501</v>
      </c>
      <c r="H815">
        <v>52.496666666666599</v>
      </c>
      <c r="I815" s="10">
        <v>1901.3763509953801</v>
      </c>
    </row>
    <row r="816" spans="1:9">
      <c r="A816" t="s">
        <v>205</v>
      </c>
      <c r="B816">
        <v>53393</v>
      </c>
      <c r="C816">
        <v>37826</v>
      </c>
      <c r="D816" t="s">
        <v>3468</v>
      </c>
      <c r="E816" t="s">
        <v>3457</v>
      </c>
      <c r="F816">
        <v>372.64602218118102</v>
      </c>
      <c r="H816">
        <v>9.2549999999999901</v>
      </c>
      <c r="I816" s="10">
        <v>1203.8791458928999</v>
      </c>
    </row>
    <row r="817" spans="1:9">
      <c r="A817" t="s">
        <v>205</v>
      </c>
      <c r="B817">
        <v>53393</v>
      </c>
      <c r="C817">
        <v>50661</v>
      </c>
      <c r="D817" t="s">
        <v>3488</v>
      </c>
      <c r="E817" t="s">
        <v>3457</v>
      </c>
      <c r="F817">
        <v>1488.21176982216</v>
      </c>
      <c r="H817">
        <v>31.7494444444444</v>
      </c>
      <c r="I817" s="10">
        <v>4791.1440055985304</v>
      </c>
    </row>
    <row r="818" spans="1:9">
      <c r="A818" t="s">
        <v>205</v>
      </c>
      <c r="B818">
        <v>53393</v>
      </c>
      <c r="C818">
        <v>36680</v>
      </c>
      <c r="D818" t="s">
        <v>3458</v>
      </c>
      <c r="E818" t="s">
        <v>3457</v>
      </c>
      <c r="F818">
        <v>221.939589775852</v>
      </c>
      <c r="H818">
        <v>23.9791666666666</v>
      </c>
      <c r="I818" s="10">
        <v>776.20885571704503</v>
      </c>
    </row>
    <row r="819" spans="1:9">
      <c r="A819" t="s">
        <v>205</v>
      </c>
      <c r="B819">
        <v>53393</v>
      </c>
      <c r="C819">
        <v>35534</v>
      </c>
      <c r="D819" t="s">
        <v>3458</v>
      </c>
      <c r="E819" t="s">
        <v>3457</v>
      </c>
      <c r="F819">
        <v>755.44675519490204</v>
      </c>
      <c r="H819">
        <v>33.965416666666599</v>
      </c>
      <c r="I819" s="10">
        <v>2489.3058514524701</v>
      </c>
    </row>
    <row r="820" spans="1:9">
      <c r="A820" t="s">
        <v>205</v>
      </c>
      <c r="B820">
        <v>53393</v>
      </c>
      <c r="C820">
        <v>36107</v>
      </c>
      <c r="D820" t="s">
        <v>3459</v>
      </c>
      <c r="E820" t="s">
        <v>3457</v>
      </c>
      <c r="F820">
        <v>376.03648912517701</v>
      </c>
      <c r="H820">
        <v>12.7665277777777</v>
      </c>
      <c r="I820" s="10">
        <v>1225.8204652889899</v>
      </c>
    </row>
    <row r="821" spans="1:9">
      <c r="A821" t="s">
        <v>205</v>
      </c>
      <c r="B821">
        <v>53393</v>
      </c>
      <c r="C821">
        <v>35534</v>
      </c>
      <c r="D821" t="s">
        <v>3470</v>
      </c>
      <c r="E821" t="s">
        <v>3457</v>
      </c>
      <c r="F821">
        <v>714.65920644499204</v>
      </c>
      <c r="H821">
        <v>14.9</v>
      </c>
      <c r="I821" s="10">
        <v>2299.6605595081701</v>
      </c>
    </row>
    <row r="822" spans="1:9">
      <c r="A822" t="s">
        <v>205</v>
      </c>
      <c r="B822">
        <v>53393</v>
      </c>
      <c r="C822">
        <v>34388</v>
      </c>
      <c r="D822" t="s">
        <v>3470</v>
      </c>
      <c r="E822" t="s">
        <v>3457</v>
      </c>
      <c r="F822">
        <v>576.36361591136699</v>
      </c>
      <c r="H822">
        <v>15.7106944444444</v>
      </c>
      <c r="I822" s="10">
        <v>1866.4902401255999</v>
      </c>
    </row>
    <row r="823" spans="1:9">
      <c r="A823" t="s">
        <v>205</v>
      </c>
      <c r="B823">
        <v>53393</v>
      </c>
      <c r="C823">
        <v>48140</v>
      </c>
      <c r="D823" t="s">
        <v>3470</v>
      </c>
      <c r="E823" t="s">
        <v>3457</v>
      </c>
      <c r="F823">
        <v>967.81751117125202</v>
      </c>
      <c r="H823">
        <v>49.285138888888802</v>
      </c>
      <c r="I823" s="10">
        <v>3207.6011329783901</v>
      </c>
    </row>
    <row r="824" spans="1:9">
      <c r="A824" t="s">
        <v>205</v>
      </c>
      <c r="B824">
        <v>53393</v>
      </c>
      <c r="C824">
        <v>44702</v>
      </c>
      <c r="D824" t="s">
        <v>3470</v>
      </c>
      <c r="E824" t="s">
        <v>3457</v>
      </c>
      <c r="F824">
        <v>796.40119624254805</v>
      </c>
      <c r="H824">
        <v>26.5344444444444</v>
      </c>
      <c r="I824" s="10">
        <v>2594.5295982491598</v>
      </c>
    </row>
    <row r="825" spans="1:9">
      <c r="A825" t="s">
        <v>205</v>
      </c>
      <c r="B825">
        <v>53393</v>
      </c>
      <c r="C825">
        <v>50432</v>
      </c>
      <c r="D825" t="s">
        <v>3506</v>
      </c>
      <c r="E825" t="s">
        <v>3457</v>
      </c>
      <c r="F825">
        <v>560.35316485364694</v>
      </c>
      <c r="H825">
        <v>28.181666666666601</v>
      </c>
      <c r="I825" s="10">
        <v>1856.02324578717</v>
      </c>
    </row>
    <row r="826" spans="1:9">
      <c r="A826" t="s">
        <v>205</v>
      </c>
      <c r="B826">
        <v>53393</v>
      </c>
      <c r="C826">
        <v>38972</v>
      </c>
      <c r="D826" t="s">
        <v>3507</v>
      </c>
      <c r="E826" t="s">
        <v>3457</v>
      </c>
      <c r="F826">
        <v>756.70546673536603</v>
      </c>
      <c r="H826">
        <v>29.256527777777698</v>
      </c>
      <c r="I826" s="10">
        <v>2478.1753537386899</v>
      </c>
    </row>
    <row r="827" spans="1:9">
      <c r="A827" t="s">
        <v>205</v>
      </c>
      <c r="B827">
        <v>53393</v>
      </c>
      <c r="C827">
        <v>36680</v>
      </c>
      <c r="D827" t="s">
        <v>3490</v>
      </c>
      <c r="E827" t="s">
        <v>3457</v>
      </c>
      <c r="F827">
        <v>475.78905730762</v>
      </c>
      <c r="H827">
        <v>14.4330555555555</v>
      </c>
      <c r="I827" s="10">
        <v>1545.4836956874201</v>
      </c>
    </row>
    <row r="828" spans="1:9">
      <c r="A828" t="s">
        <v>205</v>
      </c>
      <c r="B828">
        <v>53393</v>
      </c>
      <c r="C828">
        <v>50661</v>
      </c>
      <c r="D828" t="s">
        <v>3490</v>
      </c>
      <c r="E828" t="s">
        <v>3457</v>
      </c>
      <c r="F828">
        <v>478.29341750401898</v>
      </c>
      <c r="H828">
        <v>34.630138888888801</v>
      </c>
      <c r="I828" s="10">
        <v>1618.12678383294</v>
      </c>
    </row>
    <row r="829" spans="1:9">
      <c r="A829" t="s">
        <v>205</v>
      </c>
      <c r="B829">
        <v>53393</v>
      </c>
      <c r="C829">
        <v>45275</v>
      </c>
      <c r="D829" t="s">
        <v>3508</v>
      </c>
      <c r="E829" t="s">
        <v>3457</v>
      </c>
      <c r="F829">
        <v>393.46364749724302</v>
      </c>
      <c r="H829">
        <v>18.356111111111101</v>
      </c>
      <c r="I829" s="10">
        <v>1298.65364548603</v>
      </c>
    </row>
    <row r="830" spans="1:9">
      <c r="A830" t="s">
        <v>205</v>
      </c>
      <c r="B830">
        <v>53393</v>
      </c>
      <c r="C830">
        <v>43556</v>
      </c>
      <c r="D830" t="s">
        <v>3474</v>
      </c>
      <c r="E830" t="s">
        <v>3457</v>
      </c>
      <c r="F830">
        <v>394.27327475416001</v>
      </c>
      <c r="H830">
        <v>24.835277777777701</v>
      </c>
      <c r="I830" s="10">
        <v>1321.9769893059099</v>
      </c>
    </row>
    <row r="831" spans="1:9">
      <c r="A831" t="s">
        <v>205</v>
      </c>
      <c r="B831">
        <v>53393</v>
      </c>
      <c r="C831">
        <v>36680</v>
      </c>
      <c r="D831" t="s">
        <v>3474</v>
      </c>
      <c r="E831" t="s">
        <v>3457</v>
      </c>
      <c r="F831">
        <v>124.155899877254</v>
      </c>
      <c r="H831">
        <v>16.0723611111111</v>
      </c>
      <c r="I831" s="10">
        <v>442.74323023545099</v>
      </c>
    </row>
    <row r="832" spans="1:9">
      <c r="A832" t="s">
        <v>205</v>
      </c>
      <c r="B832">
        <v>53393</v>
      </c>
      <c r="C832">
        <v>44702</v>
      </c>
      <c r="D832" t="s">
        <v>3474</v>
      </c>
      <c r="E832" t="s">
        <v>3457</v>
      </c>
      <c r="F832">
        <v>999.54010144845302</v>
      </c>
      <c r="H832">
        <v>49.285694444444403</v>
      </c>
      <c r="I832" s="10">
        <v>3307.5607960529601</v>
      </c>
    </row>
    <row r="833" spans="1:9">
      <c r="A833" t="s">
        <v>205</v>
      </c>
      <c r="B833">
        <v>53393</v>
      </c>
      <c r="C833">
        <v>50661</v>
      </c>
      <c r="D833" t="s">
        <v>3475</v>
      </c>
      <c r="E833" t="s">
        <v>3457</v>
      </c>
      <c r="F833">
        <v>286.44928121177497</v>
      </c>
      <c r="H833">
        <v>35.53</v>
      </c>
      <c r="I833" s="10">
        <v>1016.5108650983</v>
      </c>
    </row>
    <row r="834" spans="1:9">
      <c r="A834" t="s">
        <v>205</v>
      </c>
      <c r="B834">
        <v>53393</v>
      </c>
      <c r="C834">
        <v>48140</v>
      </c>
      <c r="D834" t="s">
        <v>3491</v>
      </c>
      <c r="E834" t="s">
        <v>3457</v>
      </c>
      <c r="F834">
        <v>162.81660038032601</v>
      </c>
      <c r="H834">
        <v>16.4369444444444</v>
      </c>
      <c r="I834" s="10">
        <v>565.73195168729603</v>
      </c>
    </row>
    <row r="835" spans="1:9">
      <c r="A835" t="s">
        <v>205</v>
      </c>
      <c r="B835">
        <v>53393</v>
      </c>
      <c r="C835">
        <v>46421</v>
      </c>
      <c r="D835" t="s">
        <v>3476</v>
      </c>
      <c r="E835" t="s">
        <v>3457</v>
      </c>
      <c r="F835">
        <v>165.84770991188401</v>
      </c>
      <c r="H835">
        <v>10.035833333333301</v>
      </c>
      <c r="I835" s="10">
        <v>554.76101559901497</v>
      </c>
    </row>
    <row r="836" spans="1:9">
      <c r="A836" t="s">
        <v>205</v>
      </c>
      <c r="B836">
        <v>53393</v>
      </c>
      <c r="C836">
        <v>46421</v>
      </c>
      <c r="D836" t="s">
        <v>3477</v>
      </c>
      <c r="E836" t="s">
        <v>3457</v>
      </c>
      <c r="F836">
        <v>842.59703188395099</v>
      </c>
      <c r="H836">
        <v>16.8675</v>
      </c>
      <c r="I836" s="10">
        <v>2709.1004524663299</v>
      </c>
    </row>
    <row r="837" spans="1:9">
      <c r="A837" t="s">
        <v>205</v>
      </c>
      <c r="B837">
        <v>53393</v>
      </c>
      <c r="C837">
        <v>50661</v>
      </c>
      <c r="D837" t="s">
        <v>3477</v>
      </c>
      <c r="E837" t="s">
        <v>3457</v>
      </c>
      <c r="F837">
        <v>1300.4623916764999</v>
      </c>
      <c r="H837">
        <v>30.067222222222199</v>
      </c>
      <c r="I837" s="10">
        <v>4194.1525106171002</v>
      </c>
    </row>
    <row r="838" spans="1:9">
      <c r="A838" t="s">
        <v>205</v>
      </c>
      <c r="B838">
        <v>53393</v>
      </c>
      <c r="C838">
        <v>46421</v>
      </c>
      <c r="D838" t="s">
        <v>3477</v>
      </c>
      <c r="E838" t="s">
        <v>3457</v>
      </c>
      <c r="F838">
        <v>391.12263980246598</v>
      </c>
      <c r="H838">
        <v>15.7281944444444</v>
      </c>
      <c r="I838" s="10">
        <v>1282.8520294064599</v>
      </c>
    </row>
    <row r="839" spans="1:9">
      <c r="A839" t="s">
        <v>205</v>
      </c>
      <c r="B839">
        <v>53393</v>
      </c>
      <c r="C839">
        <v>41837</v>
      </c>
      <c r="D839" t="s">
        <v>3503</v>
      </c>
      <c r="E839" t="s">
        <v>3457</v>
      </c>
      <c r="F839">
        <v>812.22449685128504</v>
      </c>
      <c r="H839">
        <v>20.303472222222201</v>
      </c>
      <c r="I839" s="10">
        <v>2624.4123215228401</v>
      </c>
    </row>
    <row r="840" spans="1:9">
      <c r="A840" t="s">
        <v>205</v>
      </c>
      <c r="B840">
        <v>53393</v>
      </c>
      <c r="C840">
        <v>45275</v>
      </c>
      <c r="D840" t="s">
        <v>3509</v>
      </c>
      <c r="E840" t="s">
        <v>3457</v>
      </c>
      <c r="F840">
        <v>798.51729006666199</v>
      </c>
      <c r="H840">
        <v>77.377638888888796</v>
      </c>
      <c r="I840" s="10">
        <v>2764.2006912778302</v>
      </c>
    </row>
    <row r="841" spans="1:9">
      <c r="A841" t="s">
        <v>205</v>
      </c>
      <c r="B841">
        <v>53393</v>
      </c>
      <c r="C841">
        <v>46994</v>
      </c>
      <c r="D841" t="s">
        <v>3502</v>
      </c>
      <c r="E841" t="s">
        <v>3457</v>
      </c>
      <c r="F841">
        <v>407.406624167367</v>
      </c>
      <c r="H841">
        <v>6.6491666666666598</v>
      </c>
      <c r="I841" s="10">
        <v>1305.0555010846999</v>
      </c>
    </row>
    <row r="842" spans="1:9">
      <c r="A842" t="s">
        <v>205</v>
      </c>
      <c r="B842">
        <v>53393</v>
      </c>
      <c r="C842">
        <v>40691</v>
      </c>
      <c r="D842" t="s">
        <v>3497</v>
      </c>
      <c r="E842" t="s">
        <v>3457</v>
      </c>
      <c r="F842">
        <v>563.27252661639704</v>
      </c>
      <c r="H842">
        <v>21.9601388888888</v>
      </c>
      <c r="I842" s="10">
        <v>1845.27593664604</v>
      </c>
    </row>
    <row r="843" spans="1:9">
      <c r="A843" t="s">
        <v>205</v>
      </c>
      <c r="B843">
        <v>53393</v>
      </c>
      <c r="C843">
        <v>45275</v>
      </c>
      <c r="D843" t="s">
        <v>3497</v>
      </c>
      <c r="E843" t="s">
        <v>3457</v>
      </c>
      <c r="F843">
        <v>1409.2870033481399</v>
      </c>
      <c r="H843">
        <v>19.344305555555501</v>
      </c>
      <c r="I843" s="10">
        <v>4502.6811911611203</v>
      </c>
    </row>
    <row r="844" spans="1:9">
      <c r="A844" t="s">
        <v>205</v>
      </c>
      <c r="B844">
        <v>53393</v>
      </c>
      <c r="C844">
        <v>34388</v>
      </c>
      <c r="D844" t="s">
        <v>3497</v>
      </c>
      <c r="E844" t="s">
        <v>3457</v>
      </c>
      <c r="F844">
        <v>1141.69217988573</v>
      </c>
      <c r="H844">
        <v>36.7783333333333</v>
      </c>
      <c r="I844" s="10">
        <v>3715.38339548662</v>
      </c>
    </row>
    <row r="845" spans="1:9">
      <c r="A845" t="s">
        <v>205</v>
      </c>
      <c r="B845">
        <v>53393</v>
      </c>
      <c r="C845">
        <v>47567</v>
      </c>
      <c r="D845" t="s">
        <v>3498</v>
      </c>
      <c r="E845" t="s">
        <v>3457</v>
      </c>
      <c r="F845">
        <v>604.29928458645804</v>
      </c>
      <c r="H845">
        <v>56.027500000000003</v>
      </c>
      <c r="I845" s="10">
        <v>2083.7712107319298</v>
      </c>
    </row>
    <row r="846" spans="1:9">
      <c r="A846" t="s">
        <v>205</v>
      </c>
      <c r="B846">
        <v>53393</v>
      </c>
      <c r="C846">
        <v>50432</v>
      </c>
      <c r="D846" t="s">
        <v>3498</v>
      </c>
      <c r="E846" t="s">
        <v>3457</v>
      </c>
      <c r="F846">
        <v>393.15310953074902</v>
      </c>
      <c r="H846">
        <v>11.07625</v>
      </c>
      <c r="I846" s="10">
        <v>1274.33590563139</v>
      </c>
    </row>
    <row r="847" spans="1:9">
      <c r="A847" t="s">
        <v>205</v>
      </c>
      <c r="B847">
        <v>53393</v>
      </c>
      <c r="C847">
        <v>50432</v>
      </c>
      <c r="D847" t="s">
        <v>3481</v>
      </c>
      <c r="E847" t="s">
        <v>3457</v>
      </c>
      <c r="F847">
        <v>101.826859406857</v>
      </c>
      <c r="H847">
        <v>10.203055555555499</v>
      </c>
      <c r="I847" s="10">
        <v>353.56743010211801</v>
      </c>
    </row>
    <row r="848" spans="1:9">
      <c r="A848" t="s">
        <v>205</v>
      </c>
      <c r="B848">
        <v>53393</v>
      </c>
      <c r="C848">
        <v>50661</v>
      </c>
      <c r="D848" t="s">
        <v>3481</v>
      </c>
      <c r="E848" t="s">
        <v>3457</v>
      </c>
      <c r="F848">
        <v>338.101371204153</v>
      </c>
      <c r="H848">
        <v>15.845000000000001</v>
      </c>
      <c r="I848" s="10">
        <v>1116.15649066428</v>
      </c>
    </row>
    <row r="849" spans="1:9">
      <c r="A849" t="s">
        <v>205</v>
      </c>
      <c r="B849">
        <v>53393</v>
      </c>
      <c r="C849">
        <v>49286</v>
      </c>
      <c r="D849" t="s">
        <v>3481</v>
      </c>
      <c r="E849" t="s">
        <v>3457</v>
      </c>
      <c r="F849">
        <v>213.01489230161101</v>
      </c>
      <c r="H849">
        <v>21.3194444444444</v>
      </c>
      <c r="I849" s="10">
        <v>739.56006453126497</v>
      </c>
    </row>
    <row r="850" spans="1:9">
      <c r="A850" t="s">
        <v>205</v>
      </c>
      <c r="B850">
        <v>53393</v>
      </c>
      <c r="C850">
        <v>47567</v>
      </c>
      <c r="D850" t="s">
        <v>3481</v>
      </c>
      <c r="E850" t="s">
        <v>3457</v>
      </c>
      <c r="F850">
        <v>336.11159191550303</v>
      </c>
      <c r="H850">
        <v>29.844166666666599</v>
      </c>
      <c r="I850" s="10">
        <v>1154.7680244590799</v>
      </c>
    </row>
    <row r="851" spans="1:9">
      <c r="A851" t="s">
        <v>205</v>
      </c>
      <c r="B851">
        <v>53393</v>
      </c>
      <c r="C851">
        <v>44129</v>
      </c>
      <c r="D851" t="s">
        <v>3481</v>
      </c>
      <c r="E851" t="s">
        <v>3457</v>
      </c>
      <c r="F851">
        <v>112.766766210464</v>
      </c>
      <c r="H851">
        <v>3.4822222222222199</v>
      </c>
      <c r="I851" s="10">
        <v>366.49208477361702</v>
      </c>
    </row>
    <row r="852" spans="1:9">
      <c r="A852" t="s">
        <v>205</v>
      </c>
      <c r="B852">
        <v>53393</v>
      </c>
      <c r="C852">
        <v>37253</v>
      </c>
      <c r="D852" t="s">
        <v>3481</v>
      </c>
      <c r="E852" t="s">
        <v>3457</v>
      </c>
      <c r="F852">
        <v>198.24400925860701</v>
      </c>
      <c r="H852">
        <v>18.157222222222199</v>
      </c>
      <c r="I852" s="10">
        <v>682.87892761831495</v>
      </c>
    </row>
    <row r="853" spans="1:9">
      <c r="A853" t="s">
        <v>205</v>
      </c>
      <c r="B853">
        <v>53393</v>
      </c>
      <c r="C853">
        <v>43556</v>
      </c>
      <c r="D853" t="s">
        <v>3481</v>
      </c>
      <c r="E853" t="s">
        <v>3457</v>
      </c>
      <c r="F853">
        <v>231.732770284379</v>
      </c>
      <c r="H853">
        <v>14.3601388888888</v>
      </c>
      <c r="I853" s="10">
        <v>776.22856444385798</v>
      </c>
    </row>
    <row r="854" spans="1:9">
      <c r="A854" t="s">
        <v>205</v>
      </c>
      <c r="B854">
        <v>53393</v>
      </c>
      <c r="C854">
        <v>37253</v>
      </c>
      <c r="D854" t="s">
        <v>3481</v>
      </c>
      <c r="E854" t="s">
        <v>3457</v>
      </c>
      <c r="F854">
        <v>196.346154134318</v>
      </c>
      <c r="H854">
        <v>10.338472222222199</v>
      </c>
      <c r="I854" s="10">
        <v>651.83187362168201</v>
      </c>
    </row>
    <row r="855" spans="1:9">
      <c r="A855" t="s">
        <v>205</v>
      </c>
      <c r="B855">
        <v>53393</v>
      </c>
      <c r="C855">
        <v>39545</v>
      </c>
      <c r="D855" t="s">
        <v>3481</v>
      </c>
      <c r="E855" t="s">
        <v>3457</v>
      </c>
      <c r="F855">
        <v>427.08712993663801</v>
      </c>
      <c r="H855">
        <v>26.515416666666599</v>
      </c>
      <c r="I855" s="10">
        <v>1430.7599722636801</v>
      </c>
    </row>
    <row r="856" spans="1:9">
      <c r="A856" t="s">
        <v>205</v>
      </c>
      <c r="B856">
        <v>53393</v>
      </c>
      <c r="C856">
        <v>48140</v>
      </c>
      <c r="D856" t="s">
        <v>3481</v>
      </c>
      <c r="E856" t="s">
        <v>3457</v>
      </c>
      <c r="F856">
        <v>414.38665355456197</v>
      </c>
      <c r="H856">
        <v>17.87875</v>
      </c>
      <c r="I856" s="10">
        <v>1363.0516178504199</v>
      </c>
    </row>
    <row r="857" spans="1:9">
      <c r="A857" t="s">
        <v>205</v>
      </c>
      <c r="B857">
        <v>53393</v>
      </c>
      <c r="C857">
        <v>38972</v>
      </c>
      <c r="D857" t="s">
        <v>3463</v>
      </c>
      <c r="E857" t="s">
        <v>3457</v>
      </c>
      <c r="F857">
        <v>331.73504730459803</v>
      </c>
      <c r="H857">
        <v>21.858194444444401</v>
      </c>
      <c r="I857" s="10">
        <v>1115.3745054456699</v>
      </c>
    </row>
    <row r="858" spans="1:9">
      <c r="A858" t="s">
        <v>205</v>
      </c>
      <c r="B858">
        <v>53393</v>
      </c>
      <c r="C858">
        <v>46994</v>
      </c>
      <c r="D858" t="s">
        <v>3463</v>
      </c>
      <c r="E858" t="s">
        <v>3457</v>
      </c>
      <c r="F858">
        <v>750.97721436232598</v>
      </c>
      <c r="H858">
        <v>39.570277777777697</v>
      </c>
      <c r="I858" s="10">
        <v>2493.1915130112402</v>
      </c>
    </row>
    <row r="859" spans="1:9">
      <c r="A859" t="s">
        <v>205</v>
      </c>
      <c r="B859">
        <v>53393</v>
      </c>
      <c r="C859">
        <v>40691</v>
      </c>
      <c r="D859" t="s">
        <v>3463</v>
      </c>
      <c r="E859" t="s">
        <v>3457</v>
      </c>
      <c r="F859">
        <v>805.44026131062401</v>
      </c>
      <c r="H859">
        <v>18.844305555555501</v>
      </c>
      <c r="I859" s="10">
        <v>2598.3571070008802</v>
      </c>
    </row>
    <row r="860" spans="1:9">
      <c r="A860" t="s">
        <v>205</v>
      </c>
      <c r="B860">
        <v>53393</v>
      </c>
      <c r="C860">
        <v>35534</v>
      </c>
      <c r="D860" t="s">
        <v>3463</v>
      </c>
      <c r="E860" t="s">
        <v>3457</v>
      </c>
      <c r="F860">
        <v>795.23352244433897</v>
      </c>
      <c r="H860">
        <v>33.905555555555502</v>
      </c>
      <c r="I860" s="10">
        <v>2614.4820403332201</v>
      </c>
    </row>
    <row r="861" spans="1:9">
      <c r="A861" t="s">
        <v>205</v>
      </c>
      <c r="B861">
        <v>53393</v>
      </c>
      <c r="C861">
        <v>42410</v>
      </c>
      <c r="D861" t="s">
        <v>3483</v>
      </c>
      <c r="E861" t="s">
        <v>3457</v>
      </c>
      <c r="F861">
        <v>1843.5925984870801</v>
      </c>
      <c r="H861">
        <v>102.785833333333</v>
      </c>
      <c r="I861" s="10">
        <v>6138.69165949947</v>
      </c>
    </row>
    <row r="862" spans="1:9">
      <c r="A862" t="s">
        <v>205</v>
      </c>
      <c r="B862">
        <v>53393</v>
      </c>
      <c r="C862">
        <v>47567</v>
      </c>
      <c r="D862" t="s">
        <v>3483</v>
      </c>
      <c r="E862" t="s">
        <v>3457</v>
      </c>
      <c r="F862">
        <v>760.14538323408897</v>
      </c>
      <c r="H862">
        <v>23.049166666666601</v>
      </c>
      <c r="I862" s="10">
        <v>2469.11373090394</v>
      </c>
    </row>
    <row r="863" spans="1:9">
      <c r="A863" t="s">
        <v>205</v>
      </c>
      <c r="B863">
        <v>53393</v>
      </c>
      <c r="C863">
        <v>45275</v>
      </c>
      <c r="D863" t="s">
        <v>3483</v>
      </c>
      <c r="E863" t="s">
        <v>3457</v>
      </c>
      <c r="F863">
        <v>620.06829247919302</v>
      </c>
      <c r="H863">
        <v>55.332500000000003</v>
      </c>
      <c r="I863" s="10">
        <v>2131.2311846019302</v>
      </c>
    </row>
    <row r="864" spans="1:9">
      <c r="A864" t="s">
        <v>205</v>
      </c>
      <c r="B864">
        <v>53393</v>
      </c>
      <c r="C864">
        <v>44702</v>
      </c>
      <c r="D864" t="s">
        <v>3483</v>
      </c>
      <c r="E864" t="s">
        <v>3457</v>
      </c>
      <c r="F864">
        <v>376.70545242024099</v>
      </c>
      <c r="H864">
        <v>19.2977777777777</v>
      </c>
      <c r="I864" s="10">
        <v>1248.86755613173</v>
      </c>
    </row>
    <row r="865" spans="1:9">
      <c r="A865" t="s">
        <v>205</v>
      </c>
      <c r="B865">
        <v>53393</v>
      </c>
      <c r="C865">
        <v>49859</v>
      </c>
      <c r="D865" t="s">
        <v>3484</v>
      </c>
      <c r="E865" t="s">
        <v>3457</v>
      </c>
      <c r="F865">
        <v>488.24723625439202</v>
      </c>
      <c r="H865">
        <v>12.279444444444399</v>
      </c>
      <c r="I865" s="10">
        <v>1577.8349403264699</v>
      </c>
    </row>
    <row r="866" spans="1:9">
      <c r="A866" t="s">
        <v>205</v>
      </c>
      <c r="B866">
        <v>53393</v>
      </c>
      <c r="C866">
        <v>40691</v>
      </c>
      <c r="D866" t="s">
        <v>3510</v>
      </c>
      <c r="E866" t="s">
        <v>3457</v>
      </c>
      <c r="F866">
        <v>917.32974967098096</v>
      </c>
      <c r="H866">
        <v>21.5170833333333</v>
      </c>
      <c r="I866" s="10">
        <v>2959.4898103799201</v>
      </c>
    </row>
    <row r="867" spans="1:9">
      <c r="A867" t="s">
        <v>205</v>
      </c>
      <c r="B867">
        <v>53393</v>
      </c>
      <c r="C867">
        <v>46421</v>
      </c>
      <c r="D867" t="s">
        <v>3485</v>
      </c>
      <c r="E867" t="s">
        <v>3457</v>
      </c>
      <c r="F867">
        <v>309.53356248202601</v>
      </c>
      <c r="H867">
        <v>13.494027777777699</v>
      </c>
      <c r="I867" s="10">
        <v>1018.6021084364201</v>
      </c>
    </row>
    <row r="868" spans="1:9">
      <c r="A868" t="s">
        <v>205</v>
      </c>
      <c r="B868">
        <v>53393</v>
      </c>
      <c r="C868">
        <v>47567</v>
      </c>
      <c r="D868" t="s">
        <v>3485</v>
      </c>
      <c r="E868" t="s">
        <v>3457</v>
      </c>
      <c r="F868">
        <v>1358.0944259605101</v>
      </c>
      <c r="H868">
        <v>37.536666666666598</v>
      </c>
      <c r="I868" s="10">
        <v>4399.6980895348997</v>
      </c>
    </row>
    <row r="869" spans="1:9">
      <c r="A869" t="s">
        <v>205</v>
      </c>
      <c r="B869">
        <v>53393</v>
      </c>
      <c r="C869">
        <v>38972</v>
      </c>
      <c r="D869" t="s">
        <v>3485</v>
      </c>
      <c r="E869" t="s">
        <v>3457</v>
      </c>
      <c r="F869">
        <v>845.014543796368</v>
      </c>
      <c r="H869">
        <v>32.846249999999998</v>
      </c>
      <c r="I869" s="10">
        <v>2767.9459050023502</v>
      </c>
    </row>
    <row r="870" spans="1:9">
      <c r="A870" t="s">
        <v>205</v>
      </c>
      <c r="B870">
        <v>53393</v>
      </c>
      <c r="C870">
        <v>50661</v>
      </c>
      <c r="D870" t="s">
        <v>3464</v>
      </c>
      <c r="E870" t="s">
        <v>3457</v>
      </c>
      <c r="F870">
        <v>857.98139507614496</v>
      </c>
      <c r="H870">
        <v>23.2711111111111</v>
      </c>
      <c r="I870" s="10">
        <v>2778.1065581071498</v>
      </c>
    </row>
    <row r="871" spans="1:9">
      <c r="A871" t="s">
        <v>404</v>
      </c>
      <c r="B871">
        <v>56111</v>
      </c>
      <c r="C871">
        <v>40096</v>
      </c>
      <c r="D871" t="s">
        <v>3463</v>
      </c>
      <c r="E871" t="s">
        <v>3457</v>
      </c>
      <c r="F871">
        <v>1238.45708617591</v>
      </c>
      <c r="H871">
        <v>7.19291666666666</v>
      </c>
      <c r="I871" s="10">
        <v>3925.4387693736298</v>
      </c>
    </row>
    <row r="872" spans="1:9">
      <c r="A872" t="s">
        <v>404</v>
      </c>
      <c r="B872">
        <v>56111</v>
      </c>
      <c r="E872" t="s">
        <v>3456</v>
      </c>
      <c r="F872">
        <v>762.31003391478203</v>
      </c>
      <c r="H872">
        <v>3.4230555555555502</v>
      </c>
      <c r="I872" s="10">
        <v>2413.0132329765902</v>
      </c>
    </row>
    <row r="873" spans="1:9">
      <c r="A873" t="s">
        <v>404</v>
      </c>
      <c r="B873">
        <v>56111</v>
      </c>
      <c r="E873" t="s">
        <v>3456</v>
      </c>
      <c r="F873">
        <v>727.32857359278898</v>
      </c>
      <c r="H873">
        <v>4.3802083333333304</v>
      </c>
      <c r="I873" s="10">
        <v>2305.85528330754</v>
      </c>
    </row>
    <row r="874" spans="1:9">
      <c r="A874" t="s">
        <v>404</v>
      </c>
      <c r="B874">
        <v>56111</v>
      </c>
      <c r="C874">
        <v>43444</v>
      </c>
      <c r="D874" t="s">
        <v>3511</v>
      </c>
      <c r="E874" t="s">
        <v>3457</v>
      </c>
      <c r="F874">
        <v>347.29160311208898</v>
      </c>
      <c r="H874">
        <v>3.0412499999999998</v>
      </c>
      <c r="I874" s="10">
        <v>1104.0660889061901</v>
      </c>
    </row>
    <row r="875" spans="1:9">
      <c r="A875" t="s">
        <v>404</v>
      </c>
      <c r="B875">
        <v>56111</v>
      </c>
      <c r="C875">
        <v>42328</v>
      </c>
      <c r="D875" t="s">
        <v>3505</v>
      </c>
      <c r="E875" t="s">
        <v>3457</v>
      </c>
      <c r="F875">
        <v>624.16541374189705</v>
      </c>
      <c r="H875">
        <v>5.0083333333333302</v>
      </c>
      <c r="I875" s="10">
        <v>1982.8019353673801</v>
      </c>
    </row>
    <row r="876" spans="1:9">
      <c r="A876" t="s">
        <v>404</v>
      </c>
      <c r="B876">
        <v>56111</v>
      </c>
      <c r="C876">
        <v>52372</v>
      </c>
      <c r="D876" t="s">
        <v>3464</v>
      </c>
      <c r="E876" t="s">
        <v>3457</v>
      </c>
      <c r="F876">
        <v>611.04117205636101</v>
      </c>
      <c r="H876">
        <v>4.4263194444444398</v>
      </c>
      <c r="I876" s="10">
        <v>1939.58151328848</v>
      </c>
    </row>
    <row r="877" spans="1:9">
      <c r="A877" t="s">
        <v>404</v>
      </c>
      <c r="B877">
        <v>56111</v>
      </c>
      <c r="C877">
        <v>37864</v>
      </c>
      <c r="D877" t="s">
        <v>3505</v>
      </c>
      <c r="E877" t="s">
        <v>3457</v>
      </c>
      <c r="F877">
        <v>580.78048599548504</v>
      </c>
      <c r="H877">
        <v>3.0004861111111101</v>
      </c>
      <c r="I877" s="10">
        <v>1839.65886984399</v>
      </c>
    </row>
    <row r="878" spans="1:9">
      <c r="A878" t="s">
        <v>404</v>
      </c>
      <c r="B878">
        <v>56111</v>
      </c>
      <c r="E878" t="s">
        <v>3456</v>
      </c>
      <c r="F878">
        <v>469.62190700839301</v>
      </c>
      <c r="H878">
        <v>2.2932638888888799</v>
      </c>
      <c r="I878" s="10">
        <v>1487.1308330112199</v>
      </c>
    </row>
    <row r="879" spans="1:9">
      <c r="A879" t="s">
        <v>404</v>
      </c>
      <c r="B879">
        <v>56111</v>
      </c>
      <c r="C879">
        <v>36190</v>
      </c>
      <c r="D879" t="s">
        <v>3476</v>
      </c>
      <c r="E879" t="s">
        <v>3457</v>
      </c>
      <c r="F879">
        <v>324.45659376738797</v>
      </c>
      <c r="H879">
        <v>2.4695833333333299</v>
      </c>
      <c r="I879" s="10">
        <v>1030.2802111277001</v>
      </c>
    </row>
    <row r="880" spans="1:9">
      <c r="A880" t="s">
        <v>404</v>
      </c>
      <c r="B880">
        <v>56111</v>
      </c>
      <c r="E880" t="s">
        <v>3456</v>
      </c>
      <c r="F880">
        <v>135.560576661238</v>
      </c>
      <c r="H880">
        <v>0.62673611111111105</v>
      </c>
      <c r="I880" s="10">
        <v>429.16069303178398</v>
      </c>
    </row>
    <row r="881" spans="1:9">
      <c r="A881" t="s">
        <v>404</v>
      </c>
      <c r="B881">
        <v>56111</v>
      </c>
      <c r="E881" t="s">
        <v>3456</v>
      </c>
      <c r="F881">
        <v>218.633869713357</v>
      </c>
      <c r="H881">
        <v>1.10930555555555</v>
      </c>
      <c r="I881" s="10">
        <v>692.47175707789995</v>
      </c>
    </row>
    <row r="882" spans="1:9">
      <c r="A882" t="s">
        <v>404</v>
      </c>
      <c r="B882">
        <v>56111</v>
      </c>
      <c r="E882" t="s">
        <v>3456</v>
      </c>
      <c r="F882">
        <v>122.366512055393</v>
      </c>
      <c r="H882">
        <v>0.481875</v>
      </c>
      <c r="I882" s="10">
        <v>387.12177073654499</v>
      </c>
    </row>
    <row r="883" spans="1:9">
      <c r="A883" t="s">
        <v>404</v>
      </c>
      <c r="B883">
        <v>56111</v>
      </c>
      <c r="E883" t="s">
        <v>3456</v>
      </c>
      <c r="F883">
        <v>192.188457748248</v>
      </c>
      <c r="H883">
        <v>0.74451388888888803</v>
      </c>
      <c r="I883" s="10">
        <v>607.972741892508</v>
      </c>
    </row>
    <row r="884" spans="1:9">
      <c r="A884" t="s">
        <v>404</v>
      </c>
      <c r="B884">
        <v>56111</v>
      </c>
      <c r="E884" t="s">
        <v>3456</v>
      </c>
      <c r="F884">
        <v>209.380962813617</v>
      </c>
      <c r="H884">
        <v>0.72972222222222205</v>
      </c>
      <c r="I884" s="10">
        <v>662.09890327015296</v>
      </c>
    </row>
    <row r="885" spans="1:9">
      <c r="A885" t="s">
        <v>404</v>
      </c>
      <c r="B885">
        <v>56111</v>
      </c>
      <c r="E885" t="s">
        <v>3456</v>
      </c>
      <c r="F885">
        <v>522.99194118385799</v>
      </c>
      <c r="H885">
        <v>2.5585416666666601</v>
      </c>
      <c r="I885" s="10">
        <v>1656.15029125367</v>
      </c>
    </row>
    <row r="886" spans="1:9">
      <c r="A886" t="s">
        <v>404</v>
      </c>
      <c r="B886">
        <v>56111</v>
      </c>
      <c r="E886" t="s">
        <v>3456</v>
      </c>
      <c r="F886">
        <v>207.96518551913499</v>
      </c>
      <c r="H886">
        <v>0.81152777777777696</v>
      </c>
      <c r="I886" s="10">
        <v>657.90005762635099</v>
      </c>
    </row>
    <row r="887" spans="1:9">
      <c r="A887" t="s">
        <v>404</v>
      </c>
      <c r="B887">
        <v>56111</v>
      </c>
      <c r="E887" t="s">
        <v>3456</v>
      </c>
      <c r="F887">
        <v>219.66236142872501</v>
      </c>
      <c r="H887">
        <v>1.045625</v>
      </c>
      <c r="I887" s="10">
        <v>695.50837461191395</v>
      </c>
    </row>
    <row r="888" spans="1:9">
      <c r="A888" t="s">
        <v>404</v>
      </c>
      <c r="B888">
        <v>56111</v>
      </c>
      <c r="E888" t="s">
        <v>3456</v>
      </c>
      <c r="F888">
        <v>34.501984461633498</v>
      </c>
      <c r="H888">
        <v>0.13076388888888801</v>
      </c>
      <c r="I888" s="10">
        <v>109.13498206638501</v>
      </c>
    </row>
    <row r="889" spans="1:9">
      <c r="A889" t="s">
        <v>404</v>
      </c>
      <c r="B889">
        <v>56111</v>
      </c>
      <c r="E889" t="s">
        <v>3456</v>
      </c>
      <c r="F889">
        <v>11.656923219123501</v>
      </c>
      <c r="H889">
        <v>8.2569444444444404E-2</v>
      </c>
      <c r="I889" s="10">
        <v>36.995682702347203</v>
      </c>
    </row>
    <row r="890" spans="1:9">
      <c r="A890" t="s">
        <v>404</v>
      </c>
      <c r="B890">
        <v>56111</v>
      </c>
      <c r="E890" t="s">
        <v>3456</v>
      </c>
      <c r="F890">
        <v>128.03345760690499</v>
      </c>
      <c r="H890">
        <v>0.84465277777777703</v>
      </c>
      <c r="I890" s="10">
        <v>406.141381724913</v>
      </c>
    </row>
    <row r="891" spans="1:9">
      <c r="A891" t="s">
        <v>404</v>
      </c>
      <c r="B891">
        <v>56111</v>
      </c>
      <c r="E891" t="s">
        <v>3456</v>
      </c>
      <c r="F891">
        <v>113.757392732387</v>
      </c>
      <c r="H891">
        <v>0.44229166666666597</v>
      </c>
      <c r="I891" s="10">
        <v>359.867531583085</v>
      </c>
    </row>
    <row r="892" spans="1:9">
      <c r="A892" t="s">
        <v>404</v>
      </c>
      <c r="B892">
        <v>56111</v>
      </c>
      <c r="E892" t="s">
        <v>3456</v>
      </c>
      <c r="F892">
        <v>148.38217152319299</v>
      </c>
      <c r="H892">
        <v>0.70374999999999999</v>
      </c>
      <c r="I892" s="10">
        <v>469.80844496958298</v>
      </c>
    </row>
    <row r="893" spans="1:9">
      <c r="A893" t="s">
        <v>404</v>
      </c>
      <c r="B893">
        <v>56111</v>
      </c>
      <c r="E893" t="s">
        <v>3456</v>
      </c>
      <c r="F893">
        <v>94.309798742833706</v>
      </c>
      <c r="H893">
        <v>0.83291666666666597</v>
      </c>
      <c r="I893" s="10">
        <v>299.84050667200199</v>
      </c>
    </row>
    <row r="894" spans="1:9">
      <c r="A894" t="s">
        <v>404</v>
      </c>
      <c r="B894">
        <v>56111</v>
      </c>
      <c r="E894" t="s">
        <v>3456</v>
      </c>
      <c r="F894">
        <v>399.39181888885901</v>
      </c>
      <c r="H894">
        <v>1.0006944444444399</v>
      </c>
      <c r="I894" s="10">
        <v>1261.6918477076799</v>
      </c>
    </row>
    <row r="895" spans="1:9">
      <c r="A895" t="s">
        <v>404</v>
      </c>
      <c r="B895">
        <v>56111</v>
      </c>
      <c r="E895" t="s">
        <v>3456</v>
      </c>
      <c r="F895">
        <v>110.34205952624001</v>
      </c>
      <c r="H895">
        <v>0.51763888888888798</v>
      </c>
      <c r="I895" s="10">
        <v>349.34737984496098</v>
      </c>
    </row>
    <row r="896" spans="1:9">
      <c r="A896" t="s">
        <v>404</v>
      </c>
      <c r="B896">
        <v>56111</v>
      </c>
      <c r="E896" t="s">
        <v>3456</v>
      </c>
      <c r="F896">
        <v>693.44939928609199</v>
      </c>
      <c r="H896">
        <v>3.30694444444444</v>
      </c>
      <c r="I896" s="10">
        <v>2195.6611210393598</v>
      </c>
    </row>
    <row r="897" spans="1:9">
      <c r="A897" t="s">
        <v>404</v>
      </c>
      <c r="B897">
        <v>56111</v>
      </c>
      <c r="E897" t="s">
        <v>3456</v>
      </c>
      <c r="F897">
        <v>205.23906683529401</v>
      </c>
      <c r="H897">
        <v>1.19611111111111</v>
      </c>
      <c r="I897" s="10">
        <v>650.543031820235</v>
      </c>
    </row>
    <row r="898" spans="1:9">
      <c r="A898" t="s">
        <v>404</v>
      </c>
      <c r="B898">
        <v>56111</v>
      </c>
      <c r="E898" t="s">
        <v>3456</v>
      </c>
      <c r="F898">
        <v>149.38660401336</v>
      </c>
      <c r="H898">
        <v>0.67694444444444402</v>
      </c>
      <c r="I898" s="10">
        <v>472.88747313498601</v>
      </c>
    </row>
    <row r="899" spans="1:9">
      <c r="A899" t="s">
        <v>404</v>
      </c>
      <c r="B899">
        <v>56111</v>
      </c>
      <c r="E899" t="s">
        <v>3456</v>
      </c>
      <c r="F899">
        <v>132.421175016951</v>
      </c>
      <c r="H899">
        <v>0.62576388888888801</v>
      </c>
      <c r="I899" s="10">
        <v>419.26532150619101</v>
      </c>
    </row>
    <row r="900" spans="1:9">
      <c r="A900" t="s">
        <v>404</v>
      </c>
      <c r="B900">
        <v>56111</v>
      </c>
      <c r="E900" t="s">
        <v>3456</v>
      </c>
      <c r="F900">
        <v>269.79054756372602</v>
      </c>
      <c r="H900">
        <v>1.028125</v>
      </c>
      <c r="I900" s="10">
        <v>853.40618412330105</v>
      </c>
    </row>
    <row r="901" spans="1:9">
      <c r="A901" t="s">
        <v>404</v>
      </c>
      <c r="B901">
        <v>56111</v>
      </c>
      <c r="E901" t="s">
        <v>3456</v>
      </c>
      <c r="F901">
        <v>179.49676684464001</v>
      </c>
      <c r="H901">
        <v>0.75618055555555497</v>
      </c>
      <c r="I901" s="10">
        <v>568.01862718857296</v>
      </c>
    </row>
    <row r="902" spans="1:9">
      <c r="A902" t="s">
        <v>404</v>
      </c>
      <c r="B902">
        <v>56111</v>
      </c>
      <c r="E902" t="s">
        <v>3456</v>
      </c>
      <c r="F902">
        <v>112.35005740090899</v>
      </c>
      <c r="H902">
        <v>0.44243055555555499</v>
      </c>
      <c r="I902" s="10">
        <v>355.433463231377</v>
      </c>
    </row>
    <row r="903" spans="1:9">
      <c r="A903" t="s">
        <v>404</v>
      </c>
      <c r="B903">
        <v>56111</v>
      </c>
      <c r="E903" t="s">
        <v>3456</v>
      </c>
      <c r="F903">
        <v>875.89684821848698</v>
      </c>
      <c r="H903">
        <v>3.3807638888888798</v>
      </c>
      <c r="I903" s="10">
        <v>2770.7896977642299</v>
      </c>
    </row>
    <row r="904" spans="1:9">
      <c r="A904" t="s">
        <v>404</v>
      </c>
      <c r="B904">
        <v>56111</v>
      </c>
      <c r="E904" t="s">
        <v>3456</v>
      </c>
      <c r="F904">
        <v>10.5842036478387</v>
      </c>
      <c r="H904">
        <v>3.88194444444444E-2</v>
      </c>
      <c r="I904" s="10">
        <v>33.475280833228901</v>
      </c>
    </row>
    <row r="905" spans="1:9">
      <c r="A905" t="s">
        <v>404</v>
      </c>
      <c r="B905">
        <v>56111</v>
      </c>
      <c r="E905" t="s">
        <v>3456</v>
      </c>
      <c r="F905">
        <v>131.94093193431499</v>
      </c>
      <c r="H905">
        <v>0.57229166666666598</v>
      </c>
      <c r="I905" s="10">
        <v>417.58064360836198</v>
      </c>
    </row>
    <row r="906" spans="1:9">
      <c r="A906" t="s">
        <v>404</v>
      </c>
      <c r="B906">
        <v>56111</v>
      </c>
      <c r="E906" t="s">
        <v>3456</v>
      </c>
      <c r="F906">
        <v>44.399450552745897</v>
      </c>
      <c r="H906">
        <v>0.25687500000000002</v>
      </c>
      <c r="I906" s="10">
        <v>140.726209941702</v>
      </c>
    </row>
    <row r="907" spans="1:9">
      <c r="A907" t="s">
        <v>404</v>
      </c>
      <c r="B907">
        <v>56111</v>
      </c>
      <c r="E907" t="s">
        <v>3456</v>
      </c>
      <c r="F907">
        <v>124.942378701283</v>
      </c>
      <c r="H907">
        <v>0.49743055555555499</v>
      </c>
      <c r="I907" s="10">
        <v>395.28819764885498</v>
      </c>
    </row>
    <row r="908" spans="1:9">
      <c r="A908" t="s">
        <v>404</v>
      </c>
      <c r="B908">
        <v>56111</v>
      </c>
      <c r="E908" t="s">
        <v>3456</v>
      </c>
      <c r="F908">
        <v>199.32620093611899</v>
      </c>
      <c r="H908">
        <v>0.84125000000000005</v>
      </c>
      <c r="I908" s="10">
        <v>630.77390664971301</v>
      </c>
    </row>
    <row r="909" spans="1:9">
      <c r="A909" t="s">
        <v>404</v>
      </c>
      <c r="B909">
        <v>56111</v>
      </c>
      <c r="E909" t="s">
        <v>3456</v>
      </c>
      <c r="F909">
        <v>11.6378906425482</v>
      </c>
      <c r="H909">
        <v>9.4513888888888897E-2</v>
      </c>
      <c r="I909" s="10">
        <v>36.974004942447102</v>
      </c>
    </row>
    <row r="910" spans="1:9">
      <c r="A910" t="s">
        <v>404</v>
      </c>
      <c r="B910">
        <v>56111</v>
      </c>
      <c r="E910" t="s">
        <v>3456</v>
      </c>
      <c r="F910">
        <v>15.3440560208726</v>
      </c>
      <c r="H910">
        <v>0.122361111111111</v>
      </c>
      <c r="I910" s="10">
        <v>48.741410243991702</v>
      </c>
    </row>
    <row r="911" spans="1:9">
      <c r="A911" t="s">
        <v>404</v>
      </c>
      <c r="B911">
        <v>56111</v>
      </c>
      <c r="E911" t="s">
        <v>3456</v>
      </c>
      <c r="F911">
        <v>513.10160651167098</v>
      </c>
      <c r="H911">
        <v>2.4828472222222202</v>
      </c>
      <c r="I911" s="10">
        <v>1624.7431703127199</v>
      </c>
    </row>
    <row r="912" spans="1:9">
      <c r="A912" t="s">
        <v>404</v>
      </c>
      <c r="B912">
        <v>56111</v>
      </c>
      <c r="E912" t="s">
        <v>3456</v>
      </c>
      <c r="F912">
        <v>218.41827021774299</v>
      </c>
      <c r="H912">
        <v>0.91847222222222202</v>
      </c>
      <c r="I912" s="10">
        <v>691.18059140055402</v>
      </c>
    </row>
    <row r="913" spans="1:9">
      <c r="A913" t="s">
        <v>404</v>
      </c>
      <c r="B913">
        <v>56111</v>
      </c>
      <c r="E913" t="s">
        <v>3456</v>
      </c>
      <c r="F913">
        <v>31.9502699274029</v>
      </c>
      <c r="H913">
        <v>0.11847222222222201</v>
      </c>
      <c r="I913" s="10">
        <v>101.055122485691</v>
      </c>
    </row>
    <row r="914" spans="1:9">
      <c r="A914" t="s">
        <v>404</v>
      </c>
      <c r="B914">
        <v>56111</v>
      </c>
      <c r="E914" t="s">
        <v>3456</v>
      </c>
      <c r="F914">
        <v>74.040512250273594</v>
      </c>
      <c r="H914">
        <v>0.39104166666666601</v>
      </c>
      <c r="I914" s="10">
        <v>234.55533368394501</v>
      </c>
    </row>
    <row r="915" spans="1:9">
      <c r="A915" t="s">
        <v>404</v>
      </c>
      <c r="B915">
        <v>56111</v>
      </c>
      <c r="E915" t="s">
        <v>3456</v>
      </c>
      <c r="F915">
        <v>305.60583158153702</v>
      </c>
      <c r="H915">
        <v>1.1667361111111101</v>
      </c>
      <c r="I915" s="10">
        <v>966.70453128564702</v>
      </c>
    </row>
    <row r="916" spans="1:9">
      <c r="A916" t="s">
        <v>404</v>
      </c>
      <c r="B916">
        <v>56111</v>
      </c>
      <c r="E916" t="s">
        <v>3456</v>
      </c>
      <c r="F916">
        <v>54.345970922179497</v>
      </c>
      <c r="H916">
        <v>0.357222222222222</v>
      </c>
      <c r="I916" s="10">
        <v>172.38940882023201</v>
      </c>
    </row>
    <row r="917" spans="1:9">
      <c r="A917" t="s">
        <v>404</v>
      </c>
      <c r="B917">
        <v>56111</v>
      </c>
      <c r="E917" t="s">
        <v>3456</v>
      </c>
      <c r="F917">
        <v>47.681328098388498</v>
      </c>
      <c r="H917">
        <v>0.18437500000000001</v>
      </c>
      <c r="I917" s="10">
        <v>150.834971088022</v>
      </c>
    </row>
    <row r="918" spans="1:9">
      <c r="A918" t="s">
        <v>404</v>
      </c>
      <c r="B918">
        <v>56111</v>
      </c>
      <c r="E918" t="s">
        <v>3456</v>
      </c>
      <c r="F918">
        <v>298.12773990182802</v>
      </c>
      <c r="H918">
        <v>0.88500000000000001</v>
      </c>
      <c r="I918" s="10">
        <v>942.23781843066001</v>
      </c>
    </row>
    <row r="919" spans="1:9">
      <c r="A919" t="s">
        <v>404</v>
      </c>
      <c r="B919">
        <v>56111</v>
      </c>
      <c r="E919" t="s">
        <v>3456</v>
      </c>
      <c r="F919">
        <v>319.634538335917</v>
      </c>
      <c r="H919">
        <v>1.32222222222222</v>
      </c>
      <c r="I919" s="10">
        <v>1011.40747474092</v>
      </c>
    </row>
    <row r="920" spans="1:9">
      <c r="A920" t="s">
        <v>404</v>
      </c>
      <c r="B920">
        <v>56111</v>
      </c>
      <c r="E920" t="s">
        <v>3456</v>
      </c>
      <c r="F920">
        <v>766.47447756877705</v>
      </c>
      <c r="H920">
        <v>3.4354861111111101</v>
      </c>
      <c r="I920" s="10">
        <v>2426.17524729144</v>
      </c>
    </row>
    <row r="921" spans="1:9">
      <c r="A921" t="s">
        <v>404</v>
      </c>
      <c r="B921">
        <v>56111</v>
      </c>
      <c r="E921" t="s">
        <v>3456</v>
      </c>
      <c r="F921">
        <v>147.35394332073599</v>
      </c>
      <c r="H921">
        <v>0.59854166666666597</v>
      </c>
      <c r="I921" s="10">
        <v>466.23119998697302</v>
      </c>
    </row>
    <row r="922" spans="1:9">
      <c r="A922" t="s">
        <v>404</v>
      </c>
      <c r="B922">
        <v>56111</v>
      </c>
      <c r="E922" t="s">
        <v>3456</v>
      </c>
      <c r="F922">
        <v>85.188942378796099</v>
      </c>
      <c r="H922">
        <v>0.27854166666666602</v>
      </c>
      <c r="I922" s="10">
        <v>269.323362018919</v>
      </c>
    </row>
    <row r="923" spans="1:9">
      <c r="A923" t="s">
        <v>404</v>
      </c>
      <c r="B923">
        <v>56111</v>
      </c>
      <c r="E923" t="s">
        <v>3456</v>
      </c>
      <c r="F923">
        <v>150.0848192711</v>
      </c>
      <c r="H923">
        <v>0.89729166666666604</v>
      </c>
      <c r="I923" s="10">
        <v>475.79398260657098</v>
      </c>
    </row>
    <row r="924" spans="1:9">
      <c r="A924" t="s">
        <v>404</v>
      </c>
      <c r="B924">
        <v>56111</v>
      </c>
      <c r="E924" t="s">
        <v>3456</v>
      </c>
      <c r="F924">
        <v>178.407524270946</v>
      </c>
      <c r="H924">
        <v>0.64722222222222203</v>
      </c>
      <c r="I924" s="10">
        <v>564.23710342219704</v>
      </c>
    </row>
    <row r="925" spans="1:9">
      <c r="A925" t="s">
        <v>404</v>
      </c>
      <c r="B925">
        <v>56111</v>
      </c>
      <c r="E925" t="s">
        <v>3456</v>
      </c>
      <c r="F925">
        <v>153.128402992693</v>
      </c>
      <c r="H925">
        <v>0.57930555555555496</v>
      </c>
      <c r="I925" s="10">
        <v>484.36485144108798</v>
      </c>
    </row>
    <row r="926" spans="1:9">
      <c r="A926" t="s">
        <v>404</v>
      </c>
      <c r="B926">
        <v>56111</v>
      </c>
      <c r="E926" t="s">
        <v>3456</v>
      </c>
      <c r="F926">
        <v>118.09603949834199</v>
      </c>
      <c r="H926">
        <v>0.50666666666666604</v>
      </c>
      <c r="I926" s="10">
        <v>373.74499379260902</v>
      </c>
    </row>
    <row r="927" spans="1:9">
      <c r="A927" t="s">
        <v>404</v>
      </c>
      <c r="B927">
        <v>56111</v>
      </c>
      <c r="E927" t="s">
        <v>3456</v>
      </c>
      <c r="F927">
        <v>192.37064955401101</v>
      </c>
      <c r="H927">
        <v>0.77430555555555503</v>
      </c>
      <c r="I927" s="10">
        <v>608.6423403558</v>
      </c>
    </row>
    <row r="928" spans="1:9">
      <c r="A928" t="s">
        <v>404</v>
      </c>
      <c r="B928">
        <v>56111</v>
      </c>
      <c r="E928" t="s">
        <v>3456</v>
      </c>
      <c r="F928">
        <v>253.52213107818801</v>
      </c>
      <c r="H928">
        <v>1.14048611111111</v>
      </c>
      <c r="I928" s="10">
        <v>802.504633499595</v>
      </c>
    </row>
    <row r="929" spans="1:9">
      <c r="A929" t="s">
        <v>404</v>
      </c>
      <c r="B929">
        <v>56111</v>
      </c>
      <c r="E929" t="s">
        <v>3456</v>
      </c>
      <c r="F929">
        <v>204.53252515487401</v>
      </c>
      <c r="H929">
        <v>1.01715277777777</v>
      </c>
      <c r="I929" s="10">
        <v>647.74297856856401</v>
      </c>
    </row>
    <row r="930" spans="1:9">
      <c r="A930" t="s">
        <v>404</v>
      </c>
      <c r="B930">
        <v>56111</v>
      </c>
      <c r="E930" t="s">
        <v>3456</v>
      </c>
      <c r="F930">
        <v>236.47984189788801</v>
      </c>
      <c r="H930">
        <v>0.96583333333333299</v>
      </c>
      <c r="I930" s="10">
        <v>748.24444348691304</v>
      </c>
    </row>
    <row r="931" spans="1:9">
      <c r="A931" t="s">
        <v>404</v>
      </c>
      <c r="B931">
        <v>56111</v>
      </c>
      <c r="E931" t="s">
        <v>3456</v>
      </c>
      <c r="F931">
        <v>219.84724864046001</v>
      </c>
      <c r="H931">
        <v>1.14638888888888</v>
      </c>
      <c r="I931" s="10">
        <v>696.41400324386802</v>
      </c>
    </row>
    <row r="932" spans="1:9">
      <c r="A932" t="s">
        <v>404</v>
      </c>
      <c r="B932">
        <v>56111</v>
      </c>
      <c r="E932" t="s">
        <v>3456</v>
      </c>
      <c r="F932">
        <v>244.86577222145399</v>
      </c>
      <c r="H932">
        <v>0.88347222222222199</v>
      </c>
      <c r="I932" s="10">
        <v>774.40446021424702</v>
      </c>
    </row>
    <row r="933" spans="1:9">
      <c r="A933" t="s">
        <v>404</v>
      </c>
      <c r="B933">
        <v>56111</v>
      </c>
      <c r="E933" t="s">
        <v>3456</v>
      </c>
      <c r="F933">
        <v>137.15268274815199</v>
      </c>
      <c r="H933">
        <v>0.61027777777777703</v>
      </c>
      <c r="I933" s="10">
        <v>434.12465389498198</v>
      </c>
    </row>
    <row r="934" spans="1:9">
      <c r="A934" t="s">
        <v>404</v>
      </c>
      <c r="B934">
        <v>56111</v>
      </c>
      <c r="E934" t="s">
        <v>3456</v>
      </c>
      <c r="F934">
        <v>95.754000450651304</v>
      </c>
      <c r="H934">
        <v>0.46250000000000002</v>
      </c>
      <c r="I934" s="10">
        <v>303.20363042000201</v>
      </c>
    </row>
    <row r="935" spans="1:9">
      <c r="A935" t="s">
        <v>404</v>
      </c>
      <c r="B935">
        <v>56111</v>
      </c>
      <c r="E935" t="s">
        <v>3456</v>
      </c>
      <c r="F935">
        <v>80.853202205553103</v>
      </c>
      <c r="H935">
        <v>0.38347222222222199</v>
      </c>
      <c r="I935" s="10">
        <v>255.99785209414199</v>
      </c>
    </row>
    <row r="936" spans="1:9">
      <c r="A936" t="s">
        <v>404</v>
      </c>
      <c r="B936">
        <v>56111</v>
      </c>
      <c r="E936" t="s">
        <v>3456</v>
      </c>
      <c r="F936">
        <v>21.430699413916301</v>
      </c>
      <c r="H936">
        <v>8.7847222222222202E-2</v>
      </c>
      <c r="I936" s="10">
        <v>67.809772047694906</v>
      </c>
    </row>
    <row r="937" spans="1:9">
      <c r="A937" t="s">
        <v>404</v>
      </c>
      <c r="B937">
        <v>56111</v>
      </c>
      <c r="E937" t="s">
        <v>3456</v>
      </c>
      <c r="F937">
        <v>119.42976071751001</v>
      </c>
      <c r="H937">
        <v>0.74868055555555502</v>
      </c>
      <c r="I937" s="10">
        <v>378.72344588198598</v>
      </c>
    </row>
    <row r="938" spans="1:9">
      <c r="A938" t="s">
        <v>404</v>
      </c>
      <c r="B938">
        <v>56111</v>
      </c>
      <c r="E938" t="s">
        <v>3456</v>
      </c>
      <c r="F938">
        <v>9.3895522893675398</v>
      </c>
      <c r="H938">
        <v>2.8541666666666601E-2</v>
      </c>
      <c r="I938" s="10">
        <v>29.677983847130399</v>
      </c>
    </row>
    <row r="939" spans="1:9">
      <c r="A939" t="s">
        <v>404</v>
      </c>
      <c r="B939">
        <v>56111</v>
      </c>
      <c r="E939" t="s">
        <v>3456</v>
      </c>
      <c r="F939">
        <v>230.896474486236</v>
      </c>
      <c r="H939">
        <v>0.72527777777777702</v>
      </c>
      <c r="I939" s="10">
        <v>729.88003166168596</v>
      </c>
    </row>
    <row r="940" spans="1:9">
      <c r="A940" t="s">
        <v>404</v>
      </c>
      <c r="B940">
        <v>56111</v>
      </c>
      <c r="E940" t="s">
        <v>3456</v>
      </c>
      <c r="F940">
        <v>147.236182461429</v>
      </c>
      <c r="H940">
        <v>0.44430555555555501</v>
      </c>
      <c r="I940" s="10">
        <v>465.365654547075</v>
      </c>
    </row>
    <row r="941" spans="1:9">
      <c r="A941" t="s">
        <v>404</v>
      </c>
      <c r="B941">
        <v>56111</v>
      </c>
      <c r="E941" t="s">
        <v>3456</v>
      </c>
      <c r="F941">
        <v>173.110230845925</v>
      </c>
      <c r="H941">
        <v>0.64541666666666597</v>
      </c>
      <c r="I941" s="10">
        <v>547.53954322884294</v>
      </c>
    </row>
    <row r="942" spans="1:9">
      <c r="A942" t="s">
        <v>404</v>
      </c>
      <c r="B942">
        <v>56111</v>
      </c>
      <c r="E942" t="s">
        <v>3456</v>
      </c>
      <c r="F942">
        <v>15.841827654684201</v>
      </c>
      <c r="H942">
        <v>5.2847222222222198E-2</v>
      </c>
      <c r="I942" s="10">
        <v>50.0870271343545</v>
      </c>
    </row>
    <row r="943" spans="1:9">
      <c r="A943" t="s">
        <v>404</v>
      </c>
      <c r="B943">
        <v>56111</v>
      </c>
      <c r="E943" t="s">
        <v>3456</v>
      </c>
      <c r="F943">
        <v>1883.9125880747199</v>
      </c>
      <c r="H943">
        <v>7.3514583333333299</v>
      </c>
      <c r="I943" s="10">
        <v>5959.7773404401096</v>
      </c>
    </row>
    <row r="944" spans="1:9">
      <c r="A944" t="s">
        <v>404</v>
      </c>
      <c r="B944">
        <v>56111</v>
      </c>
      <c r="E944" t="s">
        <v>3456</v>
      </c>
      <c r="F944">
        <v>1166.4725205386101</v>
      </c>
      <c r="H944">
        <v>4.52701388888888</v>
      </c>
      <c r="I944" s="10">
        <v>3690.0685187449399</v>
      </c>
    </row>
    <row r="945" spans="1:9">
      <c r="A945" t="s">
        <v>404</v>
      </c>
      <c r="B945">
        <v>56111</v>
      </c>
      <c r="E945" t="s">
        <v>3456</v>
      </c>
      <c r="F945">
        <v>112.77501679193701</v>
      </c>
      <c r="H945">
        <v>0.381041666666666</v>
      </c>
      <c r="I945" s="10">
        <v>356.57569749472702</v>
      </c>
    </row>
    <row r="946" spans="1:9">
      <c r="A946" t="s">
        <v>404</v>
      </c>
      <c r="B946">
        <v>56111</v>
      </c>
      <c r="E946" t="s">
        <v>3456</v>
      </c>
      <c r="F946">
        <v>60.274756756254298</v>
      </c>
      <c r="H946">
        <v>0.23909722222222199</v>
      </c>
      <c r="I946" s="10">
        <v>190.69230423340201</v>
      </c>
    </row>
    <row r="947" spans="1:9">
      <c r="A947" t="s">
        <v>404</v>
      </c>
      <c r="B947">
        <v>56111</v>
      </c>
      <c r="E947" t="s">
        <v>3456</v>
      </c>
      <c r="F947">
        <v>354.97422660514701</v>
      </c>
      <c r="H947">
        <v>2.6172916666666599</v>
      </c>
      <c r="I947" s="10">
        <v>1126.91482511615</v>
      </c>
    </row>
    <row r="948" spans="1:9">
      <c r="A948" t="s">
        <v>404</v>
      </c>
      <c r="B948">
        <v>56111</v>
      </c>
      <c r="E948" t="s">
        <v>3456</v>
      </c>
      <c r="F948">
        <v>147.692983263825</v>
      </c>
      <c r="H948">
        <v>0.74527777777777704</v>
      </c>
      <c r="I948" s="10">
        <v>467.769950819869</v>
      </c>
    </row>
    <row r="949" spans="1:9">
      <c r="A949" t="s">
        <v>404</v>
      </c>
      <c r="B949">
        <v>56111</v>
      </c>
      <c r="E949" t="s">
        <v>3456</v>
      </c>
      <c r="F949">
        <v>52.123382829014801</v>
      </c>
      <c r="H949">
        <v>0.38291666666666602</v>
      </c>
      <c r="I949" s="10">
        <v>165.468410127559</v>
      </c>
    </row>
    <row r="950" spans="1:9">
      <c r="A950" t="s">
        <v>404</v>
      </c>
      <c r="B950">
        <v>56111</v>
      </c>
      <c r="E950" t="s">
        <v>3456</v>
      </c>
      <c r="F950">
        <v>75.680445384050998</v>
      </c>
      <c r="H950">
        <v>0.30020833333333302</v>
      </c>
      <c r="I950" s="10">
        <v>239.43155132181101</v>
      </c>
    </row>
    <row r="951" spans="1:9">
      <c r="A951" t="s">
        <v>404</v>
      </c>
      <c r="B951">
        <v>56111</v>
      </c>
      <c r="E951" t="s">
        <v>3456</v>
      </c>
      <c r="F951">
        <v>55.210919472995897</v>
      </c>
      <c r="H951">
        <v>0.21861111111111101</v>
      </c>
      <c r="I951" s="10">
        <v>174.670474481632</v>
      </c>
    </row>
    <row r="952" spans="1:9">
      <c r="A952" t="s">
        <v>404</v>
      </c>
      <c r="B952">
        <v>56111</v>
      </c>
      <c r="E952" t="s">
        <v>3456</v>
      </c>
      <c r="F952">
        <v>76.744309014915899</v>
      </c>
      <c r="H952">
        <v>0.33715277777777702</v>
      </c>
      <c r="I952" s="10">
        <v>242.90222951155499</v>
      </c>
    </row>
    <row r="953" spans="1:9">
      <c r="A953" t="s">
        <v>404</v>
      </c>
      <c r="B953">
        <v>56111</v>
      </c>
      <c r="E953" t="s">
        <v>3456</v>
      </c>
      <c r="F953">
        <v>145.94633903562101</v>
      </c>
      <c r="H953">
        <v>0.71138888888888896</v>
      </c>
      <c r="I953" s="10">
        <v>462.15762707901899</v>
      </c>
    </row>
    <row r="954" spans="1:9">
      <c r="A954" t="s">
        <v>404</v>
      </c>
      <c r="B954">
        <v>56111</v>
      </c>
      <c r="E954" t="s">
        <v>3456</v>
      </c>
      <c r="F954">
        <v>111.77211074588401</v>
      </c>
      <c r="H954">
        <v>0.65736111111111095</v>
      </c>
      <c r="I954" s="10">
        <v>354.30142068250302</v>
      </c>
    </row>
    <row r="955" spans="1:9">
      <c r="A955" t="s">
        <v>404</v>
      </c>
      <c r="B955">
        <v>56111</v>
      </c>
      <c r="E955" t="s">
        <v>3456</v>
      </c>
      <c r="F955">
        <v>208.76460919283599</v>
      </c>
      <c r="H955">
        <v>0.80138888888888804</v>
      </c>
      <c r="I955" s="10">
        <v>660.38653634440504</v>
      </c>
    </row>
    <row r="956" spans="1:9">
      <c r="A956" t="s">
        <v>404</v>
      </c>
      <c r="B956">
        <v>56111</v>
      </c>
      <c r="E956" t="s">
        <v>3456</v>
      </c>
      <c r="F956">
        <v>127.73855652438201</v>
      </c>
      <c r="H956">
        <v>0.48590277777777702</v>
      </c>
      <c r="I956" s="10">
        <v>404.061995913884</v>
      </c>
    </row>
    <row r="957" spans="1:9">
      <c r="A957" t="s">
        <v>404</v>
      </c>
      <c r="B957">
        <v>56111</v>
      </c>
      <c r="E957" t="s">
        <v>3456</v>
      </c>
      <c r="F957">
        <v>64.552923721022793</v>
      </c>
      <c r="H957">
        <v>0.20499999999999999</v>
      </c>
      <c r="I957" s="10">
        <v>204.06349264494301</v>
      </c>
    </row>
    <row r="958" spans="1:9">
      <c r="A958" t="s">
        <v>404</v>
      </c>
      <c r="B958">
        <v>56111</v>
      </c>
      <c r="E958" t="s">
        <v>3456</v>
      </c>
      <c r="F958">
        <v>445.305916729263</v>
      </c>
      <c r="H958">
        <v>2.04381944444444</v>
      </c>
      <c r="I958" s="10">
        <v>1409.71142875279</v>
      </c>
    </row>
    <row r="959" spans="1:9">
      <c r="A959" t="s">
        <v>404</v>
      </c>
      <c r="B959">
        <v>56111</v>
      </c>
      <c r="E959" t="s">
        <v>3456</v>
      </c>
      <c r="F959">
        <v>3.69447018473516</v>
      </c>
      <c r="H959">
        <v>2.1180555555555501E-2</v>
      </c>
      <c r="I959" s="10">
        <v>11.7091804132116</v>
      </c>
    </row>
    <row r="960" spans="1:9">
      <c r="A960" t="s">
        <v>404</v>
      </c>
      <c r="B960">
        <v>56111</v>
      </c>
      <c r="E960" t="s">
        <v>3456</v>
      </c>
      <c r="F960">
        <v>303.84357044556202</v>
      </c>
      <c r="H960">
        <v>1.08236111111111</v>
      </c>
      <c r="I960" s="10">
        <v>960.88114019618899</v>
      </c>
    </row>
    <row r="961" spans="1:9">
      <c r="A961" t="s">
        <v>404</v>
      </c>
      <c r="B961">
        <v>56111</v>
      </c>
      <c r="E961" t="s">
        <v>3456</v>
      </c>
      <c r="F961">
        <v>613.18341909847697</v>
      </c>
      <c r="H961">
        <v>2.4636111111111099</v>
      </c>
      <c r="I961" s="10">
        <v>1940.0392908015201</v>
      </c>
    </row>
    <row r="962" spans="1:9">
      <c r="A962" t="s">
        <v>404</v>
      </c>
      <c r="B962">
        <v>56111</v>
      </c>
      <c r="E962" t="s">
        <v>3456</v>
      </c>
      <c r="F962">
        <v>378.176513349206</v>
      </c>
      <c r="H962">
        <v>2.07527777777777</v>
      </c>
      <c r="I962" s="10">
        <v>1198.2875341189001</v>
      </c>
    </row>
    <row r="963" spans="1:9">
      <c r="A963" t="s">
        <v>404</v>
      </c>
      <c r="B963">
        <v>56111</v>
      </c>
      <c r="E963" t="s">
        <v>3456</v>
      </c>
      <c r="F963">
        <v>95.946100046042702</v>
      </c>
      <c r="H963">
        <v>0.47888888888888798</v>
      </c>
      <c r="I963" s="10">
        <v>303.86147902285802</v>
      </c>
    </row>
    <row r="964" spans="1:9">
      <c r="A964" t="s">
        <v>404</v>
      </c>
      <c r="B964">
        <v>56111</v>
      </c>
      <c r="E964" t="s">
        <v>3456</v>
      </c>
      <c r="F964">
        <v>109.175981944057</v>
      </c>
      <c r="H964">
        <v>0.45493055555555501</v>
      </c>
      <c r="I964" s="10">
        <v>345.47202646683701</v>
      </c>
    </row>
    <row r="965" spans="1:9">
      <c r="A965" t="s">
        <v>404</v>
      </c>
      <c r="B965">
        <v>56111</v>
      </c>
      <c r="E965" t="s">
        <v>3456</v>
      </c>
      <c r="F965">
        <v>102.022736014871</v>
      </c>
      <c r="H965">
        <v>0.47861111111111099</v>
      </c>
      <c r="I965" s="10">
        <v>323.00806840508102</v>
      </c>
    </row>
    <row r="966" spans="1:9">
      <c r="A966" t="s">
        <v>404</v>
      </c>
      <c r="B966">
        <v>56111</v>
      </c>
      <c r="E966" t="s">
        <v>3456</v>
      </c>
      <c r="F966">
        <v>781.09836751647504</v>
      </c>
      <c r="H966">
        <v>2.6730555555555502</v>
      </c>
      <c r="I966" s="10">
        <v>2469.8107721555202</v>
      </c>
    </row>
    <row r="967" spans="1:9">
      <c r="A967" t="s">
        <v>404</v>
      </c>
      <c r="B967">
        <v>56111</v>
      </c>
      <c r="E967" t="s">
        <v>3456</v>
      </c>
      <c r="F967">
        <v>32.988051757397002</v>
      </c>
      <c r="H967">
        <v>0.17743055555555501</v>
      </c>
      <c r="I967" s="10">
        <v>104.514193448669</v>
      </c>
    </row>
    <row r="968" spans="1:9">
      <c r="A968" t="s">
        <v>404</v>
      </c>
      <c r="B968">
        <v>56111</v>
      </c>
      <c r="E968" t="s">
        <v>3456</v>
      </c>
      <c r="F968">
        <v>90.452733500572705</v>
      </c>
      <c r="H968">
        <v>0.61888888888888804</v>
      </c>
      <c r="I968" s="10">
        <v>287.00072103808202</v>
      </c>
    </row>
    <row r="969" spans="1:9">
      <c r="A969" t="s">
        <v>404</v>
      </c>
      <c r="B969">
        <v>56111</v>
      </c>
      <c r="E969" t="s">
        <v>3456</v>
      </c>
      <c r="F969">
        <v>63.557472920886099</v>
      </c>
      <c r="H969">
        <v>0.33875</v>
      </c>
      <c r="I969" s="10">
        <v>201.355629673712</v>
      </c>
    </row>
    <row r="970" spans="1:9">
      <c r="A970" t="s">
        <v>404</v>
      </c>
      <c r="B970">
        <v>56111</v>
      </c>
      <c r="E970" t="s">
        <v>3456</v>
      </c>
      <c r="F970">
        <v>32.7116242182802</v>
      </c>
      <c r="H970">
        <v>0.13680555555555499</v>
      </c>
      <c r="I970" s="10">
        <v>103.512926522912</v>
      </c>
    </row>
    <row r="971" spans="1:9">
      <c r="A971" t="s">
        <v>404</v>
      </c>
      <c r="B971">
        <v>56111</v>
      </c>
      <c r="E971" t="s">
        <v>3456</v>
      </c>
      <c r="F971">
        <v>268.43408457119898</v>
      </c>
      <c r="H971">
        <v>1.7325694444444399</v>
      </c>
      <c r="I971" s="10">
        <v>851.39041812273899</v>
      </c>
    </row>
    <row r="972" spans="1:9">
      <c r="A972" t="s">
        <v>404</v>
      </c>
      <c r="B972">
        <v>56111</v>
      </c>
      <c r="E972" t="s">
        <v>3456</v>
      </c>
      <c r="F972">
        <v>158.40305633286201</v>
      </c>
      <c r="H972">
        <v>0.61812500000000004</v>
      </c>
      <c r="I972" s="10">
        <v>501.10973925484802</v>
      </c>
    </row>
    <row r="973" spans="1:9">
      <c r="A973" t="s">
        <v>404</v>
      </c>
      <c r="B973">
        <v>56111</v>
      </c>
      <c r="E973" t="s">
        <v>3456</v>
      </c>
      <c r="F973">
        <v>154.81630716378601</v>
      </c>
      <c r="H973">
        <v>0.600833333333333</v>
      </c>
      <c r="I973" s="10">
        <v>489.75245553975702</v>
      </c>
    </row>
    <row r="974" spans="1:9">
      <c r="A974" t="s">
        <v>404</v>
      </c>
      <c r="B974">
        <v>56111</v>
      </c>
      <c r="E974" t="s">
        <v>3456</v>
      </c>
      <c r="F974">
        <v>221.49241876425199</v>
      </c>
      <c r="H974">
        <v>0.828819444444444</v>
      </c>
      <c r="I974" s="10">
        <v>700.57980666504704</v>
      </c>
    </row>
    <row r="975" spans="1:9">
      <c r="A975" t="s">
        <v>404</v>
      </c>
      <c r="B975">
        <v>56111</v>
      </c>
      <c r="E975" t="s">
        <v>3456</v>
      </c>
      <c r="F975">
        <v>98.106766169693898</v>
      </c>
      <c r="H975">
        <v>0.37729166666666603</v>
      </c>
      <c r="I975" s="10">
        <v>310.34401728403901</v>
      </c>
    </row>
    <row r="976" spans="1:9">
      <c r="A976" t="s">
        <v>404</v>
      </c>
      <c r="B976">
        <v>56111</v>
      </c>
      <c r="E976" t="s">
        <v>3456</v>
      </c>
      <c r="F976">
        <v>314.29961920744699</v>
      </c>
      <c r="H976">
        <v>1.2422222222222199</v>
      </c>
      <c r="I976" s="10">
        <v>994.34066456711003</v>
      </c>
    </row>
    <row r="977" spans="1:9">
      <c r="A977" t="s">
        <v>404</v>
      </c>
      <c r="B977">
        <v>56111</v>
      </c>
      <c r="C977">
        <v>41770</v>
      </c>
      <c r="E977" t="s">
        <v>3457</v>
      </c>
      <c r="F977">
        <v>337.24033478800601</v>
      </c>
      <c r="H977">
        <v>3.5656944444444401</v>
      </c>
      <c r="I977" s="10">
        <v>1074.07591130589</v>
      </c>
    </row>
    <row r="978" spans="1:9">
      <c r="A978" t="s">
        <v>404</v>
      </c>
      <c r="B978">
        <v>56111</v>
      </c>
      <c r="C978">
        <v>42886</v>
      </c>
      <c r="E978" t="s">
        <v>3457</v>
      </c>
      <c r="F978">
        <v>300.36364661381998</v>
      </c>
      <c r="H978">
        <v>1.76708333333333</v>
      </c>
      <c r="I978" s="10">
        <v>952.11111964681504</v>
      </c>
    </row>
    <row r="979" spans="1:9">
      <c r="A979" t="s">
        <v>404</v>
      </c>
      <c r="B979">
        <v>56111</v>
      </c>
      <c r="C979">
        <v>51814</v>
      </c>
      <c r="D979" t="s">
        <v>3499</v>
      </c>
      <c r="E979" t="s">
        <v>3457</v>
      </c>
      <c r="F979">
        <v>1077.6563968927101</v>
      </c>
      <c r="H979">
        <v>5.8043055555555503</v>
      </c>
      <c r="I979" s="10">
        <v>3414.3039102200601</v>
      </c>
    </row>
    <row r="980" spans="1:9">
      <c r="A980" t="s">
        <v>404</v>
      </c>
      <c r="B980">
        <v>56111</v>
      </c>
      <c r="C980">
        <v>44560</v>
      </c>
      <c r="D980" t="s">
        <v>3468</v>
      </c>
      <c r="E980" t="s">
        <v>3457</v>
      </c>
      <c r="F980">
        <v>1049.8230637240499</v>
      </c>
      <c r="H980">
        <v>4.9707638888888797</v>
      </c>
      <c r="I980" s="10">
        <v>3323.9287428222601</v>
      </c>
    </row>
    <row r="981" spans="1:9">
      <c r="A981" t="s">
        <v>404</v>
      </c>
      <c r="B981">
        <v>56111</v>
      </c>
      <c r="C981">
        <v>53321</v>
      </c>
      <c r="D981" t="s">
        <v>3468</v>
      </c>
      <c r="E981" t="s">
        <v>3457</v>
      </c>
      <c r="F981">
        <v>261.364192269076</v>
      </c>
      <c r="H981">
        <v>1.8674305555555499</v>
      </c>
      <c r="I981" s="10">
        <v>829.54555220096995</v>
      </c>
    </row>
    <row r="982" spans="1:9">
      <c r="A982" t="s">
        <v>404</v>
      </c>
      <c r="B982">
        <v>56111</v>
      </c>
      <c r="C982">
        <v>53321</v>
      </c>
      <c r="D982" t="s">
        <v>3468</v>
      </c>
      <c r="E982" t="s">
        <v>3457</v>
      </c>
      <c r="F982">
        <v>251.506110285994</v>
      </c>
      <c r="H982">
        <v>2.0565972222222202</v>
      </c>
      <c r="I982" s="10">
        <v>799.08920420561105</v>
      </c>
    </row>
    <row r="983" spans="1:9">
      <c r="A983" t="s">
        <v>404</v>
      </c>
      <c r="B983">
        <v>56111</v>
      </c>
      <c r="C983">
        <v>53321</v>
      </c>
      <c r="D983" t="s">
        <v>3468</v>
      </c>
      <c r="E983" t="s">
        <v>3457</v>
      </c>
      <c r="F983">
        <v>269.93469586740503</v>
      </c>
      <c r="H983">
        <v>1.6627777777777699</v>
      </c>
      <c r="I983" s="10">
        <v>855.89509223374898</v>
      </c>
    </row>
    <row r="984" spans="1:9">
      <c r="A984" t="s">
        <v>404</v>
      </c>
      <c r="B984">
        <v>56111</v>
      </c>
      <c r="C984">
        <v>53321</v>
      </c>
      <c r="D984" t="s">
        <v>3468</v>
      </c>
      <c r="E984" t="s">
        <v>3457</v>
      </c>
      <c r="F984">
        <v>244.238634083394</v>
      </c>
      <c r="H984">
        <v>1.74972222222222</v>
      </c>
      <c r="I984" s="10">
        <v>775.20554544122001</v>
      </c>
    </row>
    <row r="985" spans="1:9">
      <c r="A985" t="s">
        <v>404</v>
      </c>
      <c r="B985">
        <v>56111</v>
      </c>
      <c r="C985">
        <v>45676</v>
      </c>
      <c r="D985" t="s">
        <v>3468</v>
      </c>
      <c r="E985" t="s">
        <v>3457</v>
      </c>
      <c r="F985">
        <v>265.99203405350102</v>
      </c>
      <c r="H985">
        <v>1.9820833333333301</v>
      </c>
      <c r="I985" s="10">
        <v>844.495458469249</v>
      </c>
    </row>
    <row r="986" spans="1:9">
      <c r="A986" t="s">
        <v>404</v>
      </c>
      <c r="B986">
        <v>56111</v>
      </c>
      <c r="C986">
        <v>45676</v>
      </c>
      <c r="D986" t="s">
        <v>3468</v>
      </c>
      <c r="E986" t="s">
        <v>3457</v>
      </c>
      <c r="F986">
        <v>204.672750578304</v>
      </c>
      <c r="H986">
        <v>1.3358333333333301</v>
      </c>
      <c r="I986" s="10">
        <v>649.20651873890495</v>
      </c>
    </row>
    <row r="987" spans="1:9">
      <c r="A987" t="s">
        <v>404</v>
      </c>
      <c r="B987">
        <v>56111</v>
      </c>
      <c r="C987">
        <v>49024</v>
      </c>
      <c r="D987" t="s">
        <v>3488</v>
      </c>
      <c r="E987" t="s">
        <v>3457</v>
      </c>
      <c r="F987">
        <v>669.80641419103995</v>
      </c>
      <c r="H987">
        <v>2.89354166666666</v>
      </c>
      <c r="I987" s="10">
        <v>2119.8367056993002</v>
      </c>
    </row>
    <row r="988" spans="1:9">
      <c r="A988" t="s">
        <v>404</v>
      </c>
      <c r="B988">
        <v>56111</v>
      </c>
      <c r="C988">
        <v>41770</v>
      </c>
      <c r="D988" t="s">
        <v>3458</v>
      </c>
      <c r="E988" t="s">
        <v>3457</v>
      </c>
      <c r="F988">
        <v>241.914578077448</v>
      </c>
      <c r="H988">
        <v>1.66486111111111</v>
      </c>
      <c r="I988" s="10">
        <v>767.61038024426102</v>
      </c>
    </row>
    <row r="989" spans="1:9">
      <c r="A989" t="s">
        <v>404</v>
      </c>
      <c r="B989">
        <v>56111</v>
      </c>
      <c r="C989">
        <v>43444</v>
      </c>
      <c r="D989" t="s">
        <v>3458</v>
      </c>
      <c r="E989" t="s">
        <v>3457</v>
      </c>
      <c r="F989">
        <v>421.02412463200102</v>
      </c>
      <c r="H989">
        <v>3.1045138888888801</v>
      </c>
      <c r="I989" s="10">
        <v>1336.6000882432099</v>
      </c>
    </row>
    <row r="990" spans="1:9">
      <c r="A990" t="s">
        <v>404</v>
      </c>
      <c r="B990">
        <v>56111</v>
      </c>
      <c r="C990">
        <v>37306</v>
      </c>
      <c r="D990" t="s">
        <v>3458</v>
      </c>
      <c r="E990" t="s">
        <v>3457</v>
      </c>
      <c r="F990">
        <v>326.858334308998</v>
      </c>
      <c r="H990">
        <v>1.9523611111111101</v>
      </c>
      <c r="I990" s="10">
        <v>1036.1898811298699</v>
      </c>
    </row>
    <row r="991" spans="1:9">
      <c r="A991" t="s">
        <v>404</v>
      </c>
      <c r="B991">
        <v>56111</v>
      </c>
      <c r="C991">
        <v>53321</v>
      </c>
      <c r="D991" t="s">
        <v>3458</v>
      </c>
      <c r="E991" t="s">
        <v>3457</v>
      </c>
      <c r="F991">
        <v>593.82455223150203</v>
      </c>
      <c r="H991">
        <v>3.381875</v>
      </c>
      <c r="I991" s="10">
        <v>1881.9834553314599</v>
      </c>
    </row>
    <row r="992" spans="1:9">
      <c r="A992" t="s">
        <v>404</v>
      </c>
      <c r="B992">
        <v>56111</v>
      </c>
      <c r="C992">
        <v>53321</v>
      </c>
      <c r="D992" t="s">
        <v>3458</v>
      </c>
      <c r="E992" t="s">
        <v>3457</v>
      </c>
      <c r="F992">
        <v>203.91836803725801</v>
      </c>
      <c r="H992">
        <v>2.2925694444444402</v>
      </c>
      <c r="I992" s="10">
        <v>649.89675532428998</v>
      </c>
    </row>
    <row r="993" spans="1:9">
      <c r="A993" t="s">
        <v>404</v>
      </c>
      <c r="B993">
        <v>56111</v>
      </c>
      <c r="C993">
        <v>53321</v>
      </c>
      <c r="D993" t="s">
        <v>3459</v>
      </c>
      <c r="E993" t="s">
        <v>3457</v>
      </c>
      <c r="F993">
        <v>239.977561765903</v>
      </c>
      <c r="H993">
        <v>1.85659722222222</v>
      </c>
      <c r="I993" s="10">
        <v>762.12154781880599</v>
      </c>
    </row>
    <row r="994" spans="1:9">
      <c r="A994" t="s">
        <v>404</v>
      </c>
      <c r="B994">
        <v>56111</v>
      </c>
      <c r="C994">
        <v>53321</v>
      </c>
      <c r="D994" t="s">
        <v>3459</v>
      </c>
      <c r="E994" t="s">
        <v>3457</v>
      </c>
      <c r="F994">
        <v>351.95123865520901</v>
      </c>
      <c r="H994">
        <v>2.2178472222222201</v>
      </c>
      <c r="I994" s="10">
        <v>1116.1087711970099</v>
      </c>
    </row>
    <row r="995" spans="1:9">
      <c r="A995" t="s">
        <v>404</v>
      </c>
      <c r="B995">
        <v>56111</v>
      </c>
      <c r="C995">
        <v>44560</v>
      </c>
      <c r="D995" t="s">
        <v>3459</v>
      </c>
      <c r="E995" t="s">
        <v>3457</v>
      </c>
      <c r="F995">
        <v>405.96496321731399</v>
      </c>
      <c r="H995">
        <v>2.4054861111111099</v>
      </c>
      <c r="I995" s="10">
        <v>1286.90758756997</v>
      </c>
    </row>
    <row r="996" spans="1:9">
      <c r="A996" t="s">
        <v>404</v>
      </c>
      <c r="B996">
        <v>56111</v>
      </c>
      <c r="C996">
        <v>53321</v>
      </c>
      <c r="D996" t="s">
        <v>3459</v>
      </c>
      <c r="E996" t="s">
        <v>3457</v>
      </c>
      <c r="F996">
        <v>684.32655885617601</v>
      </c>
      <c r="H996">
        <v>4.29548611111111</v>
      </c>
      <c r="I996" s="10">
        <v>2170.0843154280301</v>
      </c>
    </row>
    <row r="997" spans="1:9">
      <c r="A997" t="s">
        <v>404</v>
      </c>
      <c r="B997">
        <v>56111</v>
      </c>
      <c r="C997">
        <v>43444</v>
      </c>
      <c r="D997" t="s">
        <v>3470</v>
      </c>
      <c r="E997" t="s">
        <v>3457</v>
      </c>
      <c r="F997">
        <v>362.61008766270999</v>
      </c>
      <c r="H997">
        <v>3.7065972222222201</v>
      </c>
      <c r="I997" s="10">
        <v>1154.4677369196399</v>
      </c>
    </row>
    <row r="998" spans="1:9">
      <c r="A998" t="s">
        <v>404</v>
      </c>
      <c r="B998">
        <v>56111</v>
      </c>
      <c r="C998">
        <v>49582</v>
      </c>
      <c r="D998" t="s">
        <v>3461</v>
      </c>
      <c r="E998" t="s">
        <v>3457</v>
      </c>
      <c r="F998">
        <v>562.56897039795297</v>
      </c>
      <c r="H998">
        <v>4.03256944444444</v>
      </c>
      <c r="I998" s="10">
        <v>1785.58324336284</v>
      </c>
    </row>
    <row r="999" spans="1:9">
      <c r="A999" t="s">
        <v>404</v>
      </c>
      <c r="B999">
        <v>56111</v>
      </c>
      <c r="C999">
        <v>36748</v>
      </c>
      <c r="D999" t="s">
        <v>3489</v>
      </c>
      <c r="E999" t="s">
        <v>3457</v>
      </c>
      <c r="F999">
        <v>163.19822275424599</v>
      </c>
      <c r="H999">
        <v>1.9526388888888799</v>
      </c>
      <c r="I999" s="10">
        <v>520.49776017640897</v>
      </c>
    </row>
    <row r="1000" spans="1:9">
      <c r="A1000" t="s">
        <v>404</v>
      </c>
      <c r="B1000">
        <v>56111</v>
      </c>
      <c r="C1000">
        <v>37306</v>
      </c>
      <c r="D1000" t="s">
        <v>3489</v>
      </c>
      <c r="E1000" t="s">
        <v>3457</v>
      </c>
      <c r="F1000">
        <v>839.07715900437995</v>
      </c>
      <c r="H1000">
        <v>3.6570138888888799</v>
      </c>
      <c r="I1000" s="10">
        <v>2655.6565145505801</v>
      </c>
    </row>
    <row r="1001" spans="1:9">
      <c r="A1001" t="s">
        <v>404</v>
      </c>
      <c r="B1001">
        <v>56111</v>
      </c>
      <c r="C1001">
        <v>48466</v>
      </c>
      <c r="D1001" t="s">
        <v>3490</v>
      </c>
      <c r="E1001" t="s">
        <v>3457</v>
      </c>
      <c r="F1001">
        <v>499.02430661406203</v>
      </c>
      <c r="H1001">
        <v>2.6895833333333301</v>
      </c>
      <c r="I1001" s="10">
        <v>1581.0483943075701</v>
      </c>
    </row>
    <row r="1002" spans="1:9">
      <c r="A1002" t="s">
        <v>404</v>
      </c>
      <c r="B1002">
        <v>56111</v>
      </c>
      <c r="C1002">
        <v>53321</v>
      </c>
      <c r="D1002" t="s">
        <v>3474</v>
      </c>
      <c r="E1002" t="s">
        <v>3457</v>
      </c>
      <c r="F1002">
        <v>298.51024959774401</v>
      </c>
      <c r="H1002">
        <v>2.03576388888888</v>
      </c>
      <c r="I1002" s="10">
        <v>947.13245551026898</v>
      </c>
    </row>
    <row r="1003" spans="1:9">
      <c r="A1003" t="s">
        <v>404</v>
      </c>
      <c r="B1003">
        <v>56111</v>
      </c>
      <c r="C1003">
        <v>53321</v>
      </c>
      <c r="D1003" t="s">
        <v>3475</v>
      </c>
      <c r="E1003" t="s">
        <v>3457</v>
      </c>
      <c r="F1003">
        <v>93.049969150585895</v>
      </c>
      <c r="H1003">
        <v>1.28833333333333</v>
      </c>
      <c r="I1003" s="10">
        <v>297.33084946016203</v>
      </c>
    </row>
    <row r="1004" spans="1:9">
      <c r="A1004" t="s">
        <v>404</v>
      </c>
      <c r="B1004">
        <v>56111</v>
      </c>
      <c r="C1004">
        <v>53321</v>
      </c>
      <c r="D1004" t="s">
        <v>3475</v>
      </c>
      <c r="E1004" t="s">
        <v>3457</v>
      </c>
      <c r="F1004">
        <v>290.47237608974802</v>
      </c>
      <c r="H1004">
        <v>2.5346527777777701</v>
      </c>
      <c r="I1004" s="10">
        <v>923.40455386435099</v>
      </c>
    </row>
    <row r="1005" spans="1:9">
      <c r="A1005" t="s">
        <v>404</v>
      </c>
      <c r="B1005">
        <v>56111</v>
      </c>
      <c r="C1005">
        <v>53321</v>
      </c>
      <c r="D1005" t="s">
        <v>3476</v>
      </c>
      <c r="E1005" t="s">
        <v>3457</v>
      </c>
      <c r="F1005">
        <v>209.382469261111</v>
      </c>
      <c r="H1005">
        <v>2.0116666666666601</v>
      </c>
      <c r="I1005" s="10">
        <v>666.21356397509601</v>
      </c>
    </row>
    <row r="1006" spans="1:9">
      <c r="A1006" t="s">
        <v>404</v>
      </c>
      <c r="B1006">
        <v>56111</v>
      </c>
      <c r="C1006">
        <v>51256</v>
      </c>
      <c r="D1006" t="s">
        <v>3477</v>
      </c>
      <c r="E1006" t="s">
        <v>3457</v>
      </c>
      <c r="F1006">
        <v>316.08221556944898</v>
      </c>
      <c r="H1006">
        <v>2.1768749999999999</v>
      </c>
      <c r="I1006" s="10">
        <v>1002.95412250933</v>
      </c>
    </row>
    <row r="1007" spans="1:9">
      <c r="A1007" t="s">
        <v>404</v>
      </c>
      <c r="B1007">
        <v>56111</v>
      </c>
      <c r="C1007">
        <v>42328</v>
      </c>
      <c r="D1007" t="s">
        <v>3477</v>
      </c>
      <c r="E1007" t="s">
        <v>3457</v>
      </c>
      <c r="F1007">
        <v>547.10605168874895</v>
      </c>
      <c r="H1007">
        <v>3.9324305555555501</v>
      </c>
      <c r="I1007" s="10">
        <v>1736.5385412323601</v>
      </c>
    </row>
    <row r="1008" spans="1:9">
      <c r="A1008" t="s">
        <v>404</v>
      </c>
      <c r="B1008">
        <v>56111</v>
      </c>
      <c r="C1008">
        <v>37864</v>
      </c>
      <c r="D1008" t="s">
        <v>3478</v>
      </c>
      <c r="E1008" t="s">
        <v>3457</v>
      </c>
      <c r="F1008">
        <v>496.83768307150098</v>
      </c>
      <c r="H1008">
        <v>3.2647916666666599</v>
      </c>
      <c r="I1008" s="10">
        <v>1576.00246144163</v>
      </c>
    </row>
    <row r="1009" spans="1:9">
      <c r="A1009" t="s">
        <v>404</v>
      </c>
      <c r="B1009">
        <v>56111</v>
      </c>
      <c r="C1009">
        <v>53321</v>
      </c>
      <c r="D1009" t="s">
        <v>3462</v>
      </c>
      <c r="E1009" t="s">
        <v>3457</v>
      </c>
      <c r="F1009">
        <v>239.16683404626801</v>
      </c>
      <c r="H1009">
        <v>2.2964583333333302</v>
      </c>
      <c r="I1009" s="10">
        <v>760.97713949645697</v>
      </c>
    </row>
    <row r="1010" spans="1:9">
      <c r="A1010" t="s">
        <v>404</v>
      </c>
      <c r="B1010">
        <v>56111</v>
      </c>
      <c r="C1010">
        <v>53321</v>
      </c>
      <c r="D1010" t="s">
        <v>3494</v>
      </c>
      <c r="E1010" t="s">
        <v>3457</v>
      </c>
      <c r="F1010">
        <v>130.65181633452801</v>
      </c>
      <c r="H1010">
        <v>1.4494444444444401</v>
      </c>
      <c r="I1010" s="10">
        <v>416.33079215898903</v>
      </c>
    </row>
    <row r="1011" spans="1:9">
      <c r="A1011" t="s">
        <v>404</v>
      </c>
      <c r="B1011">
        <v>56111</v>
      </c>
      <c r="C1011">
        <v>53321</v>
      </c>
      <c r="D1011" t="s">
        <v>3494</v>
      </c>
      <c r="E1011" t="s">
        <v>3457</v>
      </c>
      <c r="F1011">
        <v>50.449654417527697</v>
      </c>
      <c r="H1011">
        <v>0.55527777777777698</v>
      </c>
      <c r="I1011" s="10">
        <v>160.74708162518499</v>
      </c>
    </row>
    <row r="1012" spans="1:9">
      <c r="A1012" t="s">
        <v>404</v>
      </c>
      <c r="B1012">
        <v>56111</v>
      </c>
      <c r="C1012">
        <v>53321</v>
      </c>
      <c r="D1012" t="s">
        <v>3494</v>
      </c>
      <c r="E1012" t="s">
        <v>3457</v>
      </c>
      <c r="F1012">
        <v>283.76961180438002</v>
      </c>
      <c r="H1012">
        <v>1.9086111111111099</v>
      </c>
      <c r="I1012" s="10">
        <v>900.27705401782498</v>
      </c>
    </row>
    <row r="1013" spans="1:9">
      <c r="A1013" t="s">
        <v>404</v>
      </c>
      <c r="B1013">
        <v>56111</v>
      </c>
      <c r="C1013">
        <v>53321</v>
      </c>
      <c r="D1013" t="s">
        <v>3494</v>
      </c>
      <c r="E1013" t="s">
        <v>3457</v>
      </c>
      <c r="F1013">
        <v>493.39007339225401</v>
      </c>
      <c r="H1013">
        <v>3.1206944444444402</v>
      </c>
      <c r="I1013" s="10">
        <v>1564.67706764788</v>
      </c>
    </row>
    <row r="1014" spans="1:9">
      <c r="A1014" t="s">
        <v>404</v>
      </c>
      <c r="B1014">
        <v>56111</v>
      </c>
      <c r="C1014">
        <v>45118</v>
      </c>
      <c r="D1014" t="s">
        <v>3494</v>
      </c>
      <c r="E1014" t="s">
        <v>3457</v>
      </c>
      <c r="F1014">
        <v>544.43011679297899</v>
      </c>
      <c r="H1014">
        <v>3.34388888888888</v>
      </c>
      <c r="I1014" s="10">
        <v>1726.21980579245</v>
      </c>
    </row>
    <row r="1015" spans="1:9">
      <c r="A1015" t="s">
        <v>404</v>
      </c>
      <c r="B1015">
        <v>56111</v>
      </c>
      <c r="C1015">
        <v>50698</v>
      </c>
      <c r="D1015" t="s">
        <v>3494</v>
      </c>
      <c r="E1015" t="s">
        <v>3457</v>
      </c>
      <c r="F1015">
        <v>865.75558437382995</v>
      </c>
      <c r="H1015">
        <v>4.52298611111111</v>
      </c>
      <c r="I1015" s="10">
        <v>2742.4965398341601</v>
      </c>
    </row>
    <row r="1016" spans="1:9">
      <c r="A1016" t="s">
        <v>404</v>
      </c>
      <c r="B1016">
        <v>56111</v>
      </c>
      <c r="C1016">
        <v>50698</v>
      </c>
      <c r="D1016" t="s">
        <v>3494</v>
      </c>
      <c r="E1016" t="s">
        <v>3457</v>
      </c>
      <c r="F1016">
        <v>957.787442869708</v>
      </c>
      <c r="H1016">
        <v>4.4396527777777699</v>
      </c>
      <c r="I1016" s="10">
        <v>3032.2217592880002</v>
      </c>
    </row>
    <row r="1017" spans="1:9">
      <c r="A1017" t="s">
        <v>404</v>
      </c>
      <c r="B1017">
        <v>56111</v>
      </c>
      <c r="C1017">
        <v>53321</v>
      </c>
      <c r="D1017" t="s">
        <v>3479</v>
      </c>
      <c r="E1017" t="s">
        <v>3457</v>
      </c>
      <c r="F1017">
        <v>273.72663057205898</v>
      </c>
      <c r="H1017">
        <v>2.3331944444444401</v>
      </c>
      <c r="I1017" s="10">
        <v>869.99283432144898</v>
      </c>
    </row>
    <row r="1018" spans="1:9">
      <c r="A1018" t="s">
        <v>404</v>
      </c>
      <c r="B1018">
        <v>56111</v>
      </c>
      <c r="C1018">
        <v>53321</v>
      </c>
      <c r="D1018" t="s">
        <v>3479</v>
      </c>
      <c r="E1018" t="s">
        <v>3457</v>
      </c>
      <c r="F1018">
        <v>459.97846983260098</v>
      </c>
      <c r="H1018">
        <v>4.2488888888888798</v>
      </c>
      <c r="I1018" s="10">
        <v>1463.0140962203</v>
      </c>
    </row>
    <row r="1019" spans="1:9">
      <c r="A1019" t="s">
        <v>404</v>
      </c>
      <c r="B1019">
        <v>56111</v>
      </c>
      <c r="C1019">
        <v>45676</v>
      </c>
      <c r="D1019" t="s">
        <v>3504</v>
      </c>
      <c r="E1019" t="s">
        <v>3457</v>
      </c>
      <c r="F1019">
        <v>916.98795511179503</v>
      </c>
      <c r="H1019">
        <v>5.4851388888888799</v>
      </c>
      <c r="I1019" s="10">
        <v>2907.0144018350402</v>
      </c>
    </row>
    <row r="1020" spans="1:9">
      <c r="A1020" t="s">
        <v>404</v>
      </c>
      <c r="B1020">
        <v>56111</v>
      </c>
      <c r="C1020">
        <v>50698</v>
      </c>
      <c r="D1020" t="s">
        <v>3504</v>
      </c>
      <c r="E1020" t="s">
        <v>3457</v>
      </c>
      <c r="F1020">
        <v>773.46293942366594</v>
      </c>
      <c r="H1020">
        <v>5.8677777777777704</v>
      </c>
      <c r="I1020" s="10">
        <v>2455.9938176795199</v>
      </c>
    </row>
    <row r="1021" spans="1:9">
      <c r="A1021" t="s">
        <v>404</v>
      </c>
      <c r="B1021">
        <v>56111</v>
      </c>
      <c r="C1021">
        <v>45118</v>
      </c>
      <c r="D1021" t="s">
        <v>3504</v>
      </c>
      <c r="E1021" t="s">
        <v>3457</v>
      </c>
      <c r="F1021">
        <v>891.16316006614295</v>
      </c>
      <c r="H1021">
        <v>6.9670138888888804</v>
      </c>
      <c r="I1021" s="10">
        <v>2830.3913638961899</v>
      </c>
    </row>
    <row r="1022" spans="1:9">
      <c r="A1022" t="s">
        <v>404</v>
      </c>
      <c r="B1022">
        <v>56111</v>
      </c>
      <c r="C1022">
        <v>40654</v>
      </c>
      <c r="D1022" t="s">
        <v>3497</v>
      </c>
      <c r="E1022" t="s">
        <v>3457</v>
      </c>
      <c r="F1022">
        <v>373.673569757162</v>
      </c>
      <c r="H1022">
        <v>2.6497916666666601</v>
      </c>
      <c r="I1022" s="10">
        <v>1185.9406503881501</v>
      </c>
    </row>
    <row r="1023" spans="1:9">
      <c r="A1023" t="s">
        <v>404</v>
      </c>
      <c r="B1023">
        <v>56111</v>
      </c>
      <c r="C1023">
        <v>47350</v>
      </c>
      <c r="D1023" t="s">
        <v>3497</v>
      </c>
      <c r="E1023" t="s">
        <v>3457</v>
      </c>
      <c r="F1023">
        <v>1650.59084610011</v>
      </c>
      <c r="H1023">
        <v>7.6611111111111097</v>
      </c>
      <c r="I1023" s="10">
        <v>5225.5732782836803</v>
      </c>
    </row>
    <row r="1024" spans="1:9">
      <c r="A1024" t="s">
        <v>404</v>
      </c>
      <c r="B1024">
        <v>56111</v>
      </c>
      <c r="C1024">
        <v>52372</v>
      </c>
      <c r="D1024" t="s">
        <v>3512</v>
      </c>
      <c r="E1024" t="s">
        <v>3457</v>
      </c>
      <c r="F1024">
        <v>492.74410417581902</v>
      </c>
      <c r="H1024">
        <v>4.25263888888888</v>
      </c>
      <c r="I1024" s="10">
        <v>1566.2706325357799</v>
      </c>
    </row>
    <row r="1025" spans="1:9">
      <c r="A1025" t="s">
        <v>404</v>
      </c>
      <c r="B1025">
        <v>56111</v>
      </c>
      <c r="C1025">
        <v>53321</v>
      </c>
      <c r="D1025" t="s">
        <v>3512</v>
      </c>
      <c r="E1025" t="s">
        <v>3457</v>
      </c>
      <c r="F1025">
        <v>999.96702152105399</v>
      </c>
      <c r="H1025">
        <v>10.578541666666601</v>
      </c>
      <c r="I1025" s="10">
        <v>3184.8108893961698</v>
      </c>
    </row>
    <row r="1026" spans="1:9">
      <c r="A1026" t="s">
        <v>404</v>
      </c>
      <c r="B1026">
        <v>56111</v>
      </c>
      <c r="C1026">
        <v>53321</v>
      </c>
      <c r="D1026" t="s">
        <v>3481</v>
      </c>
      <c r="E1026" t="s">
        <v>3457</v>
      </c>
      <c r="F1026">
        <v>504.46462380130703</v>
      </c>
      <c r="H1026">
        <v>4.6629166666666597</v>
      </c>
      <c r="I1026" s="10">
        <v>1604.51734043125</v>
      </c>
    </row>
    <row r="1027" spans="1:9">
      <c r="A1027" t="s">
        <v>404</v>
      </c>
      <c r="B1027">
        <v>56111</v>
      </c>
      <c r="C1027">
        <v>45676</v>
      </c>
      <c r="D1027" t="s">
        <v>3481</v>
      </c>
      <c r="E1027" t="s">
        <v>3457</v>
      </c>
      <c r="F1027">
        <v>133.984173681378</v>
      </c>
      <c r="H1027">
        <v>1.5165972222222199</v>
      </c>
      <c r="I1027" s="10">
        <v>427.04634196446801</v>
      </c>
    </row>
    <row r="1028" spans="1:9">
      <c r="A1028" t="s">
        <v>404</v>
      </c>
      <c r="B1028">
        <v>56111</v>
      </c>
      <c r="C1028">
        <v>53321</v>
      </c>
      <c r="D1028" t="s">
        <v>3481</v>
      </c>
      <c r="E1028" t="s">
        <v>3457</v>
      </c>
      <c r="F1028">
        <v>129.95108530303</v>
      </c>
      <c r="H1028">
        <v>0.79812499999999997</v>
      </c>
      <c r="I1028" s="10">
        <v>412.03465853984801</v>
      </c>
    </row>
    <row r="1029" spans="1:9">
      <c r="A1029" t="s">
        <v>404</v>
      </c>
      <c r="B1029">
        <v>56111</v>
      </c>
      <c r="C1029">
        <v>46792</v>
      </c>
      <c r="D1029" t="s">
        <v>3481</v>
      </c>
      <c r="E1029" t="s">
        <v>3457</v>
      </c>
      <c r="F1029">
        <v>423.53102771864502</v>
      </c>
      <c r="H1029">
        <v>2.16902777777777</v>
      </c>
      <c r="I1029" s="10">
        <v>1341.500171397</v>
      </c>
    </row>
    <row r="1030" spans="1:9">
      <c r="A1030" t="s">
        <v>404</v>
      </c>
      <c r="B1030">
        <v>56111</v>
      </c>
      <c r="C1030">
        <v>36748</v>
      </c>
      <c r="D1030" t="s">
        <v>3481</v>
      </c>
      <c r="E1030" t="s">
        <v>3457</v>
      </c>
      <c r="F1030">
        <v>279.168350566637</v>
      </c>
      <c r="H1030">
        <v>1.5813194444444401</v>
      </c>
      <c r="I1030" s="10">
        <v>884.72918277436202</v>
      </c>
    </row>
    <row r="1031" spans="1:9">
      <c r="A1031" t="s">
        <v>404</v>
      </c>
      <c r="B1031">
        <v>56111</v>
      </c>
      <c r="C1031">
        <v>44560</v>
      </c>
      <c r="D1031" t="s">
        <v>3481</v>
      </c>
      <c r="E1031" t="s">
        <v>3457</v>
      </c>
      <c r="F1031">
        <v>274.90317689880197</v>
      </c>
      <c r="H1031">
        <v>1.6696527777777701</v>
      </c>
      <c r="I1031" s="10">
        <v>871.57281721368099</v>
      </c>
    </row>
    <row r="1032" spans="1:9">
      <c r="A1032" t="s">
        <v>404</v>
      </c>
      <c r="B1032">
        <v>56111</v>
      </c>
      <c r="C1032">
        <v>41770</v>
      </c>
      <c r="D1032" t="s">
        <v>3481</v>
      </c>
      <c r="E1032" t="s">
        <v>3457</v>
      </c>
      <c r="F1032">
        <v>245.517828023155</v>
      </c>
      <c r="H1032">
        <v>1.9679166666666601</v>
      </c>
      <c r="I1032" s="10">
        <v>779.93581693429496</v>
      </c>
    </row>
    <row r="1033" spans="1:9">
      <c r="A1033" t="s">
        <v>404</v>
      </c>
      <c r="B1033">
        <v>56111</v>
      </c>
      <c r="C1033">
        <v>53321</v>
      </c>
      <c r="D1033" t="s">
        <v>3481</v>
      </c>
      <c r="E1033" t="s">
        <v>3457</v>
      </c>
      <c r="F1033">
        <v>421.17529457689602</v>
      </c>
      <c r="H1033">
        <v>2.7037499999999999</v>
      </c>
      <c r="I1033" s="10">
        <v>1335.7915757118001</v>
      </c>
    </row>
    <row r="1034" spans="1:9">
      <c r="A1034" t="s">
        <v>404</v>
      </c>
      <c r="B1034">
        <v>56111</v>
      </c>
      <c r="C1034">
        <v>53321</v>
      </c>
      <c r="D1034" t="s">
        <v>3481</v>
      </c>
      <c r="E1034" t="s">
        <v>3457</v>
      </c>
      <c r="F1034">
        <v>369.91806131311898</v>
      </c>
      <c r="H1034">
        <v>3.0959722222222199</v>
      </c>
      <c r="I1034" s="10">
        <v>1175.53749814208</v>
      </c>
    </row>
    <row r="1035" spans="1:9">
      <c r="A1035" t="s">
        <v>404</v>
      </c>
      <c r="B1035">
        <v>56111</v>
      </c>
      <c r="C1035">
        <v>53321</v>
      </c>
      <c r="D1035" t="s">
        <v>3481</v>
      </c>
      <c r="E1035" t="s">
        <v>3457</v>
      </c>
      <c r="F1035">
        <v>250.56007449589001</v>
      </c>
      <c r="H1035">
        <v>2.3763888888888798</v>
      </c>
      <c r="I1035" s="10">
        <v>797.13349751432804</v>
      </c>
    </row>
    <row r="1036" spans="1:9">
      <c r="A1036" t="s">
        <v>404</v>
      </c>
      <c r="B1036">
        <v>56111</v>
      </c>
      <c r="C1036">
        <v>50698</v>
      </c>
      <c r="D1036" t="s">
        <v>3481</v>
      </c>
      <c r="E1036" t="s">
        <v>3457</v>
      </c>
      <c r="F1036">
        <v>284.84883615246201</v>
      </c>
      <c r="H1036">
        <v>4.3575694444444402</v>
      </c>
      <c r="I1036" s="10">
        <v>911.52905035529795</v>
      </c>
    </row>
    <row r="1037" spans="1:9">
      <c r="A1037" t="s">
        <v>404</v>
      </c>
      <c r="B1037">
        <v>56111</v>
      </c>
      <c r="C1037">
        <v>53321</v>
      </c>
      <c r="D1037" t="s">
        <v>3481</v>
      </c>
      <c r="E1037" t="s">
        <v>3457</v>
      </c>
      <c r="F1037">
        <v>166.05565106353399</v>
      </c>
      <c r="H1037">
        <v>1.89770833333333</v>
      </c>
      <c r="I1037" s="10">
        <v>529.32540941786306</v>
      </c>
    </row>
    <row r="1038" spans="1:9">
      <c r="A1038" t="s">
        <v>404</v>
      </c>
      <c r="B1038">
        <v>56111</v>
      </c>
      <c r="C1038">
        <v>53321</v>
      </c>
      <c r="D1038" t="s">
        <v>3481</v>
      </c>
      <c r="E1038" t="s">
        <v>3457</v>
      </c>
      <c r="F1038">
        <v>301.69920342934302</v>
      </c>
      <c r="H1038">
        <v>2.0007638888888799</v>
      </c>
      <c r="I1038" s="10">
        <v>957.06863903363706</v>
      </c>
    </row>
    <row r="1039" spans="1:9">
      <c r="A1039" t="s">
        <v>404</v>
      </c>
      <c r="B1039">
        <v>56111</v>
      </c>
      <c r="C1039">
        <v>50698</v>
      </c>
      <c r="D1039" t="s">
        <v>3481</v>
      </c>
      <c r="E1039" t="s">
        <v>3457</v>
      </c>
      <c r="F1039">
        <v>311.7093748561</v>
      </c>
      <c r="H1039">
        <v>2.6879166666666601</v>
      </c>
      <c r="I1039" s="10">
        <v>990.81370100490506</v>
      </c>
    </row>
    <row r="1040" spans="1:9">
      <c r="A1040" t="s">
        <v>404</v>
      </c>
      <c r="B1040">
        <v>56111</v>
      </c>
      <c r="C1040">
        <v>53321</v>
      </c>
      <c r="D1040" t="s">
        <v>3481</v>
      </c>
      <c r="E1040" t="s">
        <v>3457</v>
      </c>
      <c r="F1040">
        <v>191.936369657466</v>
      </c>
      <c r="H1040">
        <v>1.6610416666666601</v>
      </c>
      <c r="I1040" s="10">
        <v>610.11680037401004</v>
      </c>
    </row>
    <row r="1041" spans="1:9">
      <c r="A1041" t="s">
        <v>404</v>
      </c>
      <c r="B1041">
        <v>56111</v>
      </c>
      <c r="C1041">
        <v>53321</v>
      </c>
      <c r="D1041" t="s">
        <v>3481</v>
      </c>
      <c r="E1041" t="s">
        <v>3457</v>
      </c>
      <c r="F1041">
        <v>197.85165367886501</v>
      </c>
      <c r="H1041">
        <v>1.4083333333333301</v>
      </c>
      <c r="I1041" s="10">
        <v>627.94567740877199</v>
      </c>
    </row>
    <row r="1042" spans="1:9">
      <c r="A1042" t="s">
        <v>404</v>
      </c>
      <c r="B1042">
        <v>56111</v>
      </c>
      <c r="C1042">
        <v>53321</v>
      </c>
      <c r="D1042" t="s">
        <v>3481</v>
      </c>
      <c r="E1042" t="s">
        <v>3457</v>
      </c>
      <c r="F1042">
        <v>183.37082086771699</v>
      </c>
      <c r="H1042">
        <v>1.71</v>
      </c>
      <c r="I1042" s="10">
        <v>583.28371655417595</v>
      </c>
    </row>
    <row r="1043" spans="1:9">
      <c r="A1043" t="s">
        <v>404</v>
      </c>
      <c r="B1043">
        <v>56111</v>
      </c>
      <c r="C1043">
        <v>53321</v>
      </c>
      <c r="D1043" t="s">
        <v>3481</v>
      </c>
      <c r="E1043" t="s">
        <v>3457</v>
      </c>
      <c r="F1043">
        <v>249.64455275331301</v>
      </c>
      <c r="H1043">
        <v>2.57923611111111</v>
      </c>
      <c r="I1043" s="10">
        <v>794.89901669791197</v>
      </c>
    </row>
    <row r="1044" spans="1:9">
      <c r="A1044" t="s">
        <v>404</v>
      </c>
      <c r="B1044">
        <v>56111</v>
      </c>
      <c r="C1044">
        <v>50698</v>
      </c>
      <c r="D1044" t="s">
        <v>3481</v>
      </c>
      <c r="E1044" t="s">
        <v>3457</v>
      </c>
      <c r="F1044">
        <v>473.560917652981</v>
      </c>
      <c r="H1044">
        <v>3.4086805555555499</v>
      </c>
      <c r="I1044" s="10">
        <v>1503.11868138565</v>
      </c>
    </row>
    <row r="1045" spans="1:9">
      <c r="A1045" t="s">
        <v>404</v>
      </c>
      <c r="B1045">
        <v>56111</v>
      </c>
      <c r="C1045">
        <v>53321</v>
      </c>
      <c r="D1045" t="s">
        <v>3481</v>
      </c>
      <c r="E1045" t="s">
        <v>3457</v>
      </c>
      <c r="F1045">
        <v>173.29915555469401</v>
      </c>
      <c r="H1045">
        <v>1.6955555555555499</v>
      </c>
      <c r="I1045" s="10">
        <v>551.50159026395102</v>
      </c>
    </row>
    <row r="1046" spans="1:9">
      <c r="A1046" t="s">
        <v>404</v>
      </c>
      <c r="B1046">
        <v>56111</v>
      </c>
      <c r="C1046">
        <v>53321</v>
      </c>
      <c r="D1046" t="s">
        <v>3481</v>
      </c>
      <c r="E1046" t="s">
        <v>3457</v>
      </c>
      <c r="F1046">
        <v>220.37983175930901</v>
      </c>
      <c r="H1046">
        <v>1.99833333333333</v>
      </c>
      <c r="I1046" s="10">
        <v>700.82350654025004</v>
      </c>
    </row>
    <row r="1047" spans="1:9">
      <c r="A1047" t="s">
        <v>404</v>
      </c>
      <c r="B1047">
        <v>56111</v>
      </c>
      <c r="C1047">
        <v>53321</v>
      </c>
      <c r="D1047" t="s">
        <v>3481</v>
      </c>
      <c r="E1047" t="s">
        <v>3457</v>
      </c>
      <c r="F1047">
        <v>257.79326691591001</v>
      </c>
      <c r="H1047">
        <v>1.8160416666666599</v>
      </c>
      <c r="I1047" s="10">
        <v>818.12881363536496</v>
      </c>
    </row>
    <row r="1048" spans="1:9">
      <c r="A1048" t="s">
        <v>404</v>
      </c>
      <c r="B1048">
        <v>56111</v>
      </c>
      <c r="C1048">
        <v>41770</v>
      </c>
      <c r="D1048" t="s">
        <v>3481</v>
      </c>
      <c r="E1048" t="s">
        <v>3457</v>
      </c>
      <c r="F1048">
        <v>267.07646351527899</v>
      </c>
      <c r="H1048">
        <v>2.4452777777777701</v>
      </c>
      <c r="I1048" s="10">
        <v>849.39749709220098</v>
      </c>
    </row>
    <row r="1049" spans="1:9">
      <c r="A1049" t="s">
        <v>404</v>
      </c>
      <c r="B1049">
        <v>56111</v>
      </c>
      <c r="C1049">
        <v>53321</v>
      </c>
      <c r="D1049" t="s">
        <v>3481</v>
      </c>
      <c r="E1049" t="s">
        <v>3457</v>
      </c>
      <c r="F1049">
        <v>1185.91018531072</v>
      </c>
      <c r="H1049">
        <v>5.4715277777777702</v>
      </c>
      <c r="I1049" s="10">
        <v>3754.3447119696302</v>
      </c>
    </row>
    <row r="1050" spans="1:9">
      <c r="A1050" t="s">
        <v>404</v>
      </c>
      <c r="B1050">
        <v>56111</v>
      </c>
      <c r="C1050">
        <v>53321</v>
      </c>
      <c r="D1050" t="s">
        <v>3481</v>
      </c>
      <c r="E1050" t="s">
        <v>3457</v>
      </c>
      <c r="F1050">
        <v>305.28067342879001</v>
      </c>
      <c r="H1050">
        <v>4.6629861111111097</v>
      </c>
      <c r="I1050" s="10">
        <v>976.88893544634095</v>
      </c>
    </row>
    <row r="1051" spans="1:9">
      <c r="A1051" t="s">
        <v>404</v>
      </c>
      <c r="B1051">
        <v>56111</v>
      </c>
      <c r="C1051">
        <v>36190</v>
      </c>
      <c r="D1051" t="s">
        <v>3481</v>
      </c>
      <c r="E1051" t="s">
        <v>3457</v>
      </c>
      <c r="F1051">
        <v>143.26276951222599</v>
      </c>
      <c r="H1051">
        <v>1.1043055555555501</v>
      </c>
      <c r="I1051" s="10">
        <v>454.96139034413699</v>
      </c>
    </row>
    <row r="1052" spans="1:9">
      <c r="A1052" t="s">
        <v>404</v>
      </c>
      <c r="B1052">
        <v>56111</v>
      </c>
      <c r="C1052">
        <v>36190</v>
      </c>
      <c r="D1052" t="s">
        <v>3481</v>
      </c>
      <c r="E1052" t="s">
        <v>3457</v>
      </c>
      <c r="F1052">
        <v>179.00952589112899</v>
      </c>
      <c r="H1052">
        <v>1.0104861111111101</v>
      </c>
      <c r="I1052" s="10">
        <v>567.29863455516897</v>
      </c>
    </row>
    <row r="1053" spans="1:9">
      <c r="A1053" t="s">
        <v>404</v>
      </c>
      <c r="B1053">
        <v>56111</v>
      </c>
      <c r="C1053">
        <v>46792</v>
      </c>
      <c r="D1053" t="s">
        <v>3513</v>
      </c>
      <c r="E1053" t="s">
        <v>3457</v>
      </c>
      <c r="F1053">
        <v>620.40903580821998</v>
      </c>
      <c r="H1053">
        <v>3.74444444444444</v>
      </c>
      <c r="I1053" s="10">
        <v>1966.9135607205901</v>
      </c>
    </row>
    <row r="1054" spans="1:9">
      <c r="A1054" t="s">
        <v>404</v>
      </c>
      <c r="B1054">
        <v>56111</v>
      </c>
      <c r="C1054">
        <v>41770</v>
      </c>
      <c r="D1054" t="s">
        <v>3463</v>
      </c>
      <c r="E1054" t="s">
        <v>3457</v>
      </c>
      <c r="F1054">
        <v>154.19726277581401</v>
      </c>
      <c r="H1054">
        <v>2.74034722222222</v>
      </c>
      <c r="I1054" s="10">
        <v>494.66112820103501</v>
      </c>
    </row>
    <row r="1055" spans="1:9">
      <c r="A1055" t="s">
        <v>404</v>
      </c>
      <c r="B1055">
        <v>56111</v>
      </c>
      <c r="C1055">
        <v>38422</v>
      </c>
      <c r="D1055" t="s">
        <v>3463</v>
      </c>
      <c r="E1055" t="s">
        <v>3457</v>
      </c>
      <c r="F1055">
        <v>731.89279888907095</v>
      </c>
      <c r="H1055">
        <v>6.3134027777777701</v>
      </c>
      <c r="I1055" s="10">
        <v>2326.4349786050202</v>
      </c>
    </row>
    <row r="1056" spans="1:9">
      <c r="A1056" t="s">
        <v>404</v>
      </c>
      <c r="B1056">
        <v>56111</v>
      </c>
      <c r="C1056">
        <v>38422</v>
      </c>
      <c r="D1056" t="s">
        <v>3463</v>
      </c>
      <c r="E1056" t="s">
        <v>3457</v>
      </c>
      <c r="F1056">
        <v>357.70984081262401</v>
      </c>
      <c r="H1056">
        <v>3.46180555555555</v>
      </c>
      <c r="I1056" s="10">
        <v>1138.2422570116801</v>
      </c>
    </row>
    <row r="1057" spans="1:9">
      <c r="A1057" t="s">
        <v>404</v>
      </c>
      <c r="B1057">
        <v>56111</v>
      </c>
      <c r="C1057">
        <v>47908</v>
      </c>
      <c r="D1057" t="s">
        <v>3463</v>
      </c>
      <c r="E1057" t="s">
        <v>3457</v>
      </c>
      <c r="F1057">
        <v>874.91456887804497</v>
      </c>
      <c r="H1057">
        <v>10.687152777777699</v>
      </c>
      <c r="I1057" s="10">
        <v>2791.1188183402701</v>
      </c>
    </row>
    <row r="1058" spans="1:9">
      <c r="A1058" t="s">
        <v>404</v>
      </c>
      <c r="B1058">
        <v>56111</v>
      </c>
      <c r="C1058">
        <v>36748</v>
      </c>
      <c r="D1058" t="s">
        <v>3463</v>
      </c>
      <c r="E1058" t="s">
        <v>3457</v>
      </c>
      <c r="F1058">
        <v>449.347841440727</v>
      </c>
      <c r="H1058">
        <v>4.3303472222222199</v>
      </c>
      <c r="I1058" s="10">
        <v>1429.7781415741699</v>
      </c>
    </row>
    <row r="1059" spans="1:9">
      <c r="A1059" t="s">
        <v>404</v>
      </c>
      <c r="B1059">
        <v>56111</v>
      </c>
      <c r="C1059">
        <v>53321</v>
      </c>
      <c r="D1059" t="s">
        <v>3463</v>
      </c>
      <c r="E1059" t="s">
        <v>3457</v>
      </c>
      <c r="F1059">
        <v>360.52751709040501</v>
      </c>
      <c r="H1059">
        <v>2.8353472222222198</v>
      </c>
      <c r="I1059" s="10">
        <v>1145.1123295463101</v>
      </c>
    </row>
    <row r="1060" spans="1:9">
      <c r="A1060" t="s">
        <v>404</v>
      </c>
      <c r="B1060">
        <v>56111</v>
      </c>
      <c r="C1060">
        <v>46792</v>
      </c>
      <c r="D1060" t="s">
        <v>3463</v>
      </c>
      <c r="E1060" t="s">
        <v>3457</v>
      </c>
      <c r="F1060">
        <v>234.58961714708099</v>
      </c>
      <c r="H1060">
        <v>2.18493055555555</v>
      </c>
      <c r="I1060" s="10">
        <v>746.19677099156399</v>
      </c>
    </row>
    <row r="1061" spans="1:9">
      <c r="A1061" t="s">
        <v>404</v>
      </c>
      <c r="B1061">
        <v>56111</v>
      </c>
      <c r="C1061">
        <v>47908</v>
      </c>
      <c r="D1061" t="s">
        <v>3463</v>
      </c>
      <c r="E1061" t="s">
        <v>3457</v>
      </c>
      <c r="F1061">
        <v>815.23074805497401</v>
      </c>
      <c r="H1061">
        <v>5.3712499999999999</v>
      </c>
      <c r="I1061" s="10">
        <v>2586.01231462122</v>
      </c>
    </row>
    <row r="1062" spans="1:9">
      <c r="A1062" t="s">
        <v>404</v>
      </c>
      <c r="B1062">
        <v>56111</v>
      </c>
      <c r="C1062">
        <v>36748</v>
      </c>
      <c r="D1062" t="s">
        <v>3463</v>
      </c>
      <c r="E1062" t="s">
        <v>3457</v>
      </c>
      <c r="F1062">
        <v>288.275921815537</v>
      </c>
      <c r="H1062">
        <v>2.8288888888888799</v>
      </c>
      <c r="I1062" s="10">
        <v>917.426847418536</v>
      </c>
    </row>
    <row r="1063" spans="1:9">
      <c r="A1063" t="s">
        <v>404</v>
      </c>
      <c r="B1063">
        <v>56111</v>
      </c>
      <c r="C1063">
        <v>53321</v>
      </c>
      <c r="D1063" t="s">
        <v>3463</v>
      </c>
      <c r="E1063" t="s">
        <v>3457</v>
      </c>
      <c r="F1063">
        <v>169.00104292655701</v>
      </c>
      <c r="H1063">
        <v>1.51576388888888</v>
      </c>
      <c r="I1063" s="10">
        <v>537.38182528936102</v>
      </c>
    </row>
    <row r="1064" spans="1:9">
      <c r="A1064" t="s">
        <v>404</v>
      </c>
      <c r="B1064">
        <v>56111</v>
      </c>
      <c r="C1064">
        <v>42886</v>
      </c>
      <c r="D1064" t="s">
        <v>3463</v>
      </c>
      <c r="E1064" t="s">
        <v>3457</v>
      </c>
      <c r="F1064">
        <v>271.57967032236297</v>
      </c>
      <c r="H1064">
        <v>1.78805555555555</v>
      </c>
      <c r="I1064" s="10">
        <v>861.48004729687796</v>
      </c>
    </row>
    <row r="1065" spans="1:9">
      <c r="A1065" t="s">
        <v>404</v>
      </c>
      <c r="B1065">
        <v>56111</v>
      </c>
      <c r="C1065">
        <v>53321</v>
      </c>
      <c r="D1065" t="s">
        <v>3483</v>
      </c>
      <c r="E1065" t="s">
        <v>3457</v>
      </c>
      <c r="F1065">
        <v>721.96879361354399</v>
      </c>
      <c r="H1065">
        <v>5.5672222222222203</v>
      </c>
      <c r="I1065" s="10">
        <v>2292.77218312072</v>
      </c>
    </row>
    <row r="1066" spans="1:9">
      <c r="A1066" t="s">
        <v>404</v>
      </c>
      <c r="B1066">
        <v>56111</v>
      </c>
      <c r="C1066">
        <v>52930</v>
      </c>
      <c r="D1066" t="s">
        <v>3484</v>
      </c>
      <c r="E1066" t="s">
        <v>3457</v>
      </c>
      <c r="F1066">
        <v>574.05164060936897</v>
      </c>
      <c r="H1066">
        <v>5.5656249999999998</v>
      </c>
      <c r="I1066" s="10">
        <v>1826.6801133101201</v>
      </c>
    </row>
    <row r="1067" spans="1:9">
      <c r="A1067" t="s">
        <v>404</v>
      </c>
      <c r="B1067">
        <v>56111</v>
      </c>
      <c r="C1067">
        <v>53321</v>
      </c>
      <c r="D1067" t="s">
        <v>3484</v>
      </c>
      <c r="E1067" t="s">
        <v>3457</v>
      </c>
      <c r="F1067">
        <v>342.95734205341</v>
      </c>
      <c r="H1067">
        <v>3.9685416666666602</v>
      </c>
      <c r="I1067" s="10">
        <v>1093.3817293936299</v>
      </c>
    </row>
    <row r="1068" spans="1:9">
      <c r="A1068" t="s">
        <v>404</v>
      </c>
      <c r="B1068">
        <v>56111</v>
      </c>
      <c r="C1068">
        <v>53321</v>
      </c>
      <c r="D1068" t="s">
        <v>3484</v>
      </c>
      <c r="E1068" t="s">
        <v>3457</v>
      </c>
      <c r="F1068">
        <v>270.30345769475099</v>
      </c>
      <c r="H1068">
        <v>2.0088194444444398</v>
      </c>
      <c r="I1068" s="10">
        <v>858.16647033505001</v>
      </c>
    </row>
    <row r="1069" spans="1:9">
      <c r="A1069" t="s">
        <v>404</v>
      </c>
      <c r="B1069">
        <v>56111</v>
      </c>
      <c r="C1069">
        <v>52930</v>
      </c>
      <c r="D1069" t="s">
        <v>3484</v>
      </c>
      <c r="E1069" t="s">
        <v>3457</v>
      </c>
      <c r="F1069">
        <v>384.509336533718</v>
      </c>
      <c r="H1069">
        <v>2.9646527777777698</v>
      </c>
      <c r="I1069" s="10">
        <v>1221.0935962233</v>
      </c>
    </row>
    <row r="1070" spans="1:9">
      <c r="A1070" t="s">
        <v>404</v>
      </c>
      <c r="B1070">
        <v>56111</v>
      </c>
      <c r="C1070">
        <v>37306</v>
      </c>
      <c r="D1070" t="s">
        <v>3485</v>
      </c>
      <c r="E1070" t="s">
        <v>3457</v>
      </c>
      <c r="F1070">
        <v>247.509577662352</v>
      </c>
      <c r="H1070">
        <v>2.4124305555555501</v>
      </c>
      <c r="I1070" s="10">
        <v>787.63693157518401</v>
      </c>
    </row>
    <row r="1071" spans="1:9">
      <c r="A1071" t="s">
        <v>404</v>
      </c>
      <c r="B1071">
        <v>56111</v>
      </c>
      <c r="C1071">
        <v>53321</v>
      </c>
      <c r="D1071" t="s">
        <v>3464</v>
      </c>
      <c r="E1071" t="s">
        <v>3457</v>
      </c>
      <c r="F1071">
        <v>478.446802299951</v>
      </c>
      <c r="H1071">
        <v>5.0069444444444402</v>
      </c>
      <c r="I1071" s="10">
        <v>1523.63813793603</v>
      </c>
    </row>
    <row r="1072" spans="1:9">
      <c r="A1072" t="s">
        <v>404</v>
      </c>
      <c r="B1072">
        <v>56111</v>
      </c>
      <c r="C1072">
        <v>53321</v>
      </c>
      <c r="D1072" t="s">
        <v>3464</v>
      </c>
      <c r="E1072" t="s">
        <v>3457</v>
      </c>
      <c r="F1072">
        <v>722.40606649732194</v>
      </c>
      <c r="H1072">
        <v>4.9993055555555497</v>
      </c>
      <c r="I1072" s="10">
        <v>2292.3292891441702</v>
      </c>
    </row>
    <row r="1073" spans="1:9">
      <c r="A1073" t="s">
        <v>404</v>
      </c>
      <c r="B1073">
        <v>56111</v>
      </c>
      <c r="C1073">
        <v>40096</v>
      </c>
      <c r="D1073" t="s">
        <v>3486</v>
      </c>
      <c r="E1073" t="s">
        <v>3457</v>
      </c>
      <c r="F1073">
        <v>323.35858153616499</v>
      </c>
      <c r="H1073">
        <v>2.9367361111111099</v>
      </c>
      <c r="I1073" s="10">
        <v>1028.3180663926801</v>
      </c>
    </row>
    <row r="1074" spans="1:9">
      <c r="A1074" t="s">
        <v>1322</v>
      </c>
      <c r="B1074">
        <v>21967</v>
      </c>
      <c r="E1074" t="s">
        <v>3456</v>
      </c>
      <c r="F1074">
        <v>43.855232688750299</v>
      </c>
      <c r="H1074">
        <v>8.3520833333333293</v>
      </c>
      <c r="I1074" s="10">
        <v>164.96461736891899</v>
      </c>
    </row>
    <row r="1075" spans="1:9">
      <c r="A1075" t="s">
        <v>1322</v>
      </c>
      <c r="B1075">
        <v>21967</v>
      </c>
      <c r="E1075" t="s">
        <v>3456</v>
      </c>
      <c r="F1075">
        <v>27.633635377124101</v>
      </c>
      <c r="H1075">
        <v>3.9260416666666602</v>
      </c>
      <c r="I1075" s="10">
        <v>99.660474656651502</v>
      </c>
    </row>
    <row r="1076" spans="1:9">
      <c r="A1076" t="s">
        <v>1322</v>
      </c>
      <c r="B1076">
        <v>21967</v>
      </c>
      <c r="E1076" t="s">
        <v>3456</v>
      </c>
      <c r="F1076">
        <v>24.372058260741099</v>
      </c>
      <c r="H1076">
        <v>5.1229166666666597</v>
      </c>
      <c r="I1076" s="10">
        <v>93.220426412928603</v>
      </c>
    </row>
    <row r="1077" spans="1:9">
      <c r="A1077" t="s">
        <v>1322</v>
      </c>
      <c r="B1077">
        <v>21967</v>
      </c>
      <c r="E1077" t="s">
        <v>3456</v>
      </c>
      <c r="F1077">
        <v>29.150458732289199</v>
      </c>
      <c r="H1077">
        <v>4.66770833333333</v>
      </c>
      <c r="I1077" s="10">
        <v>106.81776838211</v>
      </c>
    </row>
    <row r="1078" spans="1:9">
      <c r="A1078" t="s">
        <v>1322</v>
      </c>
      <c r="B1078">
        <v>21967</v>
      </c>
      <c r="E1078" t="s">
        <v>3456</v>
      </c>
      <c r="F1078">
        <v>40.897413142846098</v>
      </c>
      <c r="H1078">
        <v>5.75</v>
      </c>
      <c r="I1078" s="10">
        <v>147.30224881310801</v>
      </c>
    </row>
    <row r="1079" spans="1:9">
      <c r="A1079" t="s">
        <v>1322</v>
      </c>
      <c r="B1079">
        <v>21967</v>
      </c>
      <c r="E1079" t="s">
        <v>3456</v>
      </c>
      <c r="F1079">
        <v>53.986095108975903</v>
      </c>
      <c r="H1079">
        <v>7.7739583333333302</v>
      </c>
      <c r="I1079" s="10">
        <v>195.03349610504901</v>
      </c>
    </row>
    <row r="1080" spans="1:9">
      <c r="A1080" t="s">
        <v>1322</v>
      </c>
      <c r="B1080">
        <v>21967</v>
      </c>
      <c r="E1080" t="s">
        <v>3456</v>
      </c>
      <c r="F1080">
        <v>34.754458491272402</v>
      </c>
      <c r="H1080">
        <v>4.7708333333333304</v>
      </c>
      <c r="I1080" s="10">
        <v>124.80659037266599</v>
      </c>
    </row>
    <row r="1081" spans="1:9">
      <c r="A1081" t="s">
        <v>1322</v>
      </c>
      <c r="B1081">
        <v>21967</v>
      </c>
      <c r="E1081" t="s">
        <v>3456</v>
      </c>
      <c r="F1081">
        <v>25.262522289608398</v>
      </c>
      <c r="H1081">
        <v>4.3072916666666599</v>
      </c>
      <c r="I1081" s="10">
        <v>93.411384817889498</v>
      </c>
    </row>
    <row r="1082" spans="1:9">
      <c r="A1082" t="s">
        <v>1322</v>
      </c>
      <c r="B1082">
        <v>21967</v>
      </c>
      <c r="E1082" t="s">
        <v>3456</v>
      </c>
      <c r="F1082">
        <v>33.0287778760243</v>
      </c>
      <c r="H1082">
        <v>4.4666666666666597</v>
      </c>
      <c r="I1082" s="10">
        <v>118.393812420686</v>
      </c>
    </row>
    <row r="1083" spans="1:9">
      <c r="A1083" t="s">
        <v>1322</v>
      </c>
      <c r="B1083">
        <v>21967</v>
      </c>
      <c r="E1083" t="s">
        <v>3456</v>
      </c>
      <c r="F1083">
        <v>7.8654714801017303</v>
      </c>
      <c r="H1083">
        <v>1.309375</v>
      </c>
      <c r="I1083" s="10">
        <v>28.9819568838005</v>
      </c>
    </row>
    <row r="1084" spans="1:9">
      <c r="A1084" t="s">
        <v>1322</v>
      </c>
      <c r="B1084">
        <v>21967</v>
      </c>
      <c r="C1084">
        <v>19111</v>
      </c>
      <c r="D1084" t="s">
        <v>3488</v>
      </c>
      <c r="E1084" t="s">
        <v>3457</v>
      </c>
      <c r="F1084">
        <v>63.732352934832598</v>
      </c>
      <c r="H1084">
        <v>62.974305555555503</v>
      </c>
      <c r="I1084" s="10">
        <v>402.71626770876799</v>
      </c>
    </row>
    <row r="1085" spans="1:9">
      <c r="A1085" t="s">
        <v>1322</v>
      </c>
      <c r="B1085">
        <v>21967</v>
      </c>
      <c r="C1085">
        <v>19111</v>
      </c>
      <c r="D1085" t="s">
        <v>3488</v>
      </c>
      <c r="E1085" t="s">
        <v>3457</v>
      </c>
      <c r="F1085">
        <v>46.769893900221</v>
      </c>
      <c r="H1085">
        <v>51.720138888888798</v>
      </c>
      <c r="I1085" s="10">
        <v>313.186700957374</v>
      </c>
    </row>
    <row r="1086" spans="1:9">
      <c r="A1086" t="s">
        <v>1322</v>
      </c>
      <c r="B1086">
        <v>21967</v>
      </c>
      <c r="C1086">
        <v>19111</v>
      </c>
      <c r="D1086" t="s">
        <v>3488</v>
      </c>
      <c r="E1086" t="s">
        <v>3457</v>
      </c>
      <c r="F1086">
        <v>46.138936898030302</v>
      </c>
      <c r="H1086">
        <v>42.599652777777699</v>
      </c>
      <c r="I1086" s="10">
        <v>281.95827697124901</v>
      </c>
    </row>
    <row r="1087" spans="1:9">
      <c r="A1087" t="s">
        <v>1322</v>
      </c>
      <c r="B1087">
        <v>21967</v>
      </c>
      <c r="C1087">
        <v>19111</v>
      </c>
      <c r="D1087" t="s">
        <v>3488</v>
      </c>
      <c r="E1087" t="s">
        <v>3457</v>
      </c>
      <c r="F1087">
        <v>94.9703644245878</v>
      </c>
      <c r="H1087">
        <v>108.6453125</v>
      </c>
      <c r="I1087" s="10">
        <v>647.56849017687603</v>
      </c>
    </row>
    <row r="1088" spans="1:9">
      <c r="A1088" t="s">
        <v>1322</v>
      </c>
      <c r="B1088">
        <v>21967</v>
      </c>
      <c r="C1088">
        <v>19111</v>
      </c>
      <c r="D1088" t="s">
        <v>3488</v>
      </c>
      <c r="E1088" t="s">
        <v>3457</v>
      </c>
      <c r="F1088">
        <v>73.444645885174594</v>
      </c>
      <c r="H1088">
        <v>76.3125</v>
      </c>
      <c r="I1088" s="10">
        <v>476.08195418418501</v>
      </c>
    </row>
    <row r="1089" spans="1:9">
      <c r="A1089" t="s">
        <v>1322</v>
      </c>
      <c r="B1089">
        <v>21967</v>
      </c>
      <c r="C1089">
        <v>19111</v>
      </c>
      <c r="D1089" t="s">
        <v>3488</v>
      </c>
      <c r="E1089" t="s">
        <v>3457</v>
      </c>
      <c r="F1089">
        <v>62.064302024127798</v>
      </c>
      <c r="H1089">
        <v>67.896180555555503</v>
      </c>
      <c r="I1089" s="10">
        <v>413.23977053913802</v>
      </c>
    </row>
    <row r="1090" spans="1:9">
      <c r="A1090" t="s">
        <v>1322</v>
      </c>
      <c r="B1090">
        <v>21967</v>
      </c>
      <c r="C1090">
        <v>19111</v>
      </c>
      <c r="D1090" t="s">
        <v>3458</v>
      </c>
      <c r="E1090" t="s">
        <v>3457</v>
      </c>
      <c r="F1090">
        <v>108.46686188501199</v>
      </c>
      <c r="H1090">
        <v>157.72986111111101</v>
      </c>
      <c r="I1090" s="10">
        <v>847.46101652189702</v>
      </c>
    </row>
    <row r="1091" spans="1:9">
      <c r="A1091" t="s">
        <v>1322</v>
      </c>
      <c r="B1091">
        <v>21967</v>
      </c>
      <c r="C1091">
        <v>19111</v>
      </c>
      <c r="D1091" t="s">
        <v>3458</v>
      </c>
      <c r="E1091" t="s">
        <v>3457</v>
      </c>
      <c r="F1091">
        <v>37.835769368112899</v>
      </c>
      <c r="H1091">
        <v>30.866493055555502</v>
      </c>
      <c r="I1091" s="10">
        <v>218.178486015034</v>
      </c>
    </row>
    <row r="1092" spans="1:9">
      <c r="A1092" t="s">
        <v>1322</v>
      </c>
      <c r="B1092">
        <v>21967</v>
      </c>
      <c r="C1092">
        <v>19111</v>
      </c>
      <c r="D1092" t="s">
        <v>3458</v>
      </c>
      <c r="E1092" t="s">
        <v>3457</v>
      </c>
      <c r="F1092">
        <v>57.389273494852702</v>
      </c>
      <c r="H1092">
        <v>73.6727430555555</v>
      </c>
      <c r="I1092" s="10">
        <v>417.02841501839202</v>
      </c>
    </row>
    <row r="1093" spans="1:9">
      <c r="A1093" t="s">
        <v>1322</v>
      </c>
      <c r="B1093">
        <v>21967</v>
      </c>
      <c r="C1093">
        <v>19111</v>
      </c>
      <c r="D1093" t="s">
        <v>3458</v>
      </c>
      <c r="E1093" t="s">
        <v>3457</v>
      </c>
      <c r="F1093">
        <v>95.772887392747506</v>
      </c>
      <c r="H1093">
        <v>117.33229166666599</v>
      </c>
      <c r="I1093" s="10">
        <v>677.94769525788001</v>
      </c>
    </row>
    <row r="1094" spans="1:9">
      <c r="A1094" t="s">
        <v>1322</v>
      </c>
      <c r="B1094">
        <v>21967</v>
      </c>
      <c r="C1094">
        <v>19111</v>
      </c>
      <c r="D1094" t="s">
        <v>3458</v>
      </c>
      <c r="E1094" t="s">
        <v>3457</v>
      </c>
      <c r="F1094">
        <v>85.289834264542506</v>
      </c>
      <c r="H1094">
        <v>114.220659722222</v>
      </c>
      <c r="I1094" s="10">
        <v>634.93970283701799</v>
      </c>
    </row>
    <row r="1095" spans="1:9">
      <c r="A1095" t="s">
        <v>1322</v>
      </c>
      <c r="B1095">
        <v>21967</v>
      </c>
      <c r="C1095">
        <v>19770</v>
      </c>
      <c r="D1095" t="s">
        <v>3481</v>
      </c>
      <c r="E1095" t="s">
        <v>3457</v>
      </c>
      <c r="F1095">
        <v>41.793411773792201</v>
      </c>
      <c r="H1095">
        <v>45.500694444444399</v>
      </c>
      <c r="I1095" s="10">
        <v>277.56626688810798</v>
      </c>
    </row>
    <row r="1096" spans="1:9">
      <c r="A1096" t="s">
        <v>1553</v>
      </c>
      <c r="B1096">
        <v>55091</v>
      </c>
      <c r="E1096" t="s">
        <v>3456</v>
      </c>
      <c r="F1096">
        <v>143.852448325734</v>
      </c>
      <c r="H1096">
        <v>0.57847222222222205</v>
      </c>
      <c r="I1096" s="10">
        <v>455.13364661883401</v>
      </c>
    </row>
    <row r="1097" spans="1:9">
      <c r="A1097" t="s">
        <v>1553</v>
      </c>
      <c r="B1097">
        <v>55091</v>
      </c>
      <c r="E1097" t="s">
        <v>3456</v>
      </c>
      <c r="F1097">
        <v>114.655299265214</v>
      </c>
      <c r="H1097">
        <v>0.58777777777777696</v>
      </c>
      <c r="I1097" s="10">
        <v>363.163263540245</v>
      </c>
    </row>
    <row r="1098" spans="1:9">
      <c r="A1098" t="s">
        <v>1553</v>
      </c>
      <c r="B1098">
        <v>55091</v>
      </c>
      <c r="E1098" t="s">
        <v>3456</v>
      </c>
      <c r="F1098">
        <v>69.649089007384902</v>
      </c>
      <c r="H1098">
        <v>0.34152777777777699</v>
      </c>
      <c r="I1098" s="10">
        <v>220.559217517825</v>
      </c>
    </row>
    <row r="1099" spans="1:9">
      <c r="A1099" t="s">
        <v>1553</v>
      </c>
      <c r="B1099">
        <v>55091</v>
      </c>
      <c r="E1099" t="s">
        <v>3456</v>
      </c>
      <c r="F1099">
        <v>129.347273130605</v>
      </c>
      <c r="H1099">
        <v>0.74486111111111097</v>
      </c>
      <c r="I1099" s="10">
        <v>409.96128235676002</v>
      </c>
    </row>
    <row r="1100" spans="1:9">
      <c r="A1100" t="s">
        <v>1553</v>
      </c>
      <c r="B1100">
        <v>55091</v>
      </c>
      <c r="E1100" t="s">
        <v>3456</v>
      </c>
      <c r="F1100">
        <v>63.2670925275538</v>
      </c>
      <c r="H1100">
        <v>0.34493055555555502</v>
      </c>
      <c r="I1100" s="10">
        <v>200.46045591543299</v>
      </c>
    </row>
    <row r="1101" spans="1:9">
      <c r="A1101" t="s">
        <v>1553</v>
      </c>
      <c r="B1101">
        <v>55091</v>
      </c>
      <c r="E1101" t="s">
        <v>3456</v>
      </c>
      <c r="F1101">
        <v>139.066773710299</v>
      </c>
      <c r="H1101">
        <v>0.80770833333333303</v>
      </c>
      <c r="I1101" s="10">
        <v>440.78891687781902</v>
      </c>
    </row>
    <row r="1102" spans="1:9">
      <c r="A1102" t="s">
        <v>1553</v>
      </c>
      <c r="B1102">
        <v>55091</v>
      </c>
      <c r="E1102" t="s">
        <v>3456</v>
      </c>
      <c r="F1102">
        <v>154.21975656569799</v>
      </c>
      <c r="H1102">
        <v>1.07555555555555</v>
      </c>
      <c r="I1102" s="10">
        <v>489.39468404962798</v>
      </c>
    </row>
    <row r="1103" spans="1:9">
      <c r="A1103" t="s">
        <v>1553</v>
      </c>
      <c r="B1103">
        <v>55091</v>
      </c>
      <c r="E1103" t="s">
        <v>3456</v>
      </c>
      <c r="F1103">
        <v>6.2503378981773503</v>
      </c>
      <c r="H1103">
        <v>8.3055555555555494E-2</v>
      </c>
      <c r="I1103" s="10">
        <v>19.961090828267899</v>
      </c>
    </row>
    <row r="1104" spans="1:9">
      <c r="A1104" t="s">
        <v>1553</v>
      </c>
      <c r="B1104">
        <v>55091</v>
      </c>
      <c r="E1104" t="s">
        <v>3456</v>
      </c>
      <c r="F1104">
        <v>396.99675636842102</v>
      </c>
      <c r="H1104">
        <v>1.72708333333333</v>
      </c>
      <c r="I1104" s="10">
        <v>1256.4738084835601</v>
      </c>
    </row>
    <row r="1105" spans="1:9">
      <c r="A1105" t="s">
        <v>1553</v>
      </c>
      <c r="B1105">
        <v>55091</v>
      </c>
      <c r="E1105" t="s">
        <v>3456</v>
      </c>
      <c r="F1105">
        <v>118.142102993531</v>
      </c>
      <c r="H1105">
        <v>0.45055555555555499</v>
      </c>
      <c r="I1105" s="10">
        <v>373.71024764372697</v>
      </c>
    </row>
    <row r="1106" spans="1:9">
      <c r="A1106" t="s">
        <v>1553</v>
      </c>
      <c r="B1106">
        <v>55091</v>
      </c>
      <c r="E1106" t="s">
        <v>3456</v>
      </c>
      <c r="F1106">
        <v>147.14565983705501</v>
      </c>
      <c r="H1106">
        <v>0.53493055555555502</v>
      </c>
      <c r="I1106" s="10">
        <v>465.37096150767297</v>
      </c>
    </row>
    <row r="1107" spans="1:9">
      <c r="A1107" t="s">
        <v>1553</v>
      </c>
      <c r="B1107">
        <v>55091</v>
      </c>
      <c r="E1107" t="s">
        <v>3456</v>
      </c>
      <c r="F1107">
        <v>698.78938919006805</v>
      </c>
      <c r="H1107">
        <v>2.6513194444444399</v>
      </c>
      <c r="I1107" s="10">
        <v>2210.3854954767899</v>
      </c>
    </row>
    <row r="1108" spans="1:9">
      <c r="A1108" t="s">
        <v>1553</v>
      </c>
      <c r="B1108">
        <v>55091</v>
      </c>
      <c r="E1108" t="s">
        <v>3456</v>
      </c>
      <c r="F1108">
        <v>509.37832695482098</v>
      </c>
      <c r="H1108">
        <v>2.3088194444444401</v>
      </c>
      <c r="I1108" s="10">
        <v>1612.45318337353</v>
      </c>
    </row>
    <row r="1109" spans="1:9">
      <c r="A1109" t="s">
        <v>1553</v>
      </c>
      <c r="B1109">
        <v>55091</v>
      </c>
      <c r="E1109" t="s">
        <v>3456</v>
      </c>
      <c r="F1109">
        <v>195.03269903946801</v>
      </c>
      <c r="H1109">
        <v>0.62048611111111096</v>
      </c>
      <c r="I1109" s="10">
        <v>616.53731314558604</v>
      </c>
    </row>
    <row r="1110" spans="1:9">
      <c r="A1110" t="s">
        <v>1553</v>
      </c>
      <c r="B1110">
        <v>55091</v>
      </c>
      <c r="E1110" t="s">
        <v>3456</v>
      </c>
      <c r="F1110">
        <v>180.47045551140201</v>
      </c>
      <c r="H1110">
        <v>0.90020833333333306</v>
      </c>
      <c r="I1110" s="10">
        <v>571.548473233094</v>
      </c>
    </row>
    <row r="1111" spans="1:9">
      <c r="A1111" t="s">
        <v>1553</v>
      </c>
      <c r="B1111">
        <v>55091</v>
      </c>
      <c r="E1111" t="s">
        <v>3456</v>
      </c>
      <c r="F1111">
        <v>455.98998489956102</v>
      </c>
      <c r="H1111">
        <v>1.7095138888888799</v>
      </c>
      <c r="I1111" s="10">
        <v>1442.3051439462899</v>
      </c>
    </row>
    <row r="1112" spans="1:9">
      <c r="A1112" t="s">
        <v>1553</v>
      </c>
      <c r="B1112">
        <v>55091</v>
      </c>
      <c r="E1112" t="s">
        <v>3456</v>
      </c>
      <c r="F1112">
        <v>135.07457338404399</v>
      </c>
      <c r="H1112">
        <v>0.56111111111111101</v>
      </c>
      <c r="I1112" s="10">
        <v>427.41890295534603</v>
      </c>
    </row>
    <row r="1113" spans="1:9">
      <c r="A1113" t="s">
        <v>1553</v>
      </c>
      <c r="B1113">
        <v>55091</v>
      </c>
      <c r="E1113" t="s">
        <v>3456</v>
      </c>
      <c r="F1113">
        <v>117.445521518337</v>
      </c>
      <c r="H1113">
        <v>0.91694444444444401</v>
      </c>
      <c r="I1113" s="10">
        <v>373.01056219316899</v>
      </c>
    </row>
    <row r="1114" spans="1:9">
      <c r="A1114" t="s">
        <v>1553</v>
      </c>
      <c r="B1114">
        <v>55091</v>
      </c>
      <c r="E1114" t="s">
        <v>3456</v>
      </c>
      <c r="F1114">
        <v>88.564780848500803</v>
      </c>
      <c r="H1114">
        <v>0.49118055555555501</v>
      </c>
      <c r="I1114" s="10">
        <v>280.64234931473698</v>
      </c>
    </row>
    <row r="1115" spans="1:9">
      <c r="A1115" t="s">
        <v>1553</v>
      </c>
      <c r="B1115">
        <v>55091</v>
      </c>
      <c r="E1115" t="s">
        <v>3456</v>
      </c>
      <c r="F1115">
        <v>128.23385172103599</v>
      </c>
      <c r="H1115">
        <v>0.78937500000000005</v>
      </c>
      <c r="I1115" s="10">
        <v>406.59560302298598</v>
      </c>
    </row>
    <row r="1116" spans="1:9">
      <c r="A1116" t="s">
        <v>1553</v>
      </c>
      <c r="B1116">
        <v>55091</v>
      </c>
      <c r="E1116" t="s">
        <v>3456</v>
      </c>
      <c r="F1116">
        <v>23.755186062494801</v>
      </c>
      <c r="H1116">
        <v>0.21229166666666599</v>
      </c>
      <c r="I1116" s="10">
        <v>75.533198366254496</v>
      </c>
    </row>
    <row r="1117" spans="1:9">
      <c r="A1117" t="s">
        <v>1553</v>
      </c>
      <c r="B1117">
        <v>55091</v>
      </c>
      <c r="E1117" t="s">
        <v>3456</v>
      </c>
      <c r="F1117">
        <v>326.84772329117101</v>
      </c>
      <c r="H1117">
        <v>1.33930555555555</v>
      </c>
      <c r="I1117" s="10">
        <v>1034.1909897015901</v>
      </c>
    </row>
    <row r="1118" spans="1:9">
      <c r="A1118" t="s">
        <v>1553</v>
      </c>
      <c r="B1118">
        <v>55091</v>
      </c>
      <c r="E1118" t="s">
        <v>3456</v>
      </c>
      <c r="F1118">
        <v>311.82814383376598</v>
      </c>
      <c r="H1118">
        <v>1.13944444444444</v>
      </c>
      <c r="I1118" s="10">
        <v>986.22354010908498</v>
      </c>
    </row>
    <row r="1119" spans="1:9">
      <c r="A1119" t="s">
        <v>1553</v>
      </c>
      <c r="B1119">
        <v>55091</v>
      </c>
      <c r="E1119" t="s">
        <v>3456</v>
      </c>
      <c r="F1119">
        <v>384.48985999998899</v>
      </c>
      <c r="H1119">
        <v>1.7972222222222201</v>
      </c>
      <c r="I1119" s="10">
        <v>1217.28944330441</v>
      </c>
    </row>
    <row r="1120" spans="1:9">
      <c r="A1120" t="s">
        <v>1553</v>
      </c>
      <c r="B1120">
        <v>55091</v>
      </c>
      <c r="E1120" t="s">
        <v>3456</v>
      </c>
      <c r="F1120">
        <v>138.533534269993</v>
      </c>
      <c r="H1120">
        <v>0.55708333333333304</v>
      </c>
      <c r="I1120" s="10">
        <v>438.30517565141503</v>
      </c>
    </row>
    <row r="1121" spans="1:9">
      <c r="A1121" t="s">
        <v>1553</v>
      </c>
      <c r="B1121">
        <v>55091</v>
      </c>
      <c r="E1121" t="s">
        <v>3456</v>
      </c>
      <c r="F1121">
        <v>24.6417346243949</v>
      </c>
      <c r="H1121">
        <v>0.16131944444444399</v>
      </c>
      <c r="I1121" s="10">
        <v>78.1632959403575</v>
      </c>
    </row>
    <row r="1122" spans="1:9">
      <c r="A1122" t="s">
        <v>1553</v>
      </c>
      <c r="B1122">
        <v>55091</v>
      </c>
      <c r="E1122" t="s">
        <v>3456</v>
      </c>
      <c r="F1122">
        <v>184.97041704885299</v>
      </c>
      <c r="H1122">
        <v>0.74381944444444403</v>
      </c>
      <c r="I1122" s="10">
        <v>585.22646925982394</v>
      </c>
    </row>
    <row r="1123" spans="1:9">
      <c r="A1123" t="s">
        <v>1553</v>
      </c>
      <c r="B1123">
        <v>55091</v>
      </c>
      <c r="E1123" t="s">
        <v>3456</v>
      </c>
      <c r="F1123">
        <v>208.78704240209399</v>
      </c>
      <c r="H1123">
        <v>0.96597222222222201</v>
      </c>
      <c r="I1123" s="10">
        <v>660.98487755344502</v>
      </c>
    </row>
    <row r="1124" spans="1:9">
      <c r="A1124" t="s">
        <v>1553</v>
      </c>
      <c r="B1124">
        <v>55091</v>
      </c>
      <c r="E1124" t="s">
        <v>3456</v>
      </c>
      <c r="F1124">
        <v>432.21991763082298</v>
      </c>
      <c r="H1124">
        <v>1.8202083333333301</v>
      </c>
      <c r="I1124" s="10">
        <v>1367.7605483713901</v>
      </c>
    </row>
    <row r="1125" spans="1:9">
      <c r="A1125" t="s">
        <v>1553</v>
      </c>
      <c r="B1125">
        <v>55091</v>
      </c>
      <c r="E1125" t="s">
        <v>3456</v>
      </c>
      <c r="F1125">
        <v>378.65020823601702</v>
      </c>
      <c r="H1125">
        <v>1.57833333333333</v>
      </c>
      <c r="I1125" s="10">
        <v>1198.18694281835</v>
      </c>
    </row>
    <row r="1126" spans="1:9">
      <c r="A1126" t="s">
        <v>1553</v>
      </c>
      <c r="B1126">
        <v>55091</v>
      </c>
      <c r="E1126" t="s">
        <v>3456</v>
      </c>
      <c r="F1126">
        <v>323.35478372873899</v>
      </c>
      <c r="H1126">
        <v>1.51145833333333</v>
      </c>
      <c r="I1126" s="10">
        <v>1023.73665894592</v>
      </c>
    </row>
    <row r="1127" spans="1:9">
      <c r="A1127" t="s">
        <v>1553</v>
      </c>
      <c r="B1127">
        <v>55091</v>
      </c>
      <c r="E1127" t="s">
        <v>3456</v>
      </c>
      <c r="F1127">
        <v>142.894951229383</v>
      </c>
      <c r="H1127">
        <v>0.63888888888888895</v>
      </c>
      <c r="I1127" s="10">
        <v>452.31026910156402</v>
      </c>
    </row>
    <row r="1128" spans="1:9">
      <c r="A1128" t="s">
        <v>1553</v>
      </c>
      <c r="B1128">
        <v>55091</v>
      </c>
      <c r="E1128" t="s">
        <v>3456</v>
      </c>
      <c r="F1128">
        <v>115.190827818241</v>
      </c>
      <c r="H1128">
        <v>0.62694444444444397</v>
      </c>
      <c r="I1128" s="10">
        <v>364.97628234416601</v>
      </c>
    </row>
    <row r="1129" spans="1:9">
      <c r="A1129" t="s">
        <v>1553</v>
      </c>
      <c r="B1129">
        <v>55091</v>
      </c>
      <c r="E1129" t="s">
        <v>3456</v>
      </c>
      <c r="F1129">
        <v>113.580691948733</v>
      </c>
      <c r="H1129">
        <v>0.62562499999999999</v>
      </c>
      <c r="I1129" s="10">
        <v>359.89851408045803</v>
      </c>
    </row>
    <row r="1130" spans="1:9">
      <c r="A1130" t="s">
        <v>1553</v>
      </c>
      <c r="B1130">
        <v>55091</v>
      </c>
      <c r="E1130" t="s">
        <v>3456</v>
      </c>
      <c r="F1130">
        <v>208.14094115208101</v>
      </c>
      <c r="H1130">
        <v>0.77368055555555504</v>
      </c>
      <c r="I1130" s="10">
        <v>658.33252543132096</v>
      </c>
    </row>
    <row r="1131" spans="1:9">
      <c r="A1131" t="s">
        <v>1553</v>
      </c>
      <c r="B1131">
        <v>55091</v>
      </c>
      <c r="E1131" t="s">
        <v>3456</v>
      </c>
      <c r="F1131">
        <v>196.56113861654299</v>
      </c>
      <c r="H1131">
        <v>0.77437500000000004</v>
      </c>
      <c r="I1131" s="10">
        <v>621.84679403072801</v>
      </c>
    </row>
    <row r="1132" spans="1:9">
      <c r="A1132" t="s">
        <v>1553</v>
      </c>
      <c r="B1132">
        <v>55091</v>
      </c>
      <c r="E1132" t="s">
        <v>3456</v>
      </c>
      <c r="F1132">
        <v>50.870122805826703</v>
      </c>
      <c r="H1132">
        <v>0.38250000000000001</v>
      </c>
      <c r="I1132" s="10">
        <v>161.51805196116001</v>
      </c>
    </row>
    <row r="1133" spans="1:9">
      <c r="A1133" t="s">
        <v>1553</v>
      </c>
      <c r="B1133">
        <v>55091</v>
      </c>
      <c r="E1133" t="s">
        <v>3456</v>
      </c>
      <c r="F1133">
        <v>197.89849566816599</v>
      </c>
      <c r="H1133">
        <v>0.74319444444444405</v>
      </c>
      <c r="I1133" s="10">
        <v>625.96084123927994</v>
      </c>
    </row>
    <row r="1134" spans="1:9">
      <c r="A1134" t="s">
        <v>1553</v>
      </c>
      <c r="B1134">
        <v>55091</v>
      </c>
      <c r="E1134" t="s">
        <v>3456</v>
      </c>
      <c r="F1134">
        <v>88.3312222743116</v>
      </c>
      <c r="H1134">
        <v>0.92229166666666595</v>
      </c>
      <c r="I1134" s="10">
        <v>281.28854846968898</v>
      </c>
    </row>
    <row r="1135" spans="1:9">
      <c r="A1135" t="s">
        <v>1553</v>
      </c>
      <c r="B1135">
        <v>55091</v>
      </c>
      <c r="E1135" t="s">
        <v>3456</v>
      </c>
      <c r="F1135">
        <v>260.58947713639799</v>
      </c>
      <c r="H1135">
        <v>1.0918055555555499</v>
      </c>
      <c r="I1135" s="10">
        <v>824.61777106790305</v>
      </c>
    </row>
    <row r="1136" spans="1:9">
      <c r="A1136" t="s">
        <v>1553</v>
      </c>
      <c r="B1136">
        <v>55091</v>
      </c>
      <c r="E1136" t="s">
        <v>3456</v>
      </c>
      <c r="F1136">
        <v>177.85816693222799</v>
      </c>
      <c r="H1136">
        <v>0.63888888888888895</v>
      </c>
      <c r="I1136" s="10">
        <v>562.47936178122995</v>
      </c>
    </row>
    <row r="1137" spans="1:9">
      <c r="A1137" t="s">
        <v>1553</v>
      </c>
      <c r="B1137">
        <v>55091</v>
      </c>
      <c r="E1137" t="s">
        <v>3456</v>
      </c>
      <c r="F1137">
        <v>315.37806307554501</v>
      </c>
      <c r="H1137">
        <v>1.2006944444444401</v>
      </c>
      <c r="I1137" s="10">
        <v>997.60570313993401</v>
      </c>
    </row>
    <row r="1138" spans="1:9">
      <c r="A1138" t="s">
        <v>1553</v>
      </c>
      <c r="B1138">
        <v>55091</v>
      </c>
      <c r="E1138" t="s">
        <v>3456</v>
      </c>
      <c r="F1138">
        <v>155.75767708467501</v>
      </c>
      <c r="H1138">
        <v>0.58194444444444404</v>
      </c>
      <c r="I1138" s="10">
        <v>492.65815438270101</v>
      </c>
    </row>
    <row r="1139" spans="1:9">
      <c r="A1139" t="s">
        <v>1553</v>
      </c>
      <c r="B1139">
        <v>55091</v>
      </c>
      <c r="E1139" t="s">
        <v>3456</v>
      </c>
      <c r="F1139">
        <v>129.53156701480799</v>
      </c>
      <c r="H1139">
        <v>0.70138888888888895</v>
      </c>
      <c r="I1139" s="10">
        <v>410.40262044143799</v>
      </c>
    </row>
    <row r="1140" spans="1:9">
      <c r="A1140" t="s">
        <v>1553</v>
      </c>
      <c r="B1140">
        <v>55091</v>
      </c>
      <c r="E1140" t="s">
        <v>3456</v>
      </c>
      <c r="F1140">
        <v>83.177087793943301</v>
      </c>
      <c r="H1140">
        <v>0.38680555555555501</v>
      </c>
      <c r="I1140" s="10">
        <v>263.33110224982602</v>
      </c>
    </row>
    <row r="1141" spans="1:9">
      <c r="A1141" t="s">
        <v>1553</v>
      </c>
      <c r="B1141">
        <v>55091</v>
      </c>
      <c r="E1141" t="s">
        <v>3456</v>
      </c>
      <c r="F1141">
        <v>514.135407253729</v>
      </c>
      <c r="H1141">
        <v>2.5689583333333301</v>
      </c>
      <c r="I1141" s="10">
        <v>1628.27674867316</v>
      </c>
    </row>
    <row r="1142" spans="1:9">
      <c r="A1142" t="s">
        <v>1553</v>
      </c>
      <c r="B1142">
        <v>55091</v>
      </c>
      <c r="E1142" t="s">
        <v>3456</v>
      </c>
      <c r="F1142">
        <v>141.54139245286299</v>
      </c>
      <c r="H1142">
        <v>0.84777777777777696</v>
      </c>
      <c r="I1142" s="10">
        <v>448.71490317452799</v>
      </c>
    </row>
    <row r="1143" spans="1:9">
      <c r="A1143" t="s">
        <v>1553</v>
      </c>
      <c r="B1143">
        <v>55091</v>
      </c>
      <c r="E1143" t="s">
        <v>3456</v>
      </c>
      <c r="F1143">
        <v>92.101007112550505</v>
      </c>
      <c r="H1143">
        <v>0.51166666666666605</v>
      </c>
      <c r="I1143" s="10">
        <v>291.85067674497998</v>
      </c>
    </row>
    <row r="1144" spans="1:9">
      <c r="A1144" t="s">
        <v>1553</v>
      </c>
      <c r="B1144">
        <v>55091</v>
      </c>
      <c r="E1144" t="s">
        <v>3456</v>
      </c>
      <c r="F1144">
        <v>136.339930377141</v>
      </c>
      <c r="H1144">
        <v>0.89715277777777702</v>
      </c>
      <c r="I1144" s="10">
        <v>432.48339242392802</v>
      </c>
    </row>
    <row r="1145" spans="1:9">
      <c r="A1145" t="s">
        <v>1553</v>
      </c>
      <c r="B1145">
        <v>55091</v>
      </c>
      <c r="E1145" t="s">
        <v>3456</v>
      </c>
      <c r="F1145">
        <v>109.529770624753</v>
      </c>
      <c r="H1145">
        <v>0.698888888888888</v>
      </c>
      <c r="I1145" s="10">
        <v>347.36894501637403</v>
      </c>
    </row>
    <row r="1146" spans="1:9">
      <c r="A1146" t="s">
        <v>1553</v>
      </c>
      <c r="B1146">
        <v>55091</v>
      </c>
      <c r="E1146" t="s">
        <v>3456</v>
      </c>
      <c r="F1146">
        <v>0.77362409306123303</v>
      </c>
      <c r="H1146">
        <v>7.5694444444444403E-3</v>
      </c>
      <c r="I1146" s="10">
        <v>2.4619571561248299</v>
      </c>
    </row>
    <row r="1147" spans="1:9">
      <c r="A1147" t="s">
        <v>1553</v>
      </c>
      <c r="B1147">
        <v>55091</v>
      </c>
      <c r="E1147" t="s">
        <v>3456</v>
      </c>
      <c r="F1147">
        <v>373.38119523289902</v>
      </c>
      <c r="H1147">
        <v>1.5643750000000001</v>
      </c>
      <c r="I1147" s="10">
        <v>1181.53953242886</v>
      </c>
    </row>
    <row r="1148" spans="1:9">
      <c r="A1148" t="s">
        <v>1553</v>
      </c>
      <c r="B1148">
        <v>55091</v>
      </c>
      <c r="E1148" t="s">
        <v>3456</v>
      </c>
      <c r="F1148">
        <v>24.812810303921498</v>
      </c>
      <c r="H1148">
        <v>0.27694444444444399</v>
      </c>
      <c r="I1148" s="10">
        <v>79.073049156545693</v>
      </c>
    </row>
    <row r="1149" spans="1:9">
      <c r="A1149" t="s">
        <v>1553</v>
      </c>
      <c r="B1149">
        <v>55091</v>
      </c>
      <c r="E1149" t="s">
        <v>3456</v>
      </c>
      <c r="F1149">
        <v>126.419990441781</v>
      </c>
      <c r="H1149">
        <v>0.56041666666666601</v>
      </c>
      <c r="I1149" s="10">
        <v>400.14608571538599</v>
      </c>
    </row>
    <row r="1150" spans="1:9">
      <c r="A1150" t="s">
        <v>1553</v>
      </c>
      <c r="B1150">
        <v>55091</v>
      </c>
      <c r="E1150" t="s">
        <v>3456</v>
      </c>
      <c r="F1150">
        <v>382.47261756404203</v>
      </c>
      <c r="H1150">
        <v>1.60520833333333</v>
      </c>
      <c r="I1150" s="10">
        <v>1210.3175158609599</v>
      </c>
    </row>
    <row r="1151" spans="1:9">
      <c r="A1151" t="s">
        <v>1553</v>
      </c>
      <c r="B1151">
        <v>55091</v>
      </c>
      <c r="E1151" t="s">
        <v>3456</v>
      </c>
      <c r="F1151">
        <v>168.12222047034601</v>
      </c>
      <c r="H1151">
        <v>0.811805555555555</v>
      </c>
      <c r="I1151" s="10">
        <v>532.35576531317099</v>
      </c>
    </row>
    <row r="1152" spans="1:9">
      <c r="A1152" t="s">
        <v>1553</v>
      </c>
      <c r="B1152">
        <v>55091</v>
      </c>
      <c r="E1152" t="s">
        <v>3456</v>
      </c>
      <c r="F1152">
        <v>168.74632996844301</v>
      </c>
      <c r="H1152">
        <v>0.96347222222222195</v>
      </c>
      <c r="I1152" s="10">
        <v>534.80857767501095</v>
      </c>
    </row>
    <row r="1153" spans="1:9">
      <c r="A1153" t="s">
        <v>1553</v>
      </c>
      <c r="B1153">
        <v>55091</v>
      </c>
      <c r="E1153" t="s">
        <v>3456</v>
      </c>
      <c r="F1153">
        <v>448.87215893688</v>
      </c>
      <c r="H1153">
        <v>1.9196527777777701</v>
      </c>
      <c r="I1153" s="10">
        <v>1420.5505796156599</v>
      </c>
    </row>
    <row r="1154" spans="1:9">
      <c r="A1154" t="s">
        <v>1553</v>
      </c>
      <c r="B1154">
        <v>55091</v>
      </c>
      <c r="E1154" t="s">
        <v>3456</v>
      </c>
      <c r="F1154">
        <v>174.64420025703501</v>
      </c>
      <c r="H1154">
        <v>0.74944444444444402</v>
      </c>
      <c r="I1154" s="10">
        <v>552.70659389880598</v>
      </c>
    </row>
    <row r="1155" spans="1:9">
      <c r="A1155" t="s">
        <v>1553</v>
      </c>
      <c r="B1155">
        <v>55091</v>
      </c>
      <c r="E1155" t="s">
        <v>3456</v>
      </c>
      <c r="F1155">
        <v>439.10956057644</v>
      </c>
      <c r="H1155">
        <v>1.47305555555555</v>
      </c>
      <c r="I1155" s="10">
        <v>1388.3568414874701</v>
      </c>
    </row>
    <row r="1156" spans="1:9">
      <c r="A1156" t="s">
        <v>1553</v>
      </c>
      <c r="B1156">
        <v>55091</v>
      </c>
      <c r="E1156" t="s">
        <v>3456</v>
      </c>
      <c r="F1156">
        <v>146.14232482087101</v>
      </c>
      <c r="H1156">
        <v>0.65229166666666605</v>
      </c>
      <c r="I1156" s="10">
        <v>462.58571259389799</v>
      </c>
    </row>
    <row r="1157" spans="1:9">
      <c r="A1157" t="s">
        <v>1553</v>
      </c>
      <c r="B1157">
        <v>55091</v>
      </c>
      <c r="E1157" t="s">
        <v>3456</v>
      </c>
      <c r="F1157">
        <v>79.966649627357398</v>
      </c>
      <c r="H1157">
        <v>0.40715277777777698</v>
      </c>
      <c r="I1157" s="10">
        <v>253.28024478135899</v>
      </c>
    </row>
    <row r="1158" spans="1:9">
      <c r="A1158" t="s">
        <v>1553</v>
      </c>
      <c r="B1158">
        <v>55091</v>
      </c>
      <c r="E1158" t="s">
        <v>3456</v>
      </c>
      <c r="F1158">
        <v>109.061314235303</v>
      </c>
      <c r="H1158">
        <v>0.59256944444444404</v>
      </c>
      <c r="I1158" s="10">
        <v>345.55197879432899</v>
      </c>
    </row>
    <row r="1159" spans="1:9">
      <c r="A1159" t="s">
        <v>1553</v>
      </c>
      <c r="B1159">
        <v>55091</v>
      </c>
      <c r="E1159" t="s">
        <v>3456</v>
      </c>
      <c r="F1159">
        <v>113.13752107965</v>
      </c>
      <c r="H1159">
        <v>0.59</v>
      </c>
      <c r="I1159" s="10">
        <v>358.38786892197697</v>
      </c>
    </row>
    <row r="1160" spans="1:9">
      <c r="A1160" t="s">
        <v>1553</v>
      </c>
      <c r="B1160">
        <v>55091</v>
      </c>
      <c r="E1160" t="s">
        <v>3456</v>
      </c>
      <c r="F1160">
        <v>218.54231887044301</v>
      </c>
      <c r="H1160">
        <v>1.48555555555555</v>
      </c>
      <c r="I1160" s="10">
        <v>693.389537871877</v>
      </c>
    </row>
    <row r="1161" spans="1:9">
      <c r="A1161" t="s">
        <v>1553</v>
      </c>
      <c r="B1161">
        <v>55091</v>
      </c>
      <c r="E1161" t="s">
        <v>3456</v>
      </c>
      <c r="F1161">
        <v>374.59650469021898</v>
      </c>
      <c r="H1161">
        <v>1.7479861111111099</v>
      </c>
      <c r="I1161" s="10">
        <v>1185.9576297511001</v>
      </c>
    </row>
    <row r="1162" spans="1:9">
      <c r="A1162" t="s">
        <v>1553</v>
      </c>
      <c r="B1162">
        <v>55091</v>
      </c>
      <c r="E1162" t="s">
        <v>3456</v>
      </c>
      <c r="F1162">
        <v>255.34981390123099</v>
      </c>
      <c r="H1162">
        <v>1.23722222222222</v>
      </c>
      <c r="I1162" s="10">
        <v>808.57379804722405</v>
      </c>
    </row>
    <row r="1163" spans="1:9">
      <c r="A1163" t="s">
        <v>1553</v>
      </c>
      <c r="B1163">
        <v>55091</v>
      </c>
      <c r="E1163" t="s">
        <v>3456</v>
      </c>
      <c r="F1163">
        <v>68.893234208864101</v>
      </c>
      <c r="H1163">
        <v>0.42993055555555498</v>
      </c>
      <c r="I1163" s="10">
        <v>218.460938353242</v>
      </c>
    </row>
    <row r="1164" spans="1:9">
      <c r="A1164" t="s">
        <v>1553</v>
      </c>
      <c r="B1164">
        <v>55091</v>
      </c>
      <c r="E1164" t="s">
        <v>3456</v>
      </c>
      <c r="F1164">
        <v>1308.42340293295</v>
      </c>
      <c r="H1164">
        <v>5.8002083333333303</v>
      </c>
      <c r="I1164" s="10">
        <v>4141.4376105583897</v>
      </c>
    </row>
    <row r="1165" spans="1:9">
      <c r="A1165" t="s">
        <v>1553</v>
      </c>
      <c r="B1165">
        <v>55091</v>
      </c>
      <c r="E1165" t="s">
        <v>3456</v>
      </c>
      <c r="F1165">
        <v>149.50338610854499</v>
      </c>
      <c r="H1165">
        <v>0.90625</v>
      </c>
      <c r="I1165" s="10">
        <v>473.990607128026</v>
      </c>
    </row>
    <row r="1166" spans="1:9">
      <c r="A1166" t="s">
        <v>1553</v>
      </c>
      <c r="B1166">
        <v>55091</v>
      </c>
      <c r="E1166" t="s">
        <v>3456</v>
      </c>
      <c r="F1166">
        <v>446.36316044071901</v>
      </c>
      <c r="H1166">
        <v>2.6872916666666602</v>
      </c>
      <c r="I1166" s="10">
        <v>1415.1057756320399</v>
      </c>
    </row>
    <row r="1167" spans="1:9">
      <c r="A1167" t="s">
        <v>1553</v>
      </c>
      <c r="B1167">
        <v>55091</v>
      </c>
      <c r="E1167" t="s">
        <v>3456</v>
      </c>
      <c r="F1167">
        <v>143.32255616177699</v>
      </c>
      <c r="H1167">
        <v>0.57930555555555496</v>
      </c>
      <c r="I1167" s="10">
        <v>453.46662807686999</v>
      </c>
    </row>
    <row r="1168" spans="1:9">
      <c r="A1168" t="s">
        <v>1553</v>
      </c>
      <c r="B1168">
        <v>55091</v>
      </c>
      <c r="E1168" t="s">
        <v>3456</v>
      </c>
      <c r="F1168">
        <v>216.438356934768</v>
      </c>
      <c r="H1168">
        <v>1.10388888888888</v>
      </c>
      <c r="I1168" s="10">
        <v>685.53633047923199</v>
      </c>
    </row>
    <row r="1169" spans="1:9">
      <c r="A1169" t="s">
        <v>1553</v>
      </c>
      <c r="B1169">
        <v>55091</v>
      </c>
      <c r="E1169" t="s">
        <v>3456</v>
      </c>
      <c r="F1169">
        <v>110.785293823695</v>
      </c>
      <c r="H1169">
        <v>0.77395833333333297</v>
      </c>
      <c r="I1169" s="10">
        <v>351.56577125513002</v>
      </c>
    </row>
    <row r="1170" spans="1:9">
      <c r="A1170" t="s">
        <v>1553</v>
      </c>
      <c r="B1170">
        <v>55091</v>
      </c>
      <c r="E1170" t="s">
        <v>3456</v>
      </c>
      <c r="F1170">
        <v>163.278650252554</v>
      </c>
      <c r="H1170">
        <v>0.68409722222222202</v>
      </c>
      <c r="I1170" s="10">
        <v>516.68424264024304</v>
      </c>
    </row>
    <row r="1171" spans="1:9">
      <c r="A1171" t="s">
        <v>1553</v>
      </c>
      <c r="B1171">
        <v>55091</v>
      </c>
      <c r="E1171" t="s">
        <v>3456</v>
      </c>
      <c r="F1171">
        <v>85.363170177800001</v>
      </c>
      <c r="H1171">
        <v>0.37583333333333302</v>
      </c>
      <c r="I1171" s="10">
        <v>270.18427089691397</v>
      </c>
    </row>
    <row r="1172" spans="1:9">
      <c r="A1172" t="s">
        <v>1553</v>
      </c>
      <c r="B1172">
        <v>55091</v>
      </c>
      <c r="E1172" t="s">
        <v>3456</v>
      </c>
      <c r="F1172">
        <v>340.626852775651</v>
      </c>
      <c r="H1172">
        <v>3.1988194444444402</v>
      </c>
      <c r="I1172" s="10">
        <v>1083.5706282349599</v>
      </c>
    </row>
    <row r="1173" spans="1:9">
      <c r="A1173" t="s">
        <v>1553</v>
      </c>
      <c r="B1173">
        <v>55091</v>
      </c>
      <c r="E1173" t="s">
        <v>3456</v>
      </c>
      <c r="F1173">
        <v>277.25671870631601</v>
      </c>
      <c r="H1173">
        <v>1.1796527777777699</v>
      </c>
      <c r="I1173" s="10">
        <v>877.41788744915902</v>
      </c>
    </row>
    <row r="1174" spans="1:9">
      <c r="A1174" t="s">
        <v>1553</v>
      </c>
      <c r="B1174">
        <v>55091</v>
      </c>
      <c r="E1174" t="s">
        <v>3456</v>
      </c>
      <c r="F1174">
        <v>3.7967623947582099</v>
      </c>
      <c r="H1174">
        <v>3.20138888888888E-2</v>
      </c>
      <c r="I1174" s="10">
        <v>12.0662348336609</v>
      </c>
    </row>
    <row r="1175" spans="1:9">
      <c r="A1175" t="s">
        <v>1553</v>
      </c>
      <c r="B1175">
        <v>55091</v>
      </c>
      <c r="E1175" t="s">
        <v>3456</v>
      </c>
      <c r="F1175">
        <v>506.40377930523698</v>
      </c>
      <c r="H1175">
        <v>2.214375</v>
      </c>
      <c r="I1175" s="10">
        <v>1602.7775948408</v>
      </c>
    </row>
    <row r="1176" spans="1:9">
      <c r="A1176" t="s">
        <v>1553</v>
      </c>
      <c r="B1176">
        <v>55091</v>
      </c>
      <c r="E1176" t="s">
        <v>3456</v>
      </c>
      <c r="F1176">
        <v>156.26672624938101</v>
      </c>
      <c r="H1176">
        <v>0.89069444444444401</v>
      </c>
      <c r="I1176" s="10">
        <v>495.252020800688</v>
      </c>
    </row>
    <row r="1177" spans="1:9">
      <c r="A1177" t="s">
        <v>1553</v>
      </c>
      <c r="B1177">
        <v>55091</v>
      </c>
      <c r="E1177" t="s">
        <v>3456</v>
      </c>
      <c r="F1177">
        <v>165.15727396862599</v>
      </c>
      <c r="H1177">
        <v>0.63201388888888799</v>
      </c>
      <c r="I1177" s="10">
        <v>522.436806802918</v>
      </c>
    </row>
    <row r="1178" spans="1:9">
      <c r="A1178" t="s">
        <v>1553</v>
      </c>
      <c r="B1178">
        <v>55091</v>
      </c>
      <c r="E1178" t="s">
        <v>3456</v>
      </c>
      <c r="F1178">
        <v>109.051361771673</v>
      </c>
      <c r="H1178">
        <v>0.43777777777777699</v>
      </c>
      <c r="I1178" s="10">
        <v>345.02435649809701</v>
      </c>
    </row>
    <row r="1179" spans="1:9">
      <c r="A1179" t="s">
        <v>1553</v>
      </c>
      <c r="B1179">
        <v>55091</v>
      </c>
      <c r="E1179" t="s">
        <v>3456</v>
      </c>
      <c r="F1179">
        <v>113.701926008059</v>
      </c>
      <c r="H1179">
        <v>0.42993055555555498</v>
      </c>
      <c r="I1179" s="10">
        <v>359.65312621250598</v>
      </c>
    </row>
    <row r="1180" spans="1:9">
      <c r="A1180" t="s">
        <v>1553</v>
      </c>
      <c r="B1180">
        <v>55091</v>
      </c>
      <c r="E1180" t="s">
        <v>3456</v>
      </c>
      <c r="F1180">
        <v>229.67704761983299</v>
      </c>
      <c r="H1180">
        <v>0.81381944444444398</v>
      </c>
      <c r="I1180" s="10">
        <v>726.32148218898499</v>
      </c>
    </row>
    <row r="1181" spans="1:9">
      <c r="A1181" t="s">
        <v>1553</v>
      </c>
      <c r="B1181">
        <v>55091</v>
      </c>
      <c r="E1181" t="s">
        <v>3456</v>
      </c>
      <c r="F1181">
        <v>151.39755033535999</v>
      </c>
      <c r="H1181">
        <v>0.61194444444444396</v>
      </c>
      <c r="I1181" s="10">
        <v>479.01557499561</v>
      </c>
    </row>
    <row r="1182" spans="1:9">
      <c r="A1182" t="s">
        <v>1553</v>
      </c>
      <c r="B1182">
        <v>55091</v>
      </c>
      <c r="E1182" t="s">
        <v>3456</v>
      </c>
      <c r="F1182">
        <v>123.09142488037899</v>
      </c>
      <c r="H1182">
        <v>0.41222222222222199</v>
      </c>
      <c r="I1182" s="10">
        <v>389.18266424252101</v>
      </c>
    </row>
    <row r="1183" spans="1:9">
      <c r="A1183" t="s">
        <v>1553</v>
      </c>
      <c r="B1183">
        <v>55091</v>
      </c>
      <c r="E1183" t="s">
        <v>3456</v>
      </c>
      <c r="F1183">
        <v>124.344077308059</v>
      </c>
      <c r="H1183">
        <v>0.48736111111111102</v>
      </c>
      <c r="I1183" s="10">
        <v>393.370667319917</v>
      </c>
    </row>
    <row r="1184" spans="1:9">
      <c r="A1184" t="s">
        <v>1553</v>
      </c>
      <c r="B1184">
        <v>55091</v>
      </c>
      <c r="E1184" t="s">
        <v>3456</v>
      </c>
      <c r="F1184">
        <v>311.11585838632499</v>
      </c>
      <c r="H1184">
        <v>1.51</v>
      </c>
      <c r="I1184" s="10">
        <v>985.16712977531199</v>
      </c>
    </row>
    <row r="1185" spans="1:9">
      <c r="A1185" t="s">
        <v>1553</v>
      </c>
      <c r="B1185">
        <v>55091</v>
      </c>
      <c r="E1185" t="s">
        <v>3456</v>
      </c>
      <c r="F1185">
        <v>17.334461677761698</v>
      </c>
      <c r="H1185">
        <v>7.9652777777777697E-2</v>
      </c>
      <c r="I1185" s="10">
        <v>54.876255552182698</v>
      </c>
    </row>
    <row r="1186" spans="1:9">
      <c r="A1186" t="s">
        <v>1553</v>
      </c>
      <c r="B1186">
        <v>55091</v>
      </c>
      <c r="E1186" t="s">
        <v>3456</v>
      </c>
      <c r="F1186">
        <v>211.36123250761401</v>
      </c>
      <c r="H1186">
        <v>0.759236111111111</v>
      </c>
      <c r="I1186" s="10">
        <v>668.433354603716</v>
      </c>
    </row>
    <row r="1187" spans="1:9">
      <c r="A1187" t="s">
        <v>1553</v>
      </c>
      <c r="B1187">
        <v>55091</v>
      </c>
      <c r="E1187" t="s">
        <v>3456</v>
      </c>
      <c r="F1187">
        <v>255.677772618825</v>
      </c>
      <c r="H1187">
        <v>1.0675694444444399</v>
      </c>
      <c r="I1187" s="10">
        <v>809.06328916080804</v>
      </c>
    </row>
    <row r="1188" spans="1:9">
      <c r="A1188" t="s">
        <v>1553</v>
      </c>
      <c r="B1188">
        <v>55091</v>
      </c>
      <c r="E1188" t="s">
        <v>3456</v>
      </c>
      <c r="F1188">
        <v>236.43701160484099</v>
      </c>
      <c r="H1188">
        <v>0.86840277777777697</v>
      </c>
      <c r="I1188" s="10">
        <v>747.79712287241102</v>
      </c>
    </row>
    <row r="1189" spans="1:9">
      <c r="A1189" t="s">
        <v>1553</v>
      </c>
      <c r="B1189">
        <v>55091</v>
      </c>
      <c r="E1189" t="s">
        <v>3456</v>
      </c>
      <c r="F1189">
        <v>214.60914532741199</v>
      </c>
      <c r="H1189">
        <v>0.79500000000000004</v>
      </c>
      <c r="I1189" s="10">
        <v>678.78218692667497</v>
      </c>
    </row>
    <row r="1190" spans="1:9">
      <c r="A1190" t="s">
        <v>1553</v>
      </c>
      <c r="B1190">
        <v>55091</v>
      </c>
      <c r="E1190" t="s">
        <v>3456</v>
      </c>
      <c r="F1190">
        <v>183.53352331289099</v>
      </c>
      <c r="H1190">
        <v>0.78222222222222204</v>
      </c>
      <c r="I1190" s="10">
        <v>580.82193640336504</v>
      </c>
    </row>
    <row r="1191" spans="1:9">
      <c r="A1191" t="s">
        <v>1553</v>
      </c>
      <c r="B1191">
        <v>55091</v>
      </c>
      <c r="E1191" t="s">
        <v>3456</v>
      </c>
      <c r="F1191">
        <v>129.79557226653799</v>
      </c>
      <c r="H1191">
        <v>0.46069444444444402</v>
      </c>
      <c r="I1191" s="10">
        <v>410.46283460074898</v>
      </c>
    </row>
    <row r="1192" spans="1:9">
      <c r="A1192" t="s">
        <v>1553</v>
      </c>
      <c r="B1192">
        <v>55091</v>
      </c>
      <c r="E1192" t="s">
        <v>3456</v>
      </c>
      <c r="F1192">
        <v>163.72291600412601</v>
      </c>
      <c r="H1192">
        <v>0.63298611111111103</v>
      </c>
      <c r="I1192" s="10">
        <v>517.92026180122298</v>
      </c>
    </row>
    <row r="1193" spans="1:9">
      <c r="A1193" t="s">
        <v>1553</v>
      </c>
      <c r="B1193">
        <v>55091</v>
      </c>
      <c r="E1193" t="s">
        <v>3456</v>
      </c>
      <c r="F1193">
        <v>122.449726144999</v>
      </c>
      <c r="H1193">
        <v>0.51479166666666598</v>
      </c>
      <c r="I1193" s="10">
        <v>387.48950916622499</v>
      </c>
    </row>
    <row r="1194" spans="1:9">
      <c r="A1194" t="s">
        <v>1553</v>
      </c>
      <c r="B1194">
        <v>55091</v>
      </c>
      <c r="E1194" t="s">
        <v>3456</v>
      </c>
      <c r="F1194">
        <v>196.079649092794</v>
      </c>
      <c r="H1194">
        <v>0.59465277777777703</v>
      </c>
      <c r="I1194" s="10">
        <v>619.75343109695098</v>
      </c>
    </row>
    <row r="1195" spans="1:9">
      <c r="A1195" t="s">
        <v>1553</v>
      </c>
      <c r="B1195">
        <v>55091</v>
      </c>
      <c r="E1195" t="s">
        <v>3456</v>
      </c>
      <c r="F1195">
        <v>112.02650257369901</v>
      </c>
      <c r="H1195">
        <v>0.53541666666666599</v>
      </c>
      <c r="I1195" s="10">
        <v>354.712055443059</v>
      </c>
    </row>
    <row r="1196" spans="1:9">
      <c r="A1196" t="s">
        <v>1553</v>
      </c>
      <c r="B1196">
        <v>55091</v>
      </c>
      <c r="E1196" t="s">
        <v>3456</v>
      </c>
      <c r="F1196">
        <v>27.374885995654999</v>
      </c>
      <c r="H1196">
        <v>0.162847222222222</v>
      </c>
      <c r="I1196" s="10">
        <v>86.780353966753495</v>
      </c>
    </row>
    <row r="1197" spans="1:9">
      <c r="A1197" t="s">
        <v>1553</v>
      </c>
      <c r="B1197">
        <v>55091</v>
      </c>
      <c r="E1197" t="s">
        <v>3456</v>
      </c>
      <c r="F1197">
        <v>106.602585718584</v>
      </c>
      <c r="H1197">
        <v>0.56069444444444405</v>
      </c>
      <c r="I1197" s="10">
        <v>337.70233398814702</v>
      </c>
    </row>
    <row r="1198" spans="1:9">
      <c r="A1198" t="s">
        <v>1553</v>
      </c>
      <c r="B1198">
        <v>55091</v>
      </c>
      <c r="E1198" t="s">
        <v>3456</v>
      </c>
      <c r="F1198">
        <v>146.88500589454301</v>
      </c>
      <c r="H1198">
        <v>0.77388888888888896</v>
      </c>
      <c r="I1198" s="10">
        <v>465.31574135148401</v>
      </c>
    </row>
    <row r="1199" spans="1:9">
      <c r="A1199" t="s">
        <v>1553</v>
      </c>
      <c r="B1199">
        <v>55091</v>
      </c>
      <c r="E1199" t="s">
        <v>3456</v>
      </c>
      <c r="F1199">
        <v>412.82412725950502</v>
      </c>
      <c r="H1199">
        <v>1.5162500000000001</v>
      </c>
      <c r="I1199" s="10">
        <v>1305.6699224946999</v>
      </c>
    </row>
    <row r="1200" spans="1:9">
      <c r="A1200" t="s">
        <v>1553</v>
      </c>
      <c r="B1200">
        <v>55091</v>
      </c>
      <c r="E1200" t="s">
        <v>3456</v>
      </c>
      <c r="F1200">
        <v>973.65080516351304</v>
      </c>
      <c r="H1200">
        <v>6.1597916666666599</v>
      </c>
      <c r="I1200" s="10">
        <v>3087.7219791535599</v>
      </c>
    </row>
    <row r="1201" spans="1:9">
      <c r="A1201" t="s">
        <v>1553</v>
      </c>
      <c r="B1201">
        <v>55091</v>
      </c>
      <c r="E1201" t="s">
        <v>3456</v>
      </c>
      <c r="F1201">
        <v>269.78664058678203</v>
      </c>
      <c r="H1201">
        <v>1.2762500000000001</v>
      </c>
      <c r="I1201" s="10">
        <v>854.18936198895005</v>
      </c>
    </row>
    <row r="1202" spans="1:9">
      <c r="A1202" t="s">
        <v>1553</v>
      </c>
      <c r="B1202">
        <v>55091</v>
      </c>
      <c r="E1202" t="s">
        <v>3456</v>
      </c>
      <c r="F1202">
        <v>219.77428512286801</v>
      </c>
      <c r="H1202">
        <v>1.0272916666666601</v>
      </c>
      <c r="I1202" s="10">
        <v>695.80226950549297</v>
      </c>
    </row>
    <row r="1203" spans="1:9">
      <c r="A1203" t="s">
        <v>1553</v>
      </c>
      <c r="B1203">
        <v>55091</v>
      </c>
      <c r="E1203" t="s">
        <v>3456</v>
      </c>
      <c r="F1203">
        <v>220.71812401121599</v>
      </c>
      <c r="H1203">
        <v>0.92159722222222196</v>
      </c>
      <c r="I1203" s="10">
        <v>698.43744945378796</v>
      </c>
    </row>
    <row r="1204" spans="1:9">
      <c r="A1204" t="s">
        <v>1553</v>
      </c>
      <c r="B1204">
        <v>55091</v>
      </c>
      <c r="E1204" t="s">
        <v>3456</v>
      </c>
      <c r="F1204">
        <v>169.28132958359899</v>
      </c>
      <c r="H1204">
        <v>0.77652777777777704</v>
      </c>
      <c r="I1204" s="10">
        <v>535.895017573475</v>
      </c>
    </row>
    <row r="1205" spans="1:9">
      <c r="A1205" t="s">
        <v>1553</v>
      </c>
      <c r="B1205">
        <v>55091</v>
      </c>
      <c r="E1205" t="s">
        <v>3456</v>
      </c>
      <c r="F1205">
        <v>80.390465730928597</v>
      </c>
      <c r="H1205">
        <v>0.39826388888888797</v>
      </c>
      <c r="I1205" s="10">
        <v>254.587191545933</v>
      </c>
    </row>
    <row r="1206" spans="1:9">
      <c r="A1206" t="s">
        <v>1553</v>
      </c>
      <c r="B1206">
        <v>55091</v>
      </c>
      <c r="E1206" t="s">
        <v>3456</v>
      </c>
      <c r="F1206">
        <v>34.179378541228601</v>
      </c>
      <c r="H1206">
        <v>0.19020833333333301</v>
      </c>
      <c r="I1206" s="10">
        <v>108.309029700078</v>
      </c>
    </row>
    <row r="1207" spans="1:9">
      <c r="A1207" t="s">
        <v>1553</v>
      </c>
      <c r="B1207">
        <v>55091</v>
      </c>
      <c r="E1207" t="s">
        <v>3456</v>
      </c>
      <c r="F1207">
        <v>44.630926649175997</v>
      </c>
      <c r="H1207">
        <v>0.28673611111111103</v>
      </c>
      <c r="I1207" s="10">
        <v>141.551325843775</v>
      </c>
    </row>
    <row r="1208" spans="1:9">
      <c r="A1208" t="s">
        <v>1553</v>
      </c>
      <c r="B1208">
        <v>55091</v>
      </c>
      <c r="E1208" t="s">
        <v>3456</v>
      </c>
      <c r="F1208">
        <v>47.180624898830402</v>
      </c>
      <c r="H1208">
        <v>0.30993055555555499</v>
      </c>
      <c r="I1208" s="10">
        <v>149.65978641732499</v>
      </c>
    </row>
    <row r="1209" spans="1:9">
      <c r="A1209" t="s">
        <v>1553</v>
      </c>
      <c r="B1209">
        <v>55091</v>
      </c>
      <c r="E1209" t="s">
        <v>3456</v>
      </c>
      <c r="F1209">
        <v>45.532445926669403</v>
      </c>
      <c r="H1209">
        <v>0.48444444444444401</v>
      </c>
      <c r="I1209" s="10">
        <v>145.02586600382401</v>
      </c>
    </row>
    <row r="1210" spans="1:9">
      <c r="A1210" t="s">
        <v>1553</v>
      </c>
      <c r="B1210">
        <v>55091</v>
      </c>
      <c r="E1210" t="s">
        <v>3456</v>
      </c>
      <c r="F1210">
        <v>236.809469056658</v>
      </c>
      <c r="H1210">
        <v>1.0408333333333299</v>
      </c>
      <c r="I1210" s="10">
        <v>749.52354866419603</v>
      </c>
    </row>
    <row r="1211" spans="1:9">
      <c r="A1211" t="s">
        <v>1553</v>
      </c>
      <c r="B1211">
        <v>55091</v>
      </c>
      <c r="E1211" t="s">
        <v>3456</v>
      </c>
      <c r="F1211">
        <v>516.412133113089</v>
      </c>
      <c r="H1211">
        <v>1.77131944444444</v>
      </c>
      <c r="I1211" s="10">
        <v>1632.89348157823</v>
      </c>
    </row>
    <row r="1212" spans="1:9">
      <c r="A1212" t="s">
        <v>1553</v>
      </c>
      <c r="B1212">
        <v>55091</v>
      </c>
      <c r="E1212" t="s">
        <v>3456</v>
      </c>
      <c r="F1212">
        <v>64.5320653427476</v>
      </c>
      <c r="H1212">
        <v>0.33652777777777698</v>
      </c>
      <c r="I1212" s="10">
        <v>204.41944595055301</v>
      </c>
    </row>
    <row r="1213" spans="1:9">
      <c r="A1213" t="s">
        <v>1553</v>
      </c>
      <c r="B1213">
        <v>55091</v>
      </c>
      <c r="E1213" t="s">
        <v>3456</v>
      </c>
      <c r="F1213">
        <v>168.04907252038899</v>
      </c>
      <c r="H1213">
        <v>0.582361111111111</v>
      </c>
      <c r="I1213" s="10">
        <v>531.38967723396797</v>
      </c>
    </row>
    <row r="1214" spans="1:9">
      <c r="A1214" t="s">
        <v>1553</v>
      </c>
      <c r="B1214">
        <v>55091</v>
      </c>
      <c r="E1214" t="s">
        <v>3456</v>
      </c>
      <c r="F1214">
        <v>109.326331393948</v>
      </c>
      <c r="H1214">
        <v>0.91868055555555495</v>
      </c>
      <c r="I1214" s="10">
        <v>347.43256008344099</v>
      </c>
    </row>
    <row r="1215" spans="1:9">
      <c r="A1215" t="s">
        <v>1553</v>
      </c>
      <c r="B1215">
        <v>55091</v>
      </c>
      <c r="E1215" t="s">
        <v>3456</v>
      </c>
      <c r="F1215">
        <v>195.49452827275101</v>
      </c>
      <c r="H1215">
        <v>0.72048611111111105</v>
      </c>
      <c r="I1215" s="10">
        <v>618.31313705966102</v>
      </c>
    </row>
    <row r="1216" spans="1:9">
      <c r="A1216" t="s">
        <v>1553</v>
      </c>
      <c r="B1216">
        <v>55091</v>
      </c>
      <c r="E1216" t="s">
        <v>3456</v>
      </c>
      <c r="F1216">
        <v>170.87362032190799</v>
      </c>
      <c r="H1216">
        <v>0.73326388888888805</v>
      </c>
      <c r="I1216" s="10">
        <v>540.77362166211003</v>
      </c>
    </row>
    <row r="1217" spans="1:9">
      <c r="A1217" t="s">
        <v>1553</v>
      </c>
      <c r="B1217">
        <v>55091</v>
      </c>
      <c r="E1217" t="s">
        <v>3456</v>
      </c>
      <c r="F1217">
        <v>73.968555856523807</v>
      </c>
      <c r="H1217">
        <v>0.33298611111111098</v>
      </c>
      <c r="I1217" s="10">
        <v>234.142472976128</v>
      </c>
    </row>
    <row r="1218" spans="1:9">
      <c r="A1218" t="s">
        <v>1553</v>
      </c>
      <c r="B1218">
        <v>55091</v>
      </c>
      <c r="E1218" t="s">
        <v>3456</v>
      </c>
      <c r="F1218">
        <v>276.43412271347103</v>
      </c>
      <c r="H1218">
        <v>0.99298611111111101</v>
      </c>
      <c r="I1218" s="10">
        <v>874.22743414237004</v>
      </c>
    </row>
    <row r="1219" spans="1:9">
      <c r="A1219" t="s">
        <v>1553</v>
      </c>
      <c r="B1219">
        <v>55091</v>
      </c>
      <c r="E1219" t="s">
        <v>3456</v>
      </c>
      <c r="F1219">
        <v>107.990474664095</v>
      </c>
      <c r="H1219">
        <v>0.423263888888888</v>
      </c>
      <c r="I1219" s="10">
        <v>341.63496969434198</v>
      </c>
    </row>
    <row r="1220" spans="1:9">
      <c r="A1220" t="s">
        <v>1553</v>
      </c>
      <c r="B1220">
        <v>55091</v>
      </c>
      <c r="C1220">
        <v>52129</v>
      </c>
      <c r="D1220" t="s">
        <v>3468</v>
      </c>
      <c r="E1220" t="s">
        <v>3457</v>
      </c>
      <c r="F1220">
        <v>427.26528441062999</v>
      </c>
      <c r="H1220">
        <v>4.2116666666666598</v>
      </c>
      <c r="I1220" s="10">
        <v>1359.81551451123</v>
      </c>
    </row>
    <row r="1221" spans="1:9">
      <c r="A1221" t="s">
        <v>1553</v>
      </c>
      <c r="B1221">
        <v>55091</v>
      </c>
      <c r="C1221">
        <v>52129</v>
      </c>
      <c r="D1221" t="s">
        <v>3468</v>
      </c>
      <c r="E1221" t="s">
        <v>3457</v>
      </c>
      <c r="F1221">
        <v>416.43057683431101</v>
      </c>
      <c r="H1221">
        <v>2.5965277777777702</v>
      </c>
      <c r="I1221" s="10">
        <v>1320.4972156604699</v>
      </c>
    </row>
    <row r="1222" spans="1:9">
      <c r="A1222" t="s">
        <v>1553</v>
      </c>
      <c r="B1222">
        <v>55091</v>
      </c>
      <c r="C1222">
        <v>52016</v>
      </c>
      <c r="D1222" t="s">
        <v>3468</v>
      </c>
      <c r="E1222" t="s">
        <v>3457</v>
      </c>
      <c r="F1222">
        <v>334.51275479560502</v>
      </c>
      <c r="H1222">
        <v>2.7815972222222198</v>
      </c>
      <c r="I1222" s="10">
        <v>1062.9674910553899</v>
      </c>
    </row>
    <row r="1223" spans="1:9">
      <c r="A1223" t="s">
        <v>1553</v>
      </c>
      <c r="B1223">
        <v>55091</v>
      </c>
      <c r="C1223">
        <v>52129</v>
      </c>
      <c r="D1223" t="s">
        <v>3468</v>
      </c>
      <c r="E1223" t="s">
        <v>3457</v>
      </c>
      <c r="F1223">
        <v>246.89157675179601</v>
      </c>
      <c r="H1223">
        <v>1.6743055555555499</v>
      </c>
      <c r="I1223" s="10">
        <v>783.32318195602204</v>
      </c>
    </row>
    <row r="1224" spans="1:9">
      <c r="A1224" t="s">
        <v>1553</v>
      </c>
      <c r="B1224">
        <v>55091</v>
      </c>
      <c r="C1224">
        <v>41864</v>
      </c>
      <c r="D1224" t="s">
        <v>3487</v>
      </c>
      <c r="E1224" t="s">
        <v>3457</v>
      </c>
      <c r="F1224">
        <v>1285.2654208587901</v>
      </c>
      <c r="H1224">
        <v>7.3288194444444397</v>
      </c>
      <c r="I1224" s="10">
        <v>4073.3675362649401</v>
      </c>
    </row>
    <row r="1225" spans="1:9">
      <c r="A1225" t="s">
        <v>1553</v>
      </c>
      <c r="B1225">
        <v>55091</v>
      </c>
      <c r="C1225">
        <v>52129</v>
      </c>
      <c r="D1225" t="s">
        <v>3458</v>
      </c>
      <c r="E1225" t="s">
        <v>3457</v>
      </c>
      <c r="F1225">
        <v>88.106409017220798</v>
      </c>
      <c r="H1225">
        <v>1.099375</v>
      </c>
      <c r="I1225" s="10">
        <v>281.14789106326202</v>
      </c>
    </row>
    <row r="1226" spans="1:9">
      <c r="A1226" t="s">
        <v>1553</v>
      </c>
      <c r="B1226">
        <v>55091</v>
      </c>
      <c r="C1226">
        <v>52129</v>
      </c>
      <c r="D1226" t="s">
        <v>3458</v>
      </c>
      <c r="E1226" t="s">
        <v>3457</v>
      </c>
      <c r="F1226">
        <v>99.944629530307694</v>
      </c>
      <c r="H1226">
        <v>1.40784722222222</v>
      </c>
      <c r="I1226" s="10">
        <v>319.43908584444398</v>
      </c>
    </row>
    <row r="1227" spans="1:9">
      <c r="A1227" t="s">
        <v>1553</v>
      </c>
      <c r="B1227">
        <v>55091</v>
      </c>
      <c r="C1227">
        <v>52129</v>
      </c>
      <c r="D1227" t="s">
        <v>3458</v>
      </c>
      <c r="E1227" t="s">
        <v>3457</v>
      </c>
      <c r="F1227">
        <v>270.59766420376798</v>
      </c>
      <c r="H1227">
        <v>3.0590972222222201</v>
      </c>
      <c r="I1227" s="10">
        <v>862.46070560051896</v>
      </c>
    </row>
    <row r="1228" spans="1:9">
      <c r="A1228" t="s">
        <v>1553</v>
      </c>
      <c r="B1228">
        <v>55091</v>
      </c>
      <c r="C1228">
        <v>45248</v>
      </c>
      <c r="D1228" t="s">
        <v>3514</v>
      </c>
      <c r="E1228" t="s">
        <v>3457</v>
      </c>
      <c r="F1228">
        <v>269.45449683905701</v>
      </c>
      <c r="H1228">
        <v>2.91465277777777</v>
      </c>
      <c r="I1228" s="10">
        <v>858.39549634542402</v>
      </c>
    </row>
    <row r="1229" spans="1:9">
      <c r="A1229" t="s">
        <v>1553</v>
      </c>
      <c r="B1229">
        <v>55091</v>
      </c>
      <c r="C1229">
        <v>45812</v>
      </c>
      <c r="D1229" t="s">
        <v>3474</v>
      </c>
      <c r="E1229" t="s">
        <v>3457</v>
      </c>
      <c r="F1229">
        <v>380.80064031148697</v>
      </c>
      <c r="H1229">
        <v>2.7158333333333302</v>
      </c>
      <c r="I1229" s="10">
        <v>1208.6097792881601</v>
      </c>
    </row>
    <row r="1230" spans="1:9">
      <c r="A1230" t="s">
        <v>1553</v>
      </c>
      <c r="B1230">
        <v>55091</v>
      </c>
      <c r="C1230">
        <v>46376</v>
      </c>
      <c r="D1230" t="s">
        <v>3474</v>
      </c>
      <c r="E1230" t="s">
        <v>3457</v>
      </c>
      <c r="F1230">
        <v>299.99081672275798</v>
      </c>
      <c r="H1230">
        <v>2.8485416666666601</v>
      </c>
      <c r="I1230" s="10">
        <v>954.40348807674502</v>
      </c>
    </row>
    <row r="1231" spans="1:9">
      <c r="A1231" t="s">
        <v>1553</v>
      </c>
      <c r="B1231">
        <v>55091</v>
      </c>
      <c r="C1231">
        <v>52129</v>
      </c>
      <c r="D1231" t="s">
        <v>3474</v>
      </c>
      <c r="E1231" t="s">
        <v>3457</v>
      </c>
      <c r="F1231">
        <v>103.44864325295799</v>
      </c>
      <c r="H1231">
        <v>0.816041666666666</v>
      </c>
      <c r="I1231" s="10">
        <v>328.58290447340403</v>
      </c>
    </row>
    <row r="1232" spans="1:9">
      <c r="A1232" t="s">
        <v>1553</v>
      </c>
      <c r="B1232">
        <v>55091</v>
      </c>
      <c r="C1232">
        <v>52129</v>
      </c>
      <c r="D1232" t="s">
        <v>3475</v>
      </c>
      <c r="E1232" t="s">
        <v>3457</v>
      </c>
      <c r="F1232">
        <v>288.19689588324798</v>
      </c>
      <c r="H1232">
        <v>2.4177777777777698</v>
      </c>
      <c r="I1232" s="10">
        <v>915.85981448367204</v>
      </c>
    </row>
    <row r="1233" spans="1:9">
      <c r="A1233" t="s">
        <v>1553</v>
      </c>
      <c r="B1233">
        <v>55091</v>
      </c>
      <c r="C1233">
        <v>52129</v>
      </c>
      <c r="D1233" t="s">
        <v>3475</v>
      </c>
      <c r="E1233" t="s">
        <v>3457</v>
      </c>
      <c r="F1233">
        <v>260.99366739415501</v>
      </c>
      <c r="H1233">
        <v>2.4939583333333299</v>
      </c>
      <c r="I1233" s="10">
        <v>830.38667637565004</v>
      </c>
    </row>
    <row r="1234" spans="1:9">
      <c r="A1234" t="s">
        <v>1553</v>
      </c>
      <c r="B1234">
        <v>55091</v>
      </c>
      <c r="C1234">
        <v>50888</v>
      </c>
      <c r="D1234" t="s">
        <v>3475</v>
      </c>
      <c r="E1234" t="s">
        <v>3457</v>
      </c>
      <c r="F1234">
        <v>182.502147212159</v>
      </c>
      <c r="H1234">
        <v>1.84972222222222</v>
      </c>
      <c r="I1234" s="10">
        <v>580.99447530995803</v>
      </c>
    </row>
    <row r="1235" spans="1:9">
      <c r="A1235" t="s">
        <v>1553</v>
      </c>
      <c r="B1235">
        <v>55091</v>
      </c>
      <c r="C1235">
        <v>52129</v>
      </c>
      <c r="D1235" t="s">
        <v>3475</v>
      </c>
      <c r="E1235" t="s">
        <v>3457</v>
      </c>
      <c r="F1235">
        <v>237.01691425301999</v>
      </c>
      <c r="H1235">
        <v>2.8259027777777699</v>
      </c>
      <c r="I1235" s="10">
        <v>755.90014111682297</v>
      </c>
    </row>
    <row r="1236" spans="1:9">
      <c r="A1236" t="s">
        <v>1553</v>
      </c>
      <c r="B1236">
        <v>55091</v>
      </c>
      <c r="C1236">
        <v>47504</v>
      </c>
      <c r="D1236" t="s">
        <v>3476</v>
      </c>
      <c r="E1236" t="s">
        <v>3457</v>
      </c>
      <c r="F1236">
        <v>97.077259310982498</v>
      </c>
      <c r="H1236">
        <v>0.992152777777777</v>
      </c>
      <c r="I1236" s="10">
        <v>309.07128589446103</v>
      </c>
    </row>
    <row r="1237" spans="1:9">
      <c r="A1237" t="s">
        <v>1553</v>
      </c>
      <c r="B1237">
        <v>55091</v>
      </c>
      <c r="C1237">
        <v>52129</v>
      </c>
      <c r="D1237" t="s">
        <v>3476</v>
      </c>
      <c r="E1237" t="s">
        <v>3457</v>
      </c>
      <c r="F1237">
        <v>178.99502156774099</v>
      </c>
      <c r="H1237">
        <v>1.21444444444444</v>
      </c>
      <c r="I1237" s="10">
        <v>567.90682184884304</v>
      </c>
    </row>
    <row r="1238" spans="1:9">
      <c r="A1238" t="s">
        <v>1553</v>
      </c>
      <c r="B1238">
        <v>55091</v>
      </c>
      <c r="C1238">
        <v>52129</v>
      </c>
      <c r="D1238" t="s">
        <v>3515</v>
      </c>
      <c r="E1238" t="s">
        <v>3457</v>
      </c>
      <c r="F1238">
        <v>266.805654911874</v>
      </c>
      <c r="H1238">
        <v>2.3020138888888799</v>
      </c>
      <c r="I1238" s="10">
        <v>848.08487515509398</v>
      </c>
    </row>
    <row r="1239" spans="1:9">
      <c r="A1239" t="s">
        <v>1553</v>
      </c>
      <c r="B1239">
        <v>55091</v>
      </c>
      <c r="C1239">
        <v>52016</v>
      </c>
      <c r="D1239" t="s">
        <v>3477</v>
      </c>
      <c r="E1239" t="s">
        <v>3457</v>
      </c>
      <c r="F1239">
        <v>232.826247213323</v>
      </c>
      <c r="H1239">
        <v>2.60111111111111</v>
      </c>
      <c r="I1239" s="10">
        <v>741.97466719140402</v>
      </c>
    </row>
    <row r="1240" spans="1:9">
      <c r="A1240" t="s">
        <v>1553</v>
      </c>
      <c r="B1240">
        <v>55091</v>
      </c>
      <c r="C1240">
        <v>48068</v>
      </c>
      <c r="D1240" t="s">
        <v>3477</v>
      </c>
      <c r="E1240" t="s">
        <v>3457</v>
      </c>
      <c r="F1240">
        <v>572.03382622779202</v>
      </c>
      <c r="H1240">
        <v>5.4821527777777703</v>
      </c>
      <c r="I1240" s="10">
        <v>1820.0543682493201</v>
      </c>
    </row>
    <row r="1241" spans="1:9">
      <c r="A1241" t="s">
        <v>1553</v>
      </c>
      <c r="B1241">
        <v>55091</v>
      </c>
      <c r="C1241">
        <v>45812</v>
      </c>
      <c r="D1241" t="s">
        <v>3516</v>
      </c>
      <c r="E1241" t="s">
        <v>3457</v>
      </c>
      <c r="F1241">
        <v>189.47323859705801</v>
      </c>
      <c r="H1241">
        <v>1.9070138888888799</v>
      </c>
      <c r="I1241" s="10">
        <v>603.14406134710703</v>
      </c>
    </row>
    <row r="1242" spans="1:9">
      <c r="A1242" t="s">
        <v>1553</v>
      </c>
      <c r="B1242">
        <v>55091</v>
      </c>
      <c r="C1242">
        <v>49196</v>
      </c>
      <c r="D1242" t="s">
        <v>3462</v>
      </c>
      <c r="E1242" t="s">
        <v>3457</v>
      </c>
      <c r="F1242">
        <v>244.35214508688301</v>
      </c>
      <c r="H1242">
        <v>2.70034722222222</v>
      </c>
      <c r="I1242" s="10">
        <v>778.61092236321304</v>
      </c>
    </row>
    <row r="1243" spans="1:9">
      <c r="A1243" t="s">
        <v>1553</v>
      </c>
      <c r="B1243">
        <v>55091</v>
      </c>
      <c r="C1243">
        <v>52129</v>
      </c>
      <c r="D1243" t="s">
        <v>3462</v>
      </c>
      <c r="E1243" t="s">
        <v>3457</v>
      </c>
      <c r="F1243">
        <v>305.25626639681002</v>
      </c>
      <c r="H1243">
        <v>3.2504861111111101</v>
      </c>
      <c r="I1243" s="10">
        <v>972.28355388857301</v>
      </c>
    </row>
    <row r="1244" spans="1:9">
      <c r="A1244" t="s">
        <v>1553</v>
      </c>
      <c r="B1244">
        <v>55091</v>
      </c>
      <c r="C1244">
        <v>49196</v>
      </c>
      <c r="D1244" t="s">
        <v>3462</v>
      </c>
      <c r="E1244" t="s">
        <v>3457</v>
      </c>
      <c r="F1244">
        <v>356.274953479685</v>
      </c>
      <c r="H1244">
        <v>3.6656249999999999</v>
      </c>
      <c r="I1244" s="10">
        <v>1134.3743721644801</v>
      </c>
    </row>
    <row r="1245" spans="1:9">
      <c r="A1245" t="s">
        <v>1553</v>
      </c>
      <c r="B1245">
        <v>55091</v>
      </c>
      <c r="C1245">
        <v>52129</v>
      </c>
      <c r="D1245" t="s">
        <v>3462</v>
      </c>
      <c r="E1245" t="s">
        <v>3457</v>
      </c>
      <c r="F1245">
        <v>257.56425636414099</v>
      </c>
      <c r="H1245">
        <v>2.7727777777777698</v>
      </c>
      <c r="I1245" s="10">
        <v>820.47449735896396</v>
      </c>
    </row>
    <row r="1246" spans="1:9">
      <c r="A1246" t="s">
        <v>1553</v>
      </c>
      <c r="B1246">
        <v>55091</v>
      </c>
      <c r="C1246">
        <v>52129</v>
      </c>
      <c r="D1246" t="s">
        <v>3462</v>
      </c>
      <c r="E1246" t="s">
        <v>3457</v>
      </c>
      <c r="F1246">
        <v>252.391518218496</v>
      </c>
      <c r="H1246">
        <v>2.0927777777777701</v>
      </c>
      <c r="I1246" s="10">
        <v>801.995119462037</v>
      </c>
    </row>
    <row r="1247" spans="1:9">
      <c r="A1247" t="s">
        <v>1553</v>
      </c>
      <c r="B1247">
        <v>55091</v>
      </c>
      <c r="C1247">
        <v>52129</v>
      </c>
      <c r="D1247" t="s">
        <v>3462</v>
      </c>
      <c r="E1247" t="s">
        <v>3457</v>
      </c>
      <c r="F1247">
        <v>230.791561554249</v>
      </c>
      <c r="H1247">
        <v>2.6382638888888801</v>
      </c>
      <c r="I1247" s="10">
        <v>735.68248448521695</v>
      </c>
    </row>
    <row r="1248" spans="1:9">
      <c r="A1248" t="s">
        <v>1553</v>
      </c>
      <c r="B1248">
        <v>55091</v>
      </c>
      <c r="C1248">
        <v>52129</v>
      </c>
      <c r="D1248" t="s">
        <v>3462</v>
      </c>
      <c r="E1248" t="s">
        <v>3457</v>
      </c>
      <c r="F1248">
        <v>297.06803792219898</v>
      </c>
      <c r="H1248">
        <v>3.5271527777777698</v>
      </c>
      <c r="I1248" s="10">
        <v>947.36943929840504</v>
      </c>
    </row>
    <row r="1249" spans="1:9">
      <c r="A1249" t="s">
        <v>1553</v>
      </c>
      <c r="B1249">
        <v>55091</v>
      </c>
      <c r="C1249">
        <v>52129</v>
      </c>
      <c r="D1249" t="s">
        <v>3462</v>
      </c>
      <c r="E1249" t="s">
        <v>3457</v>
      </c>
      <c r="F1249">
        <v>426.71711604010198</v>
      </c>
      <c r="H1249">
        <v>4.0946527777777701</v>
      </c>
      <c r="I1249" s="10">
        <v>1357.7130894479101</v>
      </c>
    </row>
    <row r="1250" spans="1:9">
      <c r="A1250" t="s">
        <v>1553</v>
      </c>
      <c r="B1250">
        <v>55091</v>
      </c>
      <c r="C1250">
        <v>46940</v>
      </c>
      <c r="D1250" t="s">
        <v>3462</v>
      </c>
      <c r="E1250" t="s">
        <v>3457</v>
      </c>
      <c r="F1250">
        <v>192.304554873108</v>
      </c>
      <c r="H1250">
        <v>1.8739583333333301</v>
      </c>
      <c r="I1250" s="10">
        <v>611.95956282182999</v>
      </c>
    </row>
    <row r="1251" spans="1:9">
      <c r="A1251" t="s">
        <v>1553</v>
      </c>
      <c r="B1251">
        <v>55091</v>
      </c>
      <c r="C1251">
        <v>43556</v>
      </c>
      <c r="D1251" t="s">
        <v>3462</v>
      </c>
      <c r="E1251" t="s">
        <v>3457</v>
      </c>
      <c r="F1251">
        <v>254.37854215340801</v>
      </c>
      <c r="H1251">
        <v>2.9743750000000002</v>
      </c>
      <c r="I1251" s="10">
        <v>811.08263257539102</v>
      </c>
    </row>
    <row r="1252" spans="1:9">
      <c r="A1252" t="s">
        <v>1553</v>
      </c>
      <c r="B1252">
        <v>55091</v>
      </c>
      <c r="C1252">
        <v>52129</v>
      </c>
      <c r="D1252" t="s">
        <v>3462</v>
      </c>
      <c r="E1252" t="s">
        <v>3457</v>
      </c>
      <c r="F1252">
        <v>283.532978185503</v>
      </c>
      <c r="H1252">
        <v>2.8710416666666601</v>
      </c>
      <c r="I1252" s="10">
        <v>902.616973845855</v>
      </c>
    </row>
    <row r="1253" spans="1:9">
      <c r="A1253" t="s">
        <v>1553</v>
      </c>
      <c r="B1253">
        <v>55091</v>
      </c>
      <c r="C1253">
        <v>51452</v>
      </c>
      <c r="D1253" t="s">
        <v>3462</v>
      </c>
      <c r="E1253" t="s">
        <v>3457</v>
      </c>
      <c r="F1253">
        <v>385.24283839813899</v>
      </c>
      <c r="H1253">
        <v>3.1786111111111102</v>
      </c>
      <c r="I1253" s="10">
        <v>1224.09081101476</v>
      </c>
    </row>
    <row r="1254" spans="1:9">
      <c r="A1254" t="s">
        <v>1553</v>
      </c>
      <c r="B1254">
        <v>55091</v>
      </c>
      <c r="C1254">
        <v>52129</v>
      </c>
      <c r="D1254" t="s">
        <v>3462</v>
      </c>
      <c r="E1254" t="s">
        <v>3457</v>
      </c>
      <c r="F1254">
        <v>236.91031971681701</v>
      </c>
      <c r="H1254">
        <v>2.0504861111111099</v>
      </c>
      <c r="I1254" s="10">
        <v>753.07827589991405</v>
      </c>
    </row>
    <row r="1255" spans="1:9">
      <c r="A1255" t="s">
        <v>1553</v>
      </c>
      <c r="B1255">
        <v>55091</v>
      </c>
      <c r="C1255">
        <v>52129</v>
      </c>
      <c r="D1255" t="s">
        <v>3462</v>
      </c>
      <c r="E1255" t="s">
        <v>3457</v>
      </c>
      <c r="F1255">
        <v>154.50021361611499</v>
      </c>
      <c r="H1255">
        <v>1.1483333333333301</v>
      </c>
      <c r="I1255" s="10">
        <v>490.51172977104602</v>
      </c>
    </row>
    <row r="1256" spans="1:9">
      <c r="A1256" t="s">
        <v>1553</v>
      </c>
      <c r="B1256">
        <v>55091</v>
      </c>
      <c r="C1256">
        <v>52129</v>
      </c>
      <c r="D1256" t="s">
        <v>3462</v>
      </c>
      <c r="E1256" t="s">
        <v>3457</v>
      </c>
      <c r="F1256">
        <v>93.756890048339301</v>
      </c>
      <c r="H1256">
        <v>0.533402777777777</v>
      </c>
      <c r="I1256" s="10">
        <v>297.13804984787203</v>
      </c>
    </row>
    <row r="1257" spans="1:9">
      <c r="A1257" t="s">
        <v>1553</v>
      </c>
      <c r="B1257">
        <v>55091</v>
      </c>
      <c r="C1257">
        <v>52129</v>
      </c>
      <c r="D1257" t="s">
        <v>3462</v>
      </c>
      <c r="E1257" t="s">
        <v>3457</v>
      </c>
      <c r="F1257">
        <v>205.499582875985</v>
      </c>
      <c r="H1257">
        <v>2.5047916666666601</v>
      </c>
      <c r="I1257" s="10">
        <v>655.55954772556299</v>
      </c>
    </row>
    <row r="1258" spans="1:9">
      <c r="A1258" t="s">
        <v>1553</v>
      </c>
      <c r="B1258">
        <v>55091</v>
      </c>
      <c r="C1258">
        <v>52129</v>
      </c>
      <c r="D1258" t="s">
        <v>3462</v>
      </c>
      <c r="E1258" t="s">
        <v>3457</v>
      </c>
      <c r="F1258">
        <v>175.727638414517</v>
      </c>
      <c r="H1258">
        <v>2.1861805555555498</v>
      </c>
      <c r="I1258" s="10">
        <v>560.72668350525396</v>
      </c>
    </row>
    <row r="1259" spans="1:9">
      <c r="A1259" t="s">
        <v>1553</v>
      </c>
      <c r="B1259">
        <v>55091</v>
      </c>
      <c r="C1259">
        <v>52129</v>
      </c>
      <c r="D1259" t="s">
        <v>3462</v>
      </c>
      <c r="E1259" t="s">
        <v>3457</v>
      </c>
      <c r="F1259">
        <v>109.810644925728</v>
      </c>
      <c r="H1259">
        <v>1.0502777777777701</v>
      </c>
      <c r="I1259" s="10">
        <v>349.38053271652598</v>
      </c>
    </row>
    <row r="1260" spans="1:9">
      <c r="A1260" t="s">
        <v>1553</v>
      </c>
      <c r="B1260">
        <v>55091</v>
      </c>
      <c r="C1260">
        <v>52129</v>
      </c>
      <c r="D1260" t="s">
        <v>3462</v>
      </c>
      <c r="E1260" t="s">
        <v>3457</v>
      </c>
      <c r="F1260">
        <v>231.88510388102699</v>
      </c>
      <c r="H1260">
        <v>2.22423611111111</v>
      </c>
      <c r="I1260" s="10">
        <v>737.80086330133804</v>
      </c>
    </row>
    <row r="1261" spans="1:9">
      <c r="A1261" t="s">
        <v>1553</v>
      </c>
      <c r="B1261">
        <v>55091</v>
      </c>
      <c r="C1261">
        <v>52129</v>
      </c>
      <c r="D1261" t="s">
        <v>3462</v>
      </c>
      <c r="E1261" t="s">
        <v>3457</v>
      </c>
      <c r="F1261">
        <v>218.84464060073401</v>
      </c>
      <c r="H1261">
        <v>2.7574305555555498</v>
      </c>
      <c r="I1261" s="10">
        <v>698.41978489402595</v>
      </c>
    </row>
    <row r="1262" spans="1:9">
      <c r="A1262" t="s">
        <v>1553</v>
      </c>
      <c r="B1262">
        <v>55091</v>
      </c>
      <c r="C1262">
        <v>52016</v>
      </c>
      <c r="D1262" t="s">
        <v>3462</v>
      </c>
      <c r="E1262" t="s">
        <v>3457</v>
      </c>
      <c r="F1262">
        <v>154.82490814386099</v>
      </c>
      <c r="H1262">
        <v>2.0351388888888802</v>
      </c>
      <c r="I1262" s="10">
        <v>494.37794083908398</v>
      </c>
    </row>
    <row r="1263" spans="1:9">
      <c r="A1263" t="s">
        <v>1553</v>
      </c>
      <c r="B1263">
        <v>55091</v>
      </c>
      <c r="C1263">
        <v>52129</v>
      </c>
      <c r="D1263" t="s">
        <v>3462</v>
      </c>
      <c r="E1263" t="s">
        <v>3457</v>
      </c>
      <c r="F1263">
        <v>184.70625900605</v>
      </c>
      <c r="H1263">
        <v>2.5344444444444401</v>
      </c>
      <c r="I1263" s="10">
        <v>590.13485101695403</v>
      </c>
    </row>
    <row r="1264" spans="1:9">
      <c r="A1264" t="s">
        <v>1553</v>
      </c>
      <c r="B1264">
        <v>55091</v>
      </c>
      <c r="C1264">
        <v>52129</v>
      </c>
      <c r="D1264" t="s">
        <v>3462</v>
      </c>
      <c r="E1264" t="s">
        <v>3457</v>
      </c>
      <c r="F1264">
        <v>172.50918249939201</v>
      </c>
      <c r="H1264">
        <v>1.9470138888888799</v>
      </c>
      <c r="I1264" s="10">
        <v>549.81856058336405</v>
      </c>
    </row>
    <row r="1265" spans="1:9">
      <c r="A1265" t="s">
        <v>1553</v>
      </c>
      <c r="B1265">
        <v>55091</v>
      </c>
      <c r="C1265">
        <v>52129</v>
      </c>
      <c r="D1265" t="s">
        <v>3462</v>
      </c>
      <c r="E1265" t="s">
        <v>3457</v>
      </c>
      <c r="F1265">
        <v>151.21091332396901</v>
      </c>
      <c r="H1265">
        <v>2.4725000000000001</v>
      </c>
      <c r="I1265" s="10">
        <v>484.392422883829</v>
      </c>
    </row>
    <row r="1266" spans="1:9">
      <c r="A1266" t="s">
        <v>1553</v>
      </c>
      <c r="B1266">
        <v>55091</v>
      </c>
      <c r="C1266">
        <v>52129</v>
      </c>
      <c r="D1266" t="s">
        <v>3462</v>
      </c>
      <c r="E1266" t="s">
        <v>3457</v>
      </c>
      <c r="F1266">
        <v>129.99497201987899</v>
      </c>
      <c r="H1266">
        <v>1.8173611111111101</v>
      </c>
      <c r="I1266" s="10">
        <v>415.44061655686198</v>
      </c>
    </row>
    <row r="1267" spans="1:9">
      <c r="A1267" t="s">
        <v>1553</v>
      </c>
      <c r="B1267">
        <v>55091</v>
      </c>
      <c r="C1267">
        <v>52129</v>
      </c>
      <c r="D1267" t="s">
        <v>3462</v>
      </c>
      <c r="E1267" t="s">
        <v>3457</v>
      </c>
      <c r="F1267">
        <v>145.29531522094899</v>
      </c>
      <c r="H1267">
        <v>1.99576388888888</v>
      </c>
      <c r="I1267" s="10">
        <v>464.22395728898999</v>
      </c>
    </row>
    <row r="1268" spans="1:9">
      <c r="A1268" t="s">
        <v>1553</v>
      </c>
      <c r="B1268">
        <v>55091</v>
      </c>
      <c r="C1268">
        <v>52129</v>
      </c>
      <c r="D1268" t="s">
        <v>3462</v>
      </c>
      <c r="E1268" t="s">
        <v>3457</v>
      </c>
      <c r="F1268">
        <v>146.060917557832</v>
      </c>
      <c r="H1268">
        <v>2.2199305555555502</v>
      </c>
      <c r="I1268" s="10">
        <v>467.35504858584102</v>
      </c>
    </row>
    <row r="1269" spans="1:9">
      <c r="A1269" t="s">
        <v>1553</v>
      </c>
      <c r="B1269">
        <v>55091</v>
      </c>
      <c r="C1269">
        <v>52016</v>
      </c>
      <c r="D1269" t="s">
        <v>3462</v>
      </c>
      <c r="E1269" t="s">
        <v>3457</v>
      </c>
      <c r="F1269">
        <v>252.49958394467899</v>
      </c>
      <c r="H1269">
        <v>2.52409722222222</v>
      </c>
      <c r="I1269" s="10">
        <v>803.71844470412998</v>
      </c>
    </row>
    <row r="1270" spans="1:9">
      <c r="A1270" t="s">
        <v>1553</v>
      </c>
      <c r="B1270">
        <v>55091</v>
      </c>
      <c r="C1270">
        <v>52129</v>
      </c>
      <c r="D1270" t="s">
        <v>3462</v>
      </c>
      <c r="E1270" t="s">
        <v>3457</v>
      </c>
      <c r="F1270">
        <v>224.20031492923999</v>
      </c>
      <c r="H1270">
        <v>1.4579861111111101</v>
      </c>
      <c r="I1270" s="10">
        <v>711.12949581425903</v>
      </c>
    </row>
    <row r="1271" spans="1:9">
      <c r="A1271" t="s">
        <v>1553</v>
      </c>
      <c r="B1271">
        <v>55091</v>
      </c>
      <c r="C1271">
        <v>52129</v>
      </c>
      <c r="D1271" t="s">
        <v>3462</v>
      </c>
      <c r="E1271" t="s">
        <v>3457</v>
      </c>
      <c r="F1271">
        <v>151.05436044383299</v>
      </c>
      <c r="H1271">
        <v>1.2788888888888801</v>
      </c>
      <c r="I1271" s="10">
        <v>480.07240753629799</v>
      </c>
    </row>
    <row r="1272" spans="1:9">
      <c r="A1272" t="s">
        <v>1553</v>
      </c>
      <c r="B1272">
        <v>55091</v>
      </c>
      <c r="C1272">
        <v>52129</v>
      </c>
      <c r="D1272" t="s">
        <v>3462</v>
      </c>
      <c r="E1272" t="s">
        <v>3457</v>
      </c>
      <c r="F1272">
        <v>137.42182627932399</v>
      </c>
      <c r="H1272">
        <v>1.6197916666666601</v>
      </c>
      <c r="I1272" s="10">
        <v>438.20922668948299</v>
      </c>
    </row>
    <row r="1273" spans="1:9">
      <c r="A1273" t="s">
        <v>1553</v>
      </c>
      <c r="B1273">
        <v>55091</v>
      </c>
      <c r="C1273">
        <v>52129</v>
      </c>
      <c r="D1273" t="s">
        <v>3462</v>
      </c>
      <c r="E1273" t="s">
        <v>3457</v>
      </c>
      <c r="F1273">
        <v>130.48670394387801</v>
      </c>
      <c r="H1273">
        <v>1.4336111111111101</v>
      </c>
      <c r="I1273" s="10">
        <v>415.75976134938401</v>
      </c>
    </row>
    <row r="1274" spans="1:9">
      <c r="A1274" t="s">
        <v>1553</v>
      </c>
      <c r="B1274">
        <v>55091</v>
      </c>
      <c r="C1274">
        <v>52129</v>
      </c>
      <c r="D1274" t="s">
        <v>3462</v>
      </c>
      <c r="E1274" t="s">
        <v>3457</v>
      </c>
      <c r="F1274">
        <v>177.13193912453301</v>
      </c>
      <c r="H1274">
        <v>2.7962500000000001</v>
      </c>
      <c r="I1274" s="10">
        <v>567.10751768140403</v>
      </c>
    </row>
    <row r="1275" spans="1:9">
      <c r="A1275" t="s">
        <v>1553</v>
      </c>
      <c r="B1275">
        <v>55091</v>
      </c>
      <c r="C1275">
        <v>52129</v>
      </c>
      <c r="D1275" t="s">
        <v>3462</v>
      </c>
      <c r="E1275" t="s">
        <v>3457</v>
      </c>
      <c r="F1275">
        <v>96.878779504749602</v>
      </c>
      <c r="H1275">
        <v>1.47152777777777</v>
      </c>
      <c r="I1275" s="10">
        <v>309.98275227502103</v>
      </c>
    </row>
    <row r="1276" spans="1:9">
      <c r="A1276" t="s">
        <v>1553</v>
      </c>
      <c r="B1276">
        <v>55091</v>
      </c>
      <c r="C1276">
        <v>52016</v>
      </c>
      <c r="D1276" t="s">
        <v>3462</v>
      </c>
      <c r="E1276" t="s">
        <v>3457</v>
      </c>
      <c r="F1276">
        <v>120.32988020730799</v>
      </c>
      <c r="H1276">
        <v>1.4861111111111101</v>
      </c>
      <c r="I1276" s="10">
        <v>383.92392475545</v>
      </c>
    </row>
    <row r="1277" spans="1:9">
      <c r="A1277" t="s">
        <v>1553</v>
      </c>
      <c r="B1277">
        <v>55091</v>
      </c>
      <c r="C1277">
        <v>52129</v>
      </c>
      <c r="D1277" t="s">
        <v>3462</v>
      </c>
      <c r="E1277" t="s">
        <v>3457</v>
      </c>
      <c r="F1277">
        <v>206.85472418847701</v>
      </c>
      <c r="H1277">
        <v>1.78951388888888</v>
      </c>
      <c r="I1277" s="10">
        <v>657.53641744567096</v>
      </c>
    </row>
    <row r="1278" spans="1:9">
      <c r="A1278" t="s">
        <v>1553</v>
      </c>
      <c r="B1278">
        <v>55091</v>
      </c>
      <c r="C1278">
        <v>52129</v>
      </c>
      <c r="D1278" t="s">
        <v>3462</v>
      </c>
      <c r="E1278" t="s">
        <v>3457</v>
      </c>
      <c r="F1278">
        <v>266.88457362871901</v>
      </c>
      <c r="H1278">
        <v>4.6054861111111096</v>
      </c>
      <c r="I1278" s="10">
        <v>855.71847997631596</v>
      </c>
    </row>
    <row r="1279" spans="1:9">
      <c r="A1279" t="s">
        <v>1553</v>
      </c>
      <c r="B1279">
        <v>55091</v>
      </c>
      <c r="C1279">
        <v>52129</v>
      </c>
      <c r="D1279" t="s">
        <v>3462</v>
      </c>
      <c r="E1279" t="s">
        <v>3457</v>
      </c>
      <c r="F1279">
        <v>84.037091044316696</v>
      </c>
      <c r="H1279">
        <v>1.1925694444444399</v>
      </c>
      <c r="I1279" s="10">
        <v>268.62425151952999</v>
      </c>
    </row>
    <row r="1280" spans="1:9">
      <c r="A1280" t="s">
        <v>1553</v>
      </c>
      <c r="B1280">
        <v>55091</v>
      </c>
      <c r="C1280">
        <v>52129</v>
      </c>
      <c r="D1280" t="s">
        <v>3462</v>
      </c>
      <c r="E1280" t="s">
        <v>3457</v>
      </c>
      <c r="F1280">
        <v>121.093774378642</v>
      </c>
      <c r="H1280">
        <v>1.8129166666666601</v>
      </c>
      <c r="I1280" s="10">
        <v>387.37869390043397</v>
      </c>
    </row>
    <row r="1281" spans="1:9">
      <c r="A1281" t="s">
        <v>1553</v>
      </c>
      <c r="B1281">
        <v>55091</v>
      </c>
      <c r="C1281">
        <v>52129</v>
      </c>
      <c r="D1281" t="s">
        <v>3462</v>
      </c>
      <c r="E1281" t="s">
        <v>3457</v>
      </c>
      <c r="F1281">
        <v>205.154468335079</v>
      </c>
      <c r="H1281">
        <v>3.1525694444444401</v>
      </c>
      <c r="I1281" s="10">
        <v>656.54886736272499</v>
      </c>
    </row>
    <row r="1282" spans="1:9">
      <c r="A1282" t="s">
        <v>1553</v>
      </c>
      <c r="B1282">
        <v>55091</v>
      </c>
      <c r="C1282">
        <v>52129</v>
      </c>
      <c r="D1282" t="s">
        <v>3462</v>
      </c>
      <c r="E1282" t="s">
        <v>3457</v>
      </c>
      <c r="F1282">
        <v>178.42191831374899</v>
      </c>
      <c r="H1282">
        <v>1.693125</v>
      </c>
      <c r="I1282" s="10">
        <v>567.635623356623</v>
      </c>
    </row>
    <row r="1283" spans="1:9">
      <c r="A1283" t="s">
        <v>1553</v>
      </c>
      <c r="B1283">
        <v>55091</v>
      </c>
      <c r="C1283">
        <v>52016</v>
      </c>
      <c r="D1283" t="s">
        <v>3462</v>
      </c>
      <c r="E1283" t="s">
        <v>3457</v>
      </c>
      <c r="F1283">
        <v>189.41431053628801</v>
      </c>
      <c r="H1283">
        <v>1.8845833333333299</v>
      </c>
      <c r="I1283" s="10">
        <v>602.88646666651005</v>
      </c>
    </row>
    <row r="1284" spans="1:9">
      <c r="A1284" t="s">
        <v>1553</v>
      </c>
      <c r="B1284">
        <v>55091</v>
      </c>
      <c r="C1284">
        <v>52129</v>
      </c>
      <c r="D1284" t="s">
        <v>3462</v>
      </c>
      <c r="E1284" t="s">
        <v>3457</v>
      </c>
      <c r="F1284">
        <v>95.7870501355643</v>
      </c>
      <c r="H1284">
        <v>1.1373611111111099</v>
      </c>
      <c r="I1284" s="10">
        <v>305.47137469938502</v>
      </c>
    </row>
    <row r="1285" spans="1:9">
      <c r="A1285" t="s">
        <v>1553</v>
      </c>
      <c r="B1285">
        <v>55091</v>
      </c>
      <c r="C1285">
        <v>52129</v>
      </c>
      <c r="D1285" t="s">
        <v>3462</v>
      </c>
      <c r="E1285" t="s">
        <v>3457</v>
      </c>
      <c r="F1285">
        <v>244.09086351596599</v>
      </c>
      <c r="H1285">
        <v>2.0615972222222201</v>
      </c>
      <c r="I1285" s="10">
        <v>775.73979163325305</v>
      </c>
    </row>
    <row r="1286" spans="1:9">
      <c r="A1286" t="s">
        <v>1553</v>
      </c>
      <c r="B1286">
        <v>55091</v>
      </c>
      <c r="C1286">
        <v>52129</v>
      </c>
      <c r="D1286" t="s">
        <v>3462</v>
      </c>
      <c r="E1286" t="s">
        <v>3457</v>
      </c>
      <c r="F1286">
        <v>143.08179756703399</v>
      </c>
      <c r="H1286">
        <v>2.0595833333333302</v>
      </c>
      <c r="I1286" s="10">
        <v>457.453768300391</v>
      </c>
    </row>
    <row r="1287" spans="1:9">
      <c r="A1287" t="s">
        <v>1553</v>
      </c>
      <c r="B1287">
        <v>55091</v>
      </c>
      <c r="C1287">
        <v>52129</v>
      </c>
      <c r="D1287" t="s">
        <v>3462</v>
      </c>
      <c r="E1287" t="s">
        <v>3457</v>
      </c>
      <c r="F1287">
        <v>209.188392385334</v>
      </c>
      <c r="H1287">
        <v>3.1285416666666599</v>
      </c>
      <c r="I1287" s="10">
        <v>669.18272898952205</v>
      </c>
    </row>
    <row r="1288" spans="1:9">
      <c r="A1288" t="s">
        <v>1553</v>
      </c>
      <c r="B1288">
        <v>55091</v>
      </c>
      <c r="C1288">
        <v>52129</v>
      </c>
      <c r="D1288" t="s">
        <v>3462</v>
      </c>
      <c r="E1288" t="s">
        <v>3457</v>
      </c>
      <c r="F1288">
        <v>130.957165463997</v>
      </c>
      <c r="H1288">
        <v>1.56083333333333</v>
      </c>
      <c r="I1288" s="10">
        <v>417.65006004372299</v>
      </c>
    </row>
    <row r="1289" spans="1:9">
      <c r="A1289" t="s">
        <v>1553</v>
      </c>
      <c r="B1289">
        <v>55091</v>
      </c>
      <c r="C1289">
        <v>52129</v>
      </c>
      <c r="D1289" t="s">
        <v>3462</v>
      </c>
      <c r="E1289" t="s">
        <v>3457</v>
      </c>
      <c r="F1289">
        <v>133.68670733497601</v>
      </c>
      <c r="H1289">
        <v>2.16361111111111</v>
      </c>
      <c r="I1289" s="10">
        <v>428.18335203473299</v>
      </c>
    </row>
    <row r="1290" spans="1:9">
      <c r="A1290" t="s">
        <v>1553</v>
      </c>
      <c r="B1290">
        <v>55091</v>
      </c>
      <c r="C1290">
        <v>52129</v>
      </c>
      <c r="D1290" t="s">
        <v>3462</v>
      </c>
      <c r="E1290" t="s">
        <v>3457</v>
      </c>
      <c r="F1290">
        <v>123.58556102823</v>
      </c>
      <c r="H1290">
        <v>0.823125</v>
      </c>
      <c r="I1290" s="10">
        <v>392.05704154995402</v>
      </c>
    </row>
    <row r="1291" spans="1:9">
      <c r="A1291" t="s">
        <v>1553</v>
      </c>
      <c r="B1291">
        <v>55091</v>
      </c>
      <c r="C1291">
        <v>52129</v>
      </c>
      <c r="D1291" t="s">
        <v>3462</v>
      </c>
      <c r="E1291" t="s">
        <v>3457</v>
      </c>
      <c r="F1291">
        <v>169.228355497123</v>
      </c>
      <c r="H1291">
        <v>1.14208333333333</v>
      </c>
      <c r="I1291" s="10">
        <v>536.90006733810196</v>
      </c>
    </row>
    <row r="1292" spans="1:9">
      <c r="A1292" t="s">
        <v>1553</v>
      </c>
      <c r="B1292">
        <v>55091</v>
      </c>
      <c r="C1292">
        <v>52129</v>
      </c>
      <c r="D1292" t="s">
        <v>3462</v>
      </c>
      <c r="E1292" t="s">
        <v>3457</v>
      </c>
      <c r="F1292">
        <v>127.152028587845</v>
      </c>
      <c r="H1292">
        <v>1.4054861111111101</v>
      </c>
      <c r="I1292" s="10">
        <v>405.16203055252402</v>
      </c>
    </row>
    <row r="1293" spans="1:9">
      <c r="A1293" t="s">
        <v>1553</v>
      </c>
      <c r="B1293">
        <v>55091</v>
      </c>
      <c r="C1293">
        <v>52129</v>
      </c>
      <c r="D1293" t="s">
        <v>3462</v>
      </c>
      <c r="E1293" t="s">
        <v>3457</v>
      </c>
      <c r="F1293">
        <v>790.05650218305402</v>
      </c>
      <c r="H1293">
        <v>6.2881944444444402</v>
      </c>
      <c r="I1293" s="10">
        <v>2509.62798976769</v>
      </c>
    </row>
    <row r="1294" spans="1:9">
      <c r="A1294" t="s">
        <v>1553</v>
      </c>
      <c r="B1294">
        <v>55091</v>
      </c>
      <c r="C1294">
        <v>52129</v>
      </c>
      <c r="D1294" t="s">
        <v>3462</v>
      </c>
      <c r="E1294" t="s">
        <v>3457</v>
      </c>
      <c r="F1294">
        <v>131.63565406015499</v>
      </c>
      <c r="H1294">
        <v>1.41930555555555</v>
      </c>
      <c r="I1294" s="10">
        <v>419.334239554661</v>
      </c>
    </row>
    <row r="1295" spans="1:9">
      <c r="A1295" t="s">
        <v>1553</v>
      </c>
      <c r="B1295">
        <v>55091</v>
      </c>
      <c r="C1295">
        <v>52129</v>
      </c>
      <c r="D1295" t="s">
        <v>3462</v>
      </c>
      <c r="E1295" t="s">
        <v>3457</v>
      </c>
      <c r="F1295">
        <v>275.87498388720002</v>
      </c>
      <c r="H1295">
        <v>3.4131944444444402</v>
      </c>
      <c r="I1295" s="10">
        <v>880.22477561745598</v>
      </c>
    </row>
    <row r="1296" spans="1:9">
      <c r="A1296" t="s">
        <v>1553</v>
      </c>
      <c r="B1296">
        <v>55091</v>
      </c>
      <c r="C1296">
        <v>52129</v>
      </c>
      <c r="D1296" t="s">
        <v>3462</v>
      </c>
      <c r="E1296" t="s">
        <v>3457</v>
      </c>
      <c r="F1296">
        <v>137.27702858385001</v>
      </c>
      <c r="H1296">
        <v>1.6253472222222201</v>
      </c>
      <c r="I1296" s="10">
        <v>437.77078026215702</v>
      </c>
    </row>
    <row r="1297" spans="1:9">
      <c r="A1297" t="s">
        <v>1553</v>
      </c>
      <c r="B1297">
        <v>55091</v>
      </c>
      <c r="C1297">
        <v>52129</v>
      </c>
      <c r="D1297" t="s">
        <v>3462</v>
      </c>
      <c r="E1297" t="s">
        <v>3457</v>
      </c>
      <c r="F1297">
        <v>303.62022504505501</v>
      </c>
      <c r="H1297">
        <v>1.9127777777777699</v>
      </c>
      <c r="I1297" s="10">
        <v>962.83969467252496</v>
      </c>
    </row>
    <row r="1298" spans="1:9">
      <c r="A1298" t="s">
        <v>1553</v>
      </c>
      <c r="B1298">
        <v>55091</v>
      </c>
      <c r="C1298">
        <v>52129</v>
      </c>
      <c r="D1298" t="s">
        <v>3462</v>
      </c>
      <c r="E1298" t="s">
        <v>3457</v>
      </c>
      <c r="F1298">
        <v>127.07674879409601</v>
      </c>
      <c r="H1298">
        <v>1.71423611111111</v>
      </c>
      <c r="I1298" s="10">
        <v>405.91467642241997</v>
      </c>
    </row>
    <row r="1299" spans="1:9">
      <c r="A1299" t="s">
        <v>1553</v>
      </c>
      <c r="B1299">
        <v>55091</v>
      </c>
      <c r="C1299">
        <v>52129</v>
      </c>
      <c r="D1299" t="s">
        <v>3462</v>
      </c>
      <c r="E1299" t="s">
        <v>3457</v>
      </c>
      <c r="F1299">
        <v>188.191404313742</v>
      </c>
      <c r="H1299">
        <v>2.1852083333333301</v>
      </c>
      <c r="I1299" s="10">
        <v>599.99689290926801</v>
      </c>
    </row>
    <row r="1300" spans="1:9">
      <c r="A1300" t="s">
        <v>1553</v>
      </c>
      <c r="B1300">
        <v>55091</v>
      </c>
      <c r="C1300">
        <v>52129</v>
      </c>
      <c r="D1300" t="s">
        <v>3462</v>
      </c>
      <c r="E1300" t="s">
        <v>3457</v>
      </c>
      <c r="F1300">
        <v>188.63332964923799</v>
      </c>
      <c r="H1300">
        <v>3.1423611111111098</v>
      </c>
      <c r="I1300" s="10">
        <v>604.45803144697095</v>
      </c>
    </row>
    <row r="1301" spans="1:9">
      <c r="A1301" t="s">
        <v>1553</v>
      </c>
      <c r="B1301">
        <v>55091</v>
      </c>
      <c r="C1301">
        <v>52016</v>
      </c>
      <c r="D1301" t="s">
        <v>3462</v>
      </c>
      <c r="E1301" t="s">
        <v>3457</v>
      </c>
      <c r="F1301">
        <v>133.73337463634101</v>
      </c>
      <c r="H1301">
        <v>1.61354166666666</v>
      </c>
      <c r="I1301" s="10">
        <v>426.566878062444</v>
      </c>
    </row>
    <row r="1302" spans="1:9">
      <c r="A1302" t="s">
        <v>1553</v>
      </c>
      <c r="B1302">
        <v>55091</v>
      </c>
      <c r="C1302">
        <v>52016</v>
      </c>
      <c r="D1302" t="s">
        <v>3462</v>
      </c>
      <c r="E1302" t="s">
        <v>3457</v>
      </c>
      <c r="F1302">
        <v>113.292105427907</v>
      </c>
      <c r="H1302">
        <v>1.42604166666666</v>
      </c>
      <c r="I1302" s="10">
        <v>361.55531378667001</v>
      </c>
    </row>
    <row r="1303" spans="1:9">
      <c r="A1303" t="s">
        <v>1553</v>
      </c>
      <c r="B1303">
        <v>55091</v>
      </c>
      <c r="C1303">
        <v>52129</v>
      </c>
      <c r="D1303" t="s">
        <v>3462</v>
      </c>
      <c r="E1303" t="s">
        <v>3457</v>
      </c>
      <c r="F1303">
        <v>268.23969712890403</v>
      </c>
      <c r="H1303">
        <v>1.87069444444444</v>
      </c>
      <c r="I1303" s="10">
        <v>851.22073204206697</v>
      </c>
    </row>
    <row r="1304" spans="1:9">
      <c r="A1304" t="s">
        <v>1553</v>
      </c>
      <c r="B1304">
        <v>55091</v>
      </c>
      <c r="C1304">
        <v>52129</v>
      </c>
      <c r="D1304" t="s">
        <v>3462</v>
      </c>
      <c r="E1304" t="s">
        <v>3457</v>
      </c>
      <c r="F1304">
        <v>157.39471774455799</v>
      </c>
      <c r="H1304">
        <v>1.4350000000000001</v>
      </c>
      <c r="I1304" s="10">
        <v>500.551365613104</v>
      </c>
    </row>
    <row r="1305" spans="1:9">
      <c r="A1305" t="s">
        <v>1553</v>
      </c>
      <c r="B1305">
        <v>55091</v>
      </c>
      <c r="C1305">
        <v>41864</v>
      </c>
      <c r="D1305" t="s">
        <v>3462</v>
      </c>
      <c r="E1305" t="s">
        <v>3457</v>
      </c>
      <c r="F1305">
        <v>185.626156822448</v>
      </c>
      <c r="H1305">
        <v>2.1892361111111098</v>
      </c>
      <c r="I1305" s="10">
        <v>591.92671111975596</v>
      </c>
    </row>
    <row r="1306" spans="1:9">
      <c r="A1306" t="s">
        <v>1553</v>
      </c>
      <c r="B1306">
        <v>55091</v>
      </c>
      <c r="C1306">
        <v>52129</v>
      </c>
      <c r="D1306" t="s">
        <v>3462</v>
      </c>
      <c r="E1306" t="s">
        <v>3457</v>
      </c>
      <c r="F1306">
        <v>354.81774992896999</v>
      </c>
      <c r="H1306">
        <v>4.2268749999999997</v>
      </c>
      <c r="I1306" s="10">
        <v>1131.5820912761801</v>
      </c>
    </row>
    <row r="1307" spans="1:9">
      <c r="A1307" t="s">
        <v>1553</v>
      </c>
      <c r="B1307">
        <v>55091</v>
      </c>
      <c r="C1307">
        <v>52129</v>
      </c>
      <c r="D1307" t="s">
        <v>3462</v>
      </c>
      <c r="E1307" t="s">
        <v>3457</v>
      </c>
      <c r="F1307">
        <v>240.371374010176</v>
      </c>
      <c r="H1307">
        <v>2.6897916666666601</v>
      </c>
      <c r="I1307" s="10">
        <v>766.03367158939898</v>
      </c>
    </row>
    <row r="1308" spans="1:9">
      <c r="A1308" t="s">
        <v>1553</v>
      </c>
      <c r="B1308">
        <v>55091</v>
      </c>
      <c r="C1308">
        <v>52129</v>
      </c>
      <c r="D1308" t="s">
        <v>3462</v>
      </c>
      <c r="E1308" t="s">
        <v>3457</v>
      </c>
      <c r="F1308">
        <v>135.88954210197099</v>
      </c>
      <c r="H1308">
        <v>1.59770833333333</v>
      </c>
      <c r="I1308" s="10">
        <v>433.31020007997898</v>
      </c>
    </row>
    <row r="1309" spans="1:9">
      <c r="A1309" t="s">
        <v>1553</v>
      </c>
      <c r="B1309">
        <v>55091</v>
      </c>
      <c r="C1309">
        <v>52129</v>
      </c>
      <c r="D1309" t="s">
        <v>3462</v>
      </c>
      <c r="E1309" t="s">
        <v>3457</v>
      </c>
      <c r="F1309">
        <v>246.928778353734</v>
      </c>
      <c r="H1309">
        <v>3.69340277777777</v>
      </c>
      <c r="I1309" s="10">
        <v>789.91362989817196</v>
      </c>
    </row>
    <row r="1310" spans="1:9">
      <c r="A1310" t="s">
        <v>1553</v>
      </c>
      <c r="B1310">
        <v>55091</v>
      </c>
      <c r="C1310">
        <v>52129</v>
      </c>
      <c r="D1310" t="s">
        <v>3462</v>
      </c>
      <c r="E1310" t="s">
        <v>3457</v>
      </c>
      <c r="F1310">
        <v>153.77545081324399</v>
      </c>
      <c r="H1310">
        <v>1.71430555555555</v>
      </c>
      <c r="I1310" s="10">
        <v>490.04250912364398</v>
      </c>
    </row>
    <row r="1311" spans="1:9">
      <c r="A1311" t="s">
        <v>1553</v>
      </c>
      <c r="B1311">
        <v>55091</v>
      </c>
      <c r="C1311">
        <v>52129</v>
      </c>
      <c r="D1311" t="s">
        <v>3462</v>
      </c>
      <c r="E1311" t="s">
        <v>3457</v>
      </c>
      <c r="F1311">
        <v>234.934517791519</v>
      </c>
      <c r="H1311">
        <v>1.65486111111111</v>
      </c>
      <c r="I1311" s="10">
        <v>745.58415028329898</v>
      </c>
    </row>
    <row r="1312" spans="1:9">
      <c r="A1312" t="s">
        <v>1553</v>
      </c>
      <c r="B1312">
        <v>55091</v>
      </c>
      <c r="C1312">
        <v>52016</v>
      </c>
      <c r="D1312" t="s">
        <v>3462</v>
      </c>
      <c r="E1312" t="s">
        <v>3457</v>
      </c>
      <c r="F1312">
        <v>279.73901318360799</v>
      </c>
      <c r="H1312">
        <v>2.3796527777777698</v>
      </c>
      <c r="I1312" s="10">
        <v>889.08679734710495</v>
      </c>
    </row>
    <row r="1313" spans="1:9">
      <c r="A1313" t="s">
        <v>1553</v>
      </c>
      <c r="B1313">
        <v>55091</v>
      </c>
      <c r="C1313">
        <v>52129</v>
      </c>
      <c r="D1313" t="s">
        <v>3462</v>
      </c>
      <c r="E1313" t="s">
        <v>3457</v>
      </c>
      <c r="F1313">
        <v>197.33101833589501</v>
      </c>
      <c r="H1313">
        <v>3.3799305555555499</v>
      </c>
      <c r="I1313" s="10">
        <v>632.62609613751795</v>
      </c>
    </row>
    <row r="1314" spans="1:9">
      <c r="A1314" t="s">
        <v>1553</v>
      </c>
      <c r="B1314">
        <v>55091</v>
      </c>
      <c r="C1314">
        <v>52016</v>
      </c>
      <c r="D1314" t="s">
        <v>3495</v>
      </c>
      <c r="E1314" t="s">
        <v>3457</v>
      </c>
      <c r="F1314">
        <v>232.70880627733499</v>
      </c>
      <c r="H1314">
        <v>1.6595833333333301</v>
      </c>
      <c r="I1314" s="10">
        <v>738.58607274655003</v>
      </c>
    </row>
    <row r="1315" spans="1:9">
      <c r="A1315" t="s">
        <v>1553</v>
      </c>
      <c r="B1315">
        <v>55091</v>
      </c>
      <c r="C1315">
        <v>52129</v>
      </c>
      <c r="D1315" t="s">
        <v>3498</v>
      </c>
      <c r="E1315" t="s">
        <v>3457</v>
      </c>
      <c r="F1315">
        <v>431.55124131905598</v>
      </c>
      <c r="H1315">
        <v>2.8130555555555499</v>
      </c>
      <c r="I1315" s="10">
        <v>1368.83661750745</v>
      </c>
    </row>
    <row r="1316" spans="1:9">
      <c r="A1316" t="s">
        <v>1553</v>
      </c>
      <c r="B1316">
        <v>55091</v>
      </c>
      <c r="C1316">
        <v>52129</v>
      </c>
      <c r="D1316" t="s">
        <v>3498</v>
      </c>
      <c r="E1316" t="s">
        <v>3457</v>
      </c>
      <c r="F1316">
        <v>310.28168208476097</v>
      </c>
      <c r="H1316">
        <v>3.5173611111111098</v>
      </c>
      <c r="I1316" s="10">
        <v>988.97423997130602</v>
      </c>
    </row>
    <row r="1317" spans="1:9">
      <c r="A1317" t="s">
        <v>1553</v>
      </c>
      <c r="B1317">
        <v>55091</v>
      </c>
      <c r="C1317">
        <v>52129</v>
      </c>
      <c r="D1317" t="s">
        <v>3481</v>
      </c>
      <c r="E1317" t="s">
        <v>3457</v>
      </c>
      <c r="F1317">
        <v>191.52992772477401</v>
      </c>
      <c r="H1317">
        <v>2.2517361111111098</v>
      </c>
      <c r="I1317" s="10">
        <v>610.72986823298504</v>
      </c>
    </row>
    <row r="1318" spans="1:9">
      <c r="A1318" t="s">
        <v>1553</v>
      </c>
      <c r="B1318">
        <v>55091</v>
      </c>
      <c r="C1318">
        <v>45812</v>
      </c>
      <c r="D1318" t="s">
        <v>3481</v>
      </c>
      <c r="E1318" t="s">
        <v>3457</v>
      </c>
      <c r="F1318">
        <v>230.75009904320501</v>
      </c>
      <c r="H1318">
        <v>1.41506944444444</v>
      </c>
      <c r="I1318" s="10">
        <v>731.63027472402996</v>
      </c>
    </row>
    <row r="1319" spans="1:9">
      <c r="A1319" t="s">
        <v>1553</v>
      </c>
      <c r="B1319">
        <v>55091</v>
      </c>
      <c r="C1319">
        <v>49196</v>
      </c>
      <c r="D1319" t="s">
        <v>3481</v>
      </c>
      <c r="E1319" t="s">
        <v>3457</v>
      </c>
      <c r="F1319">
        <v>295.147216257271</v>
      </c>
      <c r="H1319">
        <v>2.4109027777777698</v>
      </c>
      <c r="I1319" s="10">
        <v>937.73823273221603</v>
      </c>
    </row>
    <row r="1320" spans="1:9">
      <c r="A1320" t="s">
        <v>1553</v>
      </c>
      <c r="B1320">
        <v>55091</v>
      </c>
      <c r="C1320">
        <v>52129</v>
      </c>
      <c r="D1320" t="s">
        <v>3481</v>
      </c>
      <c r="E1320" t="s">
        <v>3457</v>
      </c>
      <c r="F1320">
        <v>257.05466752787498</v>
      </c>
      <c r="H1320">
        <v>2.4739583333333299</v>
      </c>
      <c r="I1320" s="10">
        <v>817.91076779700302</v>
      </c>
    </row>
    <row r="1321" spans="1:9">
      <c r="A1321" t="s">
        <v>1553</v>
      </c>
      <c r="B1321">
        <v>55091</v>
      </c>
      <c r="C1321">
        <v>52129</v>
      </c>
      <c r="D1321" t="s">
        <v>3481</v>
      </c>
      <c r="E1321" t="s">
        <v>3457</v>
      </c>
      <c r="F1321">
        <v>168.606477949837</v>
      </c>
      <c r="H1321">
        <v>1.27152777777777</v>
      </c>
      <c r="I1321" s="10">
        <v>535.35553007549197</v>
      </c>
    </row>
    <row r="1322" spans="1:9">
      <c r="A1322" t="s">
        <v>1553</v>
      </c>
      <c r="B1322">
        <v>55091</v>
      </c>
      <c r="C1322">
        <v>52129</v>
      </c>
      <c r="D1322" t="s">
        <v>3481</v>
      </c>
      <c r="E1322" t="s">
        <v>3457</v>
      </c>
      <c r="F1322">
        <v>189.617374567376</v>
      </c>
      <c r="H1322">
        <v>2.5423611111111102</v>
      </c>
      <c r="I1322" s="10">
        <v>605.63515698402398</v>
      </c>
    </row>
    <row r="1323" spans="1:9">
      <c r="A1323" t="s">
        <v>1553</v>
      </c>
      <c r="B1323">
        <v>55091</v>
      </c>
      <c r="C1323">
        <v>52016</v>
      </c>
      <c r="D1323" t="s">
        <v>3481</v>
      </c>
      <c r="E1323" t="s">
        <v>3457</v>
      </c>
      <c r="F1323">
        <v>145.40254298859199</v>
      </c>
      <c r="H1323">
        <v>1.75256944444444</v>
      </c>
      <c r="I1323" s="10">
        <v>463.78215059594203</v>
      </c>
    </row>
    <row r="1324" spans="1:9">
      <c r="A1324" t="s">
        <v>1553</v>
      </c>
      <c r="B1324">
        <v>55091</v>
      </c>
      <c r="C1324">
        <v>52016</v>
      </c>
      <c r="D1324" t="s">
        <v>3481</v>
      </c>
      <c r="E1324" t="s">
        <v>3457</v>
      </c>
      <c r="F1324">
        <v>169.420932048645</v>
      </c>
      <c r="H1324">
        <v>1.5757638888888801</v>
      </c>
      <c r="I1324" s="10">
        <v>538.89725591306103</v>
      </c>
    </row>
    <row r="1325" spans="1:9">
      <c r="A1325" t="s">
        <v>1553</v>
      </c>
      <c r="B1325">
        <v>55091</v>
      </c>
      <c r="C1325">
        <v>45248</v>
      </c>
      <c r="D1325" t="s">
        <v>3481</v>
      </c>
      <c r="E1325" t="s">
        <v>3457</v>
      </c>
      <c r="F1325">
        <v>147.27943674463199</v>
      </c>
      <c r="H1325">
        <v>2.0120833333333299</v>
      </c>
      <c r="I1325" s="10">
        <v>470.52824434900401</v>
      </c>
    </row>
    <row r="1326" spans="1:9">
      <c r="A1326" t="s">
        <v>1553</v>
      </c>
      <c r="B1326">
        <v>55091</v>
      </c>
      <c r="C1326">
        <v>49760</v>
      </c>
      <c r="D1326" t="s">
        <v>3481</v>
      </c>
      <c r="E1326" t="s">
        <v>3457</v>
      </c>
      <c r="F1326">
        <v>76.598934224949303</v>
      </c>
      <c r="H1326">
        <v>1.04652777777777</v>
      </c>
      <c r="I1326" s="10">
        <v>244.71840979837</v>
      </c>
    </row>
    <row r="1327" spans="1:9">
      <c r="A1327" t="s">
        <v>1553</v>
      </c>
      <c r="B1327">
        <v>55091</v>
      </c>
      <c r="C1327">
        <v>52129</v>
      </c>
      <c r="D1327" t="s">
        <v>3463</v>
      </c>
      <c r="E1327" t="s">
        <v>3457</v>
      </c>
      <c r="F1327">
        <v>763.12543560727499</v>
      </c>
      <c r="H1327">
        <v>4.9644444444444398</v>
      </c>
      <c r="I1327" s="10">
        <v>2420.5242564874102</v>
      </c>
    </row>
    <row r="1328" spans="1:9">
      <c r="A1328" t="s">
        <v>1553</v>
      </c>
      <c r="B1328">
        <v>55091</v>
      </c>
      <c r="C1328">
        <v>38480</v>
      </c>
      <c r="D1328" t="s">
        <v>3463</v>
      </c>
      <c r="E1328" t="s">
        <v>3457</v>
      </c>
      <c r="F1328">
        <v>81.403655758405904</v>
      </c>
      <c r="H1328">
        <v>2.3954861111111101</v>
      </c>
      <c r="I1328" s="10">
        <v>264.18284776695901</v>
      </c>
    </row>
    <row r="1329" spans="1:9">
      <c r="A1329" t="s">
        <v>1553</v>
      </c>
      <c r="B1329">
        <v>55091</v>
      </c>
      <c r="C1329">
        <v>52016</v>
      </c>
      <c r="D1329" t="s">
        <v>3463</v>
      </c>
      <c r="E1329" t="s">
        <v>3457</v>
      </c>
      <c r="F1329">
        <v>484.019770339822</v>
      </c>
      <c r="H1329">
        <v>2.8159027777777701</v>
      </c>
      <c r="I1329" s="10">
        <v>1534.1740806463299</v>
      </c>
    </row>
    <row r="1330" spans="1:9">
      <c r="A1330" t="s">
        <v>1553</v>
      </c>
      <c r="B1330">
        <v>55091</v>
      </c>
      <c r="C1330">
        <v>52016</v>
      </c>
      <c r="D1330" t="s">
        <v>3463</v>
      </c>
      <c r="E1330" t="s">
        <v>3457</v>
      </c>
      <c r="F1330">
        <v>228.64660076265</v>
      </c>
      <c r="H1330">
        <v>2.68027777777777</v>
      </c>
      <c r="I1330" s="10">
        <v>729.05840955866597</v>
      </c>
    </row>
    <row r="1331" spans="1:9">
      <c r="A1331" t="s">
        <v>1553</v>
      </c>
      <c r="B1331">
        <v>55091</v>
      </c>
      <c r="C1331">
        <v>50888</v>
      </c>
      <c r="D1331" t="s">
        <v>3463</v>
      </c>
      <c r="E1331" t="s">
        <v>3457</v>
      </c>
      <c r="F1331">
        <v>318.927522019756</v>
      </c>
      <c r="H1331">
        <v>3.3189583333333301</v>
      </c>
      <c r="I1331" s="10">
        <v>1015.58120230092</v>
      </c>
    </row>
    <row r="1332" spans="1:9">
      <c r="A1332" t="s">
        <v>1553</v>
      </c>
      <c r="B1332">
        <v>55091</v>
      </c>
      <c r="C1332">
        <v>49760</v>
      </c>
      <c r="D1332" t="s">
        <v>3463</v>
      </c>
      <c r="E1332" t="s">
        <v>3457</v>
      </c>
      <c r="F1332">
        <v>193.62610679822399</v>
      </c>
      <c r="H1332">
        <v>2.1438194444444401</v>
      </c>
      <c r="I1332" s="10">
        <v>616.98894766009403</v>
      </c>
    </row>
    <row r="1333" spans="1:9">
      <c r="A1333" t="s">
        <v>1553</v>
      </c>
      <c r="B1333">
        <v>55091</v>
      </c>
      <c r="E1333" t="s">
        <v>3456</v>
      </c>
      <c r="F1333">
        <v>138.44636176641399</v>
      </c>
      <c r="H1333">
        <v>0.50416666666666599</v>
      </c>
      <c r="I1333" s="10">
        <v>437.860844259305</v>
      </c>
    </row>
    <row r="1334" spans="1:9">
      <c r="A1334" t="s">
        <v>1553</v>
      </c>
      <c r="B1334">
        <v>55091</v>
      </c>
      <c r="C1334">
        <v>52129</v>
      </c>
      <c r="D1334" t="s">
        <v>3459</v>
      </c>
      <c r="E1334" t="s">
        <v>3457</v>
      </c>
      <c r="F1334">
        <v>29.995078230495</v>
      </c>
      <c r="H1334">
        <v>0.38409722222222198</v>
      </c>
      <c r="I1334" s="10">
        <v>95.7459071987344</v>
      </c>
    </row>
    <row r="1335" spans="1:9">
      <c r="A1335" t="s">
        <v>1553</v>
      </c>
      <c r="B1335">
        <v>55091</v>
      </c>
      <c r="C1335">
        <v>52129</v>
      </c>
      <c r="D1335" t="s">
        <v>3493</v>
      </c>
      <c r="E1335" t="s">
        <v>3457</v>
      </c>
      <c r="F1335">
        <v>12.1663206575007</v>
      </c>
      <c r="H1335">
        <v>0.25805555555555498</v>
      </c>
      <c r="I1335" s="10">
        <v>39.163402502895998</v>
      </c>
    </row>
    <row r="1336" spans="1:9">
      <c r="A1336" t="s">
        <v>1553</v>
      </c>
      <c r="B1336">
        <v>55091</v>
      </c>
      <c r="E1336" t="s">
        <v>3456</v>
      </c>
      <c r="F1336">
        <v>35.385682324388497</v>
      </c>
      <c r="H1336">
        <v>0.18868055555555499</v>
      </c>
      <c r="I1336" s="10">
        <v>112.10519486525899</v>
      </c>
    </row>
    <row r="1337" spans="1:9">
      <c r="A1337" t="s">
        <v>1553</v>
      </c>
      <c r="B1337">
        <v>55091</v>
      </c>
      <c r="C1337">
        <v>43556</v>
      </c>
      <c r="D1337" t="s">
        <v>3468</v>
      </c>
      <c r="E1337" t="s">
        <v>3457</v>
      </c>
      <c r="F1337">
        <v>478.24806365645298</v>
      </c>
      <c r="H1337">
        <v>3.9797916666666602</v>
      </c>
      <c r="I1337" s="10">
        <v>1519.7188606648101</v>
      </c>
    </row>
    <row r="1338" spans="1:9">
      <c r="A1338" t="s">
        <v>1553</v>
      </c>
      <c r="B1338">
        <v>55091</v>
      </c>
      <c r="C1338">
        <v>52129</v>
      </c>
      <c r="D1338" t="s">
        <v>3462</v>
      </c>
      <c r="E1338" t="s">
        <v>3457</v>
      </c>
      <c r="F1338">
        <v>110.754783443463</v>
      </c>
      <c r="H1338">
        <v>0.76104166666666595</v>
      </c>
      <c r="I1338" s="10">
        <v>351.42822221368698</v>
      </c>
    </row>
    <row r="1339" spans="1:9">
      <c r="A1339" t="s">
        <v>3517</v>
      </c>
      <c r="B1339">
        <v>53546</v>
      </c>
      <c r="E1339" t="s">
        <v>3456</v>
      </c>
      <c r="F1339">
        <v>361.12387247322101</v>
      </c>
      <c r="H1339">
        <v>10.378125000000001</v>
      </c>
      <c r="I1339" s="10">
        <v>1171.17359091311</v>
      </c>
    </row>
    <row r="1340" spans="1:9">
      <c r="A1340" t="s">
        <v>3517</v>
      </c>
      <c r="B1340">
        <v>53546</v>
      </c>
      <c r="E1340" t="s">
        <v>3456</v>
      </c>
      <c r="F1340">
        <v>763.37561852879105</v>
      </c>
      <c r="H1340">
        <v>24.2690972222222</v>
      </c>
      <c r="I1340" s="10">
        <v>2483.2032996786602</v>
      </c>
    </row>
    <row r="1341" spans="1:9">
      <c r="A1341" t="s">
        <v>3517</v>
      </c>
      <c r="B1341">
        <v>53546</v>
      </c>
      <c r="E1341" t="s">
        <v>3456</v>
      </c>
      <c r="F1341">
        <v>346.61066189307002</v>
      </c>
      <c r="H1341">
        <v>9.1284722222222197</v>
      </c>
      <c r="I1341" s="10">
        <v>1121.43607756951</v>
      </c>
    </row>
    <row r="1342" spans="1:9">
      <c r="A1342" t="s">
        <v>3517</v>
      </c>
      <c r="B1342">
        <v>53546</v>
      </c>
      <c r="E1342" t="s">
        <v>3456</v>
      </c>
      <c r="F1342">
        <v>691.59319884004697</v>
      </c>
      <c r="H1342">
        <v>17.2729166666666</v>
      </c>
      <c r="I1342" s="10">
        <v>2234.5871403783199</v>
      </c>
    </row>
    <row r="1343" spans="1:9">
      <c r="A1343" t="s">
        <v>3517</v>
      </c>
      <c r="B1343">
        <v>53546</v>
      </c>
      <c r="E1343" t="s">
        <v>3456</v>
      </c>
      <c r="F1343">
        <v>164.35341096825701</v>
      </c>
      <c r="H1343">
        <v>4.6590277777777702</v>
      </c>
      <c r="I1343" s="10">
        <v>532.81444101653403</v>
      </c>
    </row>
    <row r="1344" spans="1:9">
      <c r="A1344" t="s">
        <v>3517</v>
      </c>
      <c r="B1344">
        <v>53546</v>
      </c>
      <c r="E1344" t="s">
        <v>3456</v>
      </c>
      <c r="F1344">
        <v>433.10427643208698</v>
      </c>
      <c r="H1344">
        <v>10.891319444444401</v>
      </c>
      <c r="I1344" s="10">
        <v>1399.62914517639</v>
      </c>
    </row>
    <row r="1345" spans="1:9">
      <c r="A1345" t="s">
        <v>3517</v>
      </c>
      <c r="B1345">
        <v>53546</v>
      </c>
      <c r="E1345" t="s">
        <v>3456</v>
      </c>
      <c r="F1345">
        <v>0.733244857073034</v>
      </c>
      <c r="H1345">
        <v>2.39583333333333E-2</v>
      </c>
      <c r="I1345" s="10">
        <v>2.38726496130379</v>
      </c>
    </row>
    <row r="1346" spans="1:9">
      <c r="A1346" t="s">
        <v>3517</v>
      </c>
      <c r="B1346">
        <v>53546</v>
      </c>
      <c r="E1346" t="s">
        <v>3456</v>
      </c>
      <c r="F1346">
        <v>2248.0216544691598</v>
      </c>
      <c r="H1346">
        <v>53.0625</v>
      </c>
      <c r="I1346" s="10">
        <v>7253.6346082323398</v>
      </c>
    </row>
    <row r="1347" spans="1:9">
      <c r="A1347" t="s">
        <v>3517</v>
      </c>
      <c r="B1347">
        <v>53546</v>
      </c>
      <c r="E1347" t="s">
        <v>3456</v>
      </c>
      <c r="F1347">
        <v>372.94002292715601</v>
      </c>
      <c r="H1347">
        <v>11.9583333333333</v>
      </c>
      <c r="I1347" s="10">
        <v>1213.47242891013</v>
      </c>
    </row>
    <row r="1348" spans="1:9">
      <c r="A1348" t="s">
        <v>3517</v>
      </c>
      <c r="B1348">
        <v>53546</v>
      </c>
      <c r="E1348" t="s">
        <v>3456</v>
      </c>
      <c r="F1348">
        <v>210.28521408613301</v>
      </c>
      <c r="H1348">
        <v>8.4663194444444407</v>
      </c>
      <c r="I1348" s="10">
        <v>689.75172972429505</v>
      </c>
    </row>
    <row r="1349" spans="1:9">
      <c r="A1349" t="s">
        <v>3517</v>
      </c>
      <c r="B1349">
        <v>53546</v>
      </c>
      <c r="E1349" t="s">
        <v>3456</v>
      </c>
      <c r="F1349">
        <v>432.13837460788102</v>
      </c>
      <c r="H1349">
        <v>11.9600694444444</v>
      </c>
      <c r="I1349" s="10">
        <v>1400.0120010283199</v>
      </c>
    </row>
    <row r="1350" spans="1:9">
      <c r="A1350" t="s">
        <v>3517</v>
      </c>
      <c r="B1350">
        <v>53546</v>
      </c>
      <c r="E1350" t="s">
        <v>3456</v>
      </c>
      <c r="F1350">
        <v>394.09541930630002</v>
      </c>
      <c r="H1350">
        <v>13.3024305555555</v>
      </c>
      <c r="I1350" s="10">
        <v>1284.44225859526</v>
      </c>
    </row>
    <row r="1351" spans="1:9">
      <c r="A1351" t="s">
        <v>3517</v>
      </c>
      <c r="B1351">
        <v>53546</v>
      </c>
      <c r="E1351" t="s">
        <v>3456</v>
      </c>
      <c r="F1351">
        <v>482.61326353582399</v>
      </c>
      <c r="H1351">
        <v>15.7690972222222</v>
      </c>
      <c r="I1351" s="10">
        <v>1571.2701190958201</v>
      </c>
    </row>
    <row r="1352" spans="1:9">
      <c r="A1352" t="s">
        <v>3517</v>
      </c>
      <c r="B1352">
        <v>53546</v>
      </c>
      <c r="E1352" t="s">
        <v>3456</v>
      </c>
      <c r="F1352">
        <v>580.78243078151002</v>
      </c>
      <c r="H1352">
        <v>16.046527777777701</v>
      </c>
      <c r="I1352" s="10">
        <v>1881.49060744809</v>
      </c>
    </row>
    <row r="1353" spans="1:9">
      <c r="A1353" t="s">
        <v>3517</v>
      </c>
      <c r="B1353">
        <v>53546</v>
      </c>
      <c r="E1353" t="s">
        <v>3456</v>
      </c>
      <c r="F1353">
        <v>90.777879301312595</v>
      </c>
      <c r="H1353">
        <v>3.0121527777777701</v>
      </c>
      <c r="I1353" s="10">
        <v>295.69805948399102</v>
      </c>
    </row>
    <row r="1354" spans="1:9">
      <c r="A1354" t="s">
        <v>3517</v>
      </c>
      <c r="B1354">
        <v>53546</v>
      </c>
      <c r="E1354" t="s">
        <v>3456</v>
      </c>
      <c r="F1354">
        <v>46.062055924994802</v>
      </c>
      <c r="H1354">
        <v>1.60069444444444</v>
      </c>
      <c r="I1354" s="10">
        <v>150.27336460854701</v>
      </c>
    </row>
    <row r="1355" spans="1:9">
      <c r="A1355" t="s">
        <v>3517</v>
      </c>
      <c r="B1355">
        <v>53546</v>
      </c>
      <c r="E1355" t="s">
        <v>3456</v>
      </c>
      <c r="F1355">
        <v>123.47430352223201</v>
      </c>
      <c r="H1355">
        <v>3.18576388888888</v>
      </c>
      <c r="I1355" s="10">
        <v>399.28108942633202</v>
      </c>
    </row>
    <row r="1356" spans="1:9">
      <c r="A1356" t="s">
        <v>3517</v>
      </c>
      <c r="B1356">
        <v>53546</v>
      </c>
      <c r="E1356" t="s">
        <v>3456</v>
      </c>
      <c r="F1356">
        <v>19.5779337510548</v>
      </c>
      <c r="H1356">
        <v>0.83402777777777704</v>
      </c>
      <c r="I1356" s="10">
        <v>64.363962305129405</v>
      </c>
    </row>
    <row r="1357" spans="1:9">
      <c r="A1357" t="s">
        <v>3517</v>
      </c>
      <c r="B1357">
        <v>53546</v>
      </c>
      <c r="E1357" t="s">
        <v>3456</v>
      </c>
      <c r="F1357">
        <v>57.7094220094029</v>
      </c>
      <c r="H1357">
        <v>1.6670138888888799</v>
      </c>
      <c r="I1357" s="10">
        <v>187.18683527940601</v>
      </c>
    </row>
    <row r="1358" spans="1:9">
      <c r="A1358" t="s">
        <v>3517</v>
      </c>
      <c r="B1358">
        <v>53546</v>
      </c>
      <c r="E1358" t="s">
        <v>3456</v>
      </c>
      <c r="F1358">
        <v>217.909380309055</v>
      </c>
      <c r="H1358">
        <v>5.3868055555555499</v>
      </c>
      <c r="I1358" s="10">
        <v>703.90255596494399</v>
      </c>
    </row>
    <row r="1359" spans="1:9">
      <c r="A1359" t="s">
        <v>3517</v>
      </c>
      <c r="B1359">
        <v>53546</v>
      </c>
      <c r="E1359" t="s">
        <v>3456</v>
      </c>
      <c r="F1359">
        <v>92.551026342679293</v>
      </c>
      <c r="H1359">
        <v>3.4975694444444398</v>
      </c>
      <c r="I1359" s="10">
        <v>302.84149164467101</v>
      </c>
    </row>
    <row r="1360" spans="1:9">
      <c r="A1360" t="s">
        <v>3517</v>
      </c>
      <c r="B1360">
        <v>53546</v>
      </c>
      <c r="E1360" t="s">
        <v>3456</v>
      </c>
      <c r="F1360">
        <v>628.44167770013496</v>
      </c>
      <c r="H1360">
        <v>17.097916666666599</v>
      </c>
      <c r="I1360" s="10">
        <v>2035.03564726645</v>
      </c>
    </row>
    <row r="1361" spans="1:9">
      <c r="A1361" t="s">
        <v>3517</v>
      </c>
      <c r="B1361">
        <v>53546</v>
      </c>
      <c r="E1361" t="s">
        <v>3456</v>
      </c>
      <c r="F1361">
        <v>75.927720960452504</v>
      </c>
      <c r="H1361">
        <v>1.9690972222222201</v>
      </c>
      <c r="I1361" s="10">
        <v>245.56117444083</v>
      </c>
    </row>
    <row r="1362" spans="1:9">
      <c r="A1362" t="s">
        <v>3517</v>
      </c>
      <c r="B1362">
        <v>53546</v>
      </c>
      <c r="E1362" t="s">
        <v>3456</v>
      </c>
      <c r="F1362">
        <v>215.824417914028</v>
      </c>
      <c r="H1362">
        <v>5.1118055555555504</v>
      </c>
      <c r="I1362" s="10">
        <v>696.45118945821298</v>
      </c>
    </row>
    <row r="1363" spans="1:9">
      <c r="A1363" t="s">
        <v>3517</v>
      </c>
      <c r="B1363">
        <v>53546</v>
      </c>
      <c r="E1363" t="s">
        <v>3456</v>
      </c>
      <c r="F1363">
        <v>118.29169381265</v>
      </c>
      <c r="H1363">
        <v>3.4170138888888801</v>
      </c>
      <c r="I1363" s="10">
        <v>383.692073731439</v>
      </c>
    </row>
    <row r="1364" spans="1:9">
      <c r="A1364" t="s">
        <v>3517</v>
      </c>
      <c r="B1364">
        <v>53546</v>
      </c>
      <c r="E1364" t="s">
        <v>3456</v>
      </c>
      <c r="F1364">
        <v>164.478201300596</v>
      </c>
      <c r="H1364">
        <v>4.96736111111111</v>
      </c>
      <c r="I1364" s="10">
        <v>534.19617202040195</v>
      </c>
    </row>
    <row r="1365" spans="1:9">
      <c r="A1365" t="s">
        <v>3517</v>
      </c>
      <c r="B1365">
        <v>53546</v>
      </c>
      <c r="E1365" t="s">
        <v>3456</v>
      </c>
      <c r="F1365">
        <v>202.650234837136</v>
      </c>
      <c r="H1365">
        <v>5.16631944444444</v>
      </c>
      <c r="I1365" s="10">
        <v>655.11411011070504</v>
      </c>
    </row>
    <row r="1366" spans="1:9">
      <c r="A1366" t="s">
        <v>3517</v>
      </c>
      <c r="B1366">
        <v>53546</v>
      </c>
      <c r="E1366" t="s">
        <v>3456</v>
      </c>
      <c r="F1366">
        <v>163.167033275813</v>
      </c>
      <c r="H1366">
        <v>3.7666666666666599</v>
      </c>
      <c r="I1366" s="10">
        <v>526.21525518542001</v>
      </c>
    </row>
    <row r="1367" spans="1:9">
      <c r="A1367" t="s">
        <v>3517</v>
      </c>
      <c r="B1367">
        <v>53546</v>
      </c>
      <c r="E1367" t="s">
        <v>3456</v>
      </c>
      <c r="F1367">
        <v>159.43438767692101</v>
      </c>
      <c r="H1367">
        <v>5.05138888888888</v>
      </c>
      <c r="I1367" s="10">
        <v>518.57250834775698</v>
      </c>
    </row>
    <row r="1368" spans="1:9">
      <c r="A1368" t="s">
        <v>3517</v>
      </c>
      <c r="B1368">
        <v>53546</v>
      </c>
      <c r="E1368" t="s">
        <v>3456</v>
      </c>
      <c r="F1368">
        <v>45.704406066525898</v>
      </c>
      <c r="H1368">
        <v>1.65486111111111</v>
      </c>
      <c r="I1368" s="10">
        <v>149.32006823784499</v>
      </c>
    </row>
    <row r="1369" spans="1:9">
      <c r="A1369" t="s">
        <v>3517</v>
      </c>
      <c r="B1369">
        <v>53546</v>
      </c>
      <c r="E1369" t="s">
        <v>3456</v>
      </c>
      <c r="F1369">
        <v>89.351610400418394</v>
      </c>
      <c r="H1369">
        <v>2.515625</v>
      </c>
      <c r="I1369" s="10">
        <v>289.61201812171799</v>
      </c>
    </row>
    <row r="1370" spans="1:9">
      <c r="A1370" t="s">
        <v>3517</v>
      </c>
      <c r="B1370">
        <v>53546</v>
      </c>
      <c r="E1370" t="s">
        <v>3456</v>
      </c>
      <c r="F1370">
        <v>55.134066381662301</v>
      </c>
      <c r="H1370">
        <v>1.5416666666666601</v>
      </c>
      <c r="I1370" s="10">
        <v>178.67002650195101</v>
      </c>
    </row>
    <row r="1371" spans="1:9">
      <c r="A1371" t="s">
        <v>3517</v>
      </c>
      <c r="B1371">
        <v>53546</v>
      </c>
      <c r="E1371" t="s">
        <v>3456</v>
      </c>
      <c r="F1371">
        <v>2112.1300709715001</v>
      </c>
      <c r="H1371">
        <v>75.178124999999994</v>
      </c>
      <c r="I1371" s="10">
        <v>6896.34292238121</v>
      </c>
    </row>
    <row r="1372" spans="1:9">
      <c r="A1372" t="s">
        <v>3517</v>
      </c>
      <c r="B1372">
        <v>53546</v>
      </c>
      <c r="E1372" t="s">
        <v>3456</v>
      </c>
      <c r="F1372">
        <v>310.35586086842102</v>
      </c>
      <c r="H1372">
        <v>9.1354166666666607</v>
      </c>
      <c r="I1372" s="10">
        <v>1007.21946342972</v>
      </c>
    </row>
    <row r="1373" spans="1:9">
      <c r="A1373" t="s">
        <v>3517</v>
      </c>
      <c r="B1373">
        <v>53546</v>
      </c>
      <c r="E1373" t="s">
        <v>3456</v>
      </c>
      <c r="F1373">
        <v>73.671765097864693</v>
      </c>
      <c r="H1373">
        <v>1.50868055555555</v>
      </c>
      <c r="I1373" s="10">
        <v>236.97656168448199</v>
      </c>
    </row>
    <row r="1374" spans="1:9">
      <c r="A1374" t="s">
        <v>3517</v>
      </c>
      <c r="B1374">
        <v>53546</v>
      </c>
      <c r="E1374" t="s">
        <v>3456</v>
      </c>
      <c r="F1374">
        <v>401.40340317604699</v>
      </c>
      <c r="H1374">
        <v>9.7711805555555493</v>
      </c>
      <c r="I1374" s="10">
        <v>1296.14852826883</v>
      </c>
    </row>
    <row r="1375" spans="1:9">
      <c r="A1375" t="s">
        <v>3517</v>
      </c>
      <c r="B1375">
        <v>53546</v>
      </c>
      <c r="E1375" t="s">
        <v>3456</v>
      </c>
      <c r="F1375">
        <v>194.47226959593399</v>
      </c>
      <c r="H1375">
        <v>5.5506944444444404</v>
      </c>
      <c r="I1375" s="10">
        <v>630.57764788567897</v>
      </c>
    </row>
    <row r="1376" spans="1:9">
      <c r="A1376" t="s">
        <v>3517</v>
      </c>
      <c r="B1376">
        <v>53546</v>
      </c>
      <c r="E1376" t="s">
        <v>3456</v>
      </c>
      <c r="F1376">
        <v>39.068312879410399</v>
      </c>
      <c r="H1376">
        <v>1.1131944444444399</v>
      </c>
      <c r="I1376" s="10">
        <v>126.673155271911</v>
      </c>
    </row>
    <row r="1377" spans="1:9">
      <c r="A1377" t="s">
        <v>3517</v>
      </c>
      <c r="B1377">
        <v>53546</v>
      </c>
      <c r="E1377" t="s">
        <v>3456</v>
      </c>
      <c r="F1377">
        <v>19.458344682365901</v>
      </c>
      <c r="H1377">
        <v>0.43333333333333302</v>
      </c>
      <c r="I1377" s="10">
        <v>62.702510760801701</v>
      </c>
    </row>
    <row r="1378" spans="1:9">
      <c r="A1378" t="s">
        <v>3517</v>
      </c>
      <c r="B1378">
        <v>53546</v>
      </c>
      <c r="E1378" t="s">
        <v>3456</v>
      </c>
      <c r="F1378">
        <v>160.217927496269</v>
      </c>
      <c r="H1378">
        <v>5.9215277777777704</v>
      </c>
      <c r="I1378" s="10">
        <v>523.83110759630097</v>
      </c>
    </row>
    <row r="1379" spans="1:9">
      <c r="A1379" t="s">
        <v>3517</v>
      </c>
      <c r="B1379">
        <v>53546</v>
      </c>
      <c r="E1379" t="s">
        <v>3456</v>
      </c>
      <c r="F1379">
        <v>118.756884664861</v>
      </c>
      <c r="H1379">
        <v>3.68611111111111</v>
      </c>
      <c r="I1379" s="10">
        <v>386.02061580119903</v>
      </c>
    </row>
    <row r="1380" spans="1:9">
      <c r="A1380" t="s">
        <v>3517</v>
      </c>
      <c r="B1380">
        <v>53546</v>
      </c>
      <c r="E1380" t="s">
        <v>3456</v>
      </c>
      <c r="F1380">
        <v>98.310189666140602</v>
      </c>
      <c r="H1380">
        <v>1.85763888888888</v>
      </c>
      <c r="I1380" s="10">
        <v>315.73099791578602</v>
      </c>
    </row>
    <row r="1381" spans="1:9">
      <c r="A1381" t="s">
        <v>3517</v>
      </c>
      <c r="B1381">
        <v>53546</v>
      </c>
      <c r="E1381" t="s">
        <v>3456</v>
      </c>
      <c r="F1381">
        <v>161.360513157447</v>
      </c>
      <c r="H1381">
        <v>4.2496527777777704</v>
      </c>
      <c r="I1381" s="10">
        <v>522.07136376467201</v>
      </c>
    </row>
    <row r="1382" spans="1:9">
      <c r="A1382" t="s">
        <v>3517</v>
      </c>
      <c r="B1382">
        <v>53546</v>
      </c>
      <c r="E1382" t="s">
        <v>3456</v>
      </c>
      <c r="F1382">
        <v>25.282751131081099</v>
      </c>
      <c r="H1382">
        <v>0.953819444444444</v>
      </c>
      <c r="I1382" s="10">
        <v>82.723893952925394</v>
      </c>
    </row>
    <row r="1383" spans="1:9">
      <c r="A1383" t="s">
        <v>3517</v>
      </c>
      <c r="B1383">
        <v>53546</v>
      </c>
      <c r="E1383" t="s">
        <v>3456</v>
      </c>
      <c r="F1383">
        <v>75.612101217966099</v>
      </c>
      <c r="H1383">
        <v>2.2447916666666599</v>
      </c>
      <c r="I1383" s="10">
        <v>245.450533021144</v>
      </c>
    </row>
    <row r="1384" spans="1:9">
      <c r="A1384" t="s">
        <v>3517</v>
      </c>
      <c r="B1384">
        <v>53546</v>
      </c>
      <c r="E1384" t="s">
        <v>3456</v>
      </c>
      <c r="F1384">
        <v>80.937110940805994</v>
      </c>
      <c r="H1384">
        <v>2.9506944444444398</v>
      </c>
      <c r="I1384" s="10">
        <v>264.49276296336802</v>
      </c>
    </row>
    <row r="1385" spans="1:9">
      <c r="A1385" t="s">
        <v>3517</v>
      </c>
      <c r="B1385">
        <v>53546</v>
      </c>
      <c r="E1385" t="s">
        <v>3456</v>
      </c>
      <c r="F1385">
        <v>62.9352937088373</v>
      </c>
      <c r="H1385">
        <v>1.21180555555555</v>
      </c>
      <c r="I1385" s="10">
        <v>202.194159087657</v>
      </c>
    </row>
    <row r="1386" spans="1:9">
      <c r="A1386" t="s">
        <v>3517</v>
      </c>
      <c r="B1386">
        <v>53546</v>
      </c>
      <c r="E1386" t="s">
        <v>3456</v>
      </c>
      <c r="F1386">
        <v>43.277912890889098</v>
      </c>
      <c r="H1386">
        <v>0.94097222222222199</v>
      </c>
      <c r="I1386" s="10">
        <v>139.38546046363601</v>
      </c>
    </row>
    <row r="1387" spans="1:9">
      <c r="A1387" t="s">
        <v>3517</v>
      </c>
      <c r="B1387">
        <v>53546</v>
      </c>
      <c r="E1387" t="s">
        <v>3456</v>
      </c>
      <c r="F1387">
        <v>273.70453317860802</v>
      </c>
      <c r="H1387">
        <v>6.75451388888888</v>
      </c>
      <c r="I1387" s="10">
        <v>884.09795557357199</v>
      </c>
    </row>
    <row r="1388" spans="1:9">
      <c r="A1388" t="s">
        <v>3517</v>
      </c>
      <c r="B1388">
        <v>53546</v>
      </c>
      <c r="E1388" t="s">
        <v>3456</v>
      </c>
      <c r="F1388">
        <v>52.261538077310298</v>
      </c>
      <c r="H1388">
        <v>1.48402777777777</v>
      </c>
      <c r="I1388" s="10">
        <v>169.43389953715999</v>
      </c>
    </row>
    <row r="1389" spans="1:9">
      <c r="A1389" t="s">
        <v>3517</v>
      </c>
      <c r="B1389">
        <v>53546</v>
      </c>
      <c r="E1389" t="s">
        <v>3456</v>
      </c>
      <c r="F1389">
        <v>34.9765020991738</v>
      </c>
      <c r="H1389">
        <v>1.0874999999999999</v>
      </c>
      <c r="I1389" s="10">
        <v>113.69748311449599</v>
      </c>
    </row>
    <row r="1390" spans="1:9">
      <c r="A1390" t="s">
        <v>3517</v>
      </c>
      <c r="B1390">
        <v>53546</v>
      </c>
      <c r="E1390" t="s">
        <v>3456</v>
      </c>
      <c r="F1390">
        <v>166.90515430891099</v>
      </c>
      <c r="H1390">
        <v>5.48159722222222</v>
      </c>
      <c r="I1390" s="10">
        <v>543.49214192182501</v>
      </c>
    </row>
    <row r="1391" spans="1:9">
      <c r="A1391" t="s">
        <v>3517</v>
      </c>
      <c r="B1391">
        <v>53546</v>
      </c>
      <c r="E1391" t="s">
        <v>3456</v>
      </c>
      <c r="F1391">
        <v>618.99024350414902</v>
      </c>
      <c r="H1391">
        <v>23.312152777777701</v>
      </c>
      <c r="I1391" s="10">
        <v>2025.17701908713</v>
      </c>
    </row>
    <row r="1392" spans="1:9">
      <c r="A1392" t="s">
        <v>3517</v>
      </c>
      <c r="B1392">
        <v>53546</v>
      </c>
      <c r="E1392" t="s">
        <v>3456</v>
      </c>
      <c r="F1392">
        <v>215.68227457418499</v>
      </c>
      <c r="H1392">
        <v>4.5472222222222198</v>
      </c>
      <c r="I1392" s="10">
        <v>694.19324162770295</v>
      </c>
    </row>
    <row r="1393" spans="1:9">
      <c r="A1393" t="s">
        <v>3517</v>
      </c>
      <c r="B1393">
        <v>53546</v>
      </c>
      <c r="E1393" t="s">
        <v>3456</v>
      </c>
      <c r="F1393">
        <v>35.582488084683597</v>
      </c>
      <c r="H1393">
        <v>0.62465277777777695</v>
      </c>
      <c r="I1393" s="10">
        <v>114.123056760393</v>
      </c>
    </row>
    <row r="1394" spans="1:9">
      <c r="A1394" t="s">
        <v>3517</v>
      </c>
      <c r="B1394">
        <v>53546</v>
      </c>
      <c r="E1394" t="s">
        <v>3456</v>
      </c>
      <c r="F1394">
        <v>32.356291077462501</v>
      </c>
      <c r="H1394">
        <v>0.66944444444444395</v>
      </c>
      <c r="I1394" s="10">
        <v>104.10091207397301</v>
      </c>
    </row>
    <row r="1395" spans="1:9">
      <c r="A1395" t="s">
        <v>3517</v>
      </c>
      <c r="B1395">
        <v>53546</v>
      </c>
      <c r="E1395" t="s">
        <v>3456</v>
      </c>
      <c r="F1395">
        <v>29.315689509444098</v>
      </c>
      <c r="H1395">
        <v>0.63958333333333295</v>
      </c>
      <c r="I1395" s="10">
        <v>94.424241810924997</v>
      </c>
    </row>
    <row r="1396" spans="1:9">
      <c r="A1396" t="s">
        <v>3517</v>
      </c>
      <c r="B1396">
        <v>53546</v>
      </c>
      <c r="E1396" t="s">
        <v>3456</v>
      </c>
      <c r="F1396">
        <v>680.77727263783095</v>
      </c>
      <c r="H1396">
        <v>19.3645833333333</v>
      </c>
      <c r="I1396" s="10">
        <v>2207.2120402484702</v>
      </c>
    </row>
    <row r="1397" spans="1:9">
      <c r="A1397" t="s">
        <v>3517</v>
      </c>
      <c r="B1397">
        <v>53546</v>
      </c>
      <c r="E1397" t="s">
        <v>3456</v>
      </c>
      <c r="F1397">
        <v>42.560491351586897</v>
      </c>
      <c r="H1397">
        <v>0.86562499999999998</v>
      </c>
      <c r="I1397" s="10">
        <v>136.88330199884999</v>
      </c>
    </row>
    <row r="1398" spans="1:9">
      <c r="A1398" t="s">
        <v>3517</v>
      </c>
      <c r="B1398">
        <v>53546</v>
      </c>
      <c r="E1398" t="s">
        <v>3456</v>
      </c>
      <c r="F1398">
        <v>22.5474489905939</v>
      </c>
      <c r="H1398">
        <v>0.59687500000000004</v>
      </c>
      <c r="I1398" s="10">
        <v>72.960593019361397</v>
      </c>
    </row>
    <row r="1399" spans="1:9">
      <c r="A1399" t="s">
        <v>3517</v>
      </c>
      <c r="B1399">
        <v>53546</v>
      </c>
      <c r="E1399" t="s">
        <v>3456</v>
      </c>
      <c r="F1399">
        <v>32.503616282246199</v>
      </c>
      <c r="H1399">
        <v>1.05659722222222</v>
      </c>
      <c r="I1399" s="10">
        <v>105.806345599802</v>
      </c>
    </row>
    <row r="1400" spans="1:9">
      <c r="A1400" t="s">
        <v>3517</v>
      </c>
      <c r="B1400">
        <v>53546</v>
      </c>
      <c r="E1400" t="s">
        <v>3456</v>
      </c>
      <c r="F1400">
        <v>21.6276617802292</v>
      </c>
      <c r="H1400">
        <v>0.72256944444444404</v>
      </c>
      <c r="I1400" s="10">
        <v>70.465319908391294</v>
      </c>
    </row>
    <row r="1401" spans="1:9">
      <c r="A1401" t="s">
        <v>3517</v>
      </c>
      <c r="B1401">
        <v>53546</v>
      </c>
      <c r="E1401" t="s">
        <v>3456</v>
      </c>
      <c r="F1401">
        <v>21.786684895181399</v>
      </c>
      <c r="H1401">
        <v>0.64791666666666603</v>
      </c>
      <c r="I1401" s="10">
        <v>70.727064938050006</v>
      </c>
    </row>
    <row r="1402" spans="1:9">
      <c r="A1402" t="s">
        <v>3517</v>
      </c>
      <c r="B1402">
        <v>53546</v>
      </c>
      <c r="E1402" t="s">
        <v>3456</v>
      </c>
      <c r="F1402">
        <v>61.174930258517001</v>
      </c>
      <c r="H1402">
        <v>2.1774305555555502</v>
      </c>
      <c r="I1402" s="10">
        <v>199.743047605698</v>
      </c>
    </row>
    <row r="1403" spans="1:9">
      <c r="A1403" t="s">
        <v>3517</v>
      </c>
      <c r="B1403">
        <v>53546</v>
      </c>
      <c r="E1403" t="s">
        <v>3456</v>
      </c>
      <c r="F1403">
        <v>394.30962771670897</v>
      </c>
      <c r="H1403">
        <v>12.600347222222201</v>
      </c>
      <c r="I1403" s="10">
        <v>1282.8663501297899</v>
      </c>
    </row>
    <row r="1404" spans="1:9">
      <c r="A1404" t="s">
        <v>3517</v>
      </c>
      <c r="B1404">
        <v>53546</v>
      </c>
      <c r="E1404" t="s">
        <v>3456</v>
      </c>
      <c r="F1404">
        <v>1084.98527723916</v>
      </c>
      <c r="H1404">
        <v>35.755902777777699</v>
      </c>
      <c r="I1404" s="10">
        <v>3533.4220328861502</v>
      </c>
    </row>
    <row r="1405" spans="1:9">
      <c r="A1405" t="s">
        <v>3517</v>
      </c>
      <c r="B1405">
        <v>53546</v>
      </c>
      <c r="C1405">
        <v>40906</v>
      </c>
      <c r="E1405" t="s">
        <v>3457</v>
      </c>
      <c r="F1405">
        <v>350.69515150527599</v>
      </c>
      <c r="H1405">
        <v>13.2274305555555</v>
      </c>
      <c r="I1405" s="10">
        <v>1147.4475647542299</v>
      </c>
    </row>
    <row r="1406" spans="1:9">
      <c r="A1406" t="s">
        <v>3517</v>
      </c>
      <c r="B1406">
        <v>53546</v>
      </c>
      <c r="C1406">
        <v>38614</v>
      </c>
      <c r="E1406" t="s">
        <v>3457</v>
      </c>
      <c r="F1406">
        <v>179.25243045817601</v>
      </c>
      <c r="H1406">
        <v>6.5656249999999998</v>
      </c>
      <c r="I1406" s="10">
        <v>585.87380212371397</v>
      </c>
    </row>
    <row r="1407" spans="1:9">
      <c r="A1407" t="s">
        <v>3517</v>
      </c>
      <c r="B1407">
        <v>53546</v>
      </c>
      <c r="C1407">
        <v>53168</v>
      </c>
      <c r="E1407" t="s">
        <v>3457</v>
      </c>
      <c r="F1407">
        <v>90.693517590211101</v>
      </c>
      <c r="H1407">
        <v>6.3243055555555499</v>
      </c>
      <c r="I1407" s="10">
        <v>306.05099753786601</v>
      </c>
    </row>
    <row r="1408" spans="1:9">
      <c r="A1408" t="s">
        <v>3517</v>
      </c>
      <c r="B1408">
        <v>53546</v>
      </c>
      <c r="C1408">
        <v>44443</v>
      </c>
      <c r="D1408" t="s">
        <v>3466</v>
      </c>
      <c r="E1408" t="s">
        <v>3457</v>
      </c>
      <c r="F1408">
        <v>142.304121179161</v>
      </c>
      <c r="H1408">
        <v>12.8510416666666</v>
      </c>
      <c r="I1408" s="10">
        <v>489.60072541887001</v>
      </c>
    </row>
    <row r="1409" spans="1:9">
      <c r="A1409" t="s">
        <v>3517</v>
      </c>
      <c r="B1409">
        <v>53546</v>
      </c>
      <c r="C1409">
        <v>44443</v>
      </c>
      <c r="D1409" t="s">
        <v>3466</v>
      </c>
      <c r="E1409" t="s">
        <v>3457</v>
      </c>
      <c r="F1409">
        <v>78.843372535338901</v>
      </c>
      <c r="H1409">
        <v>9.8996527777777708</v>
      </c>
      <c r="I1409" s="10">
        <v>280.17375366440803</v>
      </c>
    </row>
    <row r="1410" spans="1:9">
      <c r="A1410" t="s">
        <v>3517</v>
      </c>
      <c r="B1410">
        <v>53546</v>
      </c>
      <c r="C1410">
        <v>44443</v>
      </c>
      <c r="D1410" t="s">
        <v>3466</v>
      </c>
      <c r="E1410" t="s">
        <v>3457</v>
      </c>
      <c r="F1410">
        <v>88.1077801082874</v>
      </c>
      <c r="H1410">
        <v>12.5902777777777</v>
      </c>
      <c r="I1410" s="10">
        <v>317.99204567676901</v>
      </c>
    </row>
    <row r="1411" spans="1:9">
      <c r="A1411" t="s">
        <v>3517</v>
      </c>
      <c r="B1411">
        <v>53546</v>
      </c>
      <c r="C1411">
        <v>44443</v>
      </c>
      <c r="D1411" t="s">
        <v>3466</v>
      </c>
      <c r="E1411" t="s">
        <v>3457</v>
      </c>
      <c r="F1411">
        <v>124.99865688470599</v>
      </c>
      <c r="H1411">
        <v>21.8263888888888</v>
      </c>
      <c r="I1411" s="10">
        <v>463.846170621488</v>
      </c>
    </row>
    <row r="1412" spans="1:9">
      <c r="A1412" t="s">
        <v>3517</v>
      </c>
      <c r="B1412">
        <v>53546</v>
      </c>
      <c r="C1412">
        <v>44443</v>
      </c>
      <c r="D1412" t="s">
        <v>3466</v>
      </c>
      <c r="E1412" t="s">
        <v>3457</v>
      </c>
      <c r="F1412">
        <v>151.00831269038699</v>
      </c>
      <c r="H1412">
        <v>28.746180555555501</v>
      </c>
      <c r="I1412" s="10">
        <v>567.98744814852296</v>
      </c>
    </row>
    <row r="1413" spans="1:9">
      <c r="A1413" t="s">
        <v>3517</v>
      </c>
      <c r="B1413">
        <v>53546</v>
      </c>
      <c r="C1413">
        <v>44443</v>
      </c>
      <c r="D1413" t="s">
        <v>3466</v>
      </c>
      <c r="E1413" t="s">
        <v>3457</v>
      </c>
      <c r="F1413">
        <v>97.971746334587493</v>
      </c>
      <c r="H1413">
        <v>14.6597222222222</v>
      </c>
      <c r="I1413" s="10">
        <v>355.70804214472901</v>
      </c>
    </row>
    <row r="1414" spans="1:9">
      <c r="A1414" t="s">
        <v>3517</v>
      </c>
      <c r="B1414">
        <v>53546</v>
      </c>
      <c r="C1414">
        <v>44443</v>
      </c>
      <c r="D1414" t="s">
        <v>3466</v>
      </c>
      <c r="E1414" t="s">
        <v>3457</v>
      </c>
      <c r="F1414">
        <v>103.107552957026</v>
      </c>
      <c r="H1414">
        <v>14.7291666666666</v>
      </c>
      <c r="I1414" s="10">
        <v>372.11360770092301</v>
      </c>
    </row>
    <row r="1415" spans="1:9">
      <c r="A1415" t="s">
        <v>3517</v>
      </c>
      <c r="B1415">
        <v>53546</v>
      </c>
      <c r="C1415">
        <v>50074</v>
      </c>
      <c r="D1415" t="s">
        <v>3466</v>
      </c>
      <c r="E1415" t="s">
        <v>3457</v>
      </c>
      <c r="F1415">
        <v>85.900123227414596</v>
      </c>
      <c r="H1415">
        <v>8.46180555555555</v>
      </c>
      <c r="I1415" s="10">
        <v>297.799836900694</v>
      </c>
    </row>
    <row r="1416" spans="1:9">
      <c r="A1416" t="s">
        <v>3517</v>
      </c>
      <c r="B1416">
        <v>53546</v>
      </c>
      <c r="C1416">
        <v>50074</v>
      </c>
      <c r="D1416" t="s">
        <v>3466</v>
      </c>
      <c r="E1416" t="s">
        <v>3457</v>
      </c>
      <c r="F1416">
        <v>136.09361221015399</v>
      </c>
      <c r="H1416">
        <v>26.948611111111099</v>
      </c>
      <c r="I1416" s="10">
        <v>515.22821929641805</v>
      </c>
    </row>
    <row r="1417" spans="1:9">
      <c r="A1417" t="s">
        <v>3517</v>
      </c>
      <c r="B1417">
        <v>53546</v>
      </c>
      <c r="C1417">
        <v>50074</v>
      </c>
      <c r="D1417" t="s">
        <v>3466</v>
      </c>
      <c r="E1417" t="s">
        <v>3457</v>
      </c>
      <c r="F1417">
        <v>131.02272961590199</v>
      </c>
      <c r="H1417">
        <v>5.97743055555555</v>
      </c>
      <c r="I1417" s="10">
        <v>432.01626338081797</v>
      </c>
    </row>
    <row r="1418" spans="1:9">
      <c r="A1418" t="s">
        <v>3517</v>
      </c>
      <c r="B1418">
        <v>53546</v>
      </c>
      <c r="C1418">
        <v>49501</v>
      </c>
      <c r="D1418" t="s">
        <v>3466</v>
      </c>
      <c r="E1418" t="s">
        <v>3457</v>
      </c>
      <c r="F1418">
        <v>107.15788273418001</v>
      </c>
      <c r="H1418">
        <v>7.0409722222222202</v>
      </c>
      <c r="I1418" s="10">
        <v>360.22784543984602</v>
      </c>
    </row>
    <row r="1419" spans="1:9">
      <c r="A1419" t="s">
        <v>3517</v>
      </c>
      <c r="B1419">
        <v>53546</v>
      </c>
      <c r="C1419">
        <v>49501</v>
      </c>
      <c r="D1419" t="s">
        <v>3466</v>
      </c>
      <c r="E1419" t="s">
        <v>3457</v>
      </c>
      <c r="F1419">
        <v>117.326866223354</v>
      </c>
      <c r="H1419">
        <v>5.1413194444444397</v>
      </c>
      <c r="I1419" s="10">
        <v>386.180025608677</v>
      </c>
    </row>
    <row r="1420" spans="1:9">
      <c r="A1420" t="s">
        <v>3517</v>
      </c>
      <c r="B1420">
        <v>53546</v>
      </c>
      <c r="C1420">
        <v>44443</v>
      </c>
      <c r="D1420" t="s">
        <v>3488</v>
      </c>
      <c r="E1420" t="s">
        <v>3457</v>
      </c>
      <c r="F1420">
        <v>682.59588678651596</v>
      </c>
      <c r="H1420">
        <v>24.5954861111111</v>
      </c>
      <c r="I1420" s="10">
        <v>2229.7127677365302</v>
      </c>
    </row>
    <row r="1421" spans="1:9">
      <c r="A1421" t="s">
        <v>3517</v>
      </c>
      <c r="B1421">
        <v>53546</v>
      </c>
      <c r="C1421">
        <v>44443</v>
      </c>
      <c r="D1421" t="s">
        <v>3458</v>
      </c>
      <c r="E1421" t="s">
        <v>3457</v>
      </c>
      <c r="F1421">
        <v>135.23497368036701</v>
      </c>
      <c r="H1421">
        <v>13.7569444444444</v>
      </c>
      <c r="I1421" s="10">
        <v>470.230165955725</v>
      </c>
    </row>
    <row r="1422" spans="1:9">
      <c r="A1422" t="s">
        <v>3517</v>
      </c>
      <c r="B1422">
        <v>53546</v>
      </c>
      <c r="C1422">
        <v>44443</v>
      </c>
      <c r="D1422" t="s">
        <v>3458</v>
      </c>
      <c r="E1422" t="s">
        <v>3457</v>
      </c>
      <c r="F1422">
        <v>143.21227976026501</v>
      </c>
      <c r="H1422">
        <v>12.4486111111111</v>
      </c>
      <c r="I1422" s="10">
        <v>491.17214074681903</v>
      </c>
    </row>
    <row r="1423" spans="1:9">
      <c r="A1423" t="s">
        <v>3517</v>
      </c>
      <c r="B1423">
        <v>53546</v>
      </c>
      <c r="C1423">
        <v>44443</v>
      </c>
      <c r="D1423" t="s">
        <v>3458</v>
      </c>
      <c r="E1423" t="s">
        <v>3457</v>
      </c>
      <c r="F1423">
        <v>219.777673109349</v>
      </c>
      <c r="H1423">
        <v>31.867361111111101</v>
      </c>
      <c r="I1423" s="10">
        <v>794.68620768978303</v>
      </c>
    </row>
    <row r="1424" spans="1:9">
      <c r="A1424" t="s">
        <v>3517</v>
      </c>
      <c r="B1424">
        <v>53546</v>
      </c>
      <c r="C1424">
        <v>44443</v>
      </c>
      <c r="D1424" t="s">
        <v>3458</v>
      </c>
      <c r="E1424" t="s">
        <v>3457</v>
      </c>
      <c r="F1424">
        <v>210.47954565642999</v>
      </c>
      <c r="H1424">
        <v>13.7277777777777</v>
      </c>
      <c r="I1424" s="10">
        <v>707.232303918968</v>
      </c>
    </row>
    <row r="1425" spans="1:9">
      <c r="A1425" t="s">
        <v>3517</v>
      </c>
      <c r="B1425">
        <v>53546</v>
      </c>
      <c r="C1425">
        <v>44443</v>
      </c>
      <c r="D1425" t="s">
        <v>3458</v>
      </c>
      <c r="E1425" t="s">
        <v>3457</v>
      </c>
      <c r="F1425">
        <v>1711.4933237458299</v>
      </c>
      <c r="H1425">
        <v>84.797569444444406</v>
      </c>
      <c r="I1425" s="10">
        <v>5664.7764707620199</v>
      </c>
    </row>
    <row r="1426" spans="1:9">
      <c r="A1426" t="s">
        <v>3517</v>
      </c>
      <c r="B1426">
        <v>53546</v>
      </c>
      <c r="C1426">
        <v>44443</v>
      </c>
      <c r="D1426" t="s">
        <v>3458</v>
      </c>
      <c r="E1426" t="s">
        <v>3457</v>
      </c>
      <c r="F1426">
        <v>288.83428817568699</v>
      </c>
      <c r="H1426">
        <v>21.6184027777777</v>
      </c>
      <c r="I1426" s="10">
        <v>979.42544134714694</v>
      </c>
    </row>
    <row r="1427" spans="1:9">
      <c r="A1427" t="s">
        <v>3517</v>
      </c>
      <c r="B1427">
        <v>53546</v>
      </c>
      <c r="C1427">
        <v>44443</v>
      </c>
      <c r="D1427" t="s">
        <v>3458</v>
      </c>
      <c r="E1427" t="s">
        <v>3457</v>
      </c>
      <c r="F1427">
        <v>210.016367621737</v>
      </c>
      <c r="H1427">
        <v>9.9045138888888893</v>
      </c>
      <c r="I1427" s="10">
        <v>693.51544590387198</v>
      </c>
    </row>
    <row r="1428" spans="1:9">
      <c r="A1428" t="s">
        <v>3517</v>
      </c>
      <c r="B1428">
        <v>53546</v>
      </c>
      <c r="C1428">
        <v>45514</v>
      </c>
      <c r="D1428" t="s">
        <v>3469</v>
      </c>
      <c r="E1428" t="s">
        <v>3457</v>
      </c>
      <c r="F1428">
        <v>44.244477575614503</v>
      </c>
      <c r="H1428">
        <v>2.2124999999999999</v>
      </c>
      <c r="I1428" s="10">
        <v>146.507623840761</v>
      </c>
    </row>
    <row r="1429" spans="1:9">
      <c r="A1429" t="s">
        <v>3517</v>
      </c>
      <c r="B1429">
        <v>53546</v>
      </c>
      <c r="C1429">
        <v>45514</v>
      </c>
      <c r="D1429" t="s">
        <v>3469</v>
      </c>
      <c r="E1429" t="s">
        <v>3457</v>
      </c>
      <c r="F1429">
        <v>250.312749203914</v>
      </c>
      <c r="H1429">
        <v>15.318402777777701</v>
      </c>
      <c r="I1429" s="10">
        <v>837.84627204708897</v>
      </c>
    </row>
    <row r="1430" spans="1:9">
      <c r="A1430" t="s">
        <v>3517</v>
      </c>
      <c r="B1430">
        <v>53546</v>
      </c>
      <c r="C1430">
        <v>36895</v>
      </c>
      <c r="D1430" t="s">
        <v>3518</v>
      </c>
      <c r="E1430" t="s">
        <v>3457</v>
      </c>
      <c r="F1430">
        <v>534.51991165699405</v>
      </c>
      <c r="H1430">
        <v>34.591319444444402</v>
      </c>
      <c r="I1430" s="10">
        <v>1795.17201177007</v>
      </c>
    </row>
    <row r="1431" spans="1:9">
      <c r="A1431" t="s">
        <v>3517</v>
      </c>
      <c r="B1431">
        <v>53546</v>
      </c>
      <c r="C1431">
        <v>51220</v>
      </c>
      <c r="D1431" t="s">
        <v>3470</v>
      </c>
      <c r="E1431" t="s">
        <v>3457</v>
      </c>
      <c r="F1431">
        <v>2533.1131887691399</v>
      </c>
      <c r="H1431">
        <v>83.591319444444395</v>
      </c>
      <c r="I1431" s="10">
        <v>8249.8334279504707</v>
      </c>
    </row>
    <row r="1432" spans="1:9">
      <c r="A1432" t="s">
        <v>3517</v>
      </c>
      <c r="B1432">
        <v>53546</v>
      </c>
      <c r="C1432">
        <v>39187</v>
      </c>
      <c r="D1432" t="s">
        <v>3465</v>
      </c>
      <c r="E1432" t="s">
        <v>3457</v>
      </c>
      <c r="F1432">
        <v>283.36890168089502</v>
      </c>
      <c r="H1432">
        <v>10.608333333333301</v>
      </c>
      <c r="I1432" s="10">
        <v>926.90572586316898</v>
      </c>
    </row>
    <row r="1433" spans="1:9">
      <c r="A1433" t="s">
        <v>3517</v>
      </c>
      <c r="B1433">
        <v>53546</v>
      </c>
      <c r="C1433">
        <v>44443</v>
      </c>
      <c r="D1433" t="s">
        <v>3465</v>
      </c>
      <c r="E1433" t="s">
        <v>3457</v>
      </c>
      <c r="F1433">
        <v>193.145727621921</v>
      </c>
      <c r="H1433">
        <v>17.804861111111101</v>
      </c>
      <c r="I1433" s="10">
        <v>665.68457245889499</v>
      </c>
    </row>
    <row r="1434" spans="1:9">
      <c r="A1434" t="s">
        <v>3517</v>
      </c>
      <c r="B1434">
        <v>53546</v>
      </c>
      <c r="C1434">
        <v>44443</v>
      </c>
      <c r="D1434" t="s">
        <v>3465</v>
      </c>
      <c r="E1434" t="s">
        <v>3457</v>
      </c>
      <c r="F1434">
        <v>116.53937025785901</v>
      </c>
      <c r="H1434">
        <v>7.8503472222222204</v>
      </c>
      <c r="I1434" s="10">
        <v>392.38376887695802</v>
      </c>
    </row>
    <row r="1435" spans="1:9">
      <c r="A1435" t="s">
        <v>3517</v>
      </c>
      <c r="B1435">
        <v>53546</v>
      </c>
      <c r="C1435">
        <v>44443</v>
      </c>
      <c r="D1435" t="s">
        <v>3465</v>
      </c>
      <c r="E1435" t="s">
        <v>3457</v>
      </c>
      <c r="F1435">
        <v>149.21327053942801</v>
      </c>
      <c r="H1435">
        <v>14.6215277777777</v>
      </c>
      <c r="I1435" s="10">
        <v>517.04763352529301</v>
      </c>
    </row>
    <row r="1436" spans="1:9">
      <c r="A1436" t="s">
        <v>3517</v>
      </c>
      <c r="B1436">
        <v>53546</v>
      </c>
      <c r="C1436">
        <v>46585</v>
      </c>
      <c r="D1436" t="s">
        <v>3474</v>
      </c>
      <c r="E1436" t="s">
        <v>3457</v>
      </c>
      <c r="F1436">
        <v>247.74284842421699</v>
      </c>
      <c r="H1436">
        <v>13.1829861111111</v>
      </c>
      <c r="I1436" s="10">
        <v>822.90236885693002</v>
      </c>
    </row>
    <row r="1437" spans="1:9">
      <c r="A1437" t="s">
        <v>3517</v>
      </c>
      <c r="B1437">
        <v>53546</v>
      </c>
      <c r="C1437">
        <v>39187</v>
      </c>
      <c r="D1437" t="s">
        <v>3474</v>
      </c>
      <c r="E1437" t="s">
        <v>3457</v>
      </c>
      <c r="F1437">
        <v>923.88808350413899</v>
      </c>
      <c r="H1437">
        <v>77.285416666666606</v>
      </c>
      <c r="I1437" s="10">
        <v>3158.9483969548701</v>
      </c>
    </row>
    <row r="1438" spans="1:9">
      <c r="A1438" t="s">
        <v>3517</v>
      </c>
      <c r="B1438">
        <v>53546</v>
      </c>
      <c r="C1438">
        <v>38614</v>
      </c>
      <c r="D1438" t="s">
        <v>3474</v>
      </c>
      <c r="E1438" t="s">
        <v>3457</v>
      </c>
      <c r="F1438">
        <v>87.030134676840206</v>
      </c>
      <c r="H1438">
        <v>4.2177083333333298</v>
      </c>
      <c r="I1438" s="10">
        <v>287.75392728339</v>
      </c>
    </row>
    <row r="1439" spans="1:9">
      <c r="A1439" t="s">
        <v>3517</v>
      </c>
      <c r="B1439">
        <v>53546</v>
      </c>
      <c r="C1439">
        <v>47782</v>
      </c>
      <c r="D1439" t="s">
        <v>3474</v>
      </c>
      <c r="E1439" t="s">
        <v>3457</v>
      </c>
      <c r="F1439">
        <v>117.635687846211</v>
      </c>
      <c r="H1439">
        <v>11.8180555555555</v>
      </c>
      <c r="I1439" s="10">
        <v>408.55873851452401</v>
      </c>
    </row>
    <row r="1440" spans="1:9">
      <c r="A1440" t="s">
        <v>3517</v>
      </c>
      <c r="B1440">
        <v>53546</v>
      </c>
      <c r="C1440">
        <v>51793</v>
      </c>
      <c r="D1440" t="s">
        <v>3474</v>
      </c>
      <c r="E1440" t="s">
        <v>3457</v>
      </c>
      <c r="F1440">
        <v>136.41016528716401</v>
      </c>
      <c r="H1440">
        <v>7.2503472222222198</v>
      </c>
      <c r="I1440" s="10">
        <v>453.07304401429798</v>
      </c>
    </row>
    <row r="1441" spans="1:9">
      <c r="A1441" t="s">
        <v>3517</v>
      </c>
      <c r="B1441">
        <v>53546</v>
      </c>
      <c r="C1441">
        <v>50074</v>
      </c>
      <c r="D1441" t="s">
        <v>3474</v>
      </c>
      <c r="E1441" t="s">
        <v>3457</v>
      </c>
      <c r="F1441">
        <v>159.97500669443801</v>
      </c>
      <c r="H1441">
        <v>12.348611111111101</v>
      </c>
      <c r="I1441" s="10">
        <v>543.67089331639795</v>
      </c>
    </row>
    <row r="1442" spans="1:9">
      <c r="A1442" t="s">
        <v>3517</v>
      </c>
      <c r="B1442">
        <v>53546</v>
      </c>
      <c r="C1442">
        <v>46636</v>
      </c>
      <c r="D1442" t="s">
        <v>3474</v>
      </c>
      <c r="E1442" t="s">
        <v>3457</v>
      </c>
      <c r="F1442">
        <v>300.54689830085999</v>
      </c>
      <c r="H1442">
        <v>23.6913194444444</v>
      </c>
      <c r="I1442" s="10">
        <v>1022.9776466849</v>
      </c>
    </row>
    <row r="1443" spans="1:9">
      <c r="A1443" t="s">
        <v>3517</v>
      </c>
      <c r="B1443">
        <v>53546</v>
      </c>
      <c r="C1443">
        <v>46585</v>
      </c>
      <c r="D1443" t="s">
        <v>3474</v>
      </c>
      <c r="E1443" t="s">
        <v>3457</v>
      </c>
      <c r="F1443">
        <v>148.54360427500899</v>
      </c>
      <c r="H1443">
        <v>15.9861111111111</v>
      </c>
      <c r="I1443" s="10">
        <v>519.31236929277804</v>
      </c>
    </row>
    <row r="1444" spans="1:9">
      <c r="A1444" t="s">
        <v>3517</v>
      </c>
      <c r="B1444">
        <v>53546</v>
      </c>
      <c r="C1444">
        <v>45490</v>
      </c>
      <c r="D1444" t="s">
        <v>3474</v>
      </c>
      <c r="E1444" t="s">
        <v>3457</v>
      </c>
      <c r="F1444">
        <v>136.19700288997501</v>
      </c>
      <c r="H1444">
        <v>9.875</v>
      </c>
      <c r="I1444" s="10">
        <v>460.81600610631102</v>
      </c>
    </row>
    <row r="1445" spans="1:9">
      <c r="A1445" t="s">
        <v>3517</v>
      </c>
      <c r="B1445">
        <v>53546</v>
      </c>
      <c r="C1445">
        <v>50074</v>
      </c>
      <c r="D1445" t="s">
        <v>3474</v>
      </c>
      <c r="E1445" t="s">
        <v>3457</v>
      </c>
      <c r="F1445">
        <v>58.196964609804297</v>
      </c>
      <c r="H1445">
        <v>4.4593749999999996</v>
      </c>
      <c r="I1445" s="10">
        <v>197.67539173549301</v>
      </c>
    </row>
    <row r="1446" spans="1:9">
      <c r="A1446" t="s">
        <v>3517</v>
      </c>
      <c r="B1446">
        <v>53546</v>
      </c>
      <c r="C1446">
        <v>46585</v>
      </c>
      <c r="D1446" t="s">
        <v>3474</v>
      </c>
      <c r="E1446" t="s">
        <v>3457</v>
      </c>
      <c r="F1446">
        <v>205.58567803347501</v>
      </c>
      <c r="H1446">
        <v>11.080208333333299</v>
      </c>
      <c r="I1446" s="10">
        <v>683.32361940014698</v>
      </c>
    </row>
    <row r="1447" spans="1:9">
      <c r="A1447" t="s">
        <v>3517</v>
      </c>
      <c r="B1447">
        <v>53546</v>
      </c>
      <c r="C1447">
        <v>51793</v>
      </c>
      <c r="D1447" t="s">
        <v>3474</v>
      </c>
      <c r="E1447" t="s">
        <v>3457</v>
      </c>
      <c r="F1447">
        <v>120.71763535288601</v>
      </c>
      <c r="H1447">
        <v>8.2788194444444407</v>
      </c>
      <c r="I1447" s="10">
        <v>406.923164135832</v>
      </c>
    </row>
    <row r="1448" spans="1:9">
      <c r="A1448" t="s">
        <v>3517</v>
      </c>
      <c r="B1448">
        <v>53546</v>
      </c>
      <c r="C1448">
        <v>46585</v>
      </c>
      <c r="D1448" t="s">
        <v>3474</v>
      </c>
      <c r="E1448" t="s">
        <v>3457</v>
      </c>
      <c r="F1448">
        <v>640.44188662909801</v>
      </c>
      <c r="H1448">
        <v>31.086458333333301</v>
      </c>
      <c r="I1448" s="10">
        <v>2117.6955701849502</v>
      </c>
    </row>
    <row r="1449" spans="1:9">
      <c r="A1449" t="s">
        <v>3517</v>
      </c>
      <c r="B1449">
        <v>53546</v>
      </c>
      <c r="C1449">
        <v>46585</v>
      </c>
      <c r="D1449" t="s">
        <v>3474</v>
      </c>
      <c r="E1449" t="s">
        <v>3457</v>
      </c>
      <c r="F1449">
        <v>496.58038285782698</v>
      </c>
      <c r="H1449">
        <v>23.340972222222199</v>
      </c>
      <c r="I1449" s="10">
        <v>1639.55594332946</v>
      </c>
    </row>
    <row r="1450" spans="1:9">
      <c r="A1450" t="s">
        <v>3517</v>
      </c>
      <c r="B1450">
        <v>53546</v>
      </c>
      <c r="C1450">
        <v>40906</v>
      </c>
      <c r="D1450" t="s">
        <v>3474</v>
      </c>
      <c r="E1450" t="s">
        <v>3457</v>
      </c>
      <c r="F1450">
        <v>490.06062425404502</v>
      </c>
      <c r="H1450">
        <v>21.035763888888798</v>
      </c>
      <c r="I1450" s="10">
        <v>1611.62168605227</v>
      </c>
    </row>
    <row r="1451" spans="1:9">
      <c r="A1451" t="s">
        <v>3517</v>
      </c>
      <c r="B1451">
        <v>53546</v>
      </c>
      <c r="C1451">
        <v>46585</v>
      </c>
      <c r="D1451" t="s">
        <v>3474</v>
      </c>
      <c r="E1451" t="s">
        <v>3457</v>
      </c>
      <c r="F1451">
        <v>528.01277188042604</v>
      </c>
      <c r="H1451">
        <v>21.7829861111111</v>
      </c>
      <c r="I1451" s="10">
        <v>1733.60449766744</v>
      </c>
    </row>
    <row r="1452" spans="1:9">
      <c r="A1452" t="s">
        <v>3517</v>
      </c>
      <c r="B1452">
        <v>53546</v>
      </c>
      <c r="C1452">
        <v>46585</v>
      </c>
      <c r="D1452" t="s">
        <v>3474</v>
      </c>
      <c r="E1452" t="s">
        <v>3457</v>
      </c>
      <c r="F1452">
        <v>467.17907849113197</v>
      </c>
      <c r="H1452">
        <v>24.051736111111101</v>
      </c>
      <c r="I1452" s="10">
        <v>1549.1911422977801</v>
      </c>
    </row>
    <row r="1453" spans="1:9">
      <c r="A1453" t="s">
        <v>3517</v>
      </c>
      <c r="B1453">
        <v>53546</v>
      </c>
      <c r="C1453">
        <v>50074</v>
      </c>
      <c r="D1453" t="s">
        <v>3474</v>
      </c>
      <c r="E1453" t="s">
        <v>3457</v>
      </c>
      <c r="F1453">
        <v>248.18687742525699</v>
      </c>
      <c r="H1453">
        <v>21.435069444444402</v>
      </c>
      <c r="I1453" s="10">
        <v>850.75768340587399</v>
      </c>
    </row>
    <row r="1454" spans="1:9">
      <c r="A1454" t="s">
        <v>3517</v>
      </c>
      <c r="B1454">
        <v>53546</v>
      </c>
      <c r="C1454">
        <v>47782</v>
      </c>
      <c r="D1454" t="s">
        <v>3474</v>
      </c>
      <c r="E1454" t="s">
        <v>3457</v>
      </c>
      <c r="F1454">
        <v>563.13666564868504</v>
      </c>
      <c r="H1454">
        <v>21.810069444444402</v>
      </c>
      <c r="I1454" s="10">
        <v>1844.36671609789</v>
      </c>
    </row>
    <row r="1455" spans="1:9">
      <c r="A1455" t="s">
        <v>3517</v>
      </c>
      <c r="B1455">
        <v>53546</v>
      </c>
      <c r="C1455">
        <v>46585</v>
      </c>
      <c r="D1455" t="s">
        <v>3474</v>
      </c>
      <c r="E1455" t="s">
        <v>3457</v>
      </c>
      <c r="F1455">
        <v>614.09470005992705</v>
      </c>
      <c r="H1455">
        <v>21.437152777777701</v>
      </c>
      <c r="I1455" s="10">
        <v>2003.73991169438</v>
      </c>
    </row>
    <row r="1456" spans="1:9">
      <c r="A1456" t="s">
        <v>3517</v>
      </c>
      <c r="B1456">
        <v>53546</v>
      </c>
      <c r="C1456">
        <v>44443</v>
      </c>
      <c r="D1456" t="s">
        <v>3491</v>
      </c>
      <c r="E1456" t="s">
        <v>3457</v>
      </c>
      <c r="F1456">
        <v>252.25131624646201</v>
      </c>
      <c r="H1456">
        <v>12.666319444444399</v>
      </c>
      <c r="I1456" s="10">
        <v>835.45211763149098</v>
      </c>
    </row>
    <row r="1457" spans="1:9">
      <c r="A1457" t="s">
        <v>3517</v>
      </c>
      <c r="B1457">
        <v>53546</v>
      </c>
      <c r="C1457">
        <v>44443</v>
      </c>
      <c r="D1457" t="s">
        <v>3491</v>
      </c>
      <c r="E1457" t="s">
        <v>3457</v>
      </c>
      <c r="F1457">
        <v>496.051980145865</v>
      </c>
      <c r="H1457">
        <v>20.992708333333301</v>
      </c>
      <c r="I1457" s="10">
        <v>1630.36241235629</v>
      </c>
    </row>
    <row r="1458" spans="1:9">
      <c r="A1458" t="s">
        <v>3517</v>
      </c>
      <c r="B1458">
        <v>53546</v>
      </c>
      <c r="C1458">
        <v>50074</v>
      </c>
      <c r="D1458" t="s">
        <v>3476</v>
      </c>
      <c r="E1458" t="s">
        <v>3457</v>
      </c>
      <c r="F1458">
        <v>855.00689759769102</v>
      </c>
      <c r="H1458">
        <v>29.3649305555555</v>
      </c>
      <c r="I1458" s="10">
        <v>2788.2707016914301</v>
      </c>
    </row>
    <row r="1459" spans="1:9">
      <c r="A1459" t="s">
        <v>3517</v>
      </c>
      <c r="B1459">
        <v>53546</v>
      </c>
      <c r="C1459">
        <v>43771</v>
      </c>
      <c r="D1459" t="s">
        <v>3516</v>
      </c>
      <c r="E1459" t="s">
        <v>3457</v>
      </c>
      <c r="F1459">
        <v>356.58581169606703</v>
      </c>
      <c r="H1459">
        <v>12.346875000000001</v>
      </c>
      <c r="I1459" s="10">
        <v>1163.1859739043</v>
      </c>
    </row>
    <row r="1460" spans="1:9">
      <c r="A1460" t="s">
        <v>3517</v>
      </c>
      <c r="B1460">
        <v>53546</v>
      </c>
      <c r="C1460">
        <v>41479</v>
      </c>
      <c r="D1460" t="s">
        <v>3516</v>
      </c>
      <c r="E1460" t="s">
        <v>3457</v>
      </c>
      <c r="F1460">
        <v>229.12853971454601</v>
      </c>
      <c r="H1460">
        <v>13.4166666666666</v>
      </c>
      <c r="I1460" s="10">
        <v>764.997861973868</v>
      </c>
    </row>
    <row r="1461" spans="1:9">
      <c r="A1461" t="s">
        <v>3517</v>
      </c>
      <c r="B1461">
        <v>53546</v>
      </c>
      <c r="C1461">
        <v>44443</v>
      </c>
      <c r="D1461" t="s">
        <v>3516</v>
      </c>
      <c r="E1461" t="s">
        <v>3457</v>
      </c>
      <c r="F1461">
        <v>506.71076999373599</v>
      </c>
      <c r="H1461">
        <v>24.389930555555502</v>
      </c>
      <c r="I1461" s="10">
        <v>1674.83975361137</v>
      </c>
    </row>
    <row r="1462" spans="1:9">
      <c r="A1462" t="s">
        <v>3517</v>
      </c>
      <c r="B1462">
        <v>53546</v>
      </c>
      <c r="C1462">
        <v>44443</v>
      </c>
      <c r="D1462" t="s">
        <v>3462</v>
      </c>
      <c r="E1462" t="s">
        <v>3457</v>
      </c>
      <c r="F1462">
        <v>941.35454624164504</v>
      </c>
      <c r="H1462">
        <v>25.8611111111111</v>
      </c>
      <c r="I1462" s="10">
        <v>3049.1188974296401</v>
      </c>
    </row>
    <row r="1463" spans="1:9">
      <c r="A1463" t="s">
        <v>3517</v>
      </c>
      <c r="B1463">
        <v>53546</v>
      </c>
      <c r="C1463">
        <v>46636</v>
      </c>
      <c r="D1463" t="s">
        <v>3504</v>
      </c>
      <c r="E1463" t="s">
        <v>3457</v>
      </c>
      <c r="F1463">
        <v>663.38139992888102</v>
      </c>
      <c r="H1463">
        <v>21.0190972222222</v>
      </c>
      <c r="I1463" s="10">
        <v>2157.7020168703498</v>
      </c>
    </row>
    <row r="1464" spans="1:9">
      <c r="A1464" t="s">
        <v>3517</v>
      </c>
      <c r="B1464">
        <v>53546</v>
      </c>
      <c r="C1464">
        <v>48355</v>
      </c>
      <c r="D1464" t="s">
        <v>3513</v>
      </c>
      <c r="E1464" t="s">
        <v>3457</v>
      </c>
      <c r="F1464">
        <v>161.56201383870399</v>
      </c>
      <c r="H1464">
        <v>10.420486111111099</v>
      </c>
      <c r="I1464" s="10">
        <v>542.48998407797899</v>
      </c>
    </row>
    <row r="1465" spans="1:9">
      <c r="A1465" t="s">
        <v>3517</v>
      </c>
      <c r="B1465">
        <v>53546</v>
      </c>
      <c r="C1465">
        <v>40906</v>
      </c>
      <c r="D1465" t="s">
        <v>3463</v>
      </c>
      <c r="E1465" t="s">
        <v>3457</v>
      </c>
      <c r="F1465">
        <v>1575.6191916702201</v>
      </c>
      <c r="H1465">
        <v>32.554861111111101</v>
      </c>
      <c r="I1465" s="10">
        <v>5069.1469576750897</v>
      </c>
    </row>
    <row r="1466" spans="1:9">
      <c r="A1466" t="s">
        <v>3517</v>
      </c>
      <c r="B1466">
        <v>53546</v>
      </c>
      <c r="C1466">
        <v>39187</v>
      </c>
      <c r="D1466" t="s">
        <v>3463</v>
      </c>
      <c r="E1466" t="s">
        <v>3457</v>
      </c>
      <c r="F1466">
        <v>244.10398367071599</v>
      </c>
      <c r="H1466">
        <v>15.9663194444444</v>
      </c>
      <c r="I1466" s="10">
        <v>820.35967268531601</v>
      </c>
    </row>
    <row r="1467" spans="1:9">
      <c r="A1467" t="s">
        <v>3517</v>
      </c>
      <c r="B1467">
        <v>53546</v>
      </c>
      <c r="C1467">
        <v>39624</v>
      </c>
      <c r="D1467" t="s">
        <v>3463</v>
      </c>
      <c r="E1467" t="s">
        <v>3457</v>
      </c>
      <c r="F1467">
        <v>254.63639403730599</v>
      </c>
      <c r="H1467">
        <v>13.8232638888888</v>
      </c>
      <c r="I1467" s="10">
        <v>846.67666163932904</v>
      </c>
    </row>
    <row r="1468" spans="1:9">
      <c r="A1468" t="s">
        <v>3517</v>
      </c>
      <c r="B1468">
        <v>53546</v>
      </c>
      <c r="C1468">
        <v>39760</v>
      </c>
      <c r="D1468" t="s">
        <v>3483</v>
      </c>
      <c r="E1468" t="s">
        <v>3457</v>
      </c>
      <c r="F1468">
        <v>448.00657118525498</v>
      </c>
      <c r="H1468">
        <v>28.8333333333333</v>
      </c>
      <c r="I1468" s="10">
        <v>1504.1083724713999</v>
      </c>
    </row>
    <row r="1469" spans="1:9">
      <c r="A1469" t="s">
        <v>3517</v>
      </c>
      <c r="B1469">
        <v>53546</v>
      </c>
      <c r="C1469">
        <v>38614</v>
      </c>
      <c r="D1469" t="s">
        <v>3483</v>
      </c>
      <c r="E1469" t="s">
        <v>3457</v>
      </c>
      <c r="F1469">
        <v>475.58343044381002</v>
      </c>
      <c r="H1469">
        <v>27.545833333333299</v>
      </c>
      <c r="I1469" s="10">
        <v>1586.8753309951101</v>
      </c>
    </row>
    <row r="1470" spans="1:9">
      <c r="A1470" t="s">
        <v>3517</v>
      </c>
      <c r="B1470">
        <v>53546</v>
      </c>
      <c r="C1470">
        <v>44443</v>
      </c>
      <c r="D1470" t="s">
        <v>3484</v>
      </c>
      <c r="E1470" t="s">
        <v>3457</v>
      </c>
      <c r="F1470">
        <v>716.62312263111301</v>
      </c>
      <c r="H1470">
        <v>23.712499999999999</v>
      </c>
      <c r="I1470" s="10">
        <v>2334.1017344106299</v>
      </c>
    </row>
    <row r="1471" spans="1:9">
      <c r="A1471" t="s">
        <v>3517</v>
      </c>
      <c r="B1471">
        <v>53546</v>
      </c>
      <c r="C1471">
        <v>38614</v>
      </c>
      <c r="D1471" t="s">
        <v>3484</v>
      </c>
      <c r="E1471" t="s">
        <v>3457</v>
      </c>
      <c r="F1471">
        <v>55.026021103056202</v>
      </c>
      <c r="H1471">
        <v>5.5694444444444402</v>
      </c>
      <c r="I1471" s="10">
        <v>191.24263138461899</v>
      </c>
    </row>
    <row r="1472" spans="1:9">
      <c r="A1472" t="s">
        <v>3517</v>
      </c>
      <c r="B1472">
        <v>53546</v>
      </c>
      <c r="C1472">
        <v>44443</v>
      </c>
      <c r="D1472" t="s">
        <v>3484</v>
      </c>
      <c r="E1472" t="s">
        <v>3457</v>
      </c>
      <c r="F1472">
        <v>209.27322620764701</v>
      </c>
      <c r="H1472">
        <v>19.7829861111111</v>
      </c>
      <c r="I1472" s="10">
        <v>722.84418925251896</v>
      </c>
    </row>
    <row r="1473" spans="1:9">
      <c r="A1473" t="s">
        <v>3517</v>
      </c>
      <c r="B1473">
        <v>53546</v>
      </c>
      <c r="C1473">
        <v>47209</v>
      </c>
      <c r="D1473" t="s">
        <v>3484</v>
      </c>
      <c r="E1473" t="s">
        <v>3457</v>
      </c>
      <c r="F1473">
        <v>360.15174336013598</v>
      </c>
      <c r="H1473">
        <v>14.2413194444444</v>
      </c>
      <c r="I1473" s="10">
        <v>1180.4958134666799</v>
      </c>
    </row>
    <row r="1474" spans="1:9">
      <c r="A1474" t="s">
        <v>3517</v>
      </c>
      <c r="B1474">
        <v>53546</v>
      </c>
      <c r="C1474">
        <v>44443</v>
      </c>
      <c r="D1474" t="s">
        <v>3484</v>
      </c>
      <c r="E1474" t="s">
        <v>3457</v>
      </c>
      <c r="F1474">
        <v>397.38056489966402</v>
      </c>
      <c r="H1474">
        <v>14.095138888888799</v>
      </c>
      <c r="I1474" s="10">
        <v>1297.33517527662</v>
      </c>
    </row>
    <row r="1475" spans="1:9">
      <c r="A1475" t="s">
        <v>3517</v>
      </c>
      <c r="B1475">
        <v>53546</v>
      </c>
      <c r="C1475">
        <v>43771</v>
      </c>
      <c r="D1475" t="s">
        <v>3485</v>
      </c>
      <c r="E1475" t="s">
        <v>3457</v>
      </c>
      <c r="F1475">
        <v>353.14498818998601</v>
      </c>
      <c r="H1475">
        <v>20.2694444444444</v>
      </c>
      <c r="I1475" s="10">
        <v>1177.7436966755299</v>
      </c>
    </row>
    <row r="1476" spans="1:9">
      <c r="A1476" t="s">
        <v>3517</v>
      </c>
      <c r="B1476">
        <v>53546</v>
      </c>
      <c r="C1476">
        <v>51793</v>
      </c>
      <c r="D1476" t="s">
        <v>3485</v>
      </c>
      <c r="E1476" t="s">
        <v>3457</v>
      </c>
      <c r="F1476">
        <v>2243.3513245854201</v>
      </c>
      <c r="H1476">
        <v>64.019791666666606</v>
      </c>
      <c r="I1476" s="10">
        <v>7274.0474758520104</v>
      </c>
    </row>
    <row r="1477" spans="1:9">
      <c r="A1477" t="s">
        <v>3517</v>
      </c>
      <c r="B1477">
        <v>53546</v>
      </c>
      <c r="C1477">
        <v>50074</v>
      </c>
      <c r="D1477" t="s">
        <v>3485</v>
      </c>
      <c r="E1477" t="s">
        <v>3457</v>
      </c>
      <c r="F1477">
        <v>176.994757118161</v>
      </c>
      <c r="H1477">
        <v>12.4430555555555</v>
      </c>
      <c r="I1477" s="10">
        <v>597.60291579043701</v>
      </c>
    </row>
    <row r="1478" spans="1:9">
      <c r="A1478" t="s">
        <v>196</v>
      </c>
      <c r="B1478">
        <v>53733</v>
      </c>
      <c r="E1478" t="s">
        <v>3456</v>
      </c>
      <c r="F1478">
        <v>823.14156392277903</v>
      </c>
      <c r="H1478">
        <v>8.3673611111111104</v>
      </c>
      <c r="I1478" s="10">
        <v>2620.5448276429001</v>
      </c>
    </row>
    <row r="1479" spans="1:9">
      <c r="A1479" t="s">
        <v>196</v>
      </c>
      <c r="B1479">
        <v>53733</v>
      </c>
      <c r="E1479" t="s">
        <v>3456</v>
      </c>
      <c r="F1479">
        <v>58.9300265721172</v>
      </c>
      <c r="H1479">
        <v>0.47934027777777699</v>
      </c>
      <c r="I1479" s="10">
        <v>187.225278659297</v>
      </c>
    </row>
    <row r="1480" spans="1:9">
      <c r="A1480" t="s">
        <v>196</v>
      </c>
      <c r="B1480">
        <v>53733</v>
      </c>
      <c r="E1480" t="s">
        <v>3456</v>
      </c>
      <c r="F1480">
        <v>81.065190541639396</v>
      </c>
      <c r="H1480">
        <v>0.68593749999999998</v>
      </c>
      <c r="I1480" s="10">
        <v>257.63553102170499</v>
      </c>
    </row>
    <row r="1481" spans="1:9">
      <c r="A1481" t="s">
        <v>196</v>
      </c>
      <c r="B1481">
        <v>53733</v>
      </c>
      <c r="E1481" t="s">
        <v>3456</v>
      </c>
      <c r="F1481">
        <v>132.30456350929899</v>
      </c>
      <c r="H1481">
        <v>1.38611111111111</v>
      </c>
      <c r="I1481" s="10">
        <v>421.33555184002302</v>
      </c>
    </row>
    <row r="1482" spans="1:9">
      <c r="A1482" t="s">
        <v>196</v>
      </c>
      <c r="B1482">
        <v>53733</v>
      </c>
      <c r="E1482" t="s">
        <v>3456</v>
      </c>
      <c r="F1482">
        <v>643.53768623189399</v>
      </c>
      <c r="H1482">
        <v>7.1119791666666599</v>
      </c>
      <c r="I1482" s="10">
        <v>2050.5882545250302</v>
      </c>
    </row>
    <row r="1483" spans="1:9">
      <c r="A1483" t="s">
        <v>196</v>
      </c>
      <c r="B1483">
        <v>53733</v>
      </c>
      <c r="E1483" t="s">
        <v>3456</v>
      </c>
      <c r="F1483">
        <v>33.102903269767502</v>
      </c>
      <c r="H1483">
        <v>0.52309027777777695</v>
      </c>
      <c r="I1483" s="10">
        <v>105.984275633593</v>
      </c>
    </row>
    <row r="1484" spans="1:9">
      <c r="A1484" t="s">
        <v>196</v>
      </c>
      <c r="B1484">
        <v>53733</v>
      </c>
      <c r="E1484" t="s">
        <v>3456</v>
      </c>
      <c r="F1484">
        <v>214.11289696061999</v>
      </c>
      <c r="H1484">
        <v>2.37725694444444</v>
      </c>
      <c r="I1484" s="10">
        <v>682.29122408680405</v>
      </c>
    </row>
    <row r="1485" spans="1:9">
      <c r="A1485" t="s">
        <v>196</v>
      </c>
      <c r="B1485">
        <v>53733</v>
      </c>
      <c r="E1485" t="s">
        <v>3456</v>
      </c>
      <c r="F1485">
        <v>167.03433672620801</v>
      </c>
      <c r="H1485">
        <v>1.8246527777777699</v>
      </c>
      <c r="I1485" s="10">
        <v>532.17503182983899</v>
      </c>
    </row>
    <row r="1486" spans="1:9">
      <c r="A1486" t="s">
        <v>196</v>
      </c>
      <c r="B1486">
        <v>53733</v>
      </c>
      <c r="E1486" t="s">
        <v>3456</v>
      </c>
      <c r="F1486">
        <v>179.11477179897901</v>
      </c>
      <c r="H1486">
        <v>2.3072916666666599</v>
      </c>
      <c r="I1486" s="10">
        <v>571.78782302191701</v>
      </c>
    </row>
    <row r="1487" spans="1:9">
      <c r="A1487" t="s">
        <v>196</v>
      </c>
      <c r="B1487">
        <v>53733</v>
      </c>
      <c r="E1487" t="s">
        <v>3456</v>
      </c>
      <c r="F1487">
        <v>34.225909275982602</v>
      </c>
      <c r="H1487">
        <v>0.55225694444444395</v>
      </c>
      <c r="I1487" s="10">
        <v>109.61637589251001</v>
      </c>
    </row>
    <row r="1488" spans="1:9">
      <c r="A1488" t="s">
        <v>196</v>
      </c>
      <c r="B1488">
        <v>53733</v>
      </c>
      <c r="E1488" t="s">
        <v>3456</v>
      </c>
      <c r="F1488">
        <v>308.440163113545</v>
      </c>
      <c r="H1488">
        <v>4.0571180555555504</v>
      </c>
      <c r="I1488" s="10">
        <v>984.902074456891</v>
      </c>
    </row>
    <row r="1489" spans="1:9">
      <c r="A1489" t="s">
        <v>196</v>
      </c>
      <c r="B1489">
        <v>53733</v>
      </c>
      <c r="E1489" t="s">
        <v>3456</v>
      </c>
      <c r="F1489">
        <v>183.63423383026901</v>
      </c>
      <c r="H1489">
        <v>4.88142361111111</v>
      </c>
      <c r="I1489" s="10">
        <v>594.281314896401</v>
      </c>
    </row>
    <row r="1490" spans="1:9">
      <c r="A1490" t="s">
        <v>196</v>
      </c>
      <c r="B1490">
        <v>53733</v>
      </c>
      <c r="E1490" t="s">
        <v>3456</v>
      </c>
      <c r="F1490">
        <v>90.850899156691796</v>
      </c>
      <c r="H1490">
        <v>0.859375</v>
      </c>
      <c r="I1490" s="10">
        <v>289.02633949273502</v>
      </c>
    </row>
    <row r="1491" spans="1:9">
      <c r="A1491" t="s">
        <v>196</v>
      </c>
      <c r="B1491">
        <v>53733</v>
      </c>
      <c r="E1491" t="s">
        <v>3456</v>
      </c>
      <c r="F1491">
        <v>97.698786752893199</v>
      </c>
      <c r="H1491">
        <v>1.32447916666666</v>
      </c>
      <c r="I1491" s="10">
        <v>312.095157266699</v>
      </c>
    </row>
    <row r="1492" spans="1:9">
      <c r="A1492" t="s">
        <v>196</v>
      </c>
      <c r="B1492">
        <v>53733</v>
      </c>
      <c r="E1492" t="s">
        <v>3456</v>
      </c>
      <c r="F1492">
        <v>65.382731578651004</v>
      </c>
      <c r="H1492">
        <v>0.76753472222222197</v>
      </c>
      <c r="I1492" s="10">
        <v>208.481703523774</v>
      </c>
    </row>
    <row r="1493" spans="1:9">
      <c r="A1493" t="s">
        <v>196</v>
      </c>
      <c r="B1493">
        <v>53733</v>
      </c>
      <c r="E1493" t="s">
        <v>3456</v>
      </c>
      <c r="F1493">
        <v>159.98572554964301</v>
      </c>
      <c r="H1493">
        <v>1.65677083333333</v>
      </c>
      <c r="I1493" s="10">
        <v>509.42662849859198</v>
      </c>
    </row>
    <row r="1494" spans="1:9">
      <c r="A1494" t="s">
        <v>196</v>
      </c>
      <c r="B1494">
        <v>53733</v>
      </c>
      <c r="E1494" t="s">
        <v>3456</v>
      </c>
      <c r="F1494">
        <v>334.25585594118098</v>
      </c>
      <c r="H1494">
        <v>3.64288194444444</v>
      </c>
      <c r="I1494" s="10">
        <v>1064.9192815845499</v>
      </c>
    </row>
    <row r="1495" spans="1:9">
      <c r="A1495" t="s">
        <v>196</v>
      </c>
      <c r="B1495">
        <v>53733</v>
      </c>
      <c r="E1495" t="s">
        <v>3456</v>
      </c>
      <c r="F1495">
        <v>2.7040666442380701</v>
      </c>
      <c r="H1495">
        <v>4.8437500000000001E-2</v>
      </c>
      <c r="I1495" s="10">
        <v>8.6758046209941497</v>
      </c>
    </row>
    <row r="1496" spans="1:9">
      <c r="A1496" t="s">
        <v>196</v>
      </c>
      <c r="B1496">
        <v>53733</v>
      </c>
      <c r="E1496" t="s">
        <v>3456</v>
      </c>
      <c r="F1496">
        <v>97.533930673366299</v>
      </c>
      <c r="H1496">
        <v>1.44756944444444</v>
      </c>
      <c r="I1496" s="10">
        <v>311.97032319066602</v>
      </c>
    </row>
    <row r="1497" spans="1:9">
      <c r="A1497" t="s">
        <v>196</v>
      </c>
      <c r="B1497">
        <v>53733</v>
      </c>
      <c r="E1497" t="s">
        <v>3456</v>
      </c>
      <c r="F1497">
        <v>0.76915373401377995</v>
      </c>
      <c r="H1497">
        <v>1.3368055555555499E-2</v>
      </c>
      <c r="I1497" s="10">
        <v>2.4664614019885298</v>
      </c>
    </row>
    <row r="1498" spans="1:9">
      <c r="A1498" t="s">
        <v>196</v>
      </c>
      <c r="B1498">
        <v>53733</v>
      </c>
      <c r="E1498" t="s">
        <v>3456</v>
      </c>
      <c r="F1498">
        <v>73.9935931774164</v>
      </c>
      <c r="H1498">
        <v>1.13975694444444</v>
      </c>
      <c r="I1498" s="10">
        <v>236.807872865928</v>
      </c>
    </row>
    <row r="1499" spans="1:9">
      <c r="A1499" t="s">
        <v>196</v>
      </c>
      <c r="B1499">
        <v>53733</v>
      </c>
      <c r="E1499" t="s">
        <v>3456</v>
      </c>
      <c r="F1499">
        <v>626.858924324295</v>
      </c>
      <c r="H1499">
        <v>5.80694444444444</v>
      </c>
      <c r="I1499" s="10">
        <v>1993.84953443474</v>
      </c>
    </row>
    <row r="1500" spans="1:9">
      <c r="A1500" t="s">
        <v>196</v>
      </c>
      <c r="B1500">
        <v>53733</v>
      </c>
      <c r="E1500" t="s">
        <v>3456</v>
      </c>
      <c r="F1500">
        <v>40.115818809576702</v>
      </c>
      <c r="H1500">
        <v>0.66249999999999998</v>
      </c>
      <c r="I1500" s="10">
        <v>128.52892006897599</v>
      </c>
    </row>
    <row r="1501" spans="1:9">
      <c r="A1501" t="s">
        <v>196</v>
      </c>
      <c r="B1501">
        <v>53733</v>
      </c>
      <c r="E1501" t="s">
        <v>3456</v>
      </c>
      <c r="F1501">
        <v>44.257923722935899</v>
      </c>
      <c r="H1501">
        <v>0.60138888888888797</v>
      </c>
      <c r="I1501" s="10">
        <v>141.384770428748</v>
      </c>
    </row>
    <row r="1502" spans="1:9">
      <c r="A1502" t="s">
        <v>196</v>
      </c>
      <c r="B1502">
        <v>53733</v>
      </c>
      <c r="E1502" t="s">
        <v>3456</v>
      </c>
      <c r="F1502">
        <v>39.842717288177099</v>
      </c>
      <c r="H1502">
        <v>0.59270833333333295</v>
      </c>
      <c r="I1502" s="10">
        <v>127.444625091712</v>
      </c>
    </row>
    <row r="1503" spans="1:9">
      <c r="A1503" t="s">
        <v>196</v>
      </c>
      <c r="B1503">
        <v>53733</v>
      </c>
      <c r="E1503" t="s">
        <v>3456</v>
      </c>
      <c r="F1503">
        <v>153.97540690466201</v>
      </c>
      <c r="H1503">
        <v>1.9244791666666601</v>
      </c>
      <c r="I1503" s="10">
        <v>491.34638736492502</v>
      </c>
    </row>
    <row r="1504" spans="1:9">
      <c r="A1504" t="s">
        <v>196</v>
      </c>
      <c r="B1504">
        <v>53733</v>
      </c>
      <c r="E1504" t="s">
        <v>3456</v>
      </c>
      <c r="F1504">
        <v>152.351999180181</v>
      </c>
      <c r="H1504">
        <v>1.8475694444444399</v>
      </c>
      <c r="I1504" s="10">
        <v>485.98445705564097</v>
      </c>
    </row>
    <row r="1505" spans="1:9">
      <c r="A1505" t="s">
        <v>196</v>
      </c>
      <c r="B1505">
        <v>53733</v>
      </c>
      <c r="E1505" t="s">
        <v>3456</v>
      </c>
      <c r="F1505">
        <v>123.456505073749</v>
      </c>
      <c r="H1505">
        <v>1.8753472222222201</v>
      </c>
      <c r="I1505" s="10">
        <v>395.023810681827</v>
      </c>
    </row>
    <row r="1506" spans="1:9">
      <c r="A1506" t="s">
        <v>196</v>
      </c>
      <c r="B1506">
        <v>53733</v>
      </c>
      <c r="E1506" t="s">
        <v>3456</v>
      </c>
      <c r="F1506">
        <v>328.25923401710099</v>
      </c>
      <c r="H1506">
        <v>4.0743055555555499</v>
      </c>
      <c r="I1506" s="10">
        <v>1047.40706999899</v>
      </c>
    </row>
    <row r="1507" spans="1:9">
      <c r="A1507" t="s">
        <v>196</v>
      </c>
      <c r="B1507">
        <v>53733</v>
      </c>
      <c r="E1507" t="s">
        <v>3456</v>
      </c>
      <c r="F1507">
        <v>203.77635388362401</v>
      </c>
      <c r="H1507">
        <v>2.6928819444444398</v>
      </c>
      <c r="I1507" s="10">
        <v>650.73267060118803</v>
      </c>
    </row>
    <row r="1508" spans="1:9">
      <c r="A1508" t="s">
        <v>196</v>
      </c>
      <c r="B1508">
        <v>53733</v>
      </c>
      <c r="E1508" t="s">
        <v>3456</v>
      </c>
      <c r="F1508">
        <v>87.178198839860201</v>
      </c>
      <c r="H1508">
        <v>1.1928819444444401</v>
      </c>
      <c r="I1508" s="10">
        <v>278.52288405828801</v>
      </c>
    </row>
    <row r="1509" spans="1:9">
      <c r="A1509" t="s">
        <v>196</v>
      </c>
      <c r="B1509">
        <v>53733</v>
      </c>
      <c r="E1509" t="s">
        <v>3456</v>
      </c>
      <c r="F1509">
        <v>58.212951436542703</v>
      </c>
      <c r="H1509">
        <v>0.41770833333333302</v>
      </c>
      <c r="I1509" s="10">
        <v>184.76818289321201</v>
      </c>
    </row>
    <row r="1510" spans="1:9">
      <c r="A1510" t="s">
        <v>196</v>
      </c>
      <c r="B1510">
        <v>53733</v>
      </c>
      <c r="E1510" t="s">
        <v>3456</v>
      </c>
      <c r="F1510">
        <v>132.46092716305299</v>
      </c>
      <c r="H1510">
        <v>1.49826388888888</v>
      </c>
      <c r="I1510" s="10">
        <v>422.18781551856</v>
      </c>
    </row>
    <row r="1511" spans="1:9">
      <c r="A1511" t="s">
        <v>196</v>
      </c>
      <c r="B1511">
        <v>53733</v>
      </c>
      <c r="E1511" t="s">
        <v>3456</v>
      </c>
      <c r="F1511">
        <v>67.350728191939396</v>
      </c>
      <c r="H1511">
        <v>0.88385416666666605</v>
      </c>
      <c r="I1511" s="10">
        <v>215.05578099113399</v>
      </c>
    </row>
    <row r="1512" spans="1:9">
      <c r="A1512" t="s">
        <v>196</v>
      </c>
      <c r="B1512">
        <v>53733</v>
      </c>
      <c r="E1512" t="s">
        <v>3456</v>
      </c>
      <c r="F1512">
        <v>200.142043900744</v>
      </c>
      <c r="H1512">
        <v>2.6881944444444401</v>
      </c>
      <c r="I1512" s="10">
        <v>639.26593172013304</v>
      </c>
    </row>
    <row r="1513" spans="1:9">
      <c r="A1513" t="s">
        <v>196</v>
      </c>
      <c r="B1513">
        <v>53733</v>
      </c>
      <c r="E1513" t="s">
        <v>3456</v>
      </c>
      <c r="F1513">
        <v>4.7395519251034699</v>
      </c>
      <c r="H1513">
        <v>8.1423611111111099E-2</v>
      </c>
      <c r="I1513" s="10">
        <v>15.1953722132232</v>
      </c>
    </row>
    <row r="1514" spans="1:9">
      <c r="A1514" t="s">
        <v>196</v>
      </c>
      <c r="B1514">
        <v>53733</v>
      </c>
      <c r="E1514" t="s">
        <v>3456</v>
      </c>
      <c r="F1514">
        <v>125.640870223337</v>
      </c>
      <c r="H1514">
        <v>1.5486111111111101</v>
      </c>
      <c r="I1514" s="10">
        <v>400.85922929595802</v>
      </c>
    </row>
    <row r="1515" spans="1:9">
      <c r="A1515" t="s">
        <v>196</v>
      </c>
      <c r="B1515">
        <v>53733</v>
      </c>
      <c r="E1515" t="s">
        <v>3456</v>
      </c>
      <c r="F1515">
        <v>86.689342893275594</v>
      </c>
      <c r="H1515">
        <v>1.4652777777777699</v>
      </c>
      <c r="I1515" s="10">
        <v>277.85580001226703</v>
      </c>
    </row>
    <row r="1516" spans="1:9">
      <c r="A1516" t="s">
        <v>196</v>
      </c>
      <c r="B1516">
        <v>53733</v>
      </c>
      <c r="E1516" t="s">
        <v>3456</v>
      </c>
      <c r="F1516">
        <v>21.862358780412801</v>
      </c>
      <c r="H1516">
        <v>0.32222222222222202</v>
      </c>
      <c r="I1516" s="10">
        <v>69.921336961525299</v>
      </c>
    </row>
    <row r="1517" spans="1:9">
      <c r="A1517" t="s">
        <v>196</v>
      </c>
      <c r="B1517">
        <v>53733</v>
      </c>
      <c r="E1517" t="s">
        <v>3456</v>
      </c>
      <c r="F1517">
        <v>12.8519823768056</v>
      </c>
      <c r="H1517">
        <v>0.25086805555555503</v>
      </c>
      <c r="I1517" s="10">
        <v>41.3008794554258</v>
      </c>
    </row>
    <row r="1518" spans="1:9">
      <c r="A1518" t="s">
        <v>196</v>
      </c>
      <c r="B1518">
        <v>53733</v>
      </c>
      <c r="E1518" t="s">
        <v>3456</v>
      </c>
      <c r="F1518">
        <v>286.51452986089299</v>
      </c>
      <c r="H1518">
        <v>2.74184027777777</v>
      </c>
      <c r="I1518" s="10">
        <v>911.59762352223004</v>
      </c>
    </row>
    <row r="1519" spans="1:9">
      <c r="A1519" t="s">
        <v>196</v>
      </c>
      <c r="B1519">
        <v>53733</v>
      </c>
      <c r="E1519" t="s">
        <v>3456</v>
      </c>
      <c r="F1519">
        <v>210.21107806735799</v>
      </c>
      <c r="H1519">
        <v>1.7911458333333301</v>
      </c>
      <c r="I1519" s="10">
        <v>668.11752053191196</v>
      </c>
    </row>
    <row r="1520" spans="1:9">
      <c r="A1520" t="s">
        <v>196</v>
      </c>
      <c r="B1520">
        <v>53733</v>
      </c>
      <c r="E1520" t="s">
        <v>3456</v>
      </c>
      <c r="F1520">
        <v>24.074138309681199</v>
      </c>
      <c r="H1520">
        <v>0.249305555555555</v>
      </c>
      <c r="I1520" s="10">
        <v>76.656883424916501</v>
      </c>
    </row>
    <row r="1521" spans="1:9">
      <c r="A1521" t="s">
        <v>196</v>
      </c>
      <c r="B1521">
        <v>53733</v>
      </c>
      <c r="E1521" t="s">
        <v>3456</v>
      </c>
      <c r="F1521">
        <v>176.48771761861499</v>
      </c>
      <c r="H1521">
        <v>2.5414930555555499</v>
      </c>
      <c r="I1521" s="10">
        <v>564.26082495236801</v>
      </c>
    </row>
    <row r="1522" spans="1:9">
      <c r="A1522" t="s">
        <v>196</v>
      </c>
      <c r="B1522">
        <v>53733</v>
      </c>
      <c r="E1522" t="s">
        <v>3456</v>
      </c>
      <c r="F1522">
        <v>146.32380959257401</v>
      </c>
      <c r="H1522">
        <v>1.5329861111111101</v>
      </c>
      <c r="I1522" s="10">
        <v>465.981077498422</v>
      </c>
    </row>
    <row r="1523" spans="1:9">
      <c r="A1523" t="s">
        <v>196</v>
      </c>
      <c r="B1523">
        <v>53733</v>
      </c>
      <c r="E1523" t="s">
        <v>3456</v>
      </c>
      <c r="F1523">
        <v>271.70293576497198</v>
      </c>
      <c r="H1523">
        <v>2.78767361111111</v>
      </c>
      <c r="I1523" s="10">
        <v>865.07323219264902</v>
      </c>
    </row>
    <row r="1524" spans="1:9">
      <c r="A1524" t="s">
        <v>196</v>
      </c>
      <c r="B1524">
        <v>53733</v>
      </c>
      <c r="E1524" t="s">
        <v>3456</v>
      </c>
      <c r="F1524">
        <v>268.01933170862497</v>
      </c>
      <c r="H1524">
        <v>3.1027777777777699</v>
      </c>
      <c r="I1524" s="10">
        <v>854.47641976943498</v>
      </c>
    </row>
    <row r="1525" spans="1:9">
      <c r="A1525" t="s">
        <v>196</v>
      </c>
      <c r="B1525">
        <v>53733</v>
      </c>
      <c r="E1525" t="s">
        <v>3456</v>
      </c>
      <c r="F1525">
        <v>188.12094673356299</v>
      </c>
      <c r="H1525">
        <v>4.1241319444444402</v>
      </c>
      <c r="I1525" s="10">
        <v>605.991070171346</v>
      </c>
    </row>
    <row r="1526" spans="1:9">
      <c r="A1526" t="s">
        <v>196</v>
      </c>
      <c r="B1526">
        <v>53733</v>
      </c>
      <c r="E1526" t="s">
        <v>3456</v>
      </c>
      <c r="F1526">
        <v>183.92197912986799</v>
      </c>
      <c r="H1526">
        <v>2.81336805555555</v>
      </c>
      <c r="I1526" s="10">
        <v>588.55781422432506</v>
      </c>
    </row>
    <row r="1527" spans="1:9">
      <c r="A1527" t="s">
        <v>196</v>
      </c>
      <c r="B1527">
        <v>53733</v>
      </c>
      <c r="E1527" t="s">
        <v>3456</v>
      </c>
      <c r="F1527">
        <v>336.22027503826899</v>
      </c>
      <c r="H1527">
        <v>4.2810763888888799</v>
      </c>
      <c r="I1527" s="10">
        <v>1073.15521754836</v>
      </c>
    </row>
    <row r="1528" spans="1:9">
      <c r="A1528" t="s">
        <v>196</v>
      </c>
      <c r="B1528">
        <v>53733</v>
      </c>
      <c r="E1528" t="s">
        <v>3456</v>
      </c>
      <c r="F1528">
        <v>19.980663623650798</v>
      </c>
      <c r="H1528">
        <v>0.313541666666666</v>
      </c>
      <c r="I1528" s="10">
        <v>63.964285661457197</v>
      </c>
    </row>
    <row r="1529" spans="1:9">
      <c r="A1529" t="s">
        <v>196</v>
      </c>
      <c r="B1529">
        <v>53733</v>
      </c>
      <c r="E1529" t="s">
        <v>3456</v>
      </c>
      <c r="F1529">
        <v>304.12663997892901</v>
      </c>
      <c r="H1529">
        <v>4.32899305555555</v>
      </c>
      <c r="I1529" s="10">
        <v>972.18179430971702</v>
      </c>
    </row>
    <row r="1530" spans="1:9">
      <c r="A1530" t="s">
        <v>196</v>
      </c>
      <c r="B1530">
        <v>53733</v>
      </c>
      <c r="E1530" t="s">
        <v>3456</v>
      </c>
      <c r="F1530">
        <v>272.72650007133802</v>
      </c>
      <c r="H1530">
        <v>3.3227430555555499</v>
      </c>
      <c r="I1530" s="10">
        <v>870.01391596089798</v>
      </c>
    </row>
    <row r="1531" spans="1:9">
      <c r="A1531" t="s">
        <v>196</v>
      </c>
      <c r="B1531">
        <v>53733</v>
      </c>
      <c r="E1531" t="s">
        <v>3456</v>
      </c>
      <c r="F1531">
        <v>214.10137162049099</v>
      </c>
      <c r="H1531">
        <v>2.0631944444444401</v>
      </c>
      <c r="I1531" s="10">
        <v>681.24802336505695</v>
      </c>
    </row>
    <row r="1532" spans="1:9">
      <c r="A1532" t="s">
        <v>196</v>
      </c>
      <c r="B1532">
        <v>53733</v>
      </c>
      <c r="E1532" t="s">
        <v>3456</v>
      </c>
      <c r="F1532">
        <v>54.497582395050699</v>
      </c>
      <c r="H1532">
        <v>0.6875</v>
      </c>
      <c r="I1532" s="10">
        <v>173.92600712680499</v>
      </c>
    </row>
    <row r="1533" spans="1:9">
      <c r="A1533" t="s">
        <v>196</v>
      </c>
      <c r="B1533">
        <v>53733</v>
      </c>
      <c r="E1533" t="s">
        <v>3456</v>
      </c>
      <c r="F1533">
        <v>43.485343930837601</v>
      </c>
      <c r="H1533">
        <v>0.48958333333333298</v>
      </c>
      <c r="I1533" s="10">
        <v>138.59192289273599</v>
      </c>
    </row>
    <row r="1534" spans="1:9">
      <c r="A1534" t="s">
        <v>196</v>
      </c>
      <c r="B1534">
        <v>53733</v>
      </c>
      <c r="E1534" t="s">
        <v>3456</v>
      </c>
      <c r="F1534">
        <v>279.06046711297103</v>
      </c>
      <c r="H1534">
        <v>3.6282986111111102</v>
      </c>
      <c r="I1534" s="10">
        <v>890.95185722019403</v>
      </c>
    </row>
    <row r="1535" spans="1:9">
      <c r="A1535" t="s">
        <v>196</v>
      </c>
      <c r="B1535">
        <v>53733</v>
      </c>
      <c r="E1535" t="s">
        <v>3456</v>
      </c>
      <c r="F1535">
        <v>4.3681846463217404</v>
      </c>
      <c r="H1535">
        <v>4.1319444444444402E-2</v>
      </c>
      <c r="I1535" s="10">
        <v>13.896619959448699</v>
      </c>
    </row>
    <row r="1536" spans="1:9">
      <c r="A1536" t="s">
        <v>196</v>
      </c>
      <c r="B1536">
        <v>53733</v>
      </c>
      <c r="E1536" t="s">
        <v>3456</v>
      </c>
      <c r="F1536">
        <v>382.55101607709202</v>
      </c>
      <c r="H1536">
        <v>7.84045138888888</v>
      </c>
      <c r="I1536" s="10">
        <v>1230.55473881169</v>
      </c>
    </row>
    <row r="1537" spans="1:9">
      <c r="A1537" t="s">
        <v>196</v>
      </c>
      <c r="B1537">
        <v>53733</v>
      </c>
      <c r="E1537" t="s">
        <v>3456</v>
      </c>
      <c r="F1537">
        <v>155.81778190856599</v>
      </c>
      <c r="H1537">
        <v>2.6215277777777701</v>
      </c>
      <c r="I1537" s="10">
        <v>499.38644884944699</v>
      </c>
    </row>
    <row r="1538" spans="1:9">
      <c r="A1538" t="s">
        <v>196</v>
      </c>
      <c r="B1538">
        <v>53733</v>
      </c>
      <c r="E1538" t="s">
        <v>3456</v>
      </c>
      <c r="F1538">
        <v>524.78212810762102</v>
      </c>
      <c r="H1538">
        <v>6.40850694444444</v>
      </c>
      <c r="I1538" s="10">
        <v>1674.134158931</v>
      </c>
    </row>
    <row r="1539" spans="1:9">
      <c r="A1539" t="s">
        <v>196</v>
      </c>
      <c r="B1539">
        <v>53733</v>
      </c>
      <c r="E1539" t="s">
        <v>3456</v>
      </c>
      <c r="F1539">
        <v>77.846757907496496</v>
      </c>
      <c r="H1539">
        <v>0.74496527777777699</v>
      </c>
      <c r="I1539" s="10">
        <v>247.68349284707699</v>
      </c>
    </row>
    <row r="1540" spans="1:9">
      <c r="A1540" t="s">
        <v>196</v>
      </c>
      <c r="B1540">
        <v>53733</v>
      </c>
      <c r="E1540" t="s">
        <v>3456</v>
      </c>
      <c r="F1540">
        <v>76.044771150914897</v>
      </c>
      <c r="H1540">
        <v>0.78749999999999998</v>
      </c>
      <c r="I1540" s="10">
        <v>242.141798896533</v>
      </c>
    </row>
    <row r="1541" spans="1:9">
      <c r="A1541" t="s">
        <v>196</v>
      </c>
      <c r="B1541">
        <v>53733</v>
      </c>
      <c r="E1541" t="s">
        <v>3456</v>
      </c>
      <c r="F1541">
        <v>10.860983897999599</v>
      </c>
      <c r="H1541">
        <v>0.46041666666666597</v>
      </c>
      <c r="I1541" s="10">
        <v>35.699056095930302</v>
      </c>
    </row>
    <row r="1542" spans="1:9">
      <c r="A1542" t="s">
        <v>196</v>
      </c>
      <c r="B1542">
        <v>53733</v>
      </c>
      <c r="E1542" t="s">
        <v>3456</v>
      </c>
      <c r="F1542">
        <v>487.504402873093</v>
      </c>
      <c r="H1542">
        <v>5.41267361111111</v>
      </c>
      <c r="I1542" s="10">
        <v>1553.4794050503299</v>
      </c>
    </row>
    <row r="1543" spans="1:9">
      <c r="A1543" t="s">
        <v>196</v>
      </c>
      <c r="B1543">
        <v>53733</v>
      </c>
      <c r="E1543" t="s">
        <v>3456</v>
      </c>
      <c r="F1543">
        <v>360.34012652289198</v>
      </c>
      <c r="H1543">
        <v>3.49670138888888</v>
      </c>
      <c r="I1543" s="10">
        <v>1146.6421633264099</v>
      </c>
    </row>
    <row r="1544" spans="1:9">
      <c r="A1544" t="s">
        <v>196</v>
      </c>
      <c r="B1544">
        <v>53733</v>
      </c>
      <c r="E1544" t="s">
        <v>3456</v>
      </c>
      <c r="F1544">
        <v>260.83483929157802</v>
      </c>
      <c r="H1544">
        <v>4.3883680555555502</v>
      </c>
      <c r="I1544" s="10">
        <v>835.95968659387302</v>
      </c>
    </row>
    <row r="1545" spans="1:9">
      <c r="A1545" t="s">
        <v>196</v>
      </c>
      <c r="B1545">
        <v>53733</v>
      </c>
      <c r="E1545" t="s">
        <v>3456</v>
      </c>
      <c r="F1545">
        <v>378.90177094111499</v>
      </c>
      <c r="H1545">
        <v>4.2362847222222202</v>
      </c>
      <c r="I1545" s="10">
        <v>1207.5010090548999</v>
      </c>
    </row>
    <row r="1546" spans="1:9">
      <c r="A1546" t="s">
        <v>196</v>
      </c>
      <c r="B1546">
        <v>53733</v>
      </c>
      <c r="E1546" t="s">
        <v>3456</v>
      </c>
      <c r="F1546">
        <v>57.201225565899797</v>
      </c>
      <c r="H1546">
        <v>0.59236111111111101</v>
      </c>
      <c r="I1546" s="10">
        <v>182.140171480372</v>
      </c>
    </row>
    <row r="1547" spans="1:9">
      <c r="A1547" t="s">
        <v>196</v>
      </c>
      <c r="B1547">
        <v>53733</v>
      </c>
      <c r="E1547" t="s">
        <v>3456</v>
      </c>
      <c r="F1547">
        <v>54.005875871802502</v>
      </c>
      <c r="H1547">
        <v>0.77951388888888795</v>
      </c>
      <c r="I1547" s="10">
        <v>172.67163639982701</v>
      </c>
    </row>
    <row r="1548" spans="1:9">
      <c r="A1548" t="s">
        <v>196</v>
      </c>
      <c r="B1548">
        <v>53733</v>
      </c>
      <c r="E1548" t="s">
        <v>3456</v>
      </c>
      <c r="F1548">
        <v>1255.12704045552</v>
      </c>
      <c r="H1548">
        <v>13.8387152777777</v>
      </c>
      <c r="I1548" s="10">
        <v>3999.27222565592</v>
      </c>
    </row>
    <row r="1549" spans="1:9">
      <c r="A1549" t="s">
        <v>196</v>
      </c>
      <c r="B1549">
        <v>53733</v>
      </c>
      <c r="E1549" t="s">
        <v>3456</v>
      </c>
      <c r="F1549">
        <v>58.4004316826083</v>
      </c>
      <c r="H1549">
        <v>0.76284722222222201</v>
      </c>
      <c r="I1549" s="10">
        <v>186.46544842634299</v>
      </c>
    </row>
    <row r="1550" spans="1:9">
      <c r="A1550" t="s">
        <v>196</v>
      </c>
      <c r="B1550">
        <v>53733</v>
      </c>
      <c r="E1550" t="s">
        <v>3456</v>
      </c>
      <c r="F1550">
        <v>103.28188387132199</v>
      </c>
      <c r="H1550">
        <v>2.12170138888888</v>
      </c>
      <c r="I1550" s="10">
        <v>332.24339073131398</v>
      </c>
    </row>
    <row r="1551" spans="1:9">
      <c r="A1551" t="s">
        <v>196</v>
      </c>
      <c r="B1551">
        <v>53733</v>
      </c>
      <c r="E1551" t="s">
        <v>3456</v>
      </c>
      <c r="F1551">
        <v>190.91194053096299</v>
      </c>
      <c r="H1551">
        <v>2.2359374999999999</v>
      </c>
      <c r="I1551" s="10">
        <v>608.731940238064</v>
      </c>
    </row>
    <row r="1552" spans="1:9">
      <c r="A1552" t="s">
        <v>196</v>
      </c>
      <c r="B1552">
        <v>53733</v>
      </c>
      <c r="E1552" t="s">
        <v>3456</v>
      </c>
      <c r="F1552">
        <v>89.172720989313802</v>
      </c>
      <c r="H1552">
        <v>1.4795138888888799</v>
      </c>
      <c r="I1552" s="10">
        <v>285.72656536510499</v>
      </c>
    </row>
    <row r="1553" spans="1:9">
      <c r="A1553" t="s">
        <v>196</v>
      </c>
      <c r="B1553">
        <v>53733</v>
      </c>
      <c r="E1553" t="s">
        <v>3456</v>
      </c>
      <c r="F1553">
        <v>14.079017664317799</v>
      </c>
      <c r="H1553">
        <v>0.194444444444444</v>
      </c>
      <c r="I1553" s="10">
        <v>44.986373549154401</v>
      </c>
    </row>
    <row r="1554" spans="1:9">
      <c r="A1554" t="s">
        <v>196</v>
      </c>
      <c r="B1554">
        <v>53733</v>
      </c>
      <c r="E1554" t="s">
        <v>3456</v>
      </c>
      <c r="F1554">
        <v>341.90494377425102</v>
      </c>
      <c r="H1554">
        <v>3.1234375000000001</v>
      </c>
      <c r="I1554" s="10">
        <v>1087.3562184576599</v>
      </c>
    </row>
    <row r="1555" spans="1:9">
      <c r="A1555" t="s">
        <v>196</v>
      </c>
      <c r="B1555">
        <v>53733</v>
      </c>
      <c r="E1555" t="s">
        <v>3456</v>
      </c>
      <c r="F1555">
        <v>56.5778387725382</v>
      </c>
      <c r="H1555">
        <v>1.65034722222222</v>
      </c>
      <c r="I1555" s="10">
        <v>183.56778316671199</v>
      </c>
    </row>
    <row r="1556" spans="1:9">
      <c r="A1556" t="s">
        <v>196</v>
      </c>
      <c r="B1556">
        <v>53733</v>
      </c>
      <c r="E1556" t="s">
        <v>3456</v>
      </c>
      <c r="F1556">
        <v>161.36960118736499</v>
      </c>
      <c r="H1556">
        <v>1.6064236111111101</v>
      </c>
      <c r="I1556" s="10">
        <v>513.62580743860997</v>
      </c>
    </row>
    <row r="1557" spans="1:9">
      <c r="A1557" t="s">
        <v>196</v>
      </c>
      <c r="B1557">
        <v>53733</v>
      </c>
      <c r="E1557" t="s">
        <v>3456</v>
      </c>
      <c r="F1557">
        <v>759.16411314369896</v>
      </c>
      <c r="H1557">
        <v>9.4664930555555493</v>
      </c>
      <c r="I1557" s="10">
        <v>2422.4756972518999</v>
      </c>
    </row>
    <row r="1558" spans="1:9">
      <c r="A1558" t="s">
        <v>196</v>
      </c>
      <c r="B1558">
        <v>53733</v>
      </c>
      <c r="E1558" t="s">
        <v>3456</v>
      </c>
      <c r="F1558">
        <v>130.07973630425599</v>
      </c>
      <c r="H1558">
        <v>1.7390625</v>
      </c>
      <c r="I1558" s="10">
        <v>415.45668346971098</v>
      </c>
    </row>
    <row r="1559" spans="1:9">
      <c r="A1559" t="s">
        <v>196</v>
      </c>
      <c r="B1559">
        <v>53733</v>
      </c>
      <c r="E1559" t="s">
        <v>3456</v>
      </c>
      <c r="F1559">
        <v>225.93567182388799</v>
      </c>
      <c r="H1559">
        <v>2.55555555555555</v>
      </c>
      <c r="I1559" s="10">
        <v>720.11641302818202</v>
      </c>
    </row>
    <row r="1560" spans="1:9">
      <c r="A1560" t="s">
        <v>196</v>
      </c>
      <c r="B1560">
        <v>53733</v>
      </c>
      <c r="C1560">
        <v>50591</v>
      </c>
      <c r="E1560" t="s">
        <v>3457</v>
      </c>
      <c r="F1560">
        <v>512.98220588076799</v>
      </c>
      <c r="H1560">
        <v>6.56197916666666</v>
      </c>
      <c r="I1560" s="10">
        <v>1637.44463593863</v>
      </c>
    </row>
    <row r="1561" spans="1:9">
      <c r="A1561" t="s">
        <v>196</v>
      </c>
      <c r="B1561">
        <v>53733</v>
      </c>
      <c r="C1561">
        <v>33200</v>
      </c>
      <c r="E1561" t="s">
        <v>3457</v>
      </c>
      <c r="F1561">
        <v>32.995556781814599</v>
      </c>
      <c r="H1561">
        <v>1.1979166666666601</v>
      </c>
      <c r="I1561" s="10">
        <v>107.80952025283101</v>
      </c>
    </row>
    <row r="1562" spans="1:9">
      <c r="A1562" t="s">
        <v>196</v>
      </c>
      <c r="B1562">
        <v>53733</v>
      </c>
      <c r="C1562">
        <v>44981</v>
      </c>
      <c r="E1562" t="s">
        <v>3457</v>
      </c>
      <c r="F1562">
        <v>377.89235468185001</v>
      </c>
      <c r="H1562">
        <v>6.4184027777777697</v>
      </c>
      <c r="I1562" s="10">
        <v>1211.3162089080599</v>
      </c>
    </row>
    <row r="1563" spans="1:9">
      <c r="A1563" t="s">
        <v>196</v>
      </c>
      <c r="B1563">
        <v>53733</v>
      </c>
      <c r="C1563">
        <v>40493</v>
      </c>
      <c r="E1563" t="s">
        <v>3457</v>
      </c>
      <c r="F1563">
        <v>600.63038087304199</v>
      </c>
      <c r="H1563">
        <v>11.184374999999999</v>
      </c>
      <c r="I1563" s="10">
        <v>1928.4434363809501</v>
      </c>
    </row>
    <row r="1564" spans="1:9">
      <c r="A1564" t="s">
        <v>196</v>
      </c>
      <c r="B1564">
        <v>53733</v>
      </c>
      <c r="C1564">
        <v>50647</v>
      </c>
      <c r="E1564" t="s">
        <v>3457</v>
      </c>
      <c r="F1564">
        <v>299.62982811586801</v>
      </c>
      <c r="H1564">
        <v>6.4237847222222202</v>
      </c>
      <c r="I1564" s="10">
        <v>964.728242212547</v>
      </c>
    </row>
    <row r="1565" spans="1:9">
      <c r="A1565" t="s">
        <v>196</v>
      </c>
      <c r="B1565">
        <v>53733</v>
      </c>
      <c r="C1565">
        <v>30956</v>
      </c>
      <c r="E1565" t="s">
        <v>3457</v>
      </c>
      <c r="F1565">
        <v>868.91646775173001</v>
      </c>
      <c r="H1565">
        <v>8.6159722222222204</v>
      </c>
      <c r="I1565" s="10">
        <v>2765.5785968301402</v>
      </c>
    </row>
    <row r="1566" spans="1:9">
      <c r="A1566" t="s">
        <v>196</v>
      </c>
      <c r="B1566">
        <v>53733</v>
      </c>
      <c r="C1566">
        <v>45542</v>
      </c>
      <c r="E1566" t="s">
        <v>3457</v>
      </c>
      <c r="F1566">
        <v>252.48026347660601</v>
      </c>
      <c r="H1566">
        <v>4.43194444444444</v>
      </c>
      <c r="I1566" s="10">
        <v>809.77412410367594</v>
      </c>
    </row>
    <row r="1567" spans="1:9">
      <c r="A1567" t="s">
        <v>196</v>
      </c>
      <c r="B1567">
        <v>53733</v>
      </c>
      <c r="C1567">
        <v>39371</v>
      </c>
      <c r="D1567" t="s">
        <v>3519</v>
      </c>
      <c r="E1567" t="s">
        <v>3457</v>
      </c>
      <c r="F1567">
        <v>564.91493513505498</v>
      </c>
      <c r="H1567">
        <v>8.5920138888888893</v>
      </c>
      <c r="I1567" s="10">
        <v>1807.5929571383299</v>
      </c>
    </row>
    <row r="1568" spans="1:9">
      <c r="A1568" t="s">
        <v>196</v>
      </c>
      <c r="B1568">
        <v>53733</v>
      </c>
      <c r="C1568">
        <v>50647</v>
      </c>
      <c r="D1568" t="s">
        <v>3468</v>
      </c>
      <c r="E1568" t="s">
        <v>3457</v>
      </c>
      <c r="F1568">
        <v>425.48582536047701</v>
      </c>
      <c r="H1568">
        <v>11.0557291666666</v>
      </c>
      <c r="I1568" s="10">
        <v>1376.15050341919</v>
      </c>
    </row>
    <row r="1569" spans="1:9">
      <c r="A1569" t="s">
        <v>196</v>
      </c>
      <c r="B1569">
        <v>53733</v>
      </c>
      <c r="C1569">
        <v>43859</v>
      </c>
      <c r="D1569" t="s">
        <v>3488</v>
      </c>
      <c r="E1569" t="s">
        <v>3457</v>
      </c>
      <c r="F1569">
        <v>498.94549116333502</v>
      </c>
      <c r="H1569">
        <v>7.4031250000000002</v>
      </c>
      <c r="I1569" s="10">
        <v>1595.91166140567</v>
      </c>
    </row>
    <row r="1570" spans="1:9">
      <c r="A1570" t="s">
        <v>196</v>
      </c>
      <c r="B1570">
        <v>53733</v>
      </c>
      <c r="C1570">
        <v>31517</v>
      </c>
      <c r="D1570" t="s">
        <v>3488</v>
      </c>
      <c r="E1570" t="s">
        <v>3457</v>
      </c>
      <c r="F1570">
        <v>821.30260096340203</v>
      </c>
      <c r="H1570">
        <v>11.5817708333333</v>
      </c>
      <c r="I1570" s="10">
        <v>2625.0556529273399</v>
      </c>
    </row>
    <row r="1571" spans="1:9">
      <c r="A1571" t="s">
        <v>196</v>
      </c>
      <c r="B1571">
        <v>53733</v>
      </c>
      <c r="C1571">
        <v>42176</v>
      </c>
      <c r="D1571" t="s">
        <v>3500</v>
      </c>
      <c r="E1571" t="s">
        <v>3457</v>
      </c>
      <c r="F1571">
        <v>827.88591831387498</v>
      </c>
      <c r="H1571">
        <v>11.5657986111111</v>
      </c>
      <c r="I1571" s="10">
        <v>2645.74847895424</v>
      </c>
    </row>
    <row r="1572" spans="1:9">
      <c r="A1572" t="s">
        <v>196</v>
      </c>
      <c r="B1572">
        <v>53733</v>
      </c>
      <c r="C1572">
        <v>50647</v>
      </c>
      <c r="D1572" t="s">
        <v>3458</v>
      </c>
      <c r="E1572" t="s">
        <v>3457</v>
      </c>
      <c r="F1572">
        <v>375.84079016811597</v>
      </c>
      <c r="H1572">
        <v>6.5324652777777699</v>
      </c>
      <c r="I1572" s="10">
        <v>1205.2174135002899</v>
      </c>
    </row>
    <row r="1573" spans="1:9">
      <c r="A1573" t="s">
        <v>196</v>
      </c>
      <c r="B1573">
        <v>53733</v>
      </c>
      <c r="C1573">
        <v>50030</v>
      </c>
      <c r="D1573" t="s">
        <v>3458</v>
      </c>
      <c r="E1573" t="s">
        <v>3457</v>
      </c>
      <c r="F1573">
        <v>468.008202274898</v>
      </c>
      <c r="H1573">
        <v>6.9407986111111102</v>
      </c>
      <c r="I1573" s="10">
        <v>1496.94604571542</v>
      </c>
    </row>
    <row r="1574" spans="1:9">
      <c r="A1574" t="s">
        <v>196</v>
      </c>
      <c r="B1574">
        <v>53733</v>
      </c>
      <c r="C1574">
        <v>50647</v>
      </c>
      <c r="D1574" t="s">
        <v>3458</v>
      </c>
      <c r="E1574" t="s">
        <v>3457</v>
      </c>
      <c r="F1574">
        <v>278.70777238687299</v>
      </c>
      <c r="H1574">
        <v>6.6592013888888797</v>
      </c>
      <c r="I1574" s="10">
        <v>899.557590443815</v>
      </c>
    </row>
    <row r="1575" spans="1:9">
      <c r="A1575" t="s">
        <v>196</v>
      </c>
      <c r="B1575">
        <v>53733</v>
      </c>
      <c r="C1575">
        <v>50647</v>
      </c>
      <c r="D1575" t="s">
        <v>3458</v>
      </c>
      <c r="E1575" t="s">
        <v>3457</v>
      </c>
      <c r="F1575">
        <v>312.36071402200901</v>
      </c>
      <c r="H1575">
        <v>5.9130208333333298</v>
      </c>
      <c r="I1575" s="10">
        <v>1003.20575467502</v>
      </c>
    </row>
    <row r="1576" spans="1:9">
      <c r="A1576" t="s">
        <v>196</v>
      </c>
      <c r="B1576">
        <v>53733</v>
      </c>
      <c r="C1576">
        <v>33761</v>
      </c>
      <c r="D1576" t="s">
        <v>3469</v>
      </c>
      <c r="E1576" t="s">
        <v>3457</v>
      </c>
      <c r="F1576">
        <v>590.53892642323297</v>
      </c>
      <c r="H1576">
        <v>11.3708333333333</v>
      </c>
      <c r="I1576" s="10">
        <v>1897.2430488262701</v>
      </c>
    </row>
    <row r="1577" spans="1:9">
      <c r="A1577" t="s">
        <v>196</v>
      </c>
      <c r="B1577">
        <v>53733</v>
      </c>
      <c r="C1577">
        <v>50647</v>
      </c>
      <c r="D1577" t="s">
        <v>3459</v>
      </c>
      <c r="E1577" t="s">
        <v>3457</v>
      </c>
      <c r="F1577">
        <v>684.01733103177401</v>
      </c>
      <c r="H1577">
        <v>8.1638888888888896</v>
      </c>
      <c r="I1577" s="10">
        <v>2181.5120378588899</v>
      </c>
    </row>
    <row r="1578" spans="1:9">
      <c r="A1578" t="s">
        <v>196</v>
      </c>
      <c r="B1578">
        <v>53733</v>
      </c>
      <c r="C1578">
        <v>38249</v>
      </c>
      <c r="D1578" t="s">
        <v>3470</v>
      </c>
      <c r="E1578" t="s">
        <v>3457</v>
      </c>
      <c r="F1578">
        <v>589.19348967530198</v>
      </c>
      <c r="H1578">
        <v>10.439930555555501</v>
      </c>
      <c r="I1578" s="10">
        <v>1890.01910332798</v>
      </c>
    </row>
    <row r="1579" spans="1:9">
      <c r="A1579" t="s">
        <v>196</v>
      </c>
      <c r="B1579">
        <v>53733</v>
      </c>
      <c r="C1579">
        <v>41054</v>
      </c>
      <c r="D1579" t="s">
        <v>3489</v>
      </c>
      <c r="E1579" t="s">
        <v>3457</v>
      </c>
      <c r="F1579">
        <v>632.031983550718</v>
      </c>
      <c r="H1579">
        <v>7.6420138888888802</v>
      </c>
      <c r="I1579" s="10">
        <v>2016.0330766960899</v>
      </c>
    </row>
    <row r="1580" spans="1:9">
      <c r="A1580" t="s">
        <v>196</v>
      </c>
      <c r="B1580">
        <v>53733</v>
      </c>
      <c r="C1580">
        <v>34883</v>
      </c>
      <c r="D1580" t="s">
        <v>3490</v>
      </c>
      <c r="E1580" t="s">
        <v>3457</v>
      </c>
      <c r="F1580">
        <v>711.06818920274895</v>
      </c>
      <c r="H1580">
        <v>11.477951388888799</v>
      </c>
      <c r="I1580" s="10">
        <v>2277.3741763306298</v>
      </c>
    </row>
    <row r="1581" spans="1:9">
      <c r="A1581" t="s">
        <v>196</v>
      </c>
      <c r="B1581">
        <v>53733</v>
      </c>
      <c r="C1581">
        <v>33200</v>
      </c>
      <c r="D1581" t="s">
        <v>3490</v>
      </c>
      <c r="E1581" t="s">
        <v>3457</v>
      </c>
      <c r="F1581">
        <v>515.06938274427296</v>
      </c>
      <c r="H1581">
        <v>11.570138888888801</v>
      </c>
      <c r="I1581" s="10">
        <v>1660.0774903049801</v>
      </c>
    </row>
    <row r="1582" spans="1:9">
      <c r="A1582" t="s">
        <v>196</v>
      </c>
      <c r="B1582">
        <v>53733</v>
      </c>
      <c r="C1582">
        <v>50591</v>
      </c>
      <c r="D1582" t="s">
        <v>3465</v>
      </c>
      <c r="E1582" t="s">
        <v>3457</v>
      </c>
      <c r="F1582">
        <v>425.99050977644902</v>
      </c>
      <c r="H1582">
        <v>7.3336805555555502</v>
      </c>
      <c r="I1582" s="10">
        <v>1365.8078761667</v>
      </c>
    </row>
    <row r="1583" spans="1:9">
      <c r="A1583" t="s">
        <v>196</v>
      </c>
      <c r="B1583">
        <v>53733</v>
      </c>
      <c r="C1583">
        <v>50647</v>
      </c>
      <c r="D1583" t="s">
        <v>3465</v>
      </c>
      <c r="E1583" t="s">
        <v>3457</v>
      </c>
      <c r="F1583">
        <v>478.21034670066598</v>
      </c>
      <c r="H1583">
        <v>7.6928819444444398</v>
      </c>
      <c r="I1583" s="10">
        <v>1531.5041819676801</v>
      </c>
    </row>
    <row r="1584" spans="1:9">
      <c r="A1584" t="s">
        <v>196</v>
      </c>
      <c r="B1584">
        <v>53733</v>
      </c>
      <c r="C1584">
        <v>45542</v>
      </c>
      <c r="D1584" t="s">
        <v>3474</v>
      </c>
      <c r="E1584" t="s">
        <v>3457</v>
      </c>
      <c r="F1584">
        <v>286.96829696951698</v>
      </c>
      <c r="H1584">
        <v>3.9624999999999999</v>
      </c>
      <c r="I1584" s="10">
        <v>916.94087875094999</v>
      </c>
    </row>
    <row r="1585" spans="1:9">
      <c r="A1585" t="s">
        <v>196</v>
      </c>
      <c r="B1585">
        <v>53733</v>
      </c>
      <c r="C1585">
        <v>50647</v>
      </c>
      <c r="D1585" t="s">
        <v>3474</v>
      </c>
      <c r="E1585" t="s">
        <v>3457</v>
      </c>
      <c r="F1585">
        <v>568.11392799543898</v>
      </c>
      <c r="H1585">
        <v>12.1991319444444</v>
      </c>
      <c r="I1585" s="10">
        <v>1829.23740412751</v>
      </c>
    </row>
    <row r="1586" spans="1:9">
      <c r="A1586" t="s">
        <v>196</v>
      </c>
      <c r="B1586">
        <v>53733</v>
      </c>
      <c r="C1586">
        <v>48347</v>
      </c>
      <c r="D1586" t="s">
        <v>3475</v>
      </c>
      <c r="E1586" t="s">
        <v>3457</v>
      </c>
      <c r="F1586">
        <v>392.18661300450702</v>
      </c>
      <c r="H1586">
        <v>5.7489583333333298</v>
      </c>
      <c r="I1586" s="10">
        <v>1254.21117799387</v>
      </c>
    </row>
    <row r="1587" spans="1:9">
      <c r="A1587" t="s">
        <v>196</v>
      </c>
      <c r="B1587">
        <v>53733</v>
      </c>
      <c r="C1587">
        <v>50647</v>
      </c>
      <c r="D1587" t="s">
        <v>3491</v>
      </c>
      <c r="E1587" t="s">
        <v>3457</v>
      </c>
      <c r="F1587">
        <v>370.28960396182998</v>
      </c>
      <c r="H1587">
        <v>6.0439236111111097</v>
      </c>
      <c r="I1587" s="10">
        <v>1186.1593611809501</v>
      </c>
    </row>
    <row r="1588" spans="1:9">
      <c r="A1588" t="s">
        <v>196</v>
      </c>
      <c r="B1588">
        <v>53733</v>
      </c>
      <c r="C1588">
        <v>43298</v>
      </c>
      <c r="D1588" t="s">
        <v>3520</v>
      </c>
      <c r="E1588" t="s">
        <v>3457</v>
      </c>
      <c r="F1588">
        <v>225.015563185773</v>
      </c>
      <c r="H1588">
        <v>2.4468749999999901</v>
      </c>
      <c r="I1588" s="10">
        <v>716.86872084837103</v>
      </c>
    </row>
    <row r="1589" spans="1:9">
      <c r="A1589" t="s">
        <v>196</v>
      </c>
      <c r="B1589">
        <v>53733</v>
      </c>
      <c r="C1589">
        <v>50591</v>
      </c>
      <c r="D1589" t="s">
        <v>3476</v>
      </c>
      <c r="E1589" t="s">
        <v>3457</v>
      </c>
      <c r="F1589">
        <v>338.81926699587899</v>
      </c>
      <c r="H1589">
        <v>6.7333333333333298</v>
      </c>
      <c r="I1589" s="10">
        <v>1089.2065769706801</v>
      </c>
    </row>
    <row r="1590" spans="1:9">
      <c r="A1590" t="s">
        <v>196</v>
      </c>
      <c r="B1590">
        <v>53733</v>
      </c>
      <c r="C1590">
        <v>47786</v>
      </c>
      <c r="D1590" t="s">
        <v>3477</v>
      </c>
      <c r="E1590" t="s">
        <v>3457</v>
      </c>
      <c r="F1590">
        <v>269.04652917031001</v>
      </c>
      <c r="H1590">
        <v>4.171875</v>
      </c>
      <c r="I1590" s="10">
        <v>861.14064466564605</v>
      </c>
    </row>
    <row r="1591" spans="1:9">
      <c r="A1591" t="s">
        <v>196</v>
      </c>
      <c r="B1591">
        <v>53733</v>
      </c>
      <c r="C1591">
        <v>42737</v>
      </c>
      <c r="D1591" t="s">
        <v>3521</v>
      </c>
      <c r="E1591" t="s">
        <v>3457</v>
      </c>
      <c r="F1591">
        <v>803.24770642090698</v>
      </c>
      <c r="H1591">
        <v>13.758333333333301</v>
      </c>
      <c r="I1591" s="10">
        <v>2575.1427395989399</v>
      </c>
    </row>
    <row r="1592" spans="1:9">
      <c r="A1592" t="s">
        <v>196</v>
      </c>
      <c r="B1592">
        <v>53733</v>
      </c>
      <c r="C1592">
        <v>44981</v>
      </c>
      <c r="D1592" t="s">
        <v>3503</v>
      </c>
      <c r="E1592" t="s">
        <v>3457</v>
      </c>
      <c r="F1592">
        <v>725.04650083001104</v>
      </c>
      <c r="H1592">
        <v>13.776562500000001</v>
      </c>
      <c r="I1592" s="10">
        <v>2328.7891834903598</v>
      </c>
    </row>
    <row r="1593" spans="1:9">
      <c r="A1593" t="s">
        <v>196</v>
      </c>
      <c r="B1593">
        <v>53733</v>
      </c>
      <c r="C1593">
        <v>41054</v>
      </c>
      <c r="D1593" t="s">
        <v>3503</v>
      </c>
      <c r="E1593" t="s">
        <v>3457</v>
      </c>
      <c r="F1593">
        <v>728.32260597542904</v>
      </c>
      <c r="H1593">
        <v>12.1755208333333</v>
      </c>
      <c r="I1593" s="10">
        <v>2333.9792512202398</v>
      </c>
    </row>
    <row r="1594" spans="1:9">
      <c r="A1594" t="s">
        <v>196</v>
      </c>
      <c r="B1594">
        <v>53733</v>
      </c>
      <c r="C1594">
        <v>50647</v>
      </c>
      <c r="D1594" t="s">
        <v>3462</v>
      </c>
      <c r="E1594" t="s">
        <v>3457</v>
      </c>
      <c r="F1594">
        <v>146.12324777372299</v>
      </c>
      <c r="H1594">
        <v>3.0758680555555502</v>
      </c>
      <c r="I1594" s="10">
        <v>470.295586721115</v>
      </c>
    </row>
    <row r="1595" spans="1:9">
      <c r="A1595" t="s">
        <v>196</v>
      </c>
      <c r="B1595">
        <v>53733</v>
      </c>
      <c r="C1595">
        <v>50647</v>
      </c>
      <c r="D1595" t="s">
        <v>3462</v>
      </c>
      <c r="E1595" t="s">
        <v>3457</v>
      </c>
      <c r="F1595">
        <v>244.47511083338401</v>
      </c>
      <c r="H1595">
        <v>3.56475694444444</v>
      </c>
      <c r="I1595" s="10">
        <v>781.76968499988197</v>
      </c>
    </row>
    <row r="1596" spans="1:9">
      <c r="A1596" t="s">
        <v>196</v>
      </c>
      <c r="B1596">
        <v>53733</v>
      </c>
      <c r="C1596">
        <v>50591</v>
      </c>
      <c r="D1596" t="s">
        <v>3462</v>
      </c>
      <c r="E1596" t="s">
        <v>3457</v>
      </c>
      <c r="F1596">
        <v>301.72585837319798</v>
      </c>
      <c r="H1596">
        <v>7.6446180555555499</v>
      </c>
      <c r="I1596" s="10">
        <v>975.24682522005901</v>
      </c>
    </row>
    <row r="1597" spans="1:9">
      <c r="A1597" t="s">
        <v>196</v>
      </c>
      <c r="B1597">
        <v>53733</v>
      </c>
      <c r="C1597">
        <v>50647</v>
      </c>
      <c r="D1597" t="s">
        <v>3462</v>
      </c>
      <c r="E1597" t="s">
        <v>3457</v>
      </c>
      <c r="F1597">
        <v>224.06097922643599</v>
      </c>
      <c r="H1597">
        <v>7.3236111111111102</v>
      </c>
      <c r="I1597" s="10">
        <v>729.49564276472404</v>
      </c>
    </row>
    <row r="1598" spans="1:9">
      <c r="A1598" t="s">
        <v>196</v>
      </c>
      <c r="B1598">
        <v>53733</v>
      </c>
      <c r="C1598">
        <v>50647</v>
      </c>
      <c r="D1598" t="s">
        <v>3462</v>
      </c>
      <c r="E1598" t="s">
        <v>3457</v>
      </c>
      <c r="F1598">
        <v>170.107988634365</v>
      </c>
      <c r="H1598">
        <v>4.6315972222222204</v>
      </c>
      <c r="I1598" s="10">
        <v>550.85917288132998</v>
      </c>
    </row>
    <row r="1599" spans="1:9">
      <c r="A1599" t="s">
        <v>196</v>
      </c>
      <c r="B1599">
        <v>53733</v>
      </c>
      <c r="C1599">
        <v>50591</v>
      </c>
      <c r="D1599" t="s">
        <v>3462</v>
      </c>
      <c r="E1599" t="s">
        <v>3457</v>
      </c>
      <c r="F1599">
        <v>129.89738663127699</v>
      </c>
      <c r="H1599">
        <v>3.42274305555555</v>
      </c>
      <c r="I1599" s="10">
        <v>420.27997951126702</v>
      </c>
    </row>
    <row r="1600" spans="1:9">
      <c r="A1600" t="s">
        <v>196</v>
      </c>
      <c r="B1600">
        <v>53733</v>
      </c>
      <c r="C1600">
        <v>48347</v>
      </c>
      <c r="D1600" t="s">
        <v>3494</v>
      </c>
      <c r="E1600" t="s">
        <v>3457</v>
      </c>
      <c r="F1600">
        <v>640.81638898539097</v>
      </c>
      <c r="H1600">
        <v>8.8467013888888797</v>
      </c>
      <c r="I1600" s="10">
        <v>2047.57496634574</v>
      </c>
    </row>
    <row r="1601" spans="1:9">
      <c r="A1601" t="s">
        <v>196</v>
      </c>
      <c r="B1601">
        <v>53733</v>
      </c>
      <c r="C1601">
        <v>48908</v>
      </c>
      <c r="D1601" t="s">
        <v>3494</v>
      </c>
      <c r="E1601" t="s">
        <v>3457</v>
      </c>
      <c r="F1601">
        <v>980.78338314066298</v>
      </c>
      <c r="H1601">
        <v>12.0939236111111</v>
      </c>
      <c r="I1601" s="10">
        <v>3129.22155937345</v>
      </c>
    </row>
    <row r="1602" spans="1:9">
      <c r="A1602" t="s">
        <v>196</v>
      </c>
      <c r="B1602">
        <v>53733</v>
      </c>
      <c r="C1602">
        <v>42176</v>
      </c>
      <c r="D1602" t="s">
        <v>3504</v>
      </c>
      <c r="E1602" t="s">
        <v>3457</v>
      </c>
      <c r="F1602">
        <v>573.30538170799798</v>
      </c>
      <c r="H1602">
        <v>14.178645833333301</v>
      </c>
      <c r="I1602" s="10">
        <v>1851.94199630356</v>
      </c>
    </row>
    <row r="1603" spans="1:9">
      <c r="A1603" t="s">
        <v>196</v>
      </c>
      <c r="B1603">
        <v>53733</v>
      </c>
      <c r="C1603">
        <v>33200</v>
      </c>
      <c r="D1603" t="s">
        <v>3495</v>
      </c>
      <c r="E1603" t="s">
        <v>3457</v>
      </c>
      <c r="F1603">
        <v>737.93952824554697</v>
      </c>
      <c r="H1603">
        <v>22.685937500000001</v>
      </c>
      <c r="I1603" s="10">
        <v>2397.9785691267198</v>
      </c>
    </row>
    <row r="1604" spans="1:9">
      <c r="A1604" t="s">
        <v>196</v>
      </c>
      <c r="B1604">
        <v>53733</v>
      </c>
      <c r="C1604">
        <v>37127</v>
      </c>
      <c r="D1604" t="s">
        <v>3497</v>
      </c>
      <c r="E1604" t="s">
        <v>3457</v>
      </c>
      <c r="F1604">
        <v>330.82266849183901</v>
      </c>
      <c r="H1604">
        <v>5.6810763888888802</v>
      </c>
      <c r="I1604" s="10">
        <v>1060.6357593205601</v>
      </c>
    </row>
    <row r="1605" spans="1:9">
      <c r="A1605" t="s">
        <v>196</v>
      </c>
      <c r="B1605">
        <v>53733</v>
      </c>
      <c r="C1605">
        <v>46103</v>
      </c>
      <c r="D1605" t="s">
        <v>3497</v>
      </c>
      <c r="E1605" t="s">
        <v>3457</v>
      </c>
      <c r="F1605">
        <v>43.692666384611499</v>
      </c>
      <c r="H1605">
        <v>1.609375</v>
      </c>
      <c r="I1605" s="10">
        <v>142.83524802791001</v>
      </c>
    </row>
    <row r="1606" spans="1:9">
      <c r="A1606" t="s">
        <v>196</v>
      </c>
      <c r="B1606">
        <v>53733</v>
      </c>
      <c r="C1606">
        <v>45542</v>
      </c>
      <c r="D1606" t="s">
        <v>3497</v>
      </c>
      <c r="E1606" t="s">
        <v>3457</v>
      </c>
      <c r="F1606">
        <v>1254.35041797805</v>
      </c>
      <c r="H1606">
        <v>24.361458333333299</v>
      </c>
      <c r="I1606" s="10">
        <v>4030.5610024655198</v>
      </c>
    </row>
    <row r="1607" spans="1:9">
      <c r="A1607" t="s">
        <v>196</v>
      </c>
      <c r="B1607">
        <v>53733</v>
      </c>
      <c r="C1607">
        <v>50591</v>
      </c>
      <c r="D1607" t="s">
        <v>3481</v>
      </c>
      <c r="E1607" t="s">
        <v>3457</v>
      </c>
      <c r="F1607">
        <v>188.33249519696599</v>
      </c>
      <c r="H1607">
        <v>3.7010416666666601</v>
      </c>
      <c r="I1607" s="10">
        <v>605.30123194897305</v>
      </c>
    </row>
    <row r="1608" spans="1:9">
      <c r="A1608" t="s">
        <v>196</v>
      </c>
      <c r="B1608">
        <v>53733</v>
      </c>
      <c r="C1608">
        <v>42176</v>
      </c>
      <c r="D1608" t="s">
        <v>3481</v>
      </c>
      <c r="E1608" t="s">
        <v>3457</v>
      </c>
      <c r="F1608">
        <v>197.58385510692099</v>
      </c>
      <c r="H1608">
        <v>4.68975694444444</v>
      </c>
      <c r="I1608" s="10">
        <v>637.62208820579895</v>
      </c>
    </row>
    <row r="1609" spans="1:9">
      <c r="A1609" t="s">
        <v>196</v>
      </c>
      <c r="B1609">
        <v>53733</v>
      </c>
      <c r="C1609">
        <v>47786</v>
      </c>
      <c r="D1609" t="s">
        <v>3481</v>
      </c>
      <c r="E1609" t="s">
        <v>3457</v>
      </c>
      <c r="F1609">
        <v>341.70853722764099</v>
      </c>
      <c r="H1609">
        <v>7.5425347222222197</v>
      </c>
      <c r="I1609" s="10">
        <v>1100.9049671237401</v>
      </c>
    </row>
    <row r="1610" spans="1:9">
      <c r="A1610" t="s">
        <v>196</v>
      </c>
      <c r="B1610">
        <v>53733</v>
      </c>
      <c r="C1610">
        <v>40493</v>
      </c>
      <c r="D1610" t="s">
        <v>3481</v>
      </c>
      <c r="E1610" t="s">
        <v>3457</v>
      </c>
      <c r="F1610">
        <v>213.250515032739</v>
      </c>
      <c r="H1610">
        <v>3.6366319444444399</v>
      </c>
      <c r="I1610" s="10">
        <v>683.61141488205101</v>
      </c>
    </row>
    <row r="1611" spans="1:9">
      <c r="A1611" t="s">
        <v>196</v>
      </c>
      <c r="B1611">
        <v>53733</v>
      </c>
      <c r="C1611">
        <v>50647</v>
      </c>
      <c r="D1611" t="s">
        <v>3481</v>
      </c>
      <c r="E1611" t="s">
        <v>3457</v>
      </c>
      <c r="F1611">
        <v>319.49196404733698</v>
      </c>
      <c r="H1611">
        <v>7.0510416666666602</v>
      </c>
      <c r="I1611" s="10">
        <v>1029.3248182964901</v>
      </c>
    </row>
    <row r="1612" spans="1:9">
      <c r="A1612" t="s">
        <v>196</v>
      </c>
      <c r="B1612">
        <v>53733</v>
      </c>
      <c r="C1612">
        <v>47225</v>
      </c>
      <c r="D1612" t="s">
        <v>3481</v>
      </c>
      <c r="E1612" t="s">
        <v>3457</v>
      </c>
      <c r="F1612">
        <v>219.14822521643501</v>
      </c>
      <c r="H1612">
        <v>4.7868055555555502</v>
      </c>
      <c r="I1612" s="10">
        <v>705.88255626809803</v>
      </c>
    </row>
    <row r="1613" spans="1:9">
      <c r="A1613" t="s">
        <v>196</v>
      </c>
      <c r="B1613">
        <v>53733</v>
      </c>
      <c r="C1613">
        <v>50647</v>
      </c>
      <c r="D1613" t="s">
        <v>3481</v>
      </c>
      <c r="E1613" t="s">
        <v>3457</v>
      </c>
      <c r="F1613">
        <v>266.35862066798802</v>
      </c>
      <c r="H1613">
        <v>5.3093750000000002</v>
      </c>
      <c r="I1613" s="10">
        <v>856.31786997483096</v>
      </c>
    </row>
    <row r="1614" spans="1:9">
      <c r="A1614" t="s">
        <v>196</v>
      </c>
      <c r="B1614">
        <v>53733</v>
      </c>
      <c r="C1614">
        <v>48347</v>
      </c>
      <c r="D1614" t="s">
        <v>3481</v>
      </c>
      <c r="E1614" t="s">
        <v>3457</v>
      </c>
      <c r="F1614">
        <v>246.87843404885399</v>
      </c>
      <c r="H1614">
        <v>4.9211805555555497</v>
      </c>
      <c r="I1614" s="10">
        <v>793.69125054905203</v>
      </c>
    </row>
    <row r="1615" spans="1:9">
      <c r="A1615" t="s">
        <v>196</v>
      </c>
      <c r="B1615">
        <v>53733</v>
      </c>
      <c r="C1615">
        <v>41054</v>
      </c>
      <c r="D1615" t="s">
        <v>3481</v>
      </c>
      <c r="E1615" t="s">
        <v>3457</v>
      </c>
      <c r="F1615">
        <v>181.51859223194899</v>
      </c>
      <c r="H1615">
        <v>2.8373263888888798</v>
      </c>
      <c r="I1615" s="10">
        <v>581.061552525651</v>
      </c>
    </row>
    <row r="1616" spans="1:9">
      <c r="A1616" t="s">
        <v>196</v>
      </c>
      <c r="B1616">
        <v>53733</v>
      </c>
      <c r="C1616">
        <v>50647</v>
      </c>
      <c r="D1616" t="s">
        <v>3481</v>
      </c>
      <c r="E1616" t="s">
        <v>3457</v>
      </c>
      <c r="F1616">
        <v>283.57254943005</v>
      </c>
      <c r="H1616">
        <v>5.85659722222222</v>
      </c>
      <c r="I1616" s="10">
        <v>912.31335394853397</v>
      </c>
    </row>
    <row r="1617" spans="1:9">
      <c r="A1617" t="s">
        <v>196</v>
      </c>
      <c r="B1617">
        <v>53733</v>
      </c>
      <c r="C1617">
        <v>50030</v>
      </c>
      <c r="D1617" t="s">
        <v>3481</v>
      </c>
      <c r="E1617" t="s">
        <v>3457</v>
      </c>
      <c r="F1617">
        <v>143.58117449004101</v>
      </c>
      <c r="H1617">
        <v>3.7229166666666602</v>
      </c>
      <c r="I1617" s="10">
        <v>464.35995165145403</v>
      </c>
    </row>
    <row r="1618" spans="1:9">
      <c r="A1618" t="s">
        <v>196</v>
      </c>
      <c r="B1618">
        <v>53733</v>
      </c>
      <c r="C1618">
        <v>50647</v>
      </c>
      <c r="D1618" t="s">
        <v>3481</v>
      </c>
      <c r="E1618" t="s">
        <v>3457</v>
      </c>
      <c r="F1618">
        <v>283.23327334362301</v>
      </c>
      <c r="H1618">
        <v>7.2829861111111098</v>
      </c>
      <c r="I1618" s="10">
        <v>915.81729777797898</v>
      </c>
    </row>
    <row r="1619" spans="1:9">
      <c r="A1619" t="s">
        <v>196</v>
      </c>
      <c r="B1619">
        <v>53733</v>
      </c>
      <c r="C1619">
        <v>50647</v>
      </c>
      <c r="D1619" t="s">
        <v>3481</v>
      </c>
      <c r="E1619" t="s">
        <v>3457</v>
      </c>
      <c r="F1619">
        <v>169.16063470511401</v>
      </c>
      <c r="H1619">
        <v>3.3088541666666602</v>
      </c>
      <c r="I1619" s="10">
        <v>543.63334641414997</v>
      </c>
    </row>
    <row r="1620" spans="1:9">
      <c r="A1620" t="s">
        <v>196</v>
      </c>
      <c r="B1620">
        <v>53733</v>
      </c>
      <c r="C1620">
        <v>50591</v>
      </c>
      <c r="D1620" t="s">
        <v>3481</v>
      </c>
      <c r="E1620" t="s">
        <v>3457</v>
      </c>
      <c r="F1620">
        <v>120.56685464608</v>
      </c>
      <c r="H1620">
        <v>3.4118055555555502</v>
      </c>
      <c r="I1620" s="10">
        <v>390.84440760091002</v>
      </c>
    </row>
    <row r="1621" spans="1:9">
      <c r="A1621" t="s">
        <v>196</v>
      </c>
      <c r="B1621">
        <v>53733</v>
      </c>
      <c r="C1621">
        <v>46664</v>
      </c>
      <c r="D1621" t="s">
        <v>3481</v>
      </c>
      <c r="E1621" t="s">
        <v>3457</v>
      </c>
      <c r="F1621">
        <v>183.35910065195</v>
      </c>
      <c r="H1621">
        <v>5.5446180555555502</v>
      </c>
      <c r="I1621" s="10">
        <v>595.54057164040603</v>
      </c>
    </row>
    <row r="1622" spans="1:9">
      <c r="A1622" t="s">
        <v>196</v>
      </c>
      <c r="B1622">
        <v>53733</v>
      </c>
      <c r="C1622">
        <v>42176</v>
      </c>
      <c r="D1622" t="s">
        <v>3513</v>
      </c>
      <c r="E1622" t="s">
        <v>3457</v>
      </c>
      <c r="F1622">
        <v>532.36505766764299</v>
      </c>
      <c r="H1622">
        <v>12.944270833333301</v>
      </c>
      <c r="I1622" s="10">
        <v>1718.98162900241</v>
      </c>
    </row>
    <row r="1623" spans="1:9">
      <c r="A1623" t="s">
        <v>196</v>
      </c>
      <c r="B1623">
        <v>53733</v>
      </c>
      <c r="C1623">
        <v>50591</v>
      </c>
      <c r="D1623" t="s">
        <v>3463</v>
      </c>
      <c r="E1623" t="s">
        <v>3457</v>
      </c>
      <c r="F1623">
        <v>1267.5436226419399</v>
      </c>
      <c r="H1623">
        <v>22.419791666666601</v>
      </c>
      <c r="I1623" s="10">
        <v>4065.9078070280998</v>
      </c>
    </row>
    <row r="1624" spans="1:9">
      <c r="A1624" t="s">
        <v>196</v>
      </c>
      <c r="B1624">
        <v>53733</v>
      </c>
      <c r="C1624">
        <v>39371</v>
      </c>
      <c r="D1624" t="s">
        <v>3463</v>
      </c>
      <c r="E1624" t="s">
        <v>3457</v>
      </c>
      <c r="F1624">
        <v>398.74768653591798</v>
      </c>
      <c r="H1624">
        <v>9.1355902777777693</v>
      </c>
      <c r="I1624" s="10">
        <v>1285.74266270523</v>
      </c>
    </row>
    <row r="1625" spans="1:9">
      <c r="A1625" t="s">
        <v>196</v>
      </c>
      <c r="B1625">
        <v>53733</v>
      </c>
      <c r="C1625">
        <v>35444</v>
      </c>
      <c r="D1625" t="s">
        <v>3463</v>
      </c>
      <c r="E1625" t="s">
        <v>3457</v>
      </c>
      <c r="F1625">
        <v>904.58136963785296</v>
      </c>
      <c r="H1625">
        <v>20.770486111111101</v>
      </c>
      <c r="I1625" s="10">
        <v>2916.9260742010902</v>
      </c>
    </row>
    <row r="1626" spans="1:9">
      <c r="A1626" t="s">
        <v>196</v>
      </c>
      <c r="B1626">
        <v>53733</v>
      </c>
      <c r="C1626">
        <v>36566</v>
      </c>
      <c r="D1626" t="s">
        <v>3463</v>
      </c>
      <c r="E1626" t="s">
        <v>3457</v>
      </c>
      <c r="F1626">
        <v>131.059055424213</v>
      </c>
      <c r="H1626">
        <v>2.0409722222222202</v>
      </c>
      <c r="I1626" s="10">
        <v>419.510440586139</v>
      </c>
    </row>
    <row r="1627" spans="1:9">
      <c r="A1627" t="s">
        <v>196</v>
      </c>
      <c r="B1627">
        <v>53733</v>
      </c>
      <c r="C1627">
        <v>32639</v>
      </c>
      <c r="D1627" t="s">
        <v>3463</v>
      </c>
      <c r="E1627" t="s">
        <v>3457</v>
      </c>
      <c r="F1627">
        <v>1022.0967812656301</v>
      </c>
      <c r="H1627">
        <v>17.438888888888801</v>
      </c>
      <c r="I1627" s="10">
        <v>3276.5360355457701</v>
      </c>
    </row>
    <row r="1628" spans="1:9">
      <c r="A1628" t="s">
        <v>196</v>
      </c>
      <c r="B1628">
        <v>53733</v>
      </c>
      <c r="C1628">
        <v>31517</v>
      </c>
      <c r="D1628" t="s">
        <v>3463</v>
      </c>
      <c r="E1628" t="s">
        <v>3457</v>
      </c>
      <c r="F1628">
        <v>247.29604595227801</v>
      </c>
      <c r="H1628">
        <v>6.7758680555555504</v>
      </c>
      <c r="I1628" s="10">
        <v>800.95327378173999</v>
      </c>
    </row>
    <row r="1629" spans="1:9">
      <c r="A1629" t="s">
        <v>196</v>
      </c>
      <c r="B1629">
        <v>53733</v>
      </c>
      <c r="C1629">
        <v>36566</v>
      </c>
      <c r="D1629" t="s">
        <v>3463</v>
      </c>
      <c r="E1629" t="s">
        <v>3457</v>
      </c>
      <c r="F1629">
        <v>295.60869122551401</v>
      </c>
      <c r="H1629">
        <v>9.3010416666666593</v>
      </c>
      <c r="I1629" s="10">
        <v>961.282125634929</v>
      </c>
    </row>
    <row r="1630" spans="1:9">
      <c r="A1630" t="s">
        <v>196</v>
      </c>
      <c r="B1630">
        <v>53733</v>
      </c>
      <c r="C1630">
        <v>33761</v>
      </c>
      <c r="D1630" t="s">
        <v>3463</v>
      </c>
      <c r="E1630" t="s">
        <v>3457</v>
      </c>
      <c r="F1630">
        <v>551.64474514221195</v>
      </c>
      <c r="H1630">
        <v>12.503125000000001</v>
      </c>
      <c r="I1630" s="10">
        <v>1778.3176106931101</v>
      </c>
    </row>
    <row r="1631" spans="1:9">
      <c r="A1631" t="s">
        <v>196</v>
      </c>
      <c r="B1631">
        <v>53733</v>
      </c>
      <c r="C1631">
        <v>34322</v>
      </c>
      <c r="D1631" t="s">
        <v>3463</v>
      </c>
      <c r="E1631" t="s">
        <v>3457</v>
      </c>
      <c r="F1631">
        <v>252.52866234809801</v>
      </c>
      <c r="H1631">
        <v>6.5743055555555499</v>
      </c>
      <c r="I1631" s="10">
        <v>816.79503866996902</v>
      </c>
    </row>
    <row r="1632" spans="1:9">
      <c r="A1632" t="s">
        <v>196</v>
      </c>
      <c r="B1632">
        <v>53733</v>
      </c>
      <c r="C1632">
        <v>48908</v>
      </c>
      <c r="D1632" t="s">
        <v>3483</v>
      </c>
      <c r="E1632" t="s">
        <v>3457</v>
      </c>
      <c r="F1632">
        <v>1096.67835680045</v>
      </c>
      <c r="H1632">
        <v>14.6925347222222</v>
      </c>
      <c r="I1632" s="10">
        <v>3502.7377685976599</v>
      </c>
    </row>
    <row r="1633" spans="1:9">
      <c r="A1633" t="s">
        <v>196</v>
      </c>
      <c r="B1633">
        <v>53733</v>
      </c>
      <c r="C1633">
        <v>30956</v>
      </c>
      <c r="D1633" t="s">
        <v>3483</v>
      </c>
      <c r="E1633" t="s">
        <v>3457</v>
      </c>
      <c r="F1633">
        <v>1441.98602449538</v>
      </c>
      <c r="H1633">
        <v>35.235937499999999</v>
      </c>
      <c r="I1633" s="10">
        <v>4656.66437880994</v>
      </c>
    </row>
    <row r="1634" spans="1:9">
      <c r="A1634" t="s">
        <v>196</v>
      </c>
      <c r="B1634">
        <v>53733</v>
      </c>
      <c r="C1634">
        <v>34322</v>
      </c>
      <c r="D1634" t="s">
        <v>3484</v>
      </c>
      <c r="E1634" t="s">
        <v>3457</v>
      </c>
      <c r="F1634">
        <v>596.73594938965596</v>
      </c>
      <c r="H1634">
        <v>7.36440972222222</v>
      </c>
      <c r="I1634" s="10">
        <v>1903.92527409625</v>
      </c>
    </row>
    <row r="1635" spans="1:9">
      <c r="A1635" t="s">
        <v>196</v>
      </c>
      <c r="B1635">
        <v>53733</v>
      </c>
      <c r="C1635">
        <v>50647</v>
      </c>
      <c r="D1635" t="s">
        <v>3484</v>
      </c>
      <c r="E1635" t="s">
        <v>3457</v>
      </c>
      <c r="F1635">
        <v>400.34991982036098</v>
      </c>
      <c r="H1635">
        <v>7.1692708333333304</v>
      </c>
      <c r="I1635" s="10">
        <v>1284.48727964562</v>
      </c>
    </row>
    <row r="1636" spans="1:9">
      <c r="A1636" t="s">
        <v>196</v>
      </c>
      <c r="B1636">
        <v>53733</v>
      </c>
      <c r="C1636">
        <v>40493</v>
      </c>
      <c r="D1636" t="s">
        <v>3484</v>
      </c>
      <c r="E1636" t="s">
        <v>3457</v>
      </c>
      <c r="F1636">
        <v>547.90929983557999</v>
      </c>
      <c r="H1636">
        <v>9.6289930555555507</v>
      </c>
      <c r="I1636" s="10">
        <v>1757.3327555180199</v>
      </c>
    </row>
    <row r="1637" spans="1:9">
      <c r="A1637" t="s">
        <v>196</v>
      </c>
      <c r="B1637">
        <v>53733</v>
      </c>
      <c r="C1637">
        <v>45542</v>
      </c>
      <c r="D1637" t="s">
        <v>3485</v>
      </c>
      <c r="E1637" t="s">
        <v>3457</v>
      </c>
      <c r="F1637">
        <v>505.97728455598201</v>
      </c>
      <c r="H1637">
        <v>9.71545138888888</v>
      </c>
      <c r="I1637" s="10">
        <v>1625.4821607886699</v>
      </c>
    </row>
    <row r="1638" spans="1:9">
      <c r="A1638" t="s">
        <v>196</v>
      </c>
      <c r="B1638">
        <v>53733</v>
      </c>
      <c r="C1638">
        <v>46103</v>
      </c>
      <c r="D1638" t="s">
        <v>3485</v>
      </c>
      <c r="E1638" t="s">
        <v>3457</v>
      </c>
      <c r="F1638">
        <v>569.42339602148195</v>
      </c>
      <c r="H1638">
        <v>14.135243055555501</v>
      </c>
      <c r="I1638" s="10">
        <v>1839.5707100998</v>
      </c>
    </row>
    <row r="1639" spans="1:9">
      <c r="A1639" t="s">
        <v>196</v>
      </c>
      <c r="B1639">
        <v>53733</v>
      </c>
      <c r="C1639">
        <v>36566</v>
      </c>
      <c r="D1639" t="s">
        <v>3485</v>
      </c>
      <c r="E1639" t="s">
        <v>3457</v>
      </c>
      <c r="F1639">
        <v>1176.0926941318901</v>
      </c>
      <c r="H1639">
        <v>13.836631944444401</v>
      </c>
      <c r="I1639" s="10">
        <v>3750.2283212234802</v>
      </c>
    </row>
    <row r="1640" spans="1:9">
      <c r="A1640" t="s">
        <v>196</v>
      </c>
      <c r="B1640">
        <v>53733</v>
      </c>
      <c r="C1640">
        <v>47225</v>
      </c>
      <c r="D1640" t="s">
        <v>3485</v>
      </c>
      <c r="E1640" t="s">
        <v>3457</v>
      </c>
      <c r="F1640">
        <v>583.05774687065002</v>
      </c>
      <c r="H1640">
        <v>8.2421875</v>
      </c>
      <c r="I1640" s="10">
        <v>1863.6394135144101</v>
      </c>
    </row>
    <row r="1641" spans="1:9">
      <c r="A1641" t="s">
        <v>196</v>
      </c>
      <c r="B1641">
        <v>53733</v>
      </c>
      <c r="C1641">
        <v>50647</v>
      </c>
      <c r="D1641" t="s">
        <v>3464</v>
      </c>
      <c r="E1641" t="s">
        <v>3457</v>
      </c>
      <c r="F1641">
        <v>634.18643752284197</v>
      </c>
      <c r="H1641">
        <v>18.481249999999999</v>
      </c>
      <c r="I1641" s="10">
        <v>2057.5723521344698</v>
      </c>
    </row>
    <row r="1642" spans="1:9">
      <c r="A1642" t="s">
        <v>196</v>
      </c>
      <c r="B1642">
        <v>53733</v>
      </c>
      <c r="C1642">
        <v>41054</v>
      </c>
      <c r="D1642" t="s">
        <v>3464</v>
      </c>
      <c r="E1642" t="s">
        <v>3457</v>
      </c>
      <c r="F1642">
        <v>529.05212721326996</v>
      </c>
      <c r="H1642">
        <v>9.8284722222222207</v>
      </c>
      <c r="I1642" s="10">
        <v>1698.5533347934499</v>
      </c>
    </row>
    <row r="1643" spans="1:9">
      <c r="A1643" t="s">
        <v>196</v>
      </c>
      <c r="B1643">
        <v>53733</v>
      </c>
      <c r="E1643" t="s">
        <v>3456</v>
      </c>
      <c r="F1643">
        <v>289.03870300229698</v>
      </c>
      <c r="H1643">
        <v>3.3930555555555499</v>
      </c>
      <c r="I1643" s="10">
        <v>921.63908927135003</v>
      </c>
    </row>
    <row r="1644" spans="1:9">
      <c r="A1644" t="s">
        <v>196</v>
      </c>
      <c r="B1644">
        <v>53733</v>
      </c>
      <c r="E1644" t="s">
        <v>3456</v>
      </c>
      <c r="F1644">
        <v>140.99023307745901</v>
      </c>
      <c r="H1644">
        <v>1.88055555555555</v>
      </c>
      <c r="I1644" s="10">
        <v>450.28928553818599</v>
      </c>
    </row>
    <row r="1645" spans="1:9">
      <c r="A1645" t="s">
        <v>196</v>
      </c>
      <c r="B1645">
        <v>53733</v>
      </c>
      <c r="E1645" t="s">
        <v>3456</v>
      </c>
      <c r="F1645">
        <v>85.467669687097299</v>
      </c>
      <c r="H1645">
        <v>1.0756944444444401</v>
      </c>
      <c r="I1645" s="10">
        <v>272.75730357293202</v>
      </c>
    </row>
    <row r="1646" spans="1:9">
      <c r="A1646" t="s">
        <v>196</v>
      </c>
      <c r="B1646">
        <v>53733</v>
      </c>
      <c r="E1646" t="s">
        <v>3456</v>
      </c>
      <c r="F1646">
        <v>171.99051283957701</v>
      </c>
      <c r="H1646">
        <v>1.80607638888888</v>
      </c>
      <c r="I1646" s="10">
        <v>547.73238686028606</v>
      </c>
    </row>
    <row r="1647" spans="1:9">
      <c r="A1647" t="s">
        <v>196</v>
      </c>
      <c r="B1647">
        <v>53733</v>
      </c>
      <c r="E1647" t="s">
        <v>3456</v>
      </c>
      <c r="F1647">
        <v>31.675136111158899</v>
      </c>
      <c r="H1647">
        <v>0.446701388888888</v>
      </c>
      <c r="I1647" s="10">
        <v>101.240478539039</v>
      </c>
    </row>
    <row r="1648" spans="1:9">
      <c r="A1648" t="s">
        <v>196</v>
      </c>
      <c r="B1648">
        <v>53733</v>
      </c>
      <c r="E1648" t="s">
        <v>3456</v>
      </c>
      <c r="F1648">
        <v>57.189211241509199</v>
      </c>
      <c r="H1648">
        <v>0.74184027777777695</v>
      </c>
      <c r="I1648" s="10">
        <v>182.58154455255101</v>
      </c>
    </row>
    <row r="1649" spans="1:9">
      <c r="A1649" t="s">
        <v>196</v>
      </c>
      <c r="B1649">
        <v>53733</v>
      </c>
      <c r="C1649">
        <v>43298</v>
      </c>
      <c r="D1649" t="s">
        <v>3490</v>
      </c>
      <c r="E1649" t="s">
        <v>3457</v>
      </c>
      <c r="F1649">
        <v>904.22118055555404</v>
      </c>
      <c r="H1649">
        <v>13.294791666666599</v>
      </c>
      <c r="I1649" s="10">
        <v>2891.82404201388</v>
      </c>
    </row>
    <row r="1650" spans="1:9">
      <c r="A1650" t="s">
        <v>196</v>
      </c>
      <c r="B1650">
        <v>53733</v>
      </c>
      <c r="C1650">
        <v>42176</v>
      </c>
      <c r="D1650" t="s">
        <v>3494</v>
      </c>
      <c r="E1650" t="s">
        <v>3457</v>
      </c>
      <c r="F1650">
        <v>256.75021007952398</v>
      </c>
      <c r="H1650">
        <v>7.9414930555555499</v>
      </c>
      <c r="I1650" s="10">
        <v>834.48033869669302</v>
      </c>
    </row>
    <row r="1651" spans="1:9">
      <c r="A1651" t="s">
        <v>196</v>
      </c>
      <c r="B1651">
        <v>53733</v>
      </c>
      <c r="C1651">
        <v>43298</v>
      </c>
      <c r="D1651" t="s">
        <v>3498</v>
      </c>
      <c r="E1651" t="s">
        <v>3457</v>
      </c>
      <c r="F1651">
        <v>207.78991976165901</v>
      </c>
      <c r="H1651">
        <v>7.0965277777777702</v>
      </c>
      <c r="I1651" s="10">
        <v>677.49750522454303</v>
      </c>
    </row>
    <row r="1652" spans="1:9">
      <c r="A1652" t="s">
        <v>196</v>
      </c>
      <c r="B1652">
        <v>53733</v>
      </c>
      <c r="C1652">
        <v>39371</v>
      </c>
      <c r="D1652" t="s">
        <v>3464</v>
      </c>
      <c r="E1652" t="s">
        <v>3457</v>
      </c>
      <c r="F1652">
        <v>225.76846343850599</v>
      </c>
      <c r="H1652">
        <v>6.45034722222222</v>
      </c>
      <c r="I1652" s="10">
        <v>732.07624148917898</v>
      </c>
    </row>
    <row r="1653" spans="1:9">
      <c r="A1653" t="s">
        <v>196</v>
      </c>
      <c r="B1653">
        <v>53733</v>
      </c>
      <c r="E1653" t="s">
        <v>3456</v>
      </c>
      <c r="F1653">
        <v>54.842465316267202</v>
      </c>
      <c r="H1653">
        <v>0.54722222222222205</v>
      </c>
      <c r="I1653" s="10">
        <v>174.563002656002</v>
      </c>
    </row>
    <row r="1654" spans="1:9">
      <c r="A1654" t="s">
        <v>196</v>
      </c>
      <c r="B1654">
        <v>53733</v>
      </c>
      <c r="E1654" t="s">
        <v>3456</v>
      </c>
      <c r="F1654">
        <v>202.361672375495</v>
      </c>
      <c r="H1654">
        <v>2.1348958333333301</v>
      </c>
      <c r="I1654" s="10">
        <v>644.48610569685195</v>
      </c>
    </row>
    <row r="1655" spans="1:9">
      <c r="A1655" t="s">
        <v>196</v>
      </c>
      <c r="B1655">
        <v>53733</v>
      </c>
      <c r="E1655" t="s">
        <v>3456</v>
      </c>
      <c r="F1655">
        <v>243.12937557351799</v>
      </c>
      <c r="H1655">
        <v>4.5621527777777704</v>
      </c>
      <c r="I1655" s="10">
        <v>780.72692423771298</v>
      </c>
    </row>
    <row r="1656" spans="1:9">
      <c r="A1656" t="s">
        <v>196</v>
      </c>
      <c r="B1656">
        <v>53733</v>
      </c>
      <c r="E1656" t="s">
        <v>3456</v>
      </c>
      <c r="F1656">
        <v>126.60048346905999</v>
      </c>
      <c r="H1656">
        <v>2.1850694444444398</v>
      </c>
      <c r="I1656" s="10">
        <v>405.92345604989703</v>
      </c>
    </row>
    <row r="1657" spans="1:9">
      <c r="A1657" t="s">
        <v>196</v>
      </c>
      <c r="B1657">
        <v>53733</v>
      </c>
      <c r="C1657">
        <v>38249</v>
      </c>
      <c r="D1657" t="s">
        <v>3470</v>
      </c>
      <c r="E1657" t="s">
        <v>3457</v>
      </c>
      <c r="F1657">
        <v>642.60086333155095</v>
      </c>
      <c r="H1657">
        <v>8.1864583333333307</v>
      </c>
      <c r="I1657" s="10">
        <v>2051.0811057743799</v>
      </c>
    </row>
    <row r="1658" spans="1:9">
      <c r="A1658" t="s">
        <v>196</v>
      </c>
      <c r="B1658">
        <v>53733</v>
      </c>
      <c r="C1658">
        <v>37688</v>
      </c>
      <c r="D1658" t="s">
        <v>3470</v>
      </c>
      <c r="E1658" t="s">
        <v>3457</v>
      </c>
      <c r="F1658">
        <v>502.89931744315902</v>
      </c>
      <c r="H1658">
        <v>9.2097222222222204</v>
      </c>
      <c r="I1658" s="10">
        <v>1614.1621187078399</v>
      </c>
    </row>
    <row r="1659" spans="1:9">
      <c r="A1659" t="s">
        <v>196</v>
      </c>
      <c r="B1659">
        <v>53733</v>
      </c>
      <c r="C1659">
        <v>36005</v>
      </c>
      <c r="D1659" t="s">
        <v>3490</v>
      </c>
      <c r="E1659" t="s">
        <v>3457</v>
      </c>
      <c r="F1659">
        <v>801.93926734353397</v>
      </c>
      <c r="H1659">
        <v>9.7578125</v>
      </c>
      <c r="I1659" s="10">
        <v>2558.1941782744698</v>
      </c>
    </row>
    <row r="1660" spans="1:9">
      <c r="A1660" t="s">
        <v>196</v>
      </c>
      <c r="B1660">
        <v>53733</v>
      </c>
      <c r="C1660">
        <v>34322</v>
      </c>
      <c r="D1660" t="s">
        <v>3472</v>
      </c>
      <c r="E1660" t="s">
        <v>3457</v>
      </c>
      <c r="F1660">
        <v>729.99704633762099</v>
      </c>
      <c r="H1660">
        <v>12.81875</v>
      </c>
      <c r="I1660" s="10">
        <v>2341.3176055098402</v>
      </c>
    </row>
    <row r="1661" spans="1:9">
      <c r="A1661" t="s">
        <v>196</v>
      </c>
      <c r="B1661">
        <v>53733</v>
      </c>
      <c r="C1661">
        <v>45542</v>
      </c>
      <c r="D1661" t="s">
        <v>3463</v>
      </c>
      <c r="E1661" t="s">
        <v>3457</v>
      </c>
      <c r="F1661">
        <v>397.11459565310599</v>
      </c>
      <c r="H1661">
        <v>7.99166666666666</v>
      </c>
      <c r="I1661" s="10">
        <v>1276.92937423627</v>
      </c>
    </row>
    <row r="1662" spans="1:9">
      <c r="A1662" t="s">
        <v>196</v>
      </c>
      <c r="B1662">
        <v>53733</v>
      </c>
      <c r="C1662">
        <v>36005</v>
      </c>
      <c r="D1662" t="s">
        <v>3463</v>
      </c>
      <c r="E1662" t="s">
        <v>3457</v>
      </c>
      <c r="F1662">
        <v>280.64900224416499</v>
      </c>
      <c r="H1662">
        <v>5.57534722222222</v>
      </c>
      <c r="I1662" s="10">
        <v>902.19956926581096</v>
      </c>
    </row>
    <row r="1663" spans="1:9">
      <c r="A1663" t="s">
        <v>196</v>
      </c>
      <c r="B1663">
        <v>53733</v>
      </c>
      <c r="C1663">
        <v>46103</v>
      </c>
      <c r="D1663" t="s">
        <v>3522</v>
      </c>
      <c r="E1663" t="s">
        <v>3457</v>
      </c>
      <c r="F1663">
        <v>427.07384337354898</v>
      </c>
      <c r="H1663">
        <v>8.0576388888888797</v>
      </c>
      <c r="I1663" s="10">
        <v>1371.5424707478301</v>
      </c>
    </row>
    <row r="1664" spans="1:9">
      <c r="A1664" t="s">
        <v>551</v>
      </c>
      <c r="B1664">
        <v>59914</v>
      </c>
      <c r="E1664" t="s">
        <v>3456</v>
      </c>
      <c r="F1664">
        <v>714.12250660576603</v>
      </c>
      <c r="H1664">
        <v>67.519374999999997</v>
      </c>
      <c r="I1664" s="10">
        <v>2466.6671345647701</v>
      </c>
    </row>
    <row r="1665" spans="1:9">
      <c r="A1665" t="s">
        <v>551</v>
      </c>
      <c r="B1665">
        <v>59914</v>
      </c>
      <c r="C1665">
        <v>42151</v>
      </c>
      <c r="D1665" t="s">
        <v>3523</v>
      </c>
      <c r="E1665" t="s">
        <v>3457</v>
      </c>
      <c r="F1665">
        <v>455.36032606404802</v>
      </c>
      <c r="H1665">
        <v>108.026805555555</v>
      </c>
      <c r="I1665" s="10">
        <v>1781.1743260389201</v>
      </c>
    </row>
    <row r="1666" spans="1:9">
      <c r="A1666" t="s">
        <v>551</v>
      </c>
      <c r="B1666">
        <v>59914</v>
      </c>
      <c r="C1666">
        <v>56993</v>
      </c>
      <c r="D1666" t="s">
        <v>3474</v>
      </c>
      <c r="E1666" t="s">
        <v>3457</v>
      </c>
      <c r="F1666">
        <v>900.97400503028996</v>
      </c>
      <c r="H1666">
        <v>133.79305555555499</v>
      </c>
      <c r="I1666" s="10">
        <v>3267.9096259615499</v>
      </c>
    </row>
    <row r="1667" spans="1:9">
      <c r="A1667" t="s">
        <v>551</v>
      </c>
      <c r="B1667">
        <v>59914</v>
      </c>
      <c r="C1667">
        <v>44560</v>
      </c>
      <c r="D1667" t="s">
        <v>3463</v>
      </c>
      <c r="E1667" t="s">
        <v>3457</v>
      </c>
      <c r="F1667">
        <v>844.59626544479602</v>
      </c>
      <c r="H1667">
        <v>134.995833333333</v>
      </c>
      <c r="I1667" s="10">
        <v>3094.1194740832202</v>
      </c>
    </row>
    <row r="1668" spans="1:9">
      <c r="A1668" t="s">
        <v>551</v>
      </c>
      <c r="B1668">
        <v>59914</v>
      </c>
      <c r="C1668">
        <v>50581</v>
      </c>
      <c r="D1668" t="s">
        <v>3481</v>
      </c>
      <c r="E1668" t="s">
        <v>3457</v>
      </c>
      <c r="F1668">
        <v>400.99316420234197</v>
      </c>
      <c r="H1668">
        <v>71.894583333333301</v>
      </c>
      <c r="I1668" s="10">
        <v>1494.02349456824</v>
      </c>
    </row>
    <row r="1669" spans="1:9">
      <c r="A1669" t="s">
        <v>551</v>
      </c>
      <c r="B1669">
        <v>59914</v>
      </c>
      <c r="C1669">
        <v>52989</v>
      </c>
      <c r="D1669" t="s">
        <v>3503</v>
      </c>
      <c r="E1669" t="s">
        <v>3457</v>
      </c>
      <c r="F1669">
        <v>663.49922609151395</v>
      </c>
      <c r="H1669">
        <v>98.337500000000006</v>
      </c>
      <c r="I1669" s="10">
        <v>2405.95608641436</v>
      </c>
    </row>
    <row r="1670" spans="1:9">
      <c r="A1670" t="s">
        <v>551</v>
      </c>
      <c r="B1670">
        <v>59914</v>
      </c>
      <c r="C1670">
        <v>40947</v>
      </c>
      <c r="D1670" t="s">
        <v>3488</v>
      </c>
      <c r="E1670" t="s">
        <v>3457</v>
      </c>
      <c r="F1670">
        <v>555.44096375488004</v>
      </c>
      <c r="H1670">
        <v>167.932291666666</v>
      </c>
      <c r="I1670" s="10">
        <v>2288.5854038749599</v>
      </c>
    </row>
    <row r="1671" spans="1:9">
      <c r="A1671" t="s">
        <v>551</v>
      </c>
      <c r="B1671">
        <v>59914</v>
      </c>
      <c r="C1671">
        <v>48172</v>
      </c>
      <c r="D1671" t="s">
        <v>3500</v>
      </c>
      <c r="E1671" t="s">
        <v>3457</v>
      </c>
      <c r="F1671">
        <v>553.29381585139902</v>
      </c>
      <c r="H1671">
        <v>112.262986111111</v>
      </c>
      <c r="I1671" s="10">
        <v>2103.3439472199798</v>
      </c>
    </row>
    <row r="1672" spans="1:9">
      <c r="A1672" t="s">
        <v>551</v>
      </c>
      <c r="B1672">
        <v>59914</v>
      </c>
      <c r="C1672">
        <v>40947</v>
      </c>
      <c r="D1672" t="s">
        <v>3497</v>
      </c>
      <c r="E1672" t="s">
        <v>3457</v>
      </c>
      <c r="F1672">
        <v>343.104277742416</v>
      </c>
      <c r="H1672">
        <v>80.663472222222197</v>
      </c>
      <c r="I1672" s="10">
        <v>1339.7286711107899</v>
      </c>
    </row>
    <row r="1673" spans="1:9">
      <c r="A1673" t="s">
        <v>551</v>
      </c>
      <c r="B1673">
        <v>59914</v>
      </c>
      <c r="C1673">
        <v>43958</v>
      </c>
      <c r="D1673" t="s">
        <v>3497</v>
      </c>
      <c r="E1673" t="s">
        <v>3457</v>
      </c>
      <c r="F1673">
        <v>322.12231595353398</v>
      </c>
      <c r="H1673">
        <v>78.077152777777698</v>
      </c>
      <c r="I1673" s="10">
        <v>1265.3227693751401</v>
      </c>
    </row>
    <row r="1674" spans="1:9">
      <c r="A1674" t="s">
        <v>551</v>
      </c>
      <c r="B1674">
        <v>59914</v>
      </c>
      <c r="E1674" t="s">
        <v>3456</v>
      </c>
      <c r="F1674">
        <v>119.858883708718</v>
      </c>
      <c r="H1674">
        <v>11.9919444444444</v>
      </c>
      <c r="I1674" s="10">
        <v>416.121516455061</v>
      </c>
    </row>
    <row r="1675" spans="1:9">
      <c r="A1675" t="s">
        <v>551</v>
      </c>
      <c r="B1675">
        <v>59914</v>
      </c>
      <c r="E1675" t="s">
        <v>3456</v>
      </c>
      <c r="F1675">
        <v>94.806495013216804</v>
      </c>
      <c r="H1675">
        <v>9.9874305555555498</v>
      </c>
      <c r="I1675" s="10">
        <v>330.75496814775698</v>
      </c>
    </row>
    <row r="1676" spans="1:9">
      <c r="A1676" t="s">
        <v>551</v>
      </c>
      <c r="B1676">
        <v>59914</v>
      </c>
      <c r="E1676" t="s">
        <v>3456</v>
      </c>
      <c r="F1676">
        <v>61.760658578013498</v>
      </c>
      <c r="H1676">
        <v>10.522500000000001</v>
      </c>
      <c r="I1676" s="10">
        <v>228.34297017931999</v>
      </c>
    </row>
    <row r="1677" spans="1:9">
      <c r="A1677" t="s">
        <v>551</v>
      </c>
      <c r="B1677">
        <v>59914</v>
      </c>
      <c r="E1677" t="s">
        <v>3456</v>
      </c>
      <c r="F1677">
        <v>89.437479081365694</v>
      </c>
      <c r="H1677">
        <v>9.6759722222222209</v>
      </c>
      <c r="I1677" s="10">
        <v>312.83866352982699</v>
      </c>
    </row>
    <row r="1678" spans="1:9">
      <c r="A1678" t="s">
        <v>551</v>
      </c>
      <c r="B1678">
        <v>59914</v>
      </c>
      <c r="E1678" t="s">
        <v>3456</v>
      </c>
      <c r="F1678">
        <v>79.918319515981693</v>
      </c>
      <c r="H1678">
        <v>8.8645833333333304</v>
      </c>
      <c r="I1678" s="10">
        <v>280.24247896152502</v>
      </c>
    </row>
    <row r="1679" spans="1:9">
      <c r="A1679" t="s">
        <v>551</v>
      </c>
      <c r="B1679">
        <v>59914</v>
      </c>
      <c r="E1679" t="s">
        <v>3456</v>
      </c>
      <c r="F1679">
        <v>30.453136268550601</v>
      </c>
      <c r="H1679">
        <v>3.5330555555555501</v>
      </c>
      <c r="I1679" s="10">
        <v>107.284808493314</v>
      </c>
    </row>
    <row r="1680" spans="1:9">
      <c r="A1680" t="s">
        <v>551</v>
      </c>
      <c r="B1680">
        <v>59914</v>
      </c>
      <c r="E1680" t="s">
        <v>3456</v>
      </c>
      <c r="F1680">
        <v>283.81308124261398</v>
      </c>
      <c r="H1680">
        <v>34.097499999999997</v>
      </c>
      <c r="I1680" s="10">
        <v>1003.61160399548</v>
      </c>
    </row>
    <row r="1681" spans="1:9">
      <c r="A1681" t="s">
        <v>551</v>
      </c>
      <c r="B1681">
        <v>59914</v>
      </c>
      <c r="E1681" t="s">
        <v>3456</v>
      </c>
      <c r="F1681">
        <v>356.685515626062</v>
      </c>
      <c r="H1681">
        <v>44.3021527777777</v>
      </c>
      <c r="I1681" s="10">
        <v>1265.9487615432699</v>
      </c>
    </row>
    <row r="1682" spans="1:9">
      <c r="A1682" t="s">
        <v>551</v>
      </c>
      <c r="B1682">
        <v>59914</v>
      </c>
      <c r="E1682" t="s">
        <v>3456</v>
      </c>
      <c r="F1682">
        <v>122.603408482086</v>
      </c>
      <c r="H1682">
        <v>11.3818055555555</v>
      </c>
      <c r="I1682" s="10">
        <v>422.81340873816401</v>
      </c>
    </row>
    <row r="1683" spans="1:9">
      <c r="A1683" t="s">
        <v>551</v>
      </c>
      <c r="B1683">
        <v>59914</v>
      </c>
      <c r="E1683" t="s">
        <v>3456</v>
      </c>
      <c r="F1683">
        <v>43.280957265617701</v>
      </c>
      <c r="H1683">
        <v>5.88097222222222</v>
      </c>
      <c r="I1683" s="10">
        <v>155.23269328840499</v>
      </c>
    </row>
    <row r="1684" spans="1:9">
      <c r="A1684" t="s">
        <v>551</v>
      </c>
      <c r="B1684">
        <v>59914</v>
      </c>
      <c r="E1684" t="s">
        <v>3456</v>
      </c>
      <c r="F1684">
        <v>65.018579422072904</v>
      </c>
      <c r="H1684">
        <v>7.1284027777777696</v>
      </c>
      <c r="I1684" s="10">
        <v>227.72720306450699</v>
      </c>
    </row>
    <row r="1685" spans="1:9">
      <c r="A1685" t="s">
        <v>551</v>
      </c>
      <c r="B1685">
        <v>59914</v>
      </c>
      <c r="E1685" t="s">
        <v>3456</v>
      </c>
      <c r="F1685">
        <v>339.25674019196703</v>
      </c>
      <c r="H1685">
        <v>32.398055555555501</v>
      </c>
      <c r="I1685" s="10">
        <v>1172.866154456</v>
      </c>
    </row>
    <row r="1686" spans="1:9">
      <c r="A1686" t="s">
        <v>551</v>
      </c>
      <c r="B1686">
        <v>59914</v>
      </c>
      <c r="E1686" t="s">
        <v>3456</v>
      </c>
      <c r="F1686">
        <v>578.72794116168802</v>
      </c>
      <c r="H1686">
        <v>57.041597222222201</v>
      </c>
      <c r="I1686" s="10">
        <v>2006.44710329492</v>
      </c>
    </row>
    <row r="1687" spans="1:9">
      <c r="A1687" t="s">
        <v>551</v>
      </c>
      <c r="B1687">
        <v>59914</v>
      </c>
      <c r="E1687" t="s">
        <v>3456</v>
      </c>
      <c r="F1687">
        <v>543.89697844745695</v>
      </c>
      <c r="H1687">
        <v>61.5457638888888</v>
      </c>
      <c r="I1687" s="10">
        <v>1911.13509811571</v>
      </c>
    </row>
    <row r="1688" spans="1:9">
      <c r="A1688" t="s">
        <v>551</v>
      </c>
      <c r="B1688">
        <v>59914</v>
      </c>
      <c r="E1688" t="s">
        <v>3456</v>
      </c>
      <c r="F1688">
        <v>279.76306167443101</v>
      </c>
      <c r="H1688">
        <v>29.7179166666666</v>
      </c>
      <c r="I1688" s="10">
        <v>976.809048169466</v>
      </c>
    </row>
    <row r="1689" spans="1:9">
      <c r="A1689" t="s">
        <v>551</v>
      </c>
      <c r="B1689">
        <v>59914</v>
      </c>
      <c r="E1689" t="s">
        <v>3456</v>
      </c>
      <c r="F1689">
        <v>107.777581168419</v>
      </c>
      <c r="H1689">
        <v>10.8371527777777</v>
      </c>
      <c r="I1689" s="10">
        <v>374.351070067244</v>
      </c>
    </row>
    <row r="1690" spans="1:9">
      <c r="A1690" t="s">
        <v>551</v>
      </c>
      <c r="B1690">
        <v>59914</v>
      </c>
      <c r="E1690" t="s">
        <v>3456</v>
      </c>
      <c r="F1690">
        <v>373.91900388974102</v>
      </c>
      <c r="H1690">
        <v>42.4525694444444</v>
      </c>
      <c r="I1690" s="10">
        <v>1314.32171889546</v>
      </c>
    </row>
    <row r="1691" spans="1:9">
      <c r="A1691" t="s">
        <v>551</v>
      </c>
      <c r="B1691">
        <v>59914</v>
      </c>
      <c r="E1691" t="s">
        <v>3456</v>
      </c>
      <c r="F1691">
        <v>376.11940986478902</v>
      </c>
      <c r="H1691">
        <v>41.858402777777698</v>
      </c>
      <c r="I1691" s="10">
        <v>1319.3502997895</v>
      </c>
    </row>
    <row r="1692" spans="1:9">
      <c r="A1692" t="s">
        <v>551</v>
      </c>
      <c r="B1692">
        <v>59914</v>
      </c>
      <c r="E1692" t="s">
        <v>3456</v>
      </c>
      <c r="F1692">
        <v>234.424438318163</v>
      </c>
      <c r="H1692">
        <v>24.4502777777777</v>
      </c>
      <c r="I1692" s="10">
        <v>817.058995696088</v>
      </c>
    </row>
    <row r="1693" spans="1:9">
      <c r="A1693" t="s">
        <v>551</v>
      </c>
      <c r="B1693">
        <v>59914</v>
      </c>
      <c r="E1693" t="s">
        <v>3456</v>
      </c>
      <c r="F1693">
        <v>183.98285961309401</v>
      </c>
      <c r="H1693">
        <v>17.0231944444444</v>
      </c>
      <c r="I1693" s="10">
        <v>634.30635202974804</v>
      </c>
    </row>
    <row r="1694" spans="1:9">
      <c r="A1694" t="s">
        <v>551</v>
      </c>
      <c r="B1694">
        <v>59914</v>
      </c>
      <c r="E1694" t="s">
        <v>3456</v>
      </c>
      <c r="F1694">
        <v>74.840479098745206</v>
      </c>
      <c r="H1694">
        <v>9.4044444444444402</v>
      </c>
      <c r="I1694" s="10">
        <v>265.97299852903501</v>
      </c>
    </row>
    <row r="1695" spans="1:9">
      <c r="A1695" t="s">
        <v>551</v>
      </c>
      <c r="B1695">
        <v>59914</v>
      </c>
      <c r="E1695" t="s">
        <v>3456</v>
      </c>
      <c r="F1695">
        <v>246.72039359794701</v>
      </c>
      <c r="H1695">
        <v>34.543125000000003</v>
      </c>
      <c r="I1695" s="10">
        <v>888.16121897713299</v>
      </c>
    </row>
    <row r="1696" spans="1:9">
      <c r="A1696" t="s">
        <v>551</v>
      </c>
      <c r="B1696">
        <v>59914</v>
      </c>
      <c r="E1696" t="s">
        <v>3456</v>
      </c>
      <c r="F1696">
        <v>139.97282975144901</v>
      </c>
      <c r="H1696">
        <v>15.3716666666666</v>
      </c>
      <c r="I1696" s="10">
        <v>490.33594988014897</v>
      </c>
    </row>
    <row r="1697" spans="1:9">
      <c r="A1697" t="s">
        <v>551</v>
      </c>
      <c r="B1697">
        <v>59914</v>
      </c>
      <c r="E1697" t="s">
        <v>3456</v>
      </c>
      <c r="F1697">
        <v>307.48731298858399</v>
      </c>
      <c r="H1697">
        <v>29.217986111111099</v>
      </c>
      <c r="I1697" s="10">
        <v>1062.56538669925</v>
      </c>
    </row>
    <row r="1698" spans="1:9">
      <c r="A1698" t="s">
        <v>551</v>
      </c>
      <c r="B1698">
        <v>59914</v>
      </c>
      <c r="E1698" t="s">
        <v>3456</v>
      </c>
      <c r="F1698">
        <v>72.194743427034098</v>
      </c>
      <c r="H1698">
        <v>9.3788888888888806</v>
      </c>
      <c r="I1698" s="10">
        <v>257.55435431636198</v>
      </c>
    </row>
    <row r="1699" spans="1:9">
      <c r="A1699" t="s">
        <v>551</v>
      </c>
      <c r="B1699">
        <v>59914</v>
      </c>
      <c r="E1699" t="s">
        <v>3456</v>
      </c>
      <c r="F1699">
        <v>151.94367086086601</v>
      </c>
      <c r="H1699">
        <v>17.4528472222222</v>
      </c>
      <c r="I1699" s="10">
        <v>534.72833507703399</v>
      </c>
    </row>
    <row r="1700" spans="1:9">
      <c r="A1700" t="s">
        <v>551</v>
      </c>
      <c r="B1700">
        <v>59914</v>
      </c>
      <c r="E1700" t="s">
        <v>3456</v>
      </c>
      <c r="F1700">
        <v>216.67680117629601</v>
      </c>
      <c r="H1700">
        <v>19.783194444444401</v>
      </c>
      <c r="I1700" s="10">
        <v>746.17352189539804</v>
      </c>
    </row>
    <row r="1701" spans="1:9">
      <c r="A1701" t="s">
        <v>551</v>
      </c>
      <c r="B1701">
        <v>59914</v>
      </c>
      <c r="E1701" t="s">
        <v>3456</v>
      </c>
      <c r="F1701">
        <v>33.505715241104703</v>
      </c>
      <c r="H1701">
        <v>5.7180555555555497</v>
      </c>
      <c r="I1701" s="10">
        <v>123.90859483583201</v>
      </c>
    </row>
    <row r="1702" spans="1:9">
      <c r="A1702" t="s">
        <v>551</v>
      </c>
      <c r="B1702">
        <v>59914</v>
      </c>
      <c r="E1702" t="s">
        <v>3456</v>
      </c>
      <c r="F1702">
        <v>96.394314460825896</v>
      </c>
      <c r="H1702">
        <v>12.1532638888888</v>
      </c>
      <c r="I1702" s="10">
        <v>342.70184889384001</v>
      </c>
    </row>
    <row r="1703" spans="1:9">
      <c r="A1703" t="s">
        <v>551</v>
      </c>
      <c r="B1703">
        <v>59914</v>
      </c>
      <c r="E1703" t="s">
        <v>3456</v>
      </c>
      <c r="F1703">
        <v>230.23552990912401</v>
      </c>
      <c r="H1703">
        <v>24.661111111111101</v>
      </c>
      <c r="I1703" s="10">
        <v>804.53567696587197</v>
      </c>
    </row>
    <row r="1704" spans="1:9">
      <c r="A1704" t="s">
        <v>551</v>
      </c>
      <c r="B1704">
        <v>59914</v>
      </c>
      <c r="E1704" t="s">
        <v>3456</v>
      </c>
      <c r="F1704">
        <v>446.49350938556302</v>
      </c>
      <c r="H1704">
        <v>48.304791666666603</v>
      </c>
      <c r="I1704" s="10">
        <v>1561.76621015724</v>
      </c>
    </row>
    <row r="1705" spans="1:9">
      <c r="A1705" t="s">
        <v>551</v>
      </c>
      <c r="B1705">
        <v>59914</v>
      </c>
      <c r="E1705" t="s">
        <v>3456</v>
      </c>
      <c r="F1705">
        <v>258.10166770899099</v>
      </c>
      <c r="H1705">
        <v>19.141111111111101</v>
      </c>
      <c r="I1705" s="10">
        <v>874.64475717325502</v>
      </c>
    </row>
    <row r="1706" spans="1:9">
      <c r="A1706" t="s">
        <v>551</v>
      </c>
      <c r="B1706">
        <v>59914</v>
      </c>
      <c r="E1706" t="s">
        <v>3456</v>
      </c>
      <c r="F1706">
        <v>551.95151725668404</v>
      </c>
      <c r="H1706">
        <v>50.4786111111111</v>
      </c>
      <c r="I1706" s="10">
        <v>1901.0336580980299</v>
      </c>
    </row>
    <row r="1707" spans="1:9">
      <c r="A1707" t="s">
        <v>551</v>
      </c>
      <c r="B1707">
        <v>59914</v>
      </c>
      <c r="E1707" t="s">
        <v>3456</v>
      </c>
      <c r="F1707">
        <v>496.87917013726798</v>
      </c>
      <c r="H1707">
        <v>45.215763888888802</v>
      </c>
      <c r="I1707" s="10">
        <v>1710.62800413031</v>
      </c>
    </row>
    <row r="1708" spans="1:9">
      <c r="A1708" t="s">
        <v>551</v>
      </c>
      <c r="B1708">
        <v>59914</v>
      </c>
      <c r="E1708" t="s">
        <v>3456</v>
      </c>
      <c r="F1708">
        <v>61.669231892006103</v>
      </c>
      <c r="H1708">
        <v>7.49576388888888</v>
      </c>
      <c r="I1708" s="10">
        <v>218.35116871948901</v>
      </c>
    </row>
    <row r="1709" spans="1:9">
      <c r="A1709" t="s">
        <v>551</v>
      </c>
      <c r="B1709">
        <v>59914</v>
      </c>
      <c r="E1709" t="s">
        <v>3456</v>
      </c>
      <c r="F1709">
        <v>6.7997021786632397</v>
      </c>
      <c r="H1709">
        <v>1.01583333333333</v>
      </c>
      <c r="I1709" s="10">
        <v>24.682623231634501</v>
      </c>
    </row>
    <row r="1710" spans="1:9">
      <c r="A1710" t="s">
        <v>551</v>
      </c>
      <c r="B1710">
        <v>59914</v>
      </c>
      <c r="E1710" t="s">
        <v>3456</v>
      </c>
      <c r="F1710">
        <v>43.200828375754597</v>
      </c>
      <c r="H1710">
        <v>7.6347222222222202</v>
      </c>
      <c r="I1710" s="10">
        <v>160.602729656447</v>
      </c>
    </row>
    <row r="1711" spans="1:9">
      <c r="A1711" t="s">
        <v>551</v>
      </c>
      <c r="B1711">
        <v>59914</v>
      </c>
      <c r="E1711" t="s">
        <v>3456</v>
      </c>
      <c r="F1711">
        <v>520.68025953146298</v>
      </c>
      <c r="H1711">
        <v>56.330833333333302</v>
      </c>
      <c r="I1711" s="10">
        <v>1821.2601494503001</v>
      </c>
    </row>
    <row r="1712" spans="1:9">
      <c r="A1712" t="s">
        <v>551</v>
      </c>
      <c r="B1712">
        <v>59914</v>
      </c>
      <c r="E1712" t="s">
        <v>3456</v>
      </c>
      <c r="F1712">
        <v>412.06365104680901</v>
      </c>
      <c r="H1712">
        <v>40.885694444444397</v>
      </c>
      <c r="I1712" s="10">
        <v>1429.4921008373799</v>
      </c>
    </row>
    <row r="1713" spans="1:9">
      <c r="A1713" t="s">
        <v>551</v>
      </c>
      <c r="B1713">
        <v>59914</v>
      </c>
      <c r="E1713" t="s">
        <v>3456</v>
      </c>
      <c r="F1713">
        <v>389.85725216544</v>
      </c>
      <c r="H1713">
        <v>41.138055555555503</v>
      </c>
      <c r="I1713" s="10">
        <v>1360.3288076844101</v>
      </c>
    </row>
    <row r="1714" spans="1:9">
      <c r="A1714" t="s">
        <v>551</v>
      </c>
      <c r="B1714">
        <v>59914</v>
      </c>
      <c r="E1714" t="s">
        <v>3456</v>
      </c>
      <c r="F1714">
        <v>68.169065983293706</v>
      </c>
      <c r="H1714">
        <v>13.8079861111111</v>
      </c>
      <c r="I1714" s="10">
        <v>259.06913038558002</v>
      </c>
    </row>
    <row r="1715" spans="1:9">
      <c r="A1715" t="s">
        <v>551</v>
      </c>
      <c r="B1715">
        <v>59914</v>
      </c>
      <c r="E1715" t="s">
        <v>3456</v>
      </c>
      <c r="F1715">
        <v>223.23804695085099</v>
      </c>
      <c r="H1715">
        <v>24.515763888888799</v>
      </c>
      <c r="I1715" s="10">
        <v>782.02062496990902</v>
      </c>
    </row>
    <row r="1716" spans="1:9">
      <c r="A1716" t="s">
        <v>551</v>
      </c>
      <c r="B1716">
        <v>59914</v>
      </c>
      <c r="E1716" t="s">
        <v>3456</v>
      </c>
      <c r="F1716">
        <v>100.6671003424</v>
      </c>
      <c r="H1716">
        <v>10.005000000000001</v>
      </c>
      <c r="I1716" s="10">
        <v>349.27806317890401</v>
      </c>
    </row>
    <row r="1717" spans="1:9">
      <c r="A1717" t="s">
        <v>551</v>
      </c>
      <c r="B1717">
        <v>59914</v>
      </c>
      <c r="E1717" t="s">
        <v>3456</v>
      </c>
      <c r="F1717">
        <v>25.490411095324799</v>
      </c>
      <c r="H1717">
        <v>2.5124305555555502</v>
      </c>
      <c r="I1717" s="10">
        <v>88.375137722479707</v>
      </c>
    </row>
    <row r="1718" spans="1:9">
      <c r="A1718" t="s">
        <v>551</v>
      </c>
      <c r="B1718">
        <v>59914</v>
      </c>
      <c r="E1718" t="s">
        <v>3456</v>
      </c>
      <c r="F1718">
        <v>306.23465864472701</v>
      </c>
      <c r="H1718">
        <v>36.304861111111101</v>
      </c>
      <c r="I1718" s="10">
        <v>1081.3387941117501</v>
      </c>
    </row>
    <row r="1719" spans="1:9">
      <c r="A1719" t="s">
        <v>551</v>
      </c>
      <c r="B1719">
        <v>59914</v>
      </c>
      <c r="E1719" t="s">
        <v>3456</v>
      </c>
      <c r="F1719">
        <v>875.33260725045398</v>
      </c>
      <c r="H1719">
        <v>87.286597222222198</v>
      </c>
      <c r="I1719" s="10">
        <v>3038.0138761406201</v>
      </c>
    </row>
    <row r="1720" spans="1:9">
      <c r="A1720" t="s">
        <v>551</v>
      </c>
      <c r="B1720">
        <v>59914</v>
      </c>
      <c r="E1720" t="s">
        <v>3456</v>
      </c>
      <c r="F1720">
        <v>338.28815218592098</v>
      </c>
      <c r="H1720">
        <v>29.6284722222222</v>
      </c>
      <c r="I1720" s="10">
        <v>1160.93484948228</v>
      </c>
    </row>
    <row r="1721" spans="1:9">
      <c r="A1721" t="s">
        <v>551</v>
      </c>
      <c r="B1721">
        <v>59914</v>
      </c>
      <c r="E1721" t="s">
        <v>3456</v>
      </c>
      <c r="F1721">
        <v>29.831579958463902</v>
      </c>
      <c r="H1721">
        <v>2.7647916666666599</v>
      </c>
      <c r="I1721" s="10">
        <v>102.863230532453</v>
      </c>
    </row>
    <row r="1722" spans="1:9">
      <c r="A1722" t="s">
        <v>551</v>
      </c>
      <c r="B1722">
        <v>59914</v>
      </c>
      <c r="E1722" t="s">
        <v>3456</v>
      </c>
      <c r="F1722">
        <v>77.623916482055293</v>
      </c>
      <c r="H1722">
        <v>7.8311805555555498</v>
      </c>
      <c r="I1722" s="10">
        <v>269.69972569606699</v>
      </c>
    </row>
    <row r="1723" spans="1:9">
      <c r="A1723" t="s">
        <v>551</v>
      </c>
      <c r="B1723">
        <v>59914</v>
      </c>
      <c r="E1723" t="s">
        <v>3456</v>
      </c>
      <c r="F1723">
        <v>76.0625677321392</v>
      </c>
      <c r="H1723">
        <v>10.404305555555499</v>
      </c>
      <c r="I1723" s="10">
        <v>273.02935453508098</v>
      </c>
    </row>
    <row r="1724" spans="1:9">
      <c r="A1724" t="s">
        <v>551</v>
      </c>
      <c r="B1724">
        <v>59914</v>
      </c>
      <c r="E1724" t="s">
        <v>3456</v>
      </c>
      <c r="F1724">
        <v>4.3265951361089598</v>
      </c>
      <c r="H1724">
        <v>0.57819444444444401</v>
      </c>
      <c r="I1724" s="10">
        <v>15.486792662768201</v>
      </c>
    </row>
    <row r="1725" spans="1:9">
      <c r="A1725" t="s">
        <v>551</v>
      </c>
      <c r="B1725">
        <v>59914</v>
      </c>
      <c r="E1725" t="s">
        <v>3456</v>
      </c>
      <c r="F1725">
        <v>3.2681144970871698</v>
      </c>
      <c r="H1725">
        <v>0.45680555555555502</v>
      </c>
      <c r="I1725" s="10">
        <v>11.762347391432799</v>
      </c>
    </row>
    <row r="1726" spans="1:9">
      <c r="A1726" t="s">
        <v>551</v>
      </c>
      <c r="B1726">
        <v>59914</v>
      </c>
      <c r="E1726" t="s">
        <v>3456</v>
      </c>
      <c r="F1726">
        <v>1.5346355790269699</v>
      </c>
      <c r="H1726">
        <v>0.26673611111111101</v>
      </c>
      <c r="I1726" s="10">
        <v>5.6907926817362204</v>
      </c>
    </row>
    <row r="1727" spans="1:9">
      <c r="A1727" t="s">
        <v>551</v>
      </c>
      <c r="B1727">
        <v>59914</v>
      </c>
      <c r="E1727" t="s">
        <v>3456</v>
      </c>
      <c r="F1727">
        <v>429.68765428045299</v>
      </c>
      <c r="H1727">
        <v>49.767847222222201</v>
      </c>
      <c r="I1727" s="10">
        <v>1513.5015168321499</v>
      </c>
    </row>
    <row r="1728" spans="1:9">
      <c r="A1728" t="s">
        <v>551</v>
      </c>
      <c r="B1728">
        <v>59914</v>
      </c>
      <c r="C1728">
        <v>41549</v>
      </c>
      <c r="E1728" t="s">
        <v>3457</v>
      </c>
      <c r="F1728">
        <v>595.01390993362304</v>
      </c>
      <c r="H1728">
        <v>149.47055555555499</v>
      </c>
      <c r="I1728" s="10">
        <v>2354.0914313119501</v>
      </c>
    </row>
    <row r="1729" spans="1:9">
      <c r="A1729" t="s">
        <v>551</v>
      </c>
      <c r="B1729">
        <v>59914</v>
      </c>
      <c r="C1729">
        <v>46968</v>
      </c>
      <c r="D1729" t="s">
        <v>3499</v>
      </c>
      <c r="E1729" t="s">
        <v>3457</v>
      </c>
      <c r="F1729">
        <v>361.70418793109098</v>
      </c>
      <c r="H1729">
        <v>85.386180555555498</v>
      </c>
      <c r="I1729" s="10">
        <v>1413.4779910319701</v>
      </c>
    </row>
    <row r="1730" spans="1:9">
      <c r="A1730" t="s">
        <v>551</v>
      </c>
      <c r="B1730">
        <v>59914</v>
      </c>
      <c r="C1730">
        <v>48172</v>
      </c>
      <c r="D1730" t="s">
        <v>3499</v>
      </c>
      <c r="E1730" t="s">
        <v>3457</v>
      </c>
      <c r="F1730">
        <v>362.69224218656097</v>
      </c>
      <c r="H1730">
        <v>86.768611111111099</v>
      </c>
      <c r="I1730" s="10">
        <v>1421.0234223520699</v>
      </c>
    </row>
    <row r="1731" spans="1:9">
      <c r="A1731" t="s">
        <v>551</v>
      </c>
      <c r="B1731">
        <v>59914</v>
      </c>
      <c r="C1731">
        <v>46968</v>
      </c>
      <c r="D1731" t="s">
        <v>3499</v>
      </c>
      <c r="E1731" t="s">
        <v>3457</v>
      </c>
      <c r="F1731">
        <v>397.46870191079501</v>
      </c>
      <c r="H1731">
        <v>95.902986111111105</v>
      </c>
      <c r="I1731" s="10">
        <v>1559.88885319314</v>
      </c>
    </row>
    <row r="1732" spans="1:9">
      <c r="A1732" t="s">
        <v>551</v>
      </c>
      <c r="B1732">
        <v>59914</v>
      </c>
      <c r="C1732">
        <v>40947</v>
      </c>
      <c r="D1732" t="s">
        <v>3499</v>
      </c>
      <c r="E1732" t="s">
        <v>3457</v>
      </c>
      <c r="F1732">
        <v>431.837281870705</v>
      </c>
      <c r="H1732">
        <v>129.49250000000001</v>
      </c>
      <c r="I1732" s="10">
        <v>1775.87223017459</v>
      </c>
    </row>
    <row r="1733" spans="1:9">
      <c r="A1733" t="s">
        <v>551</v>
      </c>
      <c r="B1733">
        <v>59914</v>
      </c>
      <c r="C1733">
        <v>42753</v>
      </c>
      <c r="D1733" t="s">
        <v>3499</v>
      </c>
      <c r="E1733" t="s">
        <v>3457</v>
      </c>
      <c r="F1733">
        <v>765.79386988025897</v>
      </c>
      <c r="H1733">
        <v>130.54534722222201</v>
      </c>
      <c r="I1733" s="10">
        <v>2831.54486718714</v>
      </c>
    </row>
    <row r="1734" spans="1:9">
      <c r="A1734" t="s">
        <v>551</v>
      </c>
      <c r="B1734">
        <v>59914</v>
      </c>
      <c r="C1734">
        <v>56993</v>
      </c>
      <c r="D1734" t="s">
        <v>3468</v>
      </c>
      <c r="E1734" t="s">
        <v>3457</v>
      </c>
      <c r="F1734">
        <v>339.91856087072898</v>
      </c>
      <c r="H1734">
        <v>116.127638888888</v>
      </c>
      <c r="I1734" s="10">
        <v>1443.3885955814401</v>
      </c>
    </row>
    <row r="1735" spans="1:9">
      <c r="A1735" t="s">
        <v>551</v>
      </c>
      <c r="B1735">
        <v>59914</v>
      </c>
      <c r="C1735">
        <v>56993</v>
      </c>
      <c r="D1735" t="s">
        <v>3468</v>
      </c>
      <c r="E1735" t="s">
        <v>3457</v>
      </c>
      <c r="F1735">
        <v>360.26603806026299</v>
      </c>
      <c r="H1735">
        <v>96.310138888888801</v>
      </c>
      <c r="I1735" s="10">
        <v>1443.96859120566</v>
      </c>
    </row>
    <row r="1736" spans="1:9">
      <c r="A1736" t="s">
        <v>551</v>
      </c>
      <c r="B1736">
        <v>59914</v>
      </c>
      <c r="C1736">
        <v>39743</v>
      </c>
      <c r="D1736" t="s">
        <v>3524</v>
      </c>
      <c r="E1736" t="s">
        <v>3457</v>
      </c>
      <c r="F1736">
        <v>318.82407063754198</v>
      </c>
      <c r="H1736">
        <v>74.918958333333293</v>
      </c>
      <c r="I1736" s="10">
        <v>1244.80482699556</v>
      </c>
    </row>
    <row r="1737" spans="1:9">
      <c r="A1737" t="s">
        <v>551</v>
      </c>
      <c r="B1737">
        <v>59914</v>
      </c>
      <c r="C1737">
        <v>53591</v>
      </c>
      <c r="D1737" t="s">
        <v>3488</v>
      </c>
      <c r="E1737" t="s">
        <v>3457</v>
      </c>
      <c r="F1737">
        <v>649.41913152782899</v>
      </c>
      <c r="H1737">
        <v>136.357361111111</v>
      </c>
      <c r="I1737" s="10">
        <v>2483.4813831664101</v>
      </c>
    </row>
    <row r="1738" spans="1:9">
      <c r="A1738" t="s">
        <v>551</v>
      </c>
      <c r="B1738">
        <v>59914</v>
      </c>
      <c r="C1738">
        <v>41549</v>
      </c>
      <c r="D1738" t="s">
        <v>3500</v>
      </c>
      <c r="E1738" t="s">
        <v>3457</v>
      </c>
      <c r="F1738">
        <v>764.74228017613405</v>
      </c>
      <c r="H1738">
        <v>94.015069444444407</v>
      </c>
      <c r="I1738" s="10">
        <v>2711.1152374738799</v>
      </c>
    </row>
    <row r="1739" spans="1:9">
      <c r="A1739" t="s">
        <v>551</v>
      </c>
      <c r="B1739">
        <v>59914</v>
      </c>
      <c r="C1739">
        <v>42753</v>
      </c>
      <c r="D1739" t="s">
        <v>3458</v>
      </c>
      <c r="E1739" t="s">
        <v>3457</v>
      </c>
      <c r="F1739">
        <v>697.18744077084705</v>
      </c>
      <c r="H1739">
        <v>114.93236111111101</v>
      </c>
      <c r="I1739" s="10">
        <v>2565.3107755911601</v>
      </c>
    </row>
    <row r="1740" spans="1:9">
      <c r="A1740" t="s">
        <v>551</v>
      </c>
      <c r="B1740">
        <v>59914</v>
      </c>
      <c r="C1740">
        <v>56993</v>
      </c>
      <c r="D1740" t="s">
        <v>3459</v>
      </c>
      <c r="E1740" t="s">
        <v>3457</v>
      </c>
      <c r="F1740">
        <v>371.25532073207</v>
      </c>
      <c r="H1740">
        <v>92.600486111111096</v>
      </c>
      <c r="I1740" s="10">
        <v>1466.70267409897</v>
      </c>
    </row>
    <row r="1741" spans="1:9">
      <c r="A1741" t="s">
        <v>551</v>
      </c>
      <c r="B1741">
        <v>59914</v>
      </c>
      <c r="C1741">
        <v>40345</v>
      </c>
      <c r="D1741" t="s">
        <v>3470</v>
      </c>
      <c r="E1741" t="s">
        <v>3457</v>
      </c>
      <c r="F1741">
        <v>827.69297309221099</v>
      </c>
      <c r="H1741">
        <v>112.836180555555</v>
      </c>
      <c r="I1741" s="10">
        <v>2969.81335307466</v>
      </c>
    </row>
    <row r="1742" spans="1:9">
      <c r="A1742" t="s">
        <v>551</v>
      </c>
      <c r="B1742">
        <v>59914</v>
      </c>
      <c r="C1742">
        <v>50581</v>
      </c>
      <c r="D1742" t="s">
        <v>3470</v>
      </c>
      <c r="E1742" t="s">
        <v>3457</v>
      </c>
      <c r="F1742">
        <v>882.323702497461</v>
      </c>
      <c r="H1742">
        <v>117.94763888888799</v>
      </c>
      <c r="I1742" s="10">
        <v>3158.3421168472701</v>
      </c>
    </row>
    <row r="1743" spans="1:9">
      <c r="A1743" t="s">
        <v>551</v>
      </c>
      <c r="B1743">
        <v>59914</v>
      </c>
      <c r="C1743">
        <v>49376</v>
      </c>
      <c r="D1743" t="s">
        <v>3525</v>
      </c>
      <c r="E1743" t="s">
        <v>3457</v>
      </c>
      <c r="F1743">
        <v>136.01980191443201</v>
      </c>
      <c r="H1743">
        <v>66.322638888888804</v>
      </c>
      <c r="I1743" s="10">
        <v>641.22877611015304</v>
      </c>
    </row>
    <row r="1744" spans="1:9">
      <c r="A1744" t="s">
        <v>551</v>
      </c>
      <c r="B1744">
        <v>59914</v>
      </c>
      <c r="C1744">
        <v>56602</v>
      </c>
      <c r="D1744" t="s">
        <v>3475</v>
      </c>
      <c r="E1744" t="s">
        <v>3457</v>
      </c>
      <c r="F1744">
        <v>681.58003067248603</v>
      </c>
      <c r="H1744">
        <v>132.29298611111099</v>
      </c>
      <c r="I1744" s="10">
        <v>2571.7899901212199</v>
      </c>
    </row>
    <row r="1745" spans="1:9">
      <c r="A1745" t="s">
        <v>551</v>
      </c>
      <c r="B1745">
        <v>59914</v>
      </c>
      <c r="C1745">
        <v>46968</v>
      </c>
      <c r="D1745" t="s">
        <v>3477</v>
      </c>
      <c r="E1745" t="s">
        <v>3457</v>
      </c>
      <c r="F1745">
        <v>611.97690589565605</v>
      </c>
      <c r="H1745">
        <v>119.15625</v>
      </c>
      <c r="I1745" s="10">
        <v>2310.3541679772102</v>
      </c>
    </row>
    <row r="1746" spans="1:9">
      <c r="A1746" t="s">
        <v>551</v>
      </c>
      <c r="B1746">
        <v>59914</v>
      </c>
      <c r="C1746">
        <v>52387</v>
      </c>
      <c r="D1746" t="s">
        <v>3477</v>
      </c>
      <c r="E1746" t="s">
        <v>3457</v>
      </c>
      <c r="F1746">
        <v>623.45808877330796</v>
      </c>
      <c r="H1746">
        <v>159.060555555555</v>
      </c>
      <c r="I1746" s="10">
        <v>2474.4645788357998</v>
      </c>
    </row>
    <row r="1747" spans="1:9">
      <c r="A1747" t="s">
        <v>551</v>
      </c>
      <c r="B1747">
        <v>59914</v>
      </c>
      <c r="C1747">
        <v>55397</v>
      </c>
      <c r="D1747" t="s">
        <v>3503</v>
      </c>
      <c r="E1747" t="s">
        <v>3457</v>
      </c>
      <c r="F1747">
        <v>620.92241114805904</v>
      </c>
      <c r="H1747">
        <v>153.95527777777701</v>
      </c>
      <c r="I1747" s="10">
        <v>2450.1071380830899</v>
      </c>
    </row>
    <row r="1748" spans="1:9">
      <c r="A1748" t="s">
        <v>551</v>
      </c>
      <c r="B1748">
        <v>59914</v>
      </c>
      <c r="C1748">
        <v>56993</v>
      </c>
      <c r="D1748" t="s">
        <v>3494</v>
      </c>
      <c r="E1748" t="s">
        <v>3457</v>
      </c>
      <c r="F1748">
        <v>890.70917614861798</v>
      </c>
      <c r="H1748">
        <v>121.01979166666599</v>
      </c>
      <c r="I1748" s="10">
        <v>3194.6140661276199</v>
      </c>
    </row>
    <row r="1749" spans="1:9">
      <c r="A1749" t="s">
        <v>551</v>
      </c>
      <c r="B1749">
        <v>59914</v>
      </c>
      <c r="C1749">
        <v>42753</v>
      </c>
      <c r="D1749" t="s">
        <v>3495</v>
      </c>
      <c r="E1749" t="s">
        <v>3457</v>
      </c>
      <c r="F1749">
        <v>589.69234493736496</v>
      </c>
      <c r="H1749">
        <v>219.666944444444</v>
      </c>
      <c r="I1749" s="10">
        <v>2562.37280278652</v>
      </c>
    </row>
    <row r="1750" spans="1:9">
      <c r="A1750" t="s">
        <v>551</v>
      </c>
      <c r="B1750">
        <v>59914</v>
      </c>
      <c r="C1750">
        <v>56602</v>
      </c>
      <c r="D1750" t="s">
        <v>3502</v>
      </c>
      <c r="E1750" t="s">
        <v>3457</v>
      </c>
      <c r="F1750">
        <v>222.92822011873801</v>
      </c>
      <c r="H1750">
        <v>54.275694444444397</v>
      </c>
      <c r="I1750" s="10">
        <v>876.45469798303304</v>
      </c>
    </row>
    <row r="1751" spans="1:9">
      <c r="A1751" t="s">
        <v>551</v>
      </c>
      <c r="B1751">
        <v>59914</v>
      </c>
      <c r="C1751">
        <v>51183</v>
      </c>
      <c r="D1751" t="s">
        <v>3502</v>
      </c>
      <c r="E1751" t="s">
        <v>3457</v>
      </c>
      <c r="F1751">
        <v>418.26657305944099</v>
      </c>
      <c r="H1751">
        <v>69.313958333333304</v>
      </c>
      <c r="I1751" s="10">
        <v>1540.1785221269599</v>
      </c>
    </row>
    <row r="1752" spans="1:9">
      <c r="A1752" t="s">
        <v>551</v>
      </c>
      <c r="B1752">
        <v>59914</v>
      </c>
      <c r="C1752">
        <v>56602</v>
      </c>
      <c r="D1752" t="s">
        <v>3502</v>
      </c>
      <c r="E1752" t="s">
        <v>3457</v>
      </c>
      <c r="F1752">
        <v>271.57927587288202</v>
      </c>
      <c r="H1752">
        <v>72.254861111111097</v>
      </c>
      <c r="I1752" s="10">
        <v>1087.3953829976699</v>
      </c>
    </row>
    <row r="1753" spans="1:9">
      <c r="A1753" t="s">
        <v>551</v>
      </c>
      <c r="B1753">
        <v>59914</v>
      </c>
      <c r="C1753">
        <v>56993</v>
      </c>
      <c r="D1753" t="s">
        <v>3526</v>
      </c>
      <c r="E1753" t="s">
        <v>3457</v>
      </c>
      <c r="F1753">
        <v>793.40369631223098</v>
      </c>
      <c r="H1753">
        <v>177.045138888888</v>
      </c>
      <c r="I1753" s="10">
        <v>3067.6217623576099</v>
      </c>
    </row>
    <row r="1754" spans="1:9">
      <c r="A1754" t="s">
        <v>551</v>
      </c>
      <c r="B1754">
        <v>59914</v>
      </c>
      <c r="C1754">
        <v>49376</v>
      </c>
      <c r="D1754" t="s">
        <v>3526</v>
      </c>
      <c r="E1754" t="s">
        <v>3457</v>
      </c>
      <c r="F1754">
        <v>897.63994117117795</v>
      </c>
      <c r="H1754">
        <v>142.09215277777699</v>
      </c>
      <c r="I1754" s="10">
        <v>3284.0108964359301</v>
      </c>
    </row>
    <row r="1755" spans="1:9">
      <c r="A1755" t="s">
        <v>551</v>
      </c>
      <c r="B1755">
        <v>59914</v>
      </c>
      <c r="C1755">
        <v>40947</v>
      </c>
      <c r="D1755" t="s">
        <v>3505</v>
      </c>
      <c r="E1755" t="s">
        <v>3457</v>
      </c>
      <c r="F1755">
        <v>879.64885598656701</v>
      </c>
      <c r="H1755">
        <v>112.119791666666</v>
      </c>
      <c r="I1755" s="10">
        <v>3131.2295972970001</v>
      </c>
    </row>
    <row r="1756" spans="1:9">
      <c r="A1756" t="s">
        <v>551</v>
      </c>
      <c r="B1756">
        <v>59914</v>
      </c>
      <c r="C1756">
        <v>39141</v>
      </c>
      <c r="D1756" t="s">
        <v>3505</v>
      </c>
      <c r="E1756" t="s">
        <v>3457</v>
      </c>
      <c r="F1756">
        <v>704.72663121740902</v>
      </c>
      <c r="H1756">
        <v>98.345902777777695</v>
      </c>
      <c r="I1756" s="10">
        <v>2535.89057927161</v>
      </c>
    </row>
    <row r="1757" spans="1:9">
      <c r="A1757" t="s">
        <v>551</v>
      </c>
      <c r="B1757">
        <v>59914</v>
      </c>
      <c r="C1757">
        <v>52989</v>
      </c>
      <c r="D1757" t="s">
        <v>3481</v>
      </c>
      <c r="E1757" t="s">
        <v>3457</v>
      </c>
      <c r="F1757">
        <v>513.05598300020404</v>
      </c>
      <c r="H1757">
        <v>69.022916666666603</v>
      </c>
      <c r="I1757" s="10">
        <v>1837.92687326697</v>
      </c>
    </row>
    <row r="1758" spans="1:9">
      <c r="A1758" t="s">
        <v>551</v>
      </c>
      <c r="B1758">
        <v>59914</v>
      </c>
      <c r="C1758">
        <v>56993</v>
      </c>
      <c r="D1758" t="s">
        <v>3481</v>
      </c>
      <c r="E1758" t="s">
        <v>3457</v>
      </c>
      <c r="F1758">
        <v>373.521262939228</v>
      </c>
      <c r="H1758">
        <v>73.385763888888803</v>
      </c>
      <c r="I1758" s="10">
        <v>1412.24025854928</v>
      </c>
    </row>
    <row r="1759" spans="1:9">
      <c r="A1759" t="s">
        <v>551</v>
      </c>
      <c r="B1759">
        <v>59914</v>
      </c>
      <c r="C1759">
        <v>56993</v>
      </c>
      <c r="D1759" t="s">
        <v>3481</v>
      </c>
      <c r="E1759" t="s">
        <v>3457</v>
      </c>
      <c r="F1759">
        <v>363.11264357526898</v>
      </c>
      <c r="H1759">
        <v>82.617499999999893</v>
      </c>
      <c r="I1759" s="10">
        <v>1409.03964490567</v>
      </c>
    </row>
    <row r="1760" spans="1:9">
      <c r="A1760" t="s">
        <v>551</v>
      </c>
      <c r="B1760">
        <v>59914</v>
      </c>
      <c r="C1760">
        <v>56993</v>
      </c>
      <c r="D1760" t="s">
        <v>3481</v>
      </c>
      <c r="E1760" t="s">
        <v>3457</v>
      </c>
      <c r="F1760">
        <v>268.09368427690799</v>
      </c>
      <c r="H1760">
        <v>79.454930555555507</v>
      </c>
      <c r="I1760" s="10">
        <v>1099.49570651764</v>
      </c>
    </row>
    <row r="1761" spans="1:9">
      <c r="A1761" t="s">
        <v>551</v>
      </c>
      <c r="B1761">
        <v>59914</v>
      </c>
      <c r="C1761">
        <v>56993</v>
      </c>
      <c r="D1761" t="s">
        <v>3481</v>
      </c>
      <c r="E1761" t="s">
        <v>3457</v>
      </c>
      <c r="F1761">
        <v>149.807752615071</v>
      </c>
      <c r="H1761">
        <v>67.692847222222198</v>
      </c>
      <c r="I1761" s="10">
        <v>689.06749668453404</v>
      </c>
    </row>
    <row r="1762" spans="1:9">
      <c r="A1762" t="s">
        <v>551</v>
      </c>
      <c r="B1762">
        <v>59914</v>
      </c>
      <c r="C1762">
        <v>46366</v>
      </c>
      <c r="D1762" t="s">
        <v>3513</v>
      </c>
      <c r="E1762" t="s">
        <v>3457</v>
      </c>
      <c r="F1762">
        <v>516.84488963505896</v>
      </c>
      <c r="H1762">
        <v>89.405972222222204</v>
      </c>
      <c r="I1762" s="10">
        <v>1915.2137941845101</v>
      </c>
    </row>
    <row r="1763" spans="1:9">
      <c r="A1763" t="s">
        <v>551</v>
      </c>
      <c r="B1763">
        <v>59914</v>
      </c>
      <c r="C1763">
        <v>55397</v>
      </c>
      <c r="D1763" t="s">
        <v>3483</v>
      </c>
      <c r="E1763" t="s">
        <v>3457</v>
      </c>
      <c r="F1763">
        <v>664.20647602140002</v>
      </c>
      <c r="H1763">
        <v>183.436527777777</v>
      </c>
      <c r="I1763" s="10">
        <v>2681.0121139989801</v>
      </c>
    </row>
    <row r="1764" spans="1:9">
      <c r="A1764" t="s">
        <v>551</v>
      </c>
      <c r="B1764">
        <v>59914</v>
      </c>
      <c r="C1764">
        <v>56993</v>
      </c>
      <c r="D1764" t="s">
        <v>3485</v>
      </c>
      <c r="E1764" t="s">
        <v>3457</v>
      </c>
      <c r="F1764">
        <v>949.02368297476198</v>
      </c>
      <c r="H1764">
        <v>142.04833333333301</v>
      </c>
      <c r="I1764" s="10">
        <v>3445.7805817201402</v>
      </c>
    </row>
    <row r="1765" spans="1:9">
      <c r="A1765" t="s">
        <v>551</v>
      </c>
      <c r="B1765">
        <v>59914</v>
      </c>
      <c r="C1765">
        <v>48172</v>
      </c>
      <c r="D1765" t="s">
        <v>3485</v>
      </c>
      <c r="E1765" t="s">
        <v>3457</v>
      </c>
      <c r="F1765">
        <v>168.38193792456701</v>
      </c>
      <c r="H1765">
        <v>59.279305555555503</v>
      </c>
      <c r="I1765" s="10">
        <v>720.620940011421</v>
      </c>
    </row>
    <row r="1766" spans="1:9">
      <c r="A1766" t="s">
        <v>551</v>
      </c>
      <c r="B1766">
        <v>59914</v>
      </c>
      <c r="C1766">
        <v>39743</v>
      </c>
      <c r="D1766" t="s">
        <v>3485</v>
      </c>
      <c r="E1766" t="s">
        <v>3457</v>
      </c>
      <c r="F1766">
        <v>1036.2502122481701</v>
      </c>
      <c r="H1766">
        <v>146.348958333333</v>
      </c>
      <c r="I1766" s="10">
        <v>3734.4191792106599</v>
      </c>
    </row>
    <row r="1767" spans="1:9">
      <c r="A1767" t="s">
        <v>551</v>
      </c>
      <c r="B1767">
        <v>59914</v>
      </c>
      <c r="C1767">
        <v>56000</v>
      </c>
      <c r="D1767" t="s">
        <v>3464</v>
      </c>
      <c r="E1767" t="s">
        <v>3457</v>
      </c>
      <c r="F1767">
        <v>404.44128271795802</v>
      </c>
      <c r="H1767">
        <v>134.19826388888799</v>
      </c>
      <c r="I1767" s="10">
        <v>1704.63411587206</v>
      </c>
    </row>
    <row r="1768" spans="1:9">
      <c r="A1768" t="s">
        <v>551</v>
      </c>
      <c r="B1768">
        <v>59914</v>
      </c>
      <c r="C1768">
        <v>52387</v>
      </c>
      <c r="D1768" t="s">
        <v>3464</v>
      </c>
      <c r="E1768" t="s">
        <v>3457</v>
      </c>
      <c r="F1768">
        <v>317.65581686603798</v>
      </c>
      <c r="H1768">
        <v>72.161736111111097</v>
      </c>
      <c r="I1768" s="10">
        <v>1232.2840049171</v>
      </c>
    </row>
    <row r="1769" spans="1:9">
      <c r="A1769" t="s">
        <v>551</v>
      </c>
      <c r="B1769">
        <v>59914</v>
      </c>
      <c r="C1769">
        <v>56000</v>
      </c>
      <c r="D1769" t="s">
        <v>3464</v>
      </c>
      <c r="E1769" t="s">
        <v>3457</v>
      </c>
      <c r="F1769">
        <v>437.58815406281701</v>
      </c>
      <c r="H1769">
        <v>64.884097222222195</v>
      </c>
      <c r="I1769" s="10">
        <v>1586.8586891463799</v>
      </c>
    </row>
    <row r="1770" spans="1:9">
      <c r="A1770" t="s">
        <v>551</v>
      </c>
      <c r="B1770">
        <v>59914</v>
      </c>
      <c r="C1770">
        <v>56602</v>
      </c>
      <c r="D1770" t="s">
        <v>3464</v>
      </c>
      <c r="E1770" t="s">
        <v>3457</v>
      </c>
      <c r="F1770">
        <v>514.46148678944405</v>
      </c>
      <c r="H1770">
        <v>111.75604166666599</v>
      </c>
      <c r="I1770" s="10">
        <v>1979.35801445687</v>
      </c>
    </row>
    <row r="1771" spans="1:9">
      <c r="A1771" t="s">
        <v>551</v>
      </c>
      <c r="B1771">
        <v>59914</v>
      </c>
      <c r="C1771">
        <v>54795</v>
      </c>
      <c r="D1771" t="s">
        <v>3464</v>
      </c>
      <c r="E1771" t="s">
        <v>3457</v>
      </c>
      <c r="F1771">
        <v>759.684821444352</v>
      </c>
      <c r="H1771">
        <v>116.97131944444401</v>
      </c>
      <c r="I1771" s="10">
        <v>2768.7769225100401</v>
      </c>
    </row>
    <row r="1772" spans="1:9">
      <c r="A1772" t="s">
        <v>551</v>
      </c>
      <c r="B1772">
        <v>59914</v>
      </c>
      <c r="C1772">
        <v>56993</v>
      </c>
      <c r="D1772" t="s">
        <v>3464</v>
      </c>
      <c r="E1772" t="s">
        <v>3457</v>
      </c>
      <c r="F1772">
        <v>575.99278819640494</v>
      </c>
      <c r="H1772">
        <v>142.10027777777699</v>
      </c>
      <c r="I1772" s="10">
        <v>2270.5267661624198</v>
      </c>
    </row>
    <row r="1773" spans="1:9">
      <c r="A1773" t="s">
        <v>551</v>
      </c>
      <c r="B1773">
        <v>59914</v>
      </c>
      <c r="C1773">
        <v>51183</v>
      </c>
      <c r="D1773" t="s">
        <v>3527</v>
      </c>
      <c r="E1773" t="s">
        <v>3457</v>
      </c>
      <c r="F1773">
        <v>544.768617574323</v>
      </c>
      <c r="H1773">
        <v>111.407361111111</v>
      </c>
      <c r="I1773" s="10">
        <v>2073.7379136989098</v>
      </c>
    </row>
    <row r="1774" spans="1:9">
      <c r="A1774" t="s">
        <v>551</v>
      </c>
      <c r="B1774">
        <v>59914</v>
      </c>
      <c r="C1774">
        <v>48774</v>
      </c>
      <c r="D1774" t="s">
        <v>3527</v>
      </c>
      <c r="E1774" t="s">
        <v>3457</v>
      </c>
      <c r="F1774">
        <v>417.50607588123199</v>
      </c>
      <c r="H1774">
        <v>112.604583333333</v>
      </c>
      <c r="I1774" s="10">
        <v>1676.57193926843</v>
      </c>
    </row>
    <row r="1775" spans="1:9">
      <c r="A1775" t="s">
        <v>588</v>
      </c>
      <c r="B1775">
        <v>50175</v>
      </c>
      <c r="E1775" t="s">
        <v>3456</v>
      </c>
      <c r="F1775">
        <v>600.04138295567702</v>
      </c>
      <c r="H1775">
        <v>6.84097222222222</v>
      </c>
      <c r="I1775" s="10">
        <v>1912.66255463778</v>
      </c>
    </row>
    <row r="1776" spans="1:9">
      <c r="A1776" t="s">
        <v>588</v>
      </c>
      <c r="B1776">
        <v>50175</v>
      </c>
      <c r="E1776" t="s">
        <v>3456</v>
      </c>
      <c r="F1776">
        <v>57.877230023532</v>
      </c>
      <c r="H1776">
        <v>0.719444444444444</v>
      </c>
      <c r="I1776" s="10">
        <v>184.67769069303799</v>
      </c>
    </row>
    <row r="1777" spans="1:9">
      <c r="A1777" t="s">
        <v>588</v>
      </c>
      <c r="B1777">
        <v>50175</v>
      </c>
      <c r="E1777" t="s">
        <v>3456</v>
      </c>
      <c r="F1777">
        <v>156.54909586071699</v>
      </c>
      <c r="H1777">
        <v>1.8615277777777699</v>
      </c>
      <c r="I1777" s="10">
        <v>499.254259112677</v>
      </c>
    </row>
    <row r="1778" spans="1:9">
      <c r="A1778" t="s">
        <v>588</v>
      </c>
      <c r="B1778">
        <v>50175</v>
      </c>
      <c r="E1778" t="s">
        <v>3456</v>
      </c>
      <c r="F1778">
        <v>47.029411740569202</v>
      </c>
      <c r="H1778">
        <v>0.47041666666666598</v>
      </c>
      <c r="I1778" s="10">
        <v>149.697832227866</v>
      </c>
    </row>
    <row r="1779" spans="1:9">
      <c r="A1779" t="s">
        <v>588</v>
      </c>
      <c r="B1779">
        <v>50175</v>
      </c>
      <c r="E1779" t="s">
        <v>3456</v>
      </c>
      <c r="F1779">
        <v>46.556312059606697</v>
      </c>
      <c r="H1779">
        <v>0.41749999999999998</v>
      </c>
      <c r="I1779" s="10">
        <v>148.03744429982001</v>
      </c>
    </row>
    <row r="1780" spans="1:9">
      <c r="A1780" t="s">
        <v>588</v>
      </c>
      <c r="B1780">
        <v>50175</v>
      </c>
      <c r="E1780" t="s">
        <v>3456</v>
      </c>
      <c r="F1780">
        <v>48.594016575479102</v>
      </c>
      <c r="H1780">
        <v>0.506388888888888</v>
      </c>
      <c r="I1780" s="10">
        <v>154.74322900711201</v>
      </c>
    </row>
    <row r="1781" spans="1:9">
      <c r="A1781" t="s">
        <v>588</v>
      </c>
      <c r="B1781">
        <v>50175</v>
      </c>
      <c r="E1781" t="s">
        <v>3456</v>
      </c>
      <c r="F1781">
        <v>50.302073130922501</v>
      </c>
      <c r="H1781">
        <v>0.52958333333333296</v>
      </c>
      <c r="I1781" s="10">
        <v>160.199676602203</v>
      </c>
    </row>
    <row r="1782" spans="1:9">
      <c r="A1782" t="s">
        <v>588</v>
      </c>
      <c r="B1782">
        <v>50175</v>
      </c>
      <c r="E1782" t="s">
        <v>3456</v>
      </c>
      <c r="F1782">
        <v>34.094188443973202</v>
      </c>
      <c r="H1782">
        <v>0.32180555555555501</v>
      </c>
      <c r="I1782" s="10">
        <v>108.46249639807</v>
      </c>
    </row>
    <row r="1783" spans="1:9">
      <c r="A1783" t="s">
        <v>588</v>
      </c>
      <c r="B1783">
        <v>50175</v>
      </c>
      <c r="E1783" t="s">
        <v>3456</v>
      </c>
      <c r="F1783">
        <v>41.942917112296001</v>
      </c>
      <c r="H1783">
        <v>0.46583333333333299</v>
      </c>
      <c r="I1783" s="10">
        <v>133.655593487511</v>
      </c>
    </row>
    <row r="1784" spans="1:9">
      <c r="A1784" t="s">
        <v>588</v>
      </c>
      <c r="B1784">
        <v>50175</v>
      </c>
      <c r="E1784" t="s">
        <v>3456</v>
      </c>
      <c r="F1784">
        <v>38.491910237749202</v>
      </c>
      <c r="H1784">
        <v>0.46347222222222201</v>
      </c>
      <c r="I1784" s="10">
        <v>122.773901103592</v>
      </c>
    </row>
    <row r="1785" spans="1:9">
      <c r="A1785" t="s">
        <v>588</v>
      </c>
      <c r="B1785">
        <v>50175</v>
      </c>
      <c r="E1785" t="s">
        <v>3456</v>
      </c>
      <c r="F1785">
        <v>48.611026209054899</v>
      </c>
      <c r="H1785">
        <v>0.53500000000000003</v>
      </c>
      <c r="I1785" s="10">
        <v>154.88855358473199</v>
      </c>
    </row>
    <row r="1786" spans="1:9">
      <c r="A1786" t="s">
        <v>588</v>
      </c>
      <c r="B1786">
        <v>50175</v>
      </c>
      <c r="E1786" t="s">
        <v>3456</v>
      </c>
      <c r="F1786">
        <v>43.612435450603002</v>
      </c>
      <c r="H1786">
        <v>0.46972222222222199</v>
      </c>
      <c r="I1786" s="10">
        <v>138.928713549294</v>
      </c>
    </row>
    <row r="1787" spans="1:9">
      <c r="A1787" t="s">
        <v>588</v>
      </c>
      <c r="B1787">
        <v>50175</v>
      </c>
      <c r="E1787" t="s">
        <v>3456</v>
      </c>
      <c r="F1787">
        <v>60.306171935089402</v>
      </c>
      <c r="H1787">
        <v>0.44874999999999998</v>
      </c>
      <c r="I1787" s="10">
        <v>191.46344026746601</v>
      </c>
    </row>
    <row r="1788" spans="1:9">
      <c r="A1788" t="s">
        <v>588</v>
      </c>
      <c r="B1788">
        <v>50175</v>
      </c>
      <c r="E1788" t="s">
        <v>3456</v>
      </c>
      <c r="F1788">
        <v>53.674782249159101</v>
      </c>
      <c r="H1788">
        <v>0.45111111111111102</v>
      </c>
      <c r="I1788" s="10">
        <v>170.57550108932199</v>
      </c>
    </row>
    <row r="1789" spans="1:9">
      <c r="A1789" t="s">
        <v>588</v>
      </c>
      <c r="B1789">
        <v>50175</v>
      </c>
      <c r="E1789" t="s">
        <v>3456</v>
      </c>
      <c r="F1789">
        <v>42.630032206654697</v>
      </c>
      <c r="H1789">
        <v>0.44222222222222202</v>
      </c>
      <c r="I1789" s="10">
        <v>135.74499592761299</v>
      </c>
    </row>
    <row r="1790" spans="1:9">
      <c r="A1790" t="s">
        <v>588</v>
      </c>
      <c r="B1790">
        <v>50175</v>
      </c>
      <c r="E1790" t="s">
        <v>3456</v>
      </c>
      <c r="F1790">
        <v>64.025330036657493</v>
      </c>
      <c r="H1790">
        <v>0.62958333333333305</v>
      </c>
      <c r="I1790" s="10">
        <v>203.76225911217401</v>
      </c>
    </row>
    <row r="1791" spans="1:9">
      <c r="A1791" t="s">
        <v>588</v>
      </c>
      <c r="B1791">
        <v>50175</v>
      </c>
      <c r="E1791" t="s">
        <v>3456</v>
      </c>
      <c r="F1791">
        <v>34.423847354355097</v>
      </c>
      <c r="H1791">
        <v>0.30486111111111103</v>
      </c>
      <c r="I1791" s="10">
        <v>109.446927735795</v>
      </c>
    </row>
    <row r="1792" spans="1:9">
      <c r="A1792" t="s">
        <v>588</v>
      </c>
      <c r="B1792">
        <v>50175</v>
      </c>
      <c r="E1792" t="s">
        <v>3456</v>
      </c>
      <c r="F1792">
        <v>32.232814954473099</v>
      </c>
      <c r="H1792">
        <v>0.30597222222222198</v>
      </c>
      <c r="I1792" s="10">
        <v>102.546546865989</v>
      </c>
    </row>
    <row r="1793" spans="1:9">
      <c r="A1793" t="s">
        <v>588</v>
      </c>
      <c r="B1793">
        <v>50175</v>
      </c>
      <c r="E1793" t="s">
        <v>3456</v>
      </c>
      <c r="F1793">
        <v>11.595922729869701</v>
      </c>
      <c r="H1793">
        <v>0.1225</v>
      </c>
      <c r="I1793" s="10">
        <v>36.931487521819498</v>
      </c>
    </row>
    <row r="1794" spans="1:9">
      <c r="A1794" t="s">
        <v>588</v>
      </c>
      <c r="B1794">
        <v>50175</v>
      </c>
      <c r="E1794" t="s">
        <v>3456</v>
      </c>
      <c r="F1794">
        <v>29.855431825904098</v>
      </c>
      <c r="H1794">
        <v>0.29125000000000001</v>
      </c>
      <c r="I1794" s="10">
        <v>95.008213183424004</v>
      </c>
    </row>
    <row r="1795" spans="1:9">
      <c r="A1795" t="s">
        <v>588</v>
      </c>
      <c r="B1795">
        <v>50175</v>
      </c>
      <c r="E1795" t="s">
        <v>3456</v>
      </c>
      <c r="F1795">
        <v>10.1549241037662</v>
      </c>
      <c r="H1795">
        <v>9.8055555555555493E-2</v>
      </c>
      <c r="I1795" s="10">
        <v>32.312531962078502</v>
      </c>
    </row>
    <row r="1796" spans="1:9">
      <c r="A1796" t="s">
        <v>588</v>
      </c>
      <c r="B1796">
        <v>50175</v>
      </c>
      <c r="E1796" t="s">
        <v>3456</v>
      </c>
      <c r="F1796">
        <v>46.815282705496699</v>
      </c>
      <c r="H1796">
        <v>0.50249999999999995</v>
      </c>
      <c r="I1796" s="10">
        <v>149.12597080501999</v>
      </c>
    </row>
    <row r="1797" spans="1:9">
      <c r="A1797" t="s">
        <v>588</v>
      </c>
      <c r="B1797">
        <v>50175</v>
      </c>
      <c r="E1797" t="s">
        <v>3456</v>
      </c>
      <c r="F1797">
        <v>84.637499999999903</v>
      </c>
      <c r="H1797">
        <v>0.62694444444444397</v>
      </c>
      <c r="I1797" s="10">
        <v>268.70274638888799</v>
      </c>
    </row>
    <row r="1798" spans="1:9">
      <c r="A1798" t="s">
        <v>588</v>
      </c>
      <c r="B1798">
        <v>50175</v>
      </c>
      <c r="E1798" t="s">
        <v>3456</v>
      </c>
      <c r="F1798">
        <v>62.2373586559643</v>
      </c>
      <c r="H1798">
        <v>0.51305555555555504</v>
      </c>
      <c r="I1798" s="10">
        <v>197.75477323605401</v>
      </c>
    </row>
    <row r="1799" spans="1:9">
      <c r="A1799" t="s">
        <v>588</v>
      </c>
      <c r="B1799">
        <v>50175</v>
      </c>
      <c r="E1799" t="s">
        <v>3456</v>
      </c>
      <c r="F1799">
        <v>64.074999999999903</v>
      </c>
      <c r="H1799">
        <v>0.58250000000000002</v>
      </c>
      <c r="I1799" s="10">
        <v>203.76781999999901</v>
      </c>
    </row>
    <row r="1800" spans="1:9">
      <c r="A1800" t="s">
        <v>588</v>
      </c>
      <c r="B1800">
        <v>50175</v>
      </c>
      <c r="E1800" t="s">
        <v>3456</v>
      </c>
      <c r="F1800">
        <v>44.659530550312198</v>
      </c>
      <c r="H1800">
        <v>0.46222222222222198</v>
      </c>
      <c r="I1800" s="10">
        <v>142.204065208478</v>
      </c>
    </row>
    <row r="1801" spans="1:9">
      <c r="A1801" t="s">
        <v>588</v>
      </c>
      <c r="B1801">
        <v>50175</v>
      </c>
      <c r="E1801" t="s">
        <v>3456</v>
      </c>
      <c r="F1801">
        <v>55.987428771457097</v>
      </c>
      <c r="H1801">
        <v>0.54555555555555502</v>
      </c>
      <c r="I1801" s="10">
        <v>178.16543916997199</v>
      </c>
    </row>
    <row r="1802" spans="1:9">
      <c r="A1802" t="s">
        <v>588</v>
      </c>
      <c r="B1802">
        <v>50175</v>
      </c>
      <c r="E1802" t="s">
        <v>3456</v>
      </c>
      <c r="F1802">
        <v>55.327152288314203</v>
      </c>
      <c r="H1802">
        <v>0.48388888888888798</v>
      </c>
      <c r="I1802" s="10">
        <v>175.88720463825601</v>
      </c>
    </row>
    <row r="1803" spans="1:9">
      <c r="A1803" t="s">
        <v>588</v>
      </c>
      <c r="B1803">
        <v>50175</v>
      </c>
      <c r="E1803" t="s">
        <v>3456</v>
      </c>
      <c r="F1803">
        <v>58.783471670454603</v>
      </c>
      <c r="H1803">
        <v>0.48458333333333298</v>
      </c>
      <c r="I1803" s="10">
        <v>186.78029340026899</v>
      </c>
    </row>
    <row r="1804" spans="1:9">
      <c r="A1804" t="s">
        <v>588</v>
      </c>
      <c r="B1804">
        <v>50175</v>
      </c>
      <c r="E1804" t="s">
        <v>3456</v>
      </c>
      <c r="F1804">
        <v>51.409117045908701</v>
      </c>
      <c r="H1804">
        <v>0.457361111111111</v>
      </c>
      <c r="I1804" s="10">
        <v>163.45642753388</v>
      </c>
    </row>
    <row r="1805" spans="1:9">
      <c r="A1805" t="s">
        <v>588</v>
      </c>
      <c r="B1805">
        <v>50175</v>
      </c>
      <c r="E1805" t="s">
        <v>3456</v>
      </c>
      <c r="F1805">
        <v>27.777830634717201</v>
      </c>
      <c r="H1805">
        <v>0.26791666666666603</v>
      </c>
      <c r="I1805" s="10">
        <v>88.386885163327406</v>
      </c>
    </row>
    <row r="1806" spans="1:9">
      <c r="A1806" t="s">
        <v>588</v>
      </c>
      <c r="B1806">
        <v>50175</v>
      </c>
      <c r="E1806" t="s">
        <v>3456</v>
      </c>
      <c r="F1806">
        <v>28.464328469221599</v>
      </c>
      <c r="H1806">
        <v>0.31541666666666601</v>
      </c>
      <c r="I1806" s="10">
        <v>90.702324839850604</v>
      </c>
    </row>
    <row r="1807" spans="1:9">
      <c r="A1807" t="s">
        <v>588</v>
      </c>
      <c r="B1807">
        <v>50175</v>
      </c>
      <c r="E1807" t="s">
        <v>3456</v>
      </c>
      <c r="F1807">
        <v>75.473606527919003</v>
      </c>
      <c r="H1807">
        <v>0.69555555555555504</v>
      </c>
      <c r="I1807" s="10">
        <v>240.04728528058399</v>
      </c>
    </row>
    <row r="1808" spans="1:9">
      <c r="A1808" t="s">
        <v>588</v>
      </c>
      <c r="B1808">
        <v>50175</v>
      </c>
      <c r="E1808" t="s">
        <v>3456</v>
      </c>
      <c r="F1808">
        <v>5.5573204521792396</v>
      </c>
      <c r="H1808">
        <v>4.6388888888888903E-2</v>
      </c>
      <c r="I1808" s="10">
        <v>17.659839522594499</v>
      </c>
    </row>
    <row r="1809" spans="1:9">
      <c r="A1809" t="s">
        <v>588</v>
      </c>
      <c r="B1809">
        <v>50175</v>
      </c>
      <c r="E1809" t="s">
        <v>3456</v>
      </c>
      <c r="F1809">
        <v>5.3336720036185898</v>
      </c>
      <c r="H1809">
        <v>5.6666666666666601E-2</v>
      </c>
      <c r="I1809" s="10">
        <v>16.988073816735501</v>
      </c>
    </row>
    <row r="1810" spans="1:9">
      <c r="A1810" t="s">
        <v>588</v>
      </c>
      <c r="B1810">
        <v>50175</v>
      </c>
      <c r="E1810" t="s">
        <v>3456</v>
      </c>
      <c r="F1810">
        <v>5.5804405384762301</v>
      </c>
      <c r="H1810">
        <v>4.72222222222222E-2</v>
      </c>
      <c r="I1810" s="10">
        <v>17.735362581183001</v>
      </c>
    </row>
    <row r="1811" spans="1:9">
      <c r="A1811" t="s">
        <v>588</v>
      </c>
      <c r="B1811">
        <v>50175</v>
      </c>
      <c r="E1811" t="s">
        <v>3456</v>
      </c>
      <c r="F1811">
        <v>4.9574989252891397</v>
      </c>
      <c r="H1811">
        <v>4.4305555555555501E-2</v>
      </c>
      <c r="I1811" s="10">
        <v>15.763122724697199</v>
      </c>
    </row>
    <row r="1812" spans="1:9">
      <c r="A1812" t="s">
        <v>588</v>
      </c>
      <c r="B1812">
        <v>50175</v>
      </c>
      <c r="E1812" t="s">
        <v>3456</v>
      </c>
      <c r="F1812">
        <v>46.487571632403998</v>
      </c>
      <c r="H1812">
        <v>0.39652777777777698</v>
      </c>
      <c r="I1812" s="10">
        <v>147.75360626925999</v>
      </c>
    </row>
    <row r="1813" spans="1:9">
      <c r="A1813" t="s">
        <v>588</v>
      </c>
      <c r="B1813">
        <v>50175</v>
      </c>
      <c r="E1813" t="s">
        <v>3456</v>
      </c>
      <c r="F1813">
        <v>34.985664857649397</v>
      </c>
      <c r="H1813">
        <v>0.330972222222222</v>
      </c>
      <c r="I1813" s="10">
        <v>111.300926910897</v>
      </c>
    </row>
    <row r="1814" spans="1:9">
      <c r="A1814" t="s">
        <v>588</v>
      </c>
      <c r="B1814">
        <v>50175</v>
      </c>
      <c r="E1814" t="s">
        <v>3456</v>
      </c>
      <c r="F1814">
        <v>46.301559318389501</v>
      </c>
      <c r="H1814">
        <v>0.49416666666666598</v>
      </c>
      <c r="I1814" s="10">
        <v>147.48051174557801</v>
      </c>
    </row>
    <row r="1815" spans="1:9">
      <c r="A1815" t="s">
        <v>588</v>
      </c>
      <c r="B1815">
        <v>50175</v>
      </c>
      <c r="E1815" t="s">
        <v>3456</v>
      </c>
      <c r="F1815">
        <v>53.213908950255998</v>
      </c>
      <c r="H1815">
        <v>0.455972222222222</v>
      </c>
      <c r="I1815" s="10">
        <v>169.13887404670101</v>
      </c>
    </row>
    <row r="1816" spans="1:9">
      <c r="A1816" t="s">
        <v>588</v>
      </c>
      <c r="B1816">
        <v>50175</v>
      </c>
      <c r="E1816" t="s">
        <v>3456</v>
      </c>
      <c r="F1816">
        <v>62.7826770579643</v>
      </c>
      <c r="H1816">
        <v>0.46347222222222201</v>
      </c>
      <c r="I1816" s="10">
        <v>199.31410735409</v>
      </c>
    </row>
    <row r="1817" spans="1:9">
      <c r="A1817" t="s">
        <v>588</v>
      </c>
      <c r="B1817">
        <v>50175</v>
      </c>
      <c r="E1817" t="s">
        <v>3456</v>
      </c>
      <c r="F1817">
        <v>50.301176826222097</v>
      </c>
      <c r="H1817">
        <v>0.476944444444444</v>
      </c>
      <c r="I1817" s="10">
        <v>160.02809206831401</v>
      </c>
    </row>
    <row r="1818" spans="1:9">
      <c r="A1818" t="s">
        <v>588</v>
      </c>
      <c r="B1818">
        <v>50175</v>
      </c>
      <c r="E1818" t="s">
        <v>3456</v>
      </c>
      <c r="F1818">
        <v>60.418161112313399</v>
      </c>
      <c r="H1818">
        <v>0.449583333333333</v>
      </c>
      <c r="I1818" s="10">
        <v>191.818989831566</v>
      </c>
    </row>
    <row r="1819" spans="1:9">
      <c r="A1819" t="s">
        <v>588</v>
      </c>
      <c r="B1819">
        <v>50175</v>
      </c>
      <c r="E1819" t="s">
        <v>3456</v>
      </c>
      <c r="F1819">
        <v>51.303212907034997</v>
      </c>
      <c r="H1819">
        <v>0.51375000000000004</v>
      </c>
      <c r="I1819" s="10">
        <v>163.303506370067</v>
      </c>
    </row>
    <row r="1820" spans="1:9">
      <c r="A1820" t="s">
        <v>588</v>
      </c>
      <c r="B1820">
        <v>50175</v>
      </c>
      <c r="E1820" t="s">
        <v>3456</v>
      </c>
      <c r="F1820">
        <v>57.553627687944697</v>
      </c>
      <c r="H1820">
        <v>0.59027777777777701</v>
      </c>
      <c r="I1820" s="10">
        <v>183.24391140026901</v>
      </c>
    </row>
    <row r="1821" spans="1:9">
      <c r="A1821" t="s">
        <v>588</v>
      </c>
      <c r="B1821">
        <v>50175</v>
      </c>
      <c r="E1821" t="s">
        <v>3456</v>
      </c>
      <c r="F1821">
        <v>33.873056962508201</v>
      </c>
      <c r="H1821">
        <v>0.27638888888888802</v>
      </c>
      <c r="I1821" s="10">
        <v>107.620105266641</v>
      </c>
    </row>
    <row r="1822" spans="1:9">
      <c r="A1822" t="s">
        <v>588</v>
      </c>
      <c r="B1822">
        <v>50175</v>
      </c>
      <c r="E1822" t="s">
        <v>3456</v>
      </c>
      <c r="F1822">
        <v>57.055149211889201</v>
      </c>
      <c r="H1822">
        <v>0.48666666666666603</v>
      </c>
      <c r="I1822" s="10">
        <v>181.34102849999601</v>
      </c>
    </row>
    <row r="1823" spans="1:9">
      <c r="A1823" t="s">
        <v>588</v>
      </c>
      <c r="B1823">
        <v>50175</v>
      </c>
      <c r="E1823" t="s">
        <v>3456</v>
      </c>
      <c r="F1823">
        <v>54.337173957525799</v>
      </c>
      <c r="H1823">
        <v>0.45305555555555499</v>
      </c>
      <c r="I1823" s="10">
        <v>172.66893125127501</v>
      </c>
    </row>
    <row r="1824" spans="1:9">
      <c r="A1824" t="s">
        <v>588</v>
      </c>
      <c r="B1824">
        <v>50175</v>
      </c>
      <c r="E1824" t="s">
        <v>3456</v>
      </c>
      <c r="F1824">
        <v>43.197065012942701</v>
      </c>
      <c r="H1824">
        <v>0.46208333333333301</v>
      </c>
      <c r="I1824" s="10">
        <v>137.59539102244901</v>
      </c>
    </row>
    <row r="1825" spans="1:9">
      <c r="A1825" t="s">
        <v>588</v>
      </c>
      <c r="B1825">
        <v>50175</v>
      </c>
      <c r="E1825" t="s">
        <v>3456</v>
      </c>
      <c r="F1825">
        <v>51.014207329009402</v>
      </c>
      <c r="H1825">
        <v>0.43513888888888802</v>
      </c>
      <c r="I1825" s="10">
        <v>162.14082257148601</v>
      </c>
    </row>
    <row r="1826" spans="1:9">
      <c r="A1826" t="s">
        <v>588</v>
      </c>
      <c r="B1826">
        <v>50175</v>
      </c>
      <c r="E1826" t="s">
        <v>3456</v>
      </c>
      <c r="F1826">
        <v>10.2650812640846</v>
      </c>
      <c r="H1826">
        <v>8.66666666666666E-2</v>
      </c>
      <c r="I1826" s="10">
        <v>32.623124396464</v>
      </c>
    </row>
    <row r="1827" spans="1:9">
      <c r="A1827" t="s">
        <v>588</v>
      </c>
      <c r="B1827">
        <v>50175</v>
      </c>
      <c r="E1827" t="s">
        <v>3456</v>
      </c>
      <c r="F1827">
        <v>60.978615471454297</v>
      </c>
      <c r="H1827">
        <v>0.493611111111111</v>
      </c>
      <c r="I1827" s="10">
        <v>193.72613457277399</v>
      </c>
    </row>
    <row r="1828" spans="1:9">
      <c r="A1828" t="s">
        <v>588</v>
      </c>
      <c r="B1828">
        <v>50175</v>
      </c>
      <c r="E1828" t="s">
        <v>3456</v>
      </c>
      <c r="F1828">
        <v>60.596159328269003</v>
      </c>
      <c r="H1828">
        <v>0.48166666666666602</v>
      </c>
      <c r="I1828" s="10">
        <v>192.48272137670901</v>
      </c>
    </row>
    <row r="1829" spans="1:9">
      <c r="A1829" t="s">
        <v>588</v>
      </c>
      <c r="B1829">
        <v>50175</v>
      </c>
      <c r="E1829" t="s">
        <v>3456</v>
      </c>
      <c r="F1829">
        <v>42.620681884278298</v>
      </c>
      <c r="H1829">
        <v>0.42875000000000002</v>
      </c>
      <c r="I1829" s="10">
        <v>135.67234111736099</v>
      </c>
    </row>
    <row r="1830" spans="1:9">
      <c r="A1830" t="s">
        <v>588</v>
      </c>
      <c r="B1830">
        <v>50175</v>
      </c>
      <c r="E1830" t="s">
        <v>3456</v>
      </c>
      <c r="F1830">
        <v>49.319761902705203</v>
      </c>
      <c r="H1830">
        <v>0.46763888888888799</v>
      </c>
      <c r="I1830" s="10">
        <v>156.90582003320199</v>
      </c>
    </row>
    <row r="1831" spans="1:9">
      <c r="A1831" t="s">
        <v>588</v>
      </c>
      <c r="B1831">
        <v>50175</v>
      </c>
      <c r="E1831" t="s">
        <v>3456</v>
      </c>
      <c r="F1831">
        <v>61.413564171725902</v>
      </c>
      <c r="H1831">
        <v>0.51791666666666603</v>
      </c>
      <c r="I1831" s="10">
        <v>195.174581538441</v>
      </c>
    </row>
    <row r="1832" spans="1:9">
      <c r="A1832" t="s">
        <v>588</v>
      </c>
      <c r="B1832">
        <v>50175</v>
      </c>
      <c r="E1832" t="s">
        <v>3456</v>
      </c>
      <c r="F1832">
        <v>32.083304937277198</v>
      </c>
      <c r="H1832">
        <v>0.262083333333333</v>
      </c>
      <c r="I1832" s="10">
        <v>101.934733024027</v>
      </c>
    </row>
    <row r="1833" spans="1:9">
      <c r="A1833" t="s">
        <v>588</v>
      </c>
      <c r="B1833">
        <v>50175</v>
      </c>
      <c r="E1833" t="s">
        <v>3456</v>
      </c>
      <c r="F1833">
        <v>24.168213473865698</v>
      </c>
      <c r="H1833">
        <v>0.25444444444444397</v>
      </c>
      <c r="I1833" s="10">
        <v>76.969789545039802</v>
      </c>
    </row>
    <row r="1834" spans="1:9">
      <c r="A1834" t="s">
        <v>588</v>
      </c>
      <c r="B1834">
        <v>50175</v>
      </c>
      <c r="E1834" t="s">
        <v>3456</v>
      </c>
      <c r="F1834">
        <v>53.416168914167699</v>
      </c>
      <c r="H1834">
        <v>0.51111111111111096</v>
      </c>
      <c r="I1834" s="10">
        <v>169.952970470764</v>
      </c>
    </row>
    <row r="1835" spans="1:9">
      <c r="A1835" t="s">
        <v>588</v>
      </c>
      <c r="B1835">
        <v>50175</v>
      </c>
      <c r="E1835" t="s">
        <v>3456</v>
      </c>
      <c r="F1835">
        <v>62.391355726407497</v>
      </c>
      <c r="H1835">
        <v>0.51902777777777698</v>
      </c>
      <c r="I1835" s="10">
        <v>198.259164949465</v>
      </c>
    </row>
    <row r="1836" spans="1:9">
      <c r="A1836" t="s">
        <v>588</v>
      </c>
      <c r="B1836">
        <v>50175</v>
      </c>
      <c r="E1836" t="s">
        <v>3456</v>
      </c>
      <c r="F1836">
        <v>53.380830894894302</v>
      </c>
      <c r="H1836">
        <v>0.56972222222222202</v>
      </c>
      <c r="I1836" s="10">
        <v>170.029527594256</v>
      </c>
    </row>
    <row r="1837" spans="1:9">
      <c r="A1837" t="s">
        <v>588</v>
      </c>
      <c r="B1837">
        <v>50175</v>
      </c>
      <c r="E1837" t="s">
        <v>3456</v>
      </c>
      <c r="F1837">
        <v>62.0454984645338</v>
      </c>
      <c r="H1837">
        <v>0.52027777777777695</v>
      </c>
      <c r="I1837" s="10">
        <v>197.17337621730101</v>
      </c>
    </row>
    <row r="1838" spans="1:9">
      <c r="A1838" t="s">
        <v>588</v>
      </c>
      <c r="B1838">
        <v>50175</v>
      </c>
      <c r="E1838" t="s">
        <v>3456</v>
      </c>
      <c r="F1838">
        <v>56.164641356042203</v>
      </c>
      <c r="H1838">
        <v>0.53986111111111101</v>
      </c>
      <c r="I1838" s="10">
        <v>178.70557963511101</v>
      </c>
    </row>
    <row r="1839" spans="1:9">
      <c r="A1839" t="s">
        <v>588</v>
      </c>
      <c r="B1839">
        <v>50175</v>
      </c>
      <c r="E1839" t="s">
        <v>3456</v>
      </c>
      <c r="F1839">
        <v>57.429623740274003</v>
      </c>
      <c r="H1839">
        <v>0.54888888888888798</v>
      </c>
      <c r="I1839" s="10">
        <v>182.72048218338099</v>
      </c>
    </row>
    <row r="1840" spans="1:9">
      <c r="A1840" t="s">
        <v>588</v>
      </c>
      <c r="B1840">
        <v>50175</v>
      </c>
      <c r="E1840" t="s">
        <v>3456</v>
      </c>
      <c r="F1840">
        <v>48.988284058911901</v>
      </c>
      <c r="H1840">
        <v>0.50472222222222196</v>
      </c>
      <c r="I1840" s="10">
        <v>155.98022251407599</v>
      </c>
    </row>
    <row r="1841" spans="1:9">
      <c r="A1841" t="s">
        <v>588</v>
      </c>
      <c r="B1841">
        <v>50175</v>
      </c>
      <c r="E1841" t="s">
        <v>3456</v>
      </c>
      <c r="F1841">
        <v>59.321632630872699</v>
      </c>
      <c r="H1841">
        <v>0.556111111111111</v>
      </c>
      <c r="I1841" s="10">
        <v>188.705356642102</v>
      </c>
    </row>
    <row r="1842" spans="1:9">
      <c r="A1842" t="s">
        <v>588</v>
      </c>
      <c r="B1842">
        <v>50175</v>
      </c>
      <c r="E1842" t="s">
        <v>3456</v>
      </c>
      <c r="F1842">
        <v>18.5061412113198</v>
      </c>
      <c r="H1842">
        <v>0.179305555555555</v>
      </c>
      <c r="I1842" s="10">
        <v>58.887704567979902</v>
      </c>
    </row>
    <row r="1843" spans="1:9">
      <c r="A1843" t="s">
        <v>588</v>
      </c>
      <c r="B1843">
        <v>50175</v>
      </c>
      <c r="E1843" t="s">
        <v>3456</v>
      </c>
      <c r="F1843">
        <v>18.494460321828502</v>
      </c>
      <c r="H1843">
        <v>0.17180555555555499</v>
      </c>
      <c r="I1843" s="10">
        <v>58.826853085192901</v>
      </c>
    </row>
    <row r="1844" spans="1:9">
      <c r="A1844" t="s">
        <v>588</v>
      </c>
      <c r="B1844">
        <v>50175</v>
      </c>
      <c r="E1844" t="s">
        <v>3456</v>
      </c>
      <c r="F1844">
        <v>26.3147878319588</v>
      </c>
      <c r="H1844">
        <v>0.32972222222222197</v>
      </c>
      <c r="I1844" s="10">
        <v>83.974985902946599</v>
      </c>
    </row>
    <row r="1845" spans="1:9">
      <c r="A1845" t="s">
        <v>588</v>
      </c>
      <c r="B1845">
        <v>50175</v>
      </c>
      <c r="E1845" t="s">
        <v>3456</v>
      </c>
      <c r="F1845">
        <v>55.376906628581501</v>
      </c>
      <c r="H1845">
        <v>0.51972222222222197</v>
      </c>
      <c r="I1845" s="10">
        <v>176.15886223110499</v>
      </c>
    </row>
    <row r="1846" spans="1:9">
      <c r="A1846" t="s">
        <v>588</v>
      </c>
      <c r="B1846">
        <v>50175</v>
      </c>
      <c r="E1846" t="s">
        <v>3456</v>
      </c>
      <c r="F1846">
        <v>58.196811503954201</v>
      </c>
      <c r="H1846">
        <v>0.42138888888888798</v>
      </c>
      <c r="I1846" s="10">
        <v>184.729125826737</v>
      </c>
    </row>
    <row r="1847" spans="1:9">
      <c r="A1847" t="s">
        <v>588</v>
      </c>
      <c r="B1847">
        <v>50175</v>
      </c>
      <c r="E1847" t="s">
        <v>3456</v>
      </c>
      <c r="F1847">
        <v>46.745770518331803</v>
      </c>
      <c r="H1847">
        <v>0.42111111111111099</v>
      </c>
      <c r="I1847" s="10">
        <v>148.646005125485</v>
      </c>
    </row>
    <row r="1848" spans="1:9">
      <c r="A1848" t="s">
        <v>588</v>
      </c>
      <c r="B1848">
        <v>50175</v>
      </c>
      <c r="E1848" t="s">
        <v>3456</v>
      </c>
      <c r="F1848">
        <v>45.918496448324397</v>
      </c>
      <c r="H1848">
        <v>0.409444444444444</v>
      </c>
      <c r="I1848" s="10">
        <v>146.00186119755901</v>
      </c>
    </row>
    <row r="1849" spans="1:9">
      <c r="A1849" t="s">
        <v>588</v>
      </c>
      <c r="B1849">
        <v>50175</v>
      </c>
      <c r="E1849" t="s">
        <v>3456</v>
      </c>
      <c r="F1849">
        <v>54.952748613704699</v>
      </c>
      <c r="H1849">
        <v>0.471944444444444</v>
      </c>
      <c r="I1849" s="10">
        <v>174.66916477067201</v>
      </c>
    </row>
    <row r="1850" spans="1:9">
      <c r="A1850" t="s">
        <v>588</v>
      </c>
      <c r="B1850">
        <v>50175</v>
      </c>
      <c r="E1850" t="s">
        <v>3456</v>
      </c>
      <c r="F1850">
        <v>77.619235167965698</v>
      </c>
      <c r="H1850">
        <v>0.65458333333333296</v>
      </c>
      <c r="I1850" s="10">
        <v>246.67680418092601</v>
      </c>
    </row>
    <row r="1851" spans="1:9">
      <c r="A1851" t="s">
        <v>588</v>
      </c>
      <c r="B1851">
        <v>50175</v>
      </c>
      <c r="E1851" t="s">
        <v>3456</v>
      </c>
      <c r="F1851">
        <v>49.295528155554699</v>
      </c>
      <c r="H1851">
        <v>0.41430555555555498</v>
      </c>
      <c r="I1851" s="10">
        <v>156.65847282926401</v>
      </c>
    </row>
    <row r="1852" spans="1:9">
      <c r="A1852" t="s">
        <v>588</v>
      </c>
      <c r="B1852">
        <v>50175</v>
      </c>
      <c r="E1852" t="s">
        <v>3456</v>
      </c>
      <c r="F1852">
        <v>178.13654689803101</v>
      </c>
      <c r="H1852">
        <v>1.50569444444444</v>
      </c>
      <c r="I1852" s="10">
        <v>566.135515664585</v>
      </c>
    </row>
    <row r="1853" spans="1:9">
      <c r="A1853" t="s">
        <v>588</v>
      </c>
      <c r="B1853">
        <v>50175</v>
      </c>
      <c r="E1853" t="s">
        <v>3456</v>
      </c>
      <c r="F1853">
        <v>39.655384399550996</v>
      </c>
      <c r="H1853">
        <v>0.454166666666666</v>
      </c>
      <c r="I1853" s="10">
        <v>126.410174576318</v>
      </c>
    </row>
    <row r="1854" spans="1:9">
      <c r="A1854" t="s">
        <v>588</v>
      </c>
      <c r="B1854">
        <v>50175</v>
      </c>
      <c r="E1854" t="s">
        <v>3456</v>
      </c>
      <c r="F1854">
        <v>92.063008223507197</v>
      </c>
      <c r="H1854">
        <v>0.81069444444444405</v>
      </c>
      <c r="I1854" s="10">
        <v>292.68962530115999</v>
      </c>
    </row>
    <row r="1855" spans="1:9">
      <c r="A1855" t="s">
        <v>588</v>
      </c>
      <c r="B1855">
        <v>50175</v>
      </c>
      <c r="E1855" t="s">
        <v>3456</v>
      </c>
      <c r="F1855">
        <v>52.936143670124302</v>
      </c>
      <c r="H1855">
        <v>0.50249999999999995</v>
      </c>
      <c r="I1855" s="10">
        <v>168.41280370456099</v>
      </c>
    </row>
    <row r="1856" spans="1:9">
      <c r="A1856" t="s">
        <v>588</v>
      </c>
      <c r="B1856">
        <v>50175</v>
      </c>
      <c r="E1856" t="s">
        <v>3456</v>
      </c>
      <c r="F1856">
        <v>40.724184388898799</v>
      </c>
      <c r="H1856">
        <v>0.38263888888888797</v>
      </c>
      <c r="I1856" s="10">
        <v>129.54864528719801</v>
      </c>
    </row>
    <row r="1857" spans="1:9">
      <c r="A1857" t="s">
        <v>588</v>
      </c>
      <c r="B1857">
        <v>50175</v>
      </c>
      <c r="E1857" t="s">
        <v>3456</v>
      </c>
      <c r="F1857">
        <v>146.09946299596101</v>
      </c>
      <c r="H1857">
        <v>1.32666666666666</v>
      </c>
      <c r="I1857" s="10">
        <v>464.61270123360703</v>
      </c>
    </row>
    <row r="1858" spans="1:9">
      <c r="A1858" t="s">
        <v>588</v>
      </c>
      <c r="B1858">
        <v>50175</v>
      </c>
      <c r="E1858" t="s">
        <v>3456</v>
      </c>
      <c r="F1858">
        <v>37.108306739431903</v>
      </c>
      <c r="H1858">
        <v>0.30486111111111103</v>
      </c>
      <c r="I1858" s="10">
        <v>117.90565925817199</v>
      </c>
    </row>
    <row r="1859" spans="1:9">
      <c r="A1859" t="s">
        <v>588</v>
      </c>
      <c r="B1859">
        <v>50175</v>
      </c>
      <c r="E1859" t="s">
        <v>3456</v>
      </c>
      <c r="F1859">
        <v>123.25151030729</v>
      </c>
      <c r="H1859">
        <v>1.3005555555555499</v>
      </c>
      <c r="I1859" s="10">
        <v>392.53509008938403</v>
      </c>
    </row>
    <row r="1860" spans="1:9">
      <c r="A1860" t="s">
        <v>588</v>
      </c>
      <c r="B1860">
        <v>50175</v>
      </c>
      <c r="E1860" t="s">
        <v>3456</v>
      </c>
      <c r="F1860">
        <v>115.14400698503199</v>
      </c>
      <c r="H1860">
        <v>0.77694444444444399</v>
      </c>
      <c r="I1860" s="10">
        <v>365.30964989872399</v>
      </c>
    </row>
    <row r="1861" spans="1:9">
      <c r="A1861" t="s">
        <v>588</v>
      </c>
      <c r="B1861">
        <v>50175</v>
      </c>
      <c r="E1861" t="s">
        <v>3456</v>
      </c>
      <c r="F1861">
        <v>30.955837304419799</v>
      </c>
      <c r="H1861">
        <v>0.28013888888888799</v>
      </c>
      <c r="I1861" s="10">
        <v>98.439968624004507</v>
      </c>
    </row>
    <row r="1862" spans="1:9">
      <c r="A1862" t="s">
        <v>588</v>
      </c>
      <c r="B1862">
        <v>50175</v>
      </c>
      <c r="E1862" t="s">
        <v>3456</v>
      </c>
      <c r="F1862">
        <v>45.019305797103797</v>
      </c>
      <c r="H1862">
        <v>0.443194444444444</v>
      </c>
      <c r="I1862" s="10">
        <v>143.276713955563</v>
      </c>
    </row>
    <row r="1863" spans="1:9">
      <c r="A1863" t="s">
        <v>588</v>
      </c>
      <c r="B1863">
        <v>50175</v>
      </c>
      <c r="E1863" t="s">
        <v>3456</v>
      </c>
      <c r="F1863">
        <v>24.123743829296998</v>
      </c>
      <c r="H1863">
        <v>0.251388888888888</v>
      </c>
      <c r="I1863" s="10">
        <v>76.819869583892896</v>
      </c>
    </row>
    <row r="1864" spans="1:9">
      <c r="A1864" t="s">
        <v>588</v>
      </c>
      <c r="B1864">
        <v>50175</v>
      </c>
      <c r="E1864" t="s">
        <v>3456</v>
      </c>
      <c r="F1864">
        <v>25.978555659474999</v>
      </c>
      <c r="H1864">
        <v>0.25027777777777699</v>
      </c>
      <c r="I1864" s="10">
        <v>82.660819438561305</v>
      </c>
    </row>
    <row r="1865" spans="1:9">
      <c r="A1865" t="s">
        <v>588</v>
      </c>
      <c r="B1865">
        <v>50175</v>
      </c>
      <c r="E1865" t="s">
        <v>3456</v>
      </c>
      <c r="F1865">
        <v>3.7887091685963998</v>
      </c>
      <c r="H1865">
        <v>4.3194444444444403E-2</v>
      </c>
      <c r="I1865" s="10">
        <v>12.0767039791361</v>
      </c>
    </row>
    <row r="1866" spans="1:9">
      <c r="A1866" t="s">
        <v>588</v>
      </c>
      <c r="B1866">
        <v>50175</v>
      </c>
      <c r="E1866" t="s">
        <v>3456</v>
      </c>
      <c r="F1866">
        <v>42.426901005787201</v>
      </c>
      <c r="H1866">
        <v>0.410138888888888</v>
      </c>
      <c r="I1866" s="10">
        <v>135.00207034701299</v>
      </c>
    </row>
    <row r="1867" spans="1:9">
      <c r="A1867" t="s">
        <v>588</v>
      </c>
      <c r="B1867">
        <v>50175</v>
      </c>
      <c r="E1867" t="s">
        <v>3456</v>
      </c>
      <c r="F1867">
        <v>42.415851709546999</v>
      </c>
      <c r="H1867">
        <v>0.38472222222222202</v>
      </c>
      <c r="I1867" s="10">
        <v>134.88576818122701</v>
      </c>
    </row>
    <row r="1868" spans="1:9">
      <c r="A1868" t="s">
        <v>588</v>
      </c>
      <c r="B1868">
        <v>50175</v>
      </c>
      <c r="E1868" t="s">
        <v>3456</v>
      </c>
      <c r="F1868">
        <v>38.814455036537701</v>
      </c>
      <c r="H1868">
        <v>0.42138888888888798</v>
      </c>
      <c r="I1868" s="10">
        <v>123.655320597908</v>
      </c>
    </row>
    <row r="1869" spans="1:9">
      <c r="A1869" t="s">
        <v>588</v>
      </c>
      <c r="B1869">
        <v>50175</v>
      </c>
      <c r="E1869" t="s">
        <v>3456</v>
      </c>
      <c r="F1869">
        <v>39.366461369888498</v>
      </c>
      <c r="H1869">
        <v>0.43375000000000002</v>
      </c>
      <c r="I1869" s="10">
        <v>125.434322276518</v>
      </c>
    </row>
    <row r="1870" spans="1:9">
      <c r="A1870" t="s">
        <v>588</v>
      </c>
      <c r="B1870">
        <v>50175</v>
      </c>
      <c r="E1870" t="s">
        <v>3456</v>
      </c>
      <c r="F1870">
        <v>39.027344384185398</v>
      </c>
      <c r="H1870">
        <v>0.41986111111111102</v>
      </c>
      <c r="I1870" s="10">
        <v>124.32123687679</v>
      </c>
    </row>
    <row r="1871" spans="1:9">
      <c r="A1871" t="s">
        <v>588</v>
      </c>
      <c r="B1871">
        <v>50175</v>
      </c>
      <c r="E1871" t="s">
        <v>3456</v>
      </c>
      <c r="F1871">
        <v>24.922391356356499</v>
      </c>
      <c r="H1871">
        <v>0.227083333333333</v>
      </c>
      <c r="I1871" s="10">
        <v>79.258484330546096</v>
      </c>
    </row>
    <row r="1872" spans="1:9">
      <c r="A1872" t="s">
        <v>588</v>
      </c>
      <c r="B1872">
        <v>50175</v>
      </c>
      <c r="E1872" t="s">
        <v>3456</v>
      </c>
      <c r="F1872">
        <v>71.637660277176806</v>
      </c>
      <c r="H1872">
        <v>0.73305555555555502</v>
      </c>
      <c r="I1872" s="10">
        <v>228.08044364449501</v>
      </c>
    </row>
    <row r="1873" spans="1:9">
      <c r="A1873" t="s">
        <v>588</v>
      </c>
      <c r="B1873">
        <v>50175</v>
      </c>
      <c r="E1873" t="s">
        <v>3456</v>
      </c>
      <c r="F1873">
        <v>54.157492290277901</v>
      </c>
      <c r="H1873">
        <v>0.47097222222222201</v>
      </c>
      <c r="I1873" s="10">
        <v>172.16019515111</v>
      </c>
    </row>
    <row r="1874" spans="1:9">
      <c r="A1874" t="s">
        <v>588</v>
      </c>
      <c r="B1874">
        <v>50175</v>
      </c>
      <c r="E1874" t="s">
        <v>3456</v>
      </c>
      <c r="F1874">
        <v>33.504296670717601</v>
      </c>
      <c r="H1874">
        <v>0.29236111111111102</v>
      </c>
      <c r="I1874" s="10">
        <v>106.509348531653</v>
      </c>
    </row>
    <row r="1875" spans="1:9">
      <c r="A1875" t="s">
        <v>588</v>
      </c>
      <c r="B1875">
        <v>50175</v>
      </c>
      <c r="E1875" t="s">
        <v>3456</v>
      </c>
      <c r="F1875">
        <v>13.916289898289101</v>
      </c>
      <c r="H1875">
        <v>0.15333333333333299</v>
      </c>
      <c r="I1875" s="10">
        <v>44.341816136175702</v>
      </c>
    </row>
    <row r="1876" spans="1:9">
      <c r="A1876" t="s">
        <v>588</v>
      </c>
      <c r="B1876">
        <v>50175</v>
      </c>
      <c r="E1876" t="s">
        <v>3456</v>
      </c>
      <c r="F1876">
        <v>63.402527170927698</v>
      </c>
      <c r="H1876">
        <v>0.61430555555555499</v>
      </c>
      <c r="I1876" s="10">
        <v>201.75082672670399</v>
      </c>
    </row>
    <row r="1877" spans="1:9">
      <c r="A1877" t="s">
        <v>588</v>
      </c>
      <c r="B1877">
        <v>50175</v>
      </c>
      <c r="E1877" t="s">
        <v>3456</v>
      </c>
      <c r="F1877">
        <v>48.009489945061503</v>
      </c>
      <c r="H1877">
        <v>0.5625</v>
      </c>
      <c r="I1877" s="10">
        <v>153.08127781688799</v>
      </c>
    </row>
    <row r="1878" spans="1:9">
      <c r="A1878" t="s">
        <v>588</v>
      </c>
      <c r="B1878">
        <v>50175</v>
      </c>
      <c r="E1878" t="s">
        <v>3456</v>
      </c>
      <c r="F1878">
        <v>35.020223216151102</v>
      </c>
      <c r="H1878">
        <v>0.324583333333333</v>
      </c>
      <c r="I1878" s="10">
        <v>111.389337520759</v>
      </c>
    </row>
    <row r="1879" spans="1:9">
      <c r="A1879" t="s">
        <v>588</v>
      </c>
      <c r="B1879">
        <v>50175</v>
      </c>
      <c r="E1879" t="s">
        <v>3456</v>
      </c>
      <c r="F1879">
        <v>57.071883796614699</v>
      </c>
      <c r="H1879">
        <v>0.54361111111111104</v>
      </c>
      <c r="I1879" s="10">
        <v>181.57632306535501</v>
      </c>
    </row>
    <row r="1880" spans="1:9">
      <c r="A1880" t="s">
        <v>588</v>
      </c>
      <c r="B1880">
        <v>50175</v>
      </c>
      <c r="E1880" t="s">
        <v>3456</v>
      </c>
      <c r="F1880">
        <v>63.055039291647603</v>
      </c>
      <c r="H1880">
        <v>0.625</v>
      </c>
      <c r="I1880" s="10">
        <v>200.690178807981</v>
      </c>
    </row>
    <row r="1881" spans="1:9">
      <c r="A1881" t="s">
        <v>588</v>
      </c>
      <c r="B1881">
        <v>50175</v>
      </c>
      <c r="E1881" t="s">
        <v>3456</v>
      </c>
      <c r="F1881">
        <v>58.557042123183201</v>
      </c>
      <c r="H1881">
        <v>0.64666666666666595</v>
      </c>
      <c r="I1881" s="10">
        <v>186.58645306348299</v>
      </c>
    </row>
    <row r="1882" spans="1:9">
      <c r="A1882" t="s">
        <v>588</v>
      </c>
      <c r="B1882">
        <v>50175</v>
      </c>
      <c r="E1882" t="s">
        <v>3456</v>
      </c>
      <c r="F1882">
        <v>66.128543179806798</v>
      </c>
      <c r="H1882">
        <v>0.637083333333333</v>
      </c>
      <c r="I1882" s="10">
        <v>210.41352872623801</v>
      </c>
    </row>
    <row r="1883" spans="1:9">
      <c r="A1883" t="s">
        <v>588</v>
      </c>
      <c r="B1883">
        <v>50175</v>
      </c>
      <c r="E1883" t="s">
        <v>3456</v>
      </c>
      <c r="F1883">
        <v>65.366631037536706</v>
      </c>
      <c r="H1883">
        <v>0.60861111111111099</v>
      </c>
      <c r="I1883" s="10">
        <v>207.92146162149999</v>
      </c>
    </row>
    <row r="1884" spans="1:9">
      <c r="A1884" t="s">
        <v>588</v>
      </c>
      <c r="B1884">
        <v>50175</v>
      </c>
      <c r="E1884" t="s">
        <v>3456</v>
      </c>
      <c r="F1884">
        <v>63.942592174453097</v>
      </c>
      <c r="H1884">
        <v>0.49513888888888902</v>
      </c>
      <c r="I1884" s="10">
        <v>203.07052321947901</v>
      </c>
    </row>
    <row r="1885" spans="1:9">
      <c r="A1885" t="s">
        <v>588</v>
      </c>
      <c r="B1885">
        <v>50175</v>
      </c>
      <c r="E1885" t="s">
        <v>3456</v>
      </c>
      <c r="F1885">
        <v>65.888704834247093</v>
      </c>
      <c r="H1885">
        <v>0.51722222222222203</v>
      </c>
      <c r="I1885" s="10">
        <v>209.27352337715701</v>
      </c>
    </row>
    <row r="1886" spans="1:9">
      <c r="A1886" t="s">
        <v>588</v>
      </c>
      <c r="B1886">
        <v>50175</v>
      </c>
      <c r="E1886" t="s">
        <v>3456</v>
      </c>
      <c r="F1886">
        <v>32.468475995292302</v>
      </c>
      <c r="H1886">
        <v>0.305416666666666</v>
      </c>
      <c r="I1886" s="10">
        <v>103.287333694499</v>
      </c>
    </row>
    <row r="1887" spans="1:9">
      <c r="A1887" t="s">
        <v>588</v>
      </c>
      <c r="B1887">
        <v>50175</v>
      </c>
      <c r="E1887" t="s">
        <v>3456</v>
      </c>
      <c r="F1887">
        <v>47.4729385358903</v>
      </c>
      <c r="H1887">
        <v>0.49583333333333302</v>
      </c>
      <c r="I1887" s="10">
        <v>151.17687099325701</v>
      </c>
    </row>
    <row r="1888" spans="1:9">
      <c r="A1888" t="s">
        <v>588</v>
      </c>
      <c r="B1888">
        <v>50175</v>
      </c>
      <c r="E1888" t="s">
        <v>3456</v>
      </c>
      <c r="F1888">
        <v>39.892320830614999</v>
      </c>
      <c r="H1888">
        <v>0.50041666666666595</v>
      </c>
      <c r="I1888" s="10">
        <v>127.305038770601</v>
      </c>
    </row>
    <row r="1889" spans="1:9">
      <c r="A1889" t="s">
        <v>588</v>
      </c>
      <c r="B1889">
        <v>50175</v>
      </c>
      <c r="E1889" t="s">
        <v>3456</v>
      </c>
      <c r="F1889">
        <v>40.228573956771697</v>
      </c>
      <c r="H1889">
        <v>0.352638888888888</v>
      </c>
      <c r="I1889" s="10">
        <v>127.890796815565</v>
      </c>
    </row>
    <row r="1890" spans="1:9">
      <c r="A1890" t="s">
        <v>588</v>
      </c>
      <c r="B1890">
        <v>50175</v>
      </c>
      <c r="E1890" t="s">
        <v>3456</v>
      </c>
      <c r="F1890">
        <v>43.410652546205398</v>
      </c>
      <c r="H1890">
        <v>0.47236111111111101</v>
      </c>
      <c r="I1890" s="10">
        <v>138.301355895315</v>
      </c>
    </row>
    <row r="1891" spans="1:9">
      <c r="A1891" t="s">
        <v>588</v>
      </c>
      <c r="B1891">
        <v>50175</v>
      </c>
      <c r="E1891" t="s">
        <v>3456</v>
      </c>
      <c r="F1891">
        <v>44.579535768125901</v>
      </c>
      <c r="H1891">
        <v>0.47416666666666601</v>
      </c>
      <c r="I1891" s="10">
        <v>141.99029553869801</v>
      </c>
    </row>
    <row r="1892" spans="1:9">
      <c r="A1892" t="s">
        <v>588</v>
      </c>
      <c r="B1892">
        <v>50175</v>
      </c>
      <c r="E1892" t="s">
        <v>3456</v>
      </c>
      <c r="F1892">
        <v>43.384745624683397</v>
      </c>
      <c r="H1892">
        <v>0.48958333333333298</v>
      </c>
      <c r="I1892" s="10">
        <v>138.27493763004401</v>
      </c>
    </row>
    <row r="1893" spans="1:9">
      <c r="A1893" t="s">
        <v>588</v>
      </c>
      <c r="B1893">
        <v>50175</v>
      </c>
      <c r="E1893" t="s">
        <v>3456</v>
      </c>
      <c r="F1893">
        <v>45.034457112139201</v>
      </c>
      <c r="H1893">
        <v>0.47791666666666599</v>
      </c>
      <c r="I1893" s="10">
        <v>143.43577519368401</v>
      </c>
    </row>
    <row r="1894" spans="1:9">
      <c r="A1894" t="s">
        <v>588</v>
      </c>
      <c r="B1894">
        <v>50175</v>
      </c>
      <c r="E1894" t="s">
        <v>3456</v>
      </c>
      <c r="F1894">
        <v>49.564156526061304</v>
      </c>
      <c r="H1894">
        <v>0.49916666666666598</v>
      </c>
      <c r="I1894" s="10">
        <v>157.77698554695201</v>
      </c>
    </row>
    <row r="1895" spans="1:9">
      <c r="A1895" t="s">
        <v>588</v>
      </c>
      <c r="B1895">
        <v>50175</v>
      </c>
      <c r="E1895" t="s">
        <v>3456</v>
      </c>
      <c r="F1895">
        <v>45.031219083285301</v>
      </c>
      <c r="H1895">
        <v>0.491111111111111</v>
      </c>
      <c r="I1895" s="10">
        <v>143.46787355365399</v>
      </c>
    </row>
    <row r="1896" spans="1:9">
      <c r="A1896" t="s">
        <v>588</v>
      </c>
      <c r="B1896">
        <v>50175</v>
      </c>
      <c r="E1896" t="s">
        <v>3456</v>
      </c>
      <c r="F1896">
        <v>83.436426092130603</v>
      </c>
      <c r="H1896">
        <v>0.98763888888888796</v>
      </c>
      <c r="I1896" s="10">
        <v>266.07454889408098</v>
      </c>
    </row>
    <row r="1897" spans="1:9">
      <c r="A1897" t="s">
        <v>588</v>
      </c>
      <c r="B1897">
        <v>50175</v>
      </c>
      <c r="E1897" t="s">
        <v>3456</v>
      </c>
      <c r="F1897">
        <v>36.550131259643798</v>
      </c>
      <c r="H1897">
        <v>0.32888888888888801</v>
      </c>
      <c r="I1897" s="10">
        <v>116.223881376915</v>
      </c>
    </row>
    <row r="1898" spans="1:9">
      <c r="A1898" t="s">
        <v>588</v>
      </c>
      <c r="B1898">
        <v>50175</v>
      </c>
      <c r="E1898" t="s">
        <v>3456</v>
      </c>
      <c r="F1898">
        <v>9.5996458064801296</v>
      </c>
      <c r="H1898">
        <v>8.9583333333333307E-2</v>
      </c>
      <c r="I1898" s="10">
        <v>30.535688102885501</v>
      </c>
    </row>
    <row r="1899" spans="1:9">
      <c r="A1899" t="s">
        <v>588</v>
      </c>
      <c r="B1899">
        <v>50175</v>
      </c>
      <c r="E1899" t="s">
        <v>3456</v>
      </c>
      <c r="F1899">
        <v>75.943704487998602</v>
      </c>
      <c r="H1899">
        <v>0.77888888888888896</v>
      </c>
      <c r="I1899" s="10">
        <v>241.79573061946101</v>
      </c>
    </row>
    <row r="1900" spans="1:9">
      <c r="A1900" t="s">
        <v>588</v>
      </c>
      <c r="B1900">
        <v>50175</v>
      </c>
      <c r="E1900" t="s">
        <v>3456</v>
      </c>
      <c r="F1900">
        <v>49.560397456442701</v>
      </c>
      <c r="H1900">
        <v>0.53500000000000003</v>
      </c>
      <c r="I1900" s="10">
        <v>157.88002238525101</v>
      </c>
    </row>
    <row r="1901" spans="1:9">
      <c r="A1901" t="s">
        <v>588</v>
      </c>
      <c r="B1901">
        <v>50175</v>
      </c>
      <c r="E1901" t="s">
        <v>3456</v>
      </c>
      <c r="F1901">
        <v>57.889136167169603</v>
      </c>
      <c r="H1901">
        <v>0.48875000000000002</v>
      </c>
      <c r="I1901" s="10">
        <v>183.975600562751</v>
      </c>
    </row>
    <row r="1902" spans="1:9">
      <c r="A1902" t="s">
        <v>588</v>
      </c>
      <c r="B1902">
        <v>50175</v>
      </c>
      <c r="E1902" t="s">
        <v>3456</v>
      </c>
      <c r="F1902">
        <v>50.190368807969797</v>
      </c>
      <c r="H1902">
        <v>0.46097222222222201</v>
      </c>
      <c r="I1902" s="10">
        <v>159.627729058357</v>
      </c>
    </row>
    <row r="1903" spans="1:9">
      <c r="A1903" t="s">
        <v>588</v>
      </c>
      <c r="B1903">
        <v>50175</v>
      </c>
      <c r="E1903" t="s">
        <v>3456</v>
      </c>
      <c r="F1903">
        <v>52.77994113634</v>
      </c>
      <c r="H1903">
        <v>0.45638888888888901</v>
      </c>
      <c r="I1903" s="10">
        <v>167.77277729838499</v>
      </c>
    </row>
    <row r="1904" spans="1:9">
      <c r="A1904" t="s">
        <v>588</v>
      </c>
      <c r="B1904">
        <v>50175</v>
      </c>
      <c r="E1904" t="s">
        <v>3456</v>
      </c>
      <c r="F1904">
        <v>58.307086570900701</v>
      </c>
      <c r="H1904">
        <v>0.456666666666666</v>
      </c>
      <c r="I1904" s="10">
        <v>185.189703118241</v>
      </c>
    </row>
    <row r="1905" spans="1:9">
      <c r="A1905" t="s">
        <v>588</v>
      </c>
      <c r="B1905">
        <v>50175</v>
      </c>
      <c r="E1905" t="s">
        <v>3456</v>
      </c>
      <c r="F1905">
        <v>52.843803658520997</v>
      </c>
      <c r="H1905">
        <v>0.44513888888888897</v>
      </c>
      <c r="I1905" s="10">
        <v>167.93794060577699</v>
      </c>
    </row>
    <row r="1906" spans="1:9">
      <c r="A1906" t="s">
        <v>588</v>
      </c>
      <c r="B1906">
        <v>50175</v>
      </c>
      <c r="E1906" t="s">
        <v>3456</v>
      </c>
      <c r="F1906">
        <v>53.696784639758597</v>
      </c>
      <c r="H1906">
        <v>0.41722222222222199</v>
      </c>
      <c r="I1906" s="10">
        <v>170.536182844324</v>
      </c>
    </row>
    <row r="1907" spans="1:9">
      <c r="A1907" t="s">
        <v>588</v>
      </c>
      <c r="B1907">
        <v>50175</v>
      </c>
      <c r="E1907" t="s">
        <v>3456</v>
      </c>
      <c r="F1907">
        <v>56.091474698640198</v>
      </c>
      <c r="H1907">
        <v>0.43138888888888799</v>
      </c>
      <c r="I1907" s="10">
        <v>178.127269553193</v>
      </c>
    </row>
    <row r="1908" spans="1:9">
      <c r="A1908" t="s">
        <v>588</v>
      </c>
      <c r="B1908">
        <v>50175</v>
      </c>
      <c r="E1908" t="s">
        <v>3456</v>
      </c>
      <c r="F1908">
        <v>51.8820531843635</v>
      </c>
      <c r="H1908">
        <v>0.431111111111111</v>
      </c>
      <c r="I1908" s="10">
        <v>164.86249180615101</v>
      </c>
    </row>
    <row r="1909" spans="1:9">
      <c r="A1909" t="s">
        <v>588</v>
      </c>
      <c r="B1909">
        <v>50175</v>
      </c>
      <c r="E1909" t="s">
        <v>3456</v>
      </c>
      <c r="F1909">
        <v>49.360456639404397</v>
      </c>
      <c r="H1909">
        <v>0.43763888888888802</v>
      </c>
      <c r="I1909" s="10">
        <v>156.93786914854101</v>
      </c>
    </row>
    <row r="1910" spans="1:9">
      <c r="A1910" t="s">
        <v>588</v>
      </c>
      <c r="B1910">
        <v>50175</v>
      </c>
      <c r="E1910" t="s">
        <v>3456</v>
      </c>
      <c r="F1910">
        <v>51.621494029457601</v>
      </c>
      <c r="H1910">
        <v>0.42361111111111099</v>
      </c>
      <c r="I1910" s="10">
        <v>164.017424909043</v>
      </c>
    </row>
    <row r="1911" spans="1:9">
      <c r="A1911" t="s">
        <v>588</v>
      </c>
      <c r="B1911">
        <v>50175</v>
      </c>
      <c r="E1911" t="s">
        <v>3456</v>
      </c>
      <c r="F1911">
        <v>50.951006456116701</v>
      </c>
      <c r="H1911">
        <v>0.458472222222222</v>
      </c>
      <c r="I1911" s="10">
        <v>162.016483287668</v>
      </c>
    </row>
    <row r="1912" spans="1:9">
      <c r="A1912" t="s">
        <v>588</v>
      </c>
      <c r="B1912">
        <v>50175</v>
      </c>
      <c r="E1912" t="s">
        <v>3456</v>
      </c>
      <c r="F1912">
        <v>58.274769212896501</v>
      </c>
      <c r="H1912">
        <v>0.46111111111111103</v>
      </c>
      <c r="I1912" s="10">
        <v>185.102120012059</v>
      </c>
    </row>
    <row r="1913" spans="1:9">
      <c r="A1913" t="s">
        <v>588</v>
      </c>
      <c r="B1913">
        <v>50175</v>
      </c>
      <c r="E1913" t="s">
        <v>3456</v>
      </c>
      <c r="F1913">
        <v>36.977988347508997</v>
      </c>
      <c r="H1913">
        <v>0.45861111111111103</v>
      </c>
      <c r="I1913" s="10">
        <v>117.987948505223</v>
      </c>
    </row>
    <row r="1914" spans="1:9">
      <c r="A1914" t="s">
        <v>588</v>
      </c>
      <c r="B1914">
        <v>50175</v>
      </c>
      <c r="E1914" t="s">
        <v>3456</v>
      </c>
      <c r="F1914">
        <v>765.10592273457996</v>
      </c>
      <c r="H1914">
        <v>7.4979166666666597</v>
      </c>
      <c r="I1914" s="10">
        <v>2434.8870833699898</v>
      </c>
    </row>
    <row r="1915" spans="1:9">
      <c r="A1915" t="s">
        <v>588</v>
      </c>
      <c r="B1915">
        <v>50175</v>
      </c>
      <c r="E1915" t="s">
        <v>3456</v>
      </c>
      <c r="F1915">
        <v>54.130786589455397</v>
      </c>
      <c r="H1915">
        <v>0.48819444444444399</v>
      </c>
      <c r="I1915" s="10">
        <v>172.13125993226299</v>
      </c>
    </row>
    <row r="1916" spans="1:9">
      <c r="A1916" t="s">
        <v>588</v>
      </c>
      <c r="B1916">
        <v>50175</v>
      </c>
      <c r="E1916" t="s">
        <v>3456</v>
      </c>
      <c r="F1916">
        <v>41.330882340476798</v>
      </c>
      <c r="H1916">
        <v>0.42972222222222201</v>
      </c>
      <c r="I1916" s="10">
        <v>131.611299699287</v>
      </c>
    </row>
    <row r="1917" spans="1:9">
      <c r="A1917" t="s">
        <v>588</v>
      </c>
      <c r="B1917">
        <v>50175</v>
      </c>
      <c r="E1917" t="s">
        <v>3456</v>
      </c>
      <c r="F1917">
        <v>94.659822118689803</v>
      </c>
      <c r="H1917">
        <v>0.82319444444444401</v>
      </c>
      <c r="I1917" s="10">
        <v>300.91226088488003</v>
      </c>
    </row>
    <row r="1918" spans="1:9">
      <c r="A1918" t="s">
        <v>588</v>
      </c>
      <c r="B1918">
        <v>50175</v>
      </c>
      <c r="E1918" t="s">
        <v>3456</v>
      </c>
      <c r="F1918">
        <v>43.083269023324704</v>
      </c>
      <c r="H1918">
        <v>0.496805555555555</v>
      </c>
      <c r="I1918" s="10">
        <v>137.34813930360701</v>
      </c>
    </row>
    <row r="1919" spans="1:9">
      <c r="A1919" t="s">
        <v>588</v>
      </c>
      <c r="B1919">
        <v>50175</v>
      </c>
      <c r="E1919" t="s">
        <v>3456</v>
      </c>
      <c r="F1919">
        <v>50.844691244865103</v>
      </c>
      <c r="H1919">
        <v>0.505694444444444</v>
      </c>
      <c r="I1919" s="10">
        <v>161.832878501458</v>
      </c>
    </row>
    <row r="1920" spans="1:9">
      <c r="A1920" t="s">
        <v>588</v>
      </c>
      <c r="B1920">
        <v>50175</v>
      </c>
      <c r="E1920" t="s">
        <v>3456</v>
      </c>
      <c r="F1920">
        <v>51.884829646316398</v>
      </c>
      <c r="H1920">
        <v>0.44055555555555498</v>
      </c>
      <c r="I1920" s="10">
        <v>164.90151932665401</v>
      </c>
    </row>
    <row r="1921" spans="1:9">
      <c r="A1921" t="s">
        <v>588</v>
      </c>
      <c r="B1921">
        <v>50175</v>
      </c>
      <c r="E1921" t="s">
        <v>3456</v>
      </c>
      <c r="F1921">
        <v>54.170546863529403</v>
      </c>
      <c r="H1921">
        <v>0.455277777777777</v>
      </c>
      <c r="I1921" s="10">
        <v>172.15101372253599</v>
      </c>
    </row>
    <row r="1922" spans="1:9">
      <c r="A1922" t="s">
        <v>588</v>
      </c>
      <c r="B1922">
        <v>50175</v>
      </c>
      <c r="E1922" t="s">
        <v>3456</v>
      </c>
      <c r="F1922">
        <v>74.005868790565998</v>
      </c>
      <c r="H1922">
        <v>0.57111111111111101</v>
      </c>
      <c r="I1922" s="10">
        <v>235.02347478129499</v>
      </c>
    </row>
    <row r="1923" spans="1:9">
      <c r="A1923" t="s">
        <v>588</v>
      </c>
      <c r="B1923">
        <v>50175</v>
      </c>
      <c r="E1923" t="s">
        <v>3456</v>
      </c>
      <c r="F1923">
        <v>54.677886975885997</v>
      </c>
      <c r="H1923">
        <v>0.43166666666666598</v>
      </c>
      <c r="I1923" s="10">
        <v>173.67394519435001</v>
      </c>
    </row>
    <row r="1924" spans="1:9">
      <c r="A1924" t="s">
        <v>588</v>
      </c>
      <c r="B1924">
        <v>50175</v>
      </c>
      <c r="E1924" t="s">
        <v>3456</v>
      </c>
      <c r="F1924">
        <v>92.159954047740598</v>
      </c>
      <c r="H1924">
        <v>0.72180555555555503</v>
      </c>
      <c r="I1924" s="10">
        <v>292.71012381554101</v>
      </c>
    </row>
    <row r="1925" spans="1:9">
      <c r="A1925" t="s">
        <v>588</v>
      </c>
      <c r="B1925">
        <v>50175</v>
      </c>
      <c r="E1925" t="s">
        <v>3456</v>
      </c>
      <c r="F1925">
        <v>55.755551965686401</v>
      </c>
      <c r="H1925">
        <v>0.42347222222222197</v>
      </c>
      <c r="I1925" s="10">
        <v>177.04339618832199</v>
      </c>
    </row>
    <row r="1926" spans="1:9">
      <c r="A1926" t="s">
        <v>588</v>
      </c>
      <c r="B1926">
        <v>50175</v>
      </c>
      <c r="E1926" t="s">
        <v>3456</v>
      </c>
      <c r="F1926">
        <v>87.793460118556993</v>
      </c>
      <c r="H1926">
        <v>0.742916666666666</v>
      </c>
      <c r="I1926" s="10">
        <v>279.01898366690602</v>
      </c>
    </row>
    <row r="1927" spans="1:9">
      <c r="A1927" t="s">
        <v>588</v>
      </c>
      <c r="B1927">
        <v>50175</v>
      </c>
      <c r="E1927" t="s">
        <v>3456</v>
      </c>
      <c r="F1927">
        <v>41.796396366663998</v>
      </c>
      <c r="H1927">
        <v>0.46</v>
      </c>
      <c r="I1927" s="10">
        <v>133.17520495135801</v>
      </c>
    </row>
    <row r="1928" spans="1:9">
      <c r="A1928" t="s">
        <v>588</v>
      </c>
      <c r="B1928">
        <v>50175</v>
      </c>
      <c r="E1928" t="s">
        <v>3456</v>
      </c>
      <c r="F1928">
        <v>42.494319489446802</v>
      </c>
      <c r="H1928">
        <v>0.46291666666666598</v>
      </c>
      <c r="I1928" s="10">
        <v>135.38371154458</v>
      </c>
    </row>
    <row r="1929" spans="1:9">
      <c r="A1929" t="s">
        <v>588</v>
      </c>
      <c r="B1929">
        <v>50175</v>
      </c>
      <c r="E1929" t="s">
        <v>3456</v>
      </c>
      <c r="F1929">
        <v>46.317384012537602</v>
      </c>
      <c r="H1929">
        <v>0.47180555555555498</v>
      </c>
      <c r="I1929" s="10">
        <v>147.45868563461701</v>
      </c>
    </row>
    <row r="1930" spans="1:9">
      <c r="A1930" t="s">
        <v>588</v>
      </c>
      <c r="B1930">
        <v>50175</v>
      </c>
      <c r="E1930" t="s">
        <v>3456</v>
      </c>
      <c r="F1930">
        <v>37.134514555707902</v>
      </c>
      <c r="H1930">
        <v>0.50847222222222199</v>
      </c>
      <c r="I1930" s="10">
        <v>118.64101730948001</v>
      </c>
    </row>
    <row r="1931" spans="1:9">
      <c r="A1931" t="s">
        <v>588</v>
      </c>
      <c r="B1931">
        <v>50175</v>
      </c>
      <c r="E1931" t="s">
        <v>3456</v>
      </c>
      <c r="F1931">
        <v>52.914919264557099</v>
      </c>
      <c r="H1931">
        <v>1.0031944444444401</v>
      </c>
      <c r="I1931" s="10">
        <v>169.951151991508</v>
      </c>
    </row>
    <row r="1932" spans="1:9">
      <c r="A1932" t="s">
        <v>588</v>
      </c>
      <c r="B1932">
        <v>50175</v>
      </c>
      <c r="E1932" t="s">
        <v>3456</v>
      </c>
      <c r="F1932">
        <v>48.932737396691699</v>
      </c>
      <c r="H1932">
        <v>0.45250000000000001</v>
      </c>
      <c r="I1932" s="10">
        <v>155.63777053697501</v>
      </c>
    </row>
    <row r="1933" spans="1:9">
      <c r="A1933" t="s">
        <v>588</v>
      </c>
      <c r="B1933">
        <v>50175</v>
      </c>
      <c r="E1933" t="s">
        <v>3456</v>
      </c>
      <c r="F1933">
        <v>46.897621029513999</v>
      </c>
      <c r="H1933">
        <v>0.46750000000000003</v>
      </c>
      <c r="I1933" s="10">
        <v>149.27320886399801</v>
      </c>
    </row>
    <row r="1934" spans="1:9">
      <c r="A1934" t="s">
        <v>588</v>
      </c>
      <c r="B1934">
        <v>50175</v>
      </c>
      <c r="E1934" t="s">
        <v>3456</v>
      </c>
      <c r="F1934">
        <v>44.555621890243202</v>
      </c>
      <c r="H1934">
        <v>0.46430555555555503</v>
      </c>
      <c r="I1934" s="10">
        <v>141.88332818726701</v>
      </c>
    </row>
    <row r="1935" spans="1:9">
      <c r="A1935" t="s">
        <v>588</v>
      </c>
      <c r="B1935">
        <v>50175</v>
      </c>
      <c r="E1935" t="s">
        <v>3456</v>
      </c>
      <c r="F1935">
        <v>48.241755343861101</v>
      </c>
      <c r="H1935">
        <v>0.45430555555555502</v>
      </c>
      <c r="I1935" s="10">
        <v>153.466274699617</v>
      </c>
    </row>
    <row r="1936" spans="1:9">
      <c r="A1936" t="s">
        <v>588</v>
      </c>
      <c r="B1936">
        <v>50175</v>
      </c>
      <c r="E1936" t="s">
        <v>3456</v>
      </c>
      <c r="F1936">
        <v>48.164874041633297</v>
      </c>
      <c r="H1936">
        <v>0.46138888888888802</v>
      </c>
      <c r="I1936" s="10">
        <v>153.24673088296399</v>
      </c>
    </row>
    <row r="1937" spans="1:9">
      <c r="A1937" t="s">
        <v>588</v>
      </c>
      <c r="B1937">
        <v>50175</v>
      </c>
      <c r="E1937" t="s">
        <v>3456</v>
      </c>
      <c r="F1937">
        <v>46.583753576996003</v>
      </c>
      <c r="H1937">
        <v>0.44472222222222202</v>
      </c>
      <c r="I1937" s="10">
        <v>148.21118696555899</v>
      </c>
    </row>
    <row r="1938" spans="1:9">
      <c r="A1938" t="s">
        <v>588</v>
      </c>
      <c r="B1938">
        <v>50175</v>
      </c>
      <c r="E1938" t="s">
        <v>3456</v>
      </c>
      <c r="F1938">
        <v>74.484857797627399</v>
      </c>
      <c r="H1938">
        <v>0.71027777777777701</v>
      </c>
      <c r="I1938" s="10">
        <v>236.97893747587901</v>
      </c>
    </row>
    <row r="1939" spans="1:9">
      <c r="A1939" t="s">
        <v>588</v>
      </c>
      <c r="B1939">
        <v>50175</v>
      </c>
      <c r="E1939" t="s">
        <v>3456</v>
      </c>
      <c r="F1939">
        <v>44.0202525406755</v>
      </c>
      <c r="H1939">
        <v>0.44333333333333302</v>
      </c>
      <c r="I1939" s="10">
        <v>140.12914242233501</v>
      </c>
    </row>
    <row r="1940" spans="1:9">
      <c r="A1940" t="s">
        <v>588</v>
      </c>
      <c r="B1940">
        <v>50175</v>
      </c>
      <c r="E1940" t="s">
        <v>3456</v>
      </c>
      <c r="F1940">
        <v>43.200129685855003</v>
      </c>
      <c r="H1940">
        <v>0.48749999999999999</v>
      </c>
      <c r="I1940" s="10">
        <v>137.686533640129</v>
      </c>
    </row>
    <row r="1941" spans="1:9">
      <c r="A1941" t="s">
        <v>588</v>
      </c>
      <c r="B1941">
        <v>50175</v>
      </c>
      <c r="E1941" t="s">
        <v>3456</v>
      </c>
      <c r="F1941">
        <v>52.912905854537499</v>
      </c>
      <c r="H1941">
        <v>0.48763888888888901</v>
      </c>
      <c r="I1941" s="10">
        <v>168.291936625425</v>
      </c>
    </row>
    <row r="1942" spans="1:9">
      <c r="A1942" t="s">
        <v>588</v>
      </c>
      <c r="B1942">
        <v>50175</v>
      </c>
      <c r="E1942" t="s">
        <v>3456</v>
      </c>
      <c r="F1942">
        <v>53.891122440305402</v>
      </c>
      <c r="H1942">
        <v>0.46652777777777699</v>
      </c>
      <c r="I1942" s="10">
        <v>171.30661486495799</v>
      </c>
    </row>
    <row r="1943" spans="1:9">
      <c r="A1943" t="s">
        <v>588</v>
      </c>
      <c r="B1943">
        <v>50175</v>
      </c>
      <c r="E1943" t="s">
        <v>3456</v>
      </c>
      <c r="F1943">
        <v>51.968171496351999</v>
      </c>
      <c r="H1943">
        <v>0.42888888888888799</v>
      </c>
      <c r="I1943" s="10">
        <v>165.126726162783</v>
      </c>
    </row>
    <row r="1944" spans="1:9">
      <c r="A1944" t="s">
        <v>588</v>
      </c>
      <c r="B1944">
        <v>50175</v>
      </c>
      <c r="E1944" t="s">
        <v>3456</v>
      </c>
      <c r="F1944">
        <v>75.146926615287896</v>
      </c>
      <c r="H1944">
        <v>0.66930555555555504</v>
      </c>
      <c r="I1944" s="10">
        <v>238.933759375883</v>
      </c>
    </row>
    <row r="1945" spans="1:9">
      <c r="A1945" t="s">
        <v>588</v>
      </c>
      <c r="B1945">
        <v>50175</v>
      </c>
      <c r="E1945" t="s">
        <v>3456</v>
      </c>
      <c r="F1945">
        <v>104.93084024514</v>
      </c>
      <c r="H1945">
        <v>0.96263888888888804</v>
      </c>
      <c r="I1945" s="10">
        <v>333.72329789021398</v>
      </c>
    </row>
    <row r="1946" spans="1:9">
      <c r="A1946" t="s">
        <v>588</v>
      </c>
      <c r="B1946">
        <v>50175</v>
      </c>
      <c r="E1946" t="s">
        <v>3456</v>
      </c>
      <c r="F1946">
        <v>65.693186277537706</v>
      </c>
      <c r="H1946">
        <v>0.48111111111111099</v>
      </c>
      <c r="I1946" s="10">
        <v>208.54167218274301</v>
      </c>
    </row>
    <row r="1947" spans="1:9">
      <c r="A1947" t="s">
        <v>588</v>
      </c>
      <c r="B1947">
        <v>50175</v>
      </c>
      <c r="E1947" t="s">
        <v>3456</v>
      </c>
      <c r="F1947">
        <v>52.962872530988697</v>
      </c>
      <c r="H1947">
        <v>0.473333333333333</v>
      </c>
      <c r="I1947" s="10">
        <v>168.403518011812</v>
      </c>
    </row>
    <row r="1948" spans="1:9">
      <c r="A1948" t="s">
        <v>588</v>
      </c>
      <c r="B1948">
        <v>50175</v>
      </c>
      <c r="E1948" t="s">
        <v>3456</v>
      </c>
      <c r="F1948">
        <v>46.824704433324499</v>
      </c>
      <c r="H1948">
        <v>0.43597222222222198</v>
      </c>
      <c r="I1948" s="10">
        <v>148.94237061384999</v>
      </c>
    </row>
    <row r="1949" spans="1:9">
      <c r="A1949" t="s">
        <v>588</v>
      </c>
      <c r="B1949">
        <v>50175</v>
      </c>
      <c r="E1949" t="s">
        <v>3456</v>
      </c>
      <c r="F1949">
        <v>48.393393508867199</v>
      </c>
      <c r="H1949">
        <v>0.415138888888888</v>
      </c>
      <c r="I1949" s="10">
        <v>153.818518224218</v>
      </c>
    </row>
    <row r="1950" spans="1:9">
      <c r="A1950" t="s">
        <v>588</v>
      </c>
      <c r="B1950">
        <v>50175</v>
      </c>
      <c r="E1950" t="s">
        <v>3456</v>
      </c>
      <c r="F1950">
        <v>39.115020610847601</v>
      </c>
      <c r="H1950">
        <v>0.52652777777777704</v>
      </c>
      <c r="I1950" s="10">
        <v>124.939478000336</v>
      </c>
    </row>
    <row r="1951" spans="1:9">
      <c r="A1951" t="s">
        <v>588</v>
      </c>
      <c r="B1951">
        <v>50175</v>
      </c>
      <c r="E1951" t="s">
        <v>3456</v>
      </c>
      <c r="F1951">
        <v>64.701210038158294</v>
      </c>
      <c r="H1951">
        <v>0.642777777777777</v>
      </c>
      <c r="I1951" s="10">
        <v>205.93425838579199</v>
      </c>
    </row>
    <row r="1952" spans="1:9">
      <c r="A1952" t="s">
        <v>588</v>
      </c>
      <c r="B1952">
        <v>50175</v>
      </c>
      <c r="E1952" t="s">
        <v>3456</v>
      </c>
      <c r="F1952">
        <v>39.4734898489844</v>
      </c>
      <c r="H1952">
        <v>0.48347222222222203</v>
      </c>
      <c r="I1952" s="10">
        <v>125.930978458594</v>
      </c>
    </row>
    <row r="1953" spans="1:9">
      <c r="A1953" t="s">
        <v>588</v>
      </c>
      <c r="B1953">
        <v>50175</v>
      </c>
      <c r="E1953" t="s">
        <v>3456</v>
      </c>
      <c r="F1953">
        <v>38.767693709268499</v>
      </c>
      <c r="H1953">
        <v>0.42763888888888801</v>
      </c>
      <c r="I1953" s="10">
        <v>123.528013155683</v>
      </c>
    </row>
    <row r="1954" spans="1:9">
      <c r="A1954" t="s">
        <v>588</v>
      </c>
      <c r="B1954">
        <v>50175</v>
      </c>
      <c r="E1954" t="s">
        <v>3456</v>
      </c>
      <c r="F1954">
        <v>44.267660930984597</v>
      </c>
      <c r="H1954">
        <v>0.483333333333333</v>
      </c>
      <c r="I1954" s="10">
        <v>141.03696626019899</v>
      </c>
    </row>
    <row r="1955" spans="1:9">
      <c r="A1955" t="s">
        <v>588</v>
      </c>
      <c r="B1955">
        <v>50175</v>
      </c>
      <c r="E1955" t="s">
        <v>3456</v>
      </c>
      <c r="F1955">
        <v>46.0730285560468</v>
      </c>
      <c r="H1955">
        <v>0.42027777777777697</v>
      </c>
      <c r="I1955" s="10">
        <v>146.523523535659</v>
      </c>
    </row>
    <row r="1956" spans="1:9">
      <c r="A1956" t="s">
        <v>588</v>
      </c>
      <c r="B1956">
        <v>50175</v>
      </c>
      <c r="E1956" t="s">
        <v>3456</v>
      </c>
      <c r="F1956">
        <v>8.9894357629674406</v>
      </c>
      <c r="H1956">
        <v>8.3888888888888902E-2</v>
      </c>
      <c r="I1956" s="10">
        <v>28.5946598668882</v>
      </c>
    </row>
    <row r="1957" spans="1:9">
      <c r="A1957" t="s">
        <v>588</v>
      </c>
      <c r="B1957">
        <v>50175</v>
      </c>
      <c r="E1957" t="s">
        <v>3456</v>
      </c>
      <c r="F1957">
        <v>269.589888945761</v>
      </c>
      <c r="H1957">
        <v>2.4286111111111102</v>
      </c>
      <c r="I1957" s="10">
        <v>857.26386729031697</v>
      </c>
    </row>
    <row r="1958" spans="1:9">
      <c r="A1958" t="s">
        <v>588</v>
      </c>
      <c r="B1958">
        <v>50175</v>
      </c>
      <c r="E1958" t="s">
        <v>3456</v>
      </c>
      <c r="F1958">
        <v>48.523460144947798</v>
      </c>
      <c r="H1958">
        <v>0.50680555555555495</v>
      </c>
      <c r="I1958" s="10">
        <v>154.522241527841</v>
      </c>
    </row>
    <row r="1959" spans="1:9">
      <c r="A1959" t="s">
        <v>588</v>
      </c>
      <c r="B1959">
        <v>50175</v>
      </c>
      <c r="E1959" t="s">
        <v>3456</v>
      </c>
      <c r="F1959">
        <v>129.33552155605901</v>
      </c>
      <c r="H1959">
        <v>1.2602777777777701</v>
      </c>
      <c r="I1959" s="10">
        <v>411.57667897869902</v>
      </c>
    </row>
    <row r="1960" spans="1:9">
      <c r="A1960" t="s">
        <v>588</v>
      </c>
      <c r="B1960">
        <v>50175</v>
      </c>
      <c r="E1960" t="s">
        <v>3456</v>
      </c>
      <c r="F1960">
        <v>109.001902654243</v>
      </c>
      <c r="H1960">
        <v>0.86250000000000004</v>
      </c>
      <c r="I1960" s="10">
        <v>346.23017026351999</v>
      </c>
    </row>
    <row r="1961" spans="1:9">
      <c r="A1961" t="s">
        <v>588</v>
      </c>
      <c r="B1961">
        <v>50175</v>
      </c>
      <c r="E1961" t="s">
        <v>3456</v>
      </c>
      <c r="F1961">
        <v>41.143190484912601</v>
      </c>
      <c r="H1961">
        <v>0.309305555555555</v>
      </c>
      <c r="I1961" s="10">
        <v>130.63382682906999</v>
      </c>
    </row>
    <row r="1962" spans="1:9">
      <c r="A1962" t="s">
        <v>588</v>
      </c>
      <c r="B1962">
        <v>50175</v>
      </c>
      <c r="E1962" t="s">
        <v>3456</v>
      </c>
      <c r="F1962">
        <v>57.042630471423202</v>
      </c>
      <c r="H1962">
        <v>0.52152777777777704</v>
      </c>
      <c r="I1962" s="10">
        <v>181.41334667101</v>
      </c>
    </row>
    <row r="1963" spans="1:9">
      <c r="A1963" t="s">
        <v>588</v>
      </c>
      <c r="B1963">
        <v>50175</v>
      </c>
      <c r="E1963" t="s">
        <v>3456</v>
      </c>
      <c r="F1963">
        <v>27.062621315899001</v>
      </c>
      <c r="H1963">
        <v>0.31277777777777699</v>
      </c>
      <c r="I1963" s="10">
        <v>86.277085321953507</v>
      </c>
    </row>
    <row r="1964" spans="1:9">
      <c r="A1964" t="s">
        <v>588</v>
      </c>
      <c r="B1964">
        <v>50175</v>
      </c>
      <c r="E1964" t="s">
        <v>3456</v>
      </c>
      <c r="F1964">
        <v>35.653788111897001</v>
      </c>
      <c r="H1964">
        <v>0.28861111111111099</v>
      </c>
      <c r="I1964" s="10">
        <v>113.270373562809</v>
      </c>
    </row>
    <row r="1965" spans="1:9">
      <c r="A1965" t="s">
        <v>588</v>
      </c>
      <c r="B1965">
        <v>50175</v>
      </c>
      <c r="E1965" t="s">
        <v>3456</v>
      </c>
      <c r="F1965">
        <v>252.91419069994001</v>
      </c>
      <c r="H1965">
        <v>2.1159722222222199</v>
      </c>
      <c r="I1965" s="10">
        <v>803.71642183995505</v>
      </c>
    </row>
    <row r="1966" spans="1:9">
      <c r="A1966" t="s">
        <v>588</v>
      </c>
      <c r="B1966">
        <v>50175</v>
      </c>
      <c r="E1966" t="s">
        <v>3456</v>
      </c>
      <c r="F1966">
        <v>706.86135933562105</v>
      </c>
      <c r="H1966">
        <v>6.3029166666666603</v>
      </c>
      <c r="I1966" s="10">
        <v>2247.5272940998698</v>
      </c>
    </row>
    <row r="1967" spans="1:9">
      <c r="A1967" t="s">
        <v>588</v>
      </c>
      <c r="B1967">
        <v>50175</v>
      </c>
      <c r="E1967" t="s">
        <v>3456</v>
      </c>
      <c r="F1967">
        <v>470.08314669790201</v>
      </c>
      <c r="H1967">
        <v>4.2395833333333304</v>
      </c>
      <c r="I1967" s="10">
        <v>1494.82409941175</v>
      </c>
    </row>
    <row r="1968" spans="1:9">
      <c r="A1968" t="s">
        <v>588</v>
      </c>
      <c r="B1968">
        <v>50175</v>
      </c>
      <c r="E1968" t="s">
        <v>3456</v>
      </c>
      <c r="F1968">
        <v>706.60768772486801</v>
      </c>
      <c r="H1968">
        <v>6.1379166666666602</v>
      </c>
      <c r="I1968" s="10">
        <v>2246.1989848543899</v>
      </c>
    </row>
    <row r="1969" spans="1:9">
      <c r="A1969" t="s">
        <v>588</v>
      </c>
      <c r="B1969">
        <v>50175</v>
      </c>
      <c r="E1969" t="s">
        <v>3456</v>
      </c>
      <c r="F1969">
        <v>2432.4422024970099</v>
      </c>
      <c r="H1969">
        <v>20.420277777777699</v>
      </c>
      <c r="I1969" s="10">
        <v>7730.0927906236302</v>
      </c>
    </row>
    <row r="1970" spans="1:9">
      <c r="A1970" t="s">
        <v>588</v>
      </c>
      <c r="B1970">
        <v>50175</v>
      </c>
      <c r="E1970" t="s">
        <v>3456</v>
      </c>
      <c r="F1970">
        <v>453.36463694850403</v>
      </c>
      <c r="H1970">
        <v>4.6076388888888804</v>
      </c>
      <c r="I1970" s="10">
        <v>1443.32406130251</v>
      </c>
    </row>
    <row r="1971" spans="1:9">
      <c r="A1971" t="s">
        <v>588</v>
      </c>
      <c r="B1971">
        <v>50175</v>
      </c>
      <c r="E1971" t="s">
        <v>3456</v>
      </c>
      <c r="F1971">
        <v>397.95755047961399</v>
      </c>
      <c r="H1971">
        <v>3.7905555555555499</v>
      </c>
      <c r="I1971" s="10">
        <v>1266.11676267237</v>
      </c>
    </row>
    <row r="1972" spans="1:9">
      <c r="A1972" t="s">
        <v>588</v>
      </c>
      <c r="B1972">
        <v>50175</v>
      </c>
      <c r="E1972" t="s">
        <v>3456</v>
      </c>
      <c r="F1972">
        <v>974.53314138997496</v>
      </c>
      <c r="H1972">
        <v>7.2105555555555503</v>
      </c>
      <c r="I1972" s="10">
        <v>3093.8709696309202</v>
      </c>
    </row>
    <row r="1973" spans="1:9">
      <c r="A1973" t="s">
        <v>588</v>
      </c>
      <c r="B1973">
        <v>50175</v>
      </c>
      <c r="E1973" t="s">
        <v>3456</v>
      </c>
      <c r="F1973">
        <v>72.579108189194798</v>
      </c>
      <c r="H1973">
        <v>0.69763888888888803</v>
      </c>
      <c r="I1973" s="10">
        <v>230.93340018193001</v>
      </c>
    </row>
    <row r="1974" spans="1:9">
      <c r="A1974" t="s">
        <v>588</v>
      </c>
      <c r="B1974">
        <v>50175</v>
      </c>
      <c r="E1974" t="s">
        <v>3456</v>
      </c>
      <c r="F1974">
        <v>55.508277301178701</v>
      </c>
      <c r="H1974">
        <v>0.47347222222222202</v>
      </c>
      <c r="I1974" s="10">
        <v>176.42453372045799</v>
      </c>
    </row>
    <row r="1975" spans="1:9">
      <c r="A1975" t="s">
        <v>588</v>
      </c>
      <c r="B1975">
        <v>50175</v>
      </c>
      <c r="E1975" t="s">
        <v>3456</v>
      </c>
      <c r="F1975">
        <v>516.37782486399499</v>
      </c>
      <c r="H1975">
        <v>4.1045833333333297</v>
      </c>
      <c r="I1975" s="10">
        <v>1640.26582031311</v>
      </c>
    </row>
    <row r="1976" spans="1:9">
      <c r="A1976" t="s">
        <v>588</v>
      </c>
      <c r="B1976">
        <v>50175</v>
      </c>
      <c r="E1976" t="s">
        <v>3456</v>
      </c>
      <c r="F1976">
        <v>507.03829653349101</v>
      </c>
      <c r="H1976">
        <v>4.4395833333333297</v>
      </c>
      <c r="I1976" s="10">
        <v>1611.9109765436899</v>
      </c>
    </row>
    <row r="1977" spans="1:9">
      <c r="A1977" t="s">
        <v>588</v>
      </c>
      <c r="B1977">
        <v>50175</v>
      </c>
      <c r="E1977" t="s">
        <v>3456</v>
      </c>
      <c r="F1977">
        <v>201.820858096873</v>
      </c>
      <c r="H1977">
        <v>2.0233333333333299</v>
      </c>
      <c r="I1977" s="10">
        <v>642.42433052991498</v>
      </c>
    </row>
    <row r="1978" spans="1:9">
      <c r="A1978" t="s">
        <v>588</v>
      </c>
      <c r="B1978">
        <v>50175</v>
      </c>
      <c r="E1978" t="s">
        <v>3456</v>
      </c>
      <c r="F1978">
        <v>155.43034716750199</v>
      </c>
      <c r="H1978">
        <v>1.3501388888888799</v>
      </c>
      <c r="I1978" s="10">
        <v>494.08956920257799</v>
      </c>
    </row>
    <row r="1979" spans="1:9">
      <c r="A1979" t="s">
        <v>588</v>
      </c>
      <c r="B1979">
        <v>50175</v>
      </c>
      <c r="E1979" t="s">
        <v>3456</v>
      </c>
      <c r="F1979">
        <v>140.50817635785901</v>
      </c>
      <c r="H1979">
        <v>1.1270833333333301</v>
      </c>
      <c r="I1979" s="10">
        <v>446.35469287028099</v>
      </c>
    </row>
    <row r="1980" spans="1:9">
      <c r="A1980" t="s">
        <v>588</v>
      </c>
      <c r="B1980">
        <v>50175</v>
      </c>
      <c r="E1980" t="s">
        <v>3456</v>
      </c>
      <c r="F1980">
        <v>291.09583838847999</v>
      </c>
      <c r="H1980">
        <v>1.0649999999999999</v>
      </c>
      <c r="I1980" s="10">
        <v>920.65737676209994</v>
      </c>
    </row>
    <row r="1981" spans="1:9">
      <c r="A1981" t="s">
        <v>588</v>
      </c>
      <c r="B1981">
        <v>50175</v>
      </c>
      <c r="E1981" t="s">
        <v>3456</v>
      </c>
      <c r="F1981">
        <v>112.81526744752</v>
      </c>
      <c r="H1981">
        <v>1.2818055555555501</v>
      </c>
      <c r="I1981" s="10">
        <v>359.59037633824801</v>
      </c>
    </row>
    <row r="1982" spans="1:9">
      <c r="A1982" t="s">
        <v>588</v>
      </c>
      <c r="B1982">
        <v>50175</v>
      </c>
      <c r="C1982">
        <v>45734</v>
      </c>
      <c r="E1982" t="s">
        <v>3457</v>
      </c>
      <c r="F1982">
        <v>62.396964515929298</v>
      </c>
      <c r="H1982">
        <v>2.46986111111111</v>
      </c>
      <c r="I1982" s="10">
        <v>204.531209911915</v>
      </c>
    </row>
    <row r="1983" spans="1:9">
      <c r="A1983" t="s">
        <v>588</v>
      </c>
      <c r="B1983">
        <v>50175</v>
      </c>
      <c r="C1983">
        <v>46270</v>
      </c>
      <c r="E1983" t="s">
        <v>3457</v>
      </c>
      <c r="F1983">
        <v>65.673878801490204</v>
      </c>
      <c r="H1983">
        <v>2.03416666666666</v>
      </c>
      <c r="I1983" s="10">
        <v>213.45993043682901</v>
      </c>
    </row>
    <row r="1984" spans="1:9">
      <c r="A1984" t="s">
        <v>588</v>
      </c>
      <c r="B1984">
        <v>50175</v>
      </c>
      <c r="C1984">
        <v>35570</v>
      </c>
      <c r="E1984" t="s">
        <v>3457</v>
      </c>
      <c r="F1984">
        <v>133.96122707492401</v>
      </c>
      <c r="H1984">
        <v>2.11486111111111</v>
      </c>
      <c r="I1984" s="10">
        <v>428.892071235309</v>
      </c>
    </row>
    <row r="1985" spans="1:9">
      <c r="A1985" t="s">
        <v>588</v>
      </c>
      <c r="B1985">
        <v>50175</v>
      </c>
      <c r="C1985">
        <v>41645</v>
      </c>
      <c r="D1985" t="s">
        <v>3499</v>
      </c>
      <c r="E1985" t="s">
        <v>3457</v>
      </c>
      <c r="F1985">
        <v>677.80316839748798</v>
      </c>
      <c r="H1985">
        <v>6.9465277777777699</v>
      </c>
      <c r="I1985" s="10">
        <v>2158.0283516760401</v>
      </c>
    </row>
    <row r="1986" spans="1:9">
      <c r="A1986" t="s">
        <v>588</v>
      </c>
      <c r="B1986">
        <v>50175</v>
      </c>
      <c r="C1986">
        <v>39314</v>
      </c>
      <c r="D1986" t="s">
        <v>3519</v>
      </c>
      <c r="E1986" t="s">
        <v>3457</v>
      </c>
      <c r="F1986">
        <v>380.89434103504698</v>
      </c>
      <c r="H1986">
        <v>4.81791666666666</v>
      </c>
      <c r="I1986" s="10">
        <v>1215.6443094347601</v>
      </c>
    </row>
    <row r="1987" spans="1:9">
      <c r="A1987" t="s">
        <v>588</v>
      </c>
      <c r="B1987">
        <v>50175</v>
      </c>
      <c r="C1987">
        <v>41645</v>
      </c>
      <c r="D1987" t="s">
        <v>3488</v>
      </c>
      <c r="E1987" t="s">
        <v>3457</v>
      </c>
      <c r="F1987">
        <v>884.72435771370601</v>
      </c>
      <c r="H1987">
        <v>11.795694444444401</v>
      </c>
      <c r="I1987" s="10">
        <v>2825.58344754477</v>
      </c>
    </row>
    <row r="1988" spans="1:9">
      <c r="A1988" t="s">
        <v>588</v>
      </c>
      <c r="B1988">
        <v>50175</v>
      </c>
      <c r="C1988">
        <v>40384</v>
      </c>
      <c r="D1988" t="s">
        <v>3458</v>
      </c>
      <c r="E1988" t="s">
        <v>3457</v>
      </c>
      <c r="F1988">
        <v>1153.2374922410299</v>
      </c>
      <c r="H1988">
        <v>12.6663888888888</v>
      </c>
      <c r="I1988" s="10">
        <v>3674.4597808292801</v>
      </c>
    </row>
    <row r="1989" spans="1:9">
      <c r="A1989" t="s">
        <v>588</v>
      </c>
      <c r="B1989">
        <v>50175</v>
      </c>
      <c r="C1989">
        <v>46270</v>
      </c>
      <c r="D1989" t="s">
        <v>3469</v>
      </c>
      <c r="E1989" t="s">
        <v>3457</v>
      </c>
      <c r="F1989">
        <v>66.951115128726599</v>
      </c>
      <c r="H1989">
        <v>1.35930555555555</v>
      </c>
      <c r="I1989" s="10">
        <v>215.320897381728</v>
      </c>
    </row>
    <row r="1990" spans="1:9">
      <c r="A1990" t="s">
        <v>588</v>
      </c>
      <c r="B1990">
        <v>50175</v>
      </c>
      <c r="C1990">
        <v>48410</v>
      </c>
      <c r="D1990" t="s">
        <v>3469</v>
      </c>
      <c r="E1990" t="s">
        <v>3457</v>
      </c>
      <c r="F1990">
        <v>100.661071782761</v>
      </c>
      <c r="H1990">
        <v>1.9098611111111099</v>
      </c>
      <c r="I1990" s="10">
        <v>323.306051909703</v>
      </c>
    </row>
    <row r="1991" spans="1:9">
      <c r="A1991" t="s">
        <v>588</v>
      </c>
      <c r="B1991">
        <v>50175</v>
      </c>
      <c r="C1991">
        <v>48410</v>
      </c>
      <c r="D1991" t="s">
        <v>3469</v>
      </c>
      <c r="E1991" t="s">
        <v>3457</v>
      </c>
      <c r="F1991">
        <v>81.227581367395004</v>
      </c>
      <c r="H1991">
        <v>2.14791666666666</v>
      </c>
      <c r="I1991" s="10">
        <v>262.834329721995</v>
      </c>
    </row>
    <row r="1992" spans="1:9">
      <c r="A1992" t="s">
        <v>588</v>
      </c>
      <c r="B1992">
        <v>50175</v>
      </c>
      <c r="C1992">
        <v>42649</v>
      </c>
      <c r="D1992" t="s">
        <v>3469</v>
      </c>
      <c r="E1992" t="s">
        <v>3457</v>
      </c>
      <c r="F1992">
        <v>77.609821428571394</v>
      </c>
      <c r="H1992">
        <v>1.4780555555555499</v>
      </c>
      <c r="I1992" s="10">
        <v>249.287193432539</v>
      </c>
    </row>
    <row r="1993" spans="1:9">
      <c r="A1993" t="s">
        <v>588</v>
      </c>
      <c r="B1993">
        <v>50175</v>
      </c>
      <c r="C1993">
        <v>45734</v>
      </c>
      <c r="D1993" t="s">
        <v>3469</v>
      </c>
      <c r="E1993" t="s">
        <v>3457</v>
      </c>
      <c r="F1993">
        <v>78.679486317795195</v>
      </c>
      <c r="H1993">
        <v>3.1555555555555501</v>
      </c>
      <c r="I1993" s="10">
        <v>258.03577249848303</v>
      </c>
    </row>
    <row r="1994" spans="1:9">
      <c r="A1994" t="s">
        <v>588</v>
      </c>
      <c r="B1994">
        <v>50175</v>
      </c>
      <c r="C1994">
        <v>46804</v>
      </c>
      <c r="D1994" t="s">
        <v>3469</v>
      </c>
      <c r="E1994" t="s">
        <v>3457</v>
      </c>
      <c r="F1994">
        <v>60.7017987545103</v>
      </c>
      <c r="H1994">
        <v>1.1729166666666599</v>
      </c>
      <c r="I1994" s="10">
        <v>195.03173870879499</v>
      </c>
    </row>
    <row r="1995" spans="1:9">
      <c r="A1995" t="s">
        <v>588</v>
      </c>
      <c r="B1995">
        <v>50175</v>
      </c>
      <c r="C1995">
        <v>47340</v>
      </c>
      <c r="D1995" t="s">
        <v>3469</v>
      </c>
      <c r="E1995" t="s">
        <v>3457</v>
      </c>
      <c r="F1995">
        <v>78.723843475115203</v>
      </c>
      <c r="H1995">
        <v>2.40597222222222</v>
      </c>
      <c r="I1995" s="10">
        <v>255.772377734532</v>
      </c>
    </row>
    <row r="1996" spans="1:9">
      <c r="A1996" t="s">
        <v>588</v>
      </c>
      <c r="B1996">
        <v>50175</v>
      </c>
      <c r="C1996">
        <v>46804</v>
      </c>
      <c r="D1996" t="s">
        <v>3469</v>
      </c>
      <c r="E1996" t="s">
        <v>3457</v>
      </c>
      <c r="F1996">
        <v>68.829017857142802</v>
      </c>
      <c r="H1996">
        <v>1.3941666666666599</v>
      </c>
      <c r="I1996" s="10">
        <v>221.34993360119</v>
      </c>
    </row>
    <row r="1997" spans="1:9">
      <c r="A1997" t="s">
        <v>588</v>
      </c>
      <c r="B1997">
        <v>50175</v>
      </c>
      <c r="C1997">
        <v>46270</v>
      </c>
      <c r="D1997" t="s">
        <v>3469</v>
      </c>
      <c r="E1997" t="s">
        <v>3457</v>
      </c>
      <c r="F1997">
        <v>68.862039090549501</v>
      </c>
      <c r="H1997">
        <v>1.75597222222222</v>
      </c>
      <c r="I1997" s="10">
        <v>222.613932118766</v>
      </c>
    </row>
    <row r="1998" spans="1:9">
      <c r="A1998" t="s">
        <v>588</v>
      </c>
      <c r="B1998">
        <v>50175</v>
      </c>
      <c r="C1998">
        <v>43060</v>
      </c>
      <c r="D1998" t="s">
        <v>3469</v>
      </c>
      <c r="E1998" t="s">
        <v>3457</v>
      </c>
      <c r="F1998">
        <v>100.92655264868399</v>
      </c>
      <c r="H1998">
        <v>2.54111111111111</v>
      </c>
      <c r="I1998" s="10">
        <v>326.16636961822599</v>
      </c>
    </row>
    <row r="1999" spans="1:9">
      <c r="A1999" t="s">
        <v>588</v>
      </c>
      <c r="B1999">
        <v>50175</v>
      </c>
      <c r="C1999">
        <v>43060</v>
      </c>
      <c r="D1999" t="s">
        <v>3469</v>
      </c>
      <c r="E1999" t="s">
        <v>3457</v>
      </c>
      <c r="F1999">
        <v>68.065067601968906</v>
      </c>
      <c r="H1999">
        <v>1.8131944444444399</v>
      </c>
      <c r="I1999" s="10">
        <v>220.28612940269301</v>
      </c>
    </row>
    <row r="2000" spans="1:9">
      <c r="A2000" t="s">
        <v>588</v>
      </c>
      <c r="B2000">
        <v>50175</v>
      </c>
      <c r="C2000">
        <v>46270</v>
      </c>
      <c r="D2000" t="s">
        <v>3469</v>
      </c>
      <c r="E2000" t="s">
        <v>3457</v>
      </c>
      <c r="F2000">
        <v>95.745880633457801</v>
      </c>
      <c r="H2000">
        <v>1.80708333333333</v>
      </c>
      <c r="I2000" s="10">
        <v>307.48877904269199</v>
      </c>
    </row>
    <row r="2001" spans="1:9">
      <c r="A2001" t="s">
        <v>588</v>
      </c>
      <c r="B2001">
        <v>50175</v>
      </c>
      <c r="C2001">
        <v>46270</v>
      </c>
      <c r="D2001" t="s">
        <v>3469</v>
      </c>
      <c r="E2001" t="s">
        <v>3457</v>
      </c>
      <c r="F2001">
        <v>86.401759256839895</v>
      </c>
      <c r="H2001">
        <v>2.6379166666666598</v>
      </c>
      <c r="I2001" s="10">
        <v>280.70910425163498</v>
      </c>
    </row>
    <row r="2002" spans="1:9">
      <c r="A2002" t="s">
        <v>588</v>
      </c>
      <c r="B2002">
        <v>50175</v>
      </c>
      <c r="C2002">
        <v>46804</v>
      </c>
      <c r="D2002" t="s">
        <v>3469</v>
      </c>
      <c r="E2002" t="s">
        <v>3457</v>
      </c>
      <c r="F2002">
        <v>113.57130281188201</v>
      </c>
      <c r="H2002">
        <v>2.9569444444444399</v>
      </c>
      <c r="I2002" s="10">
        <v>367.34313904912898</v>
      </c>
    </row>
    <row r="2003" spans="1:9">
      <c r="A2003" t="s">
        <v>588</v>
      </c>
      <c r="B2003">
        <v>50175</v>
      </c>
      <c r="C2003">
        <v>45734</v>
      </c>
      <c r="D2003" t="s">
        <v>3469</v>
      </c>
      <c r="E2003" t="s">
        <v>3457</v>
      </c>
      <c r="F2003">
        <v>58.104471301234597</v>
      </c>
      <c r="H2003">
        <v>1.1595833333333301</v>
      </c>
      <c r="I2003" s="10">
        <v>186.80481323685601</v>
      </c>
    </row>
    <row r="2004" spans="1:9">
      <c r="A2004" t="s">
        <v>588</v>
      </c>
      <c r="B2004">
        <v>50175</v>
      </c>
      <c r="C2004">
        <v>46804</v>
      </c>
      <c r="D2004" t="s">
        <v>3469</v>
      </c>
      <c r="E2004" t="s">
        <v>3457</v>
      </c>
      <c r="F2004">
        <v>71.048114015481502</v>
      </c>
      <c r="H2004">
        <v>2.44180555555555</v>
      </c>
      <c r="I2004" s="10">
        <v>231.70103587389301</v>
      </c>
    </row>
    <row r="2005" spans="1:9">
      <c r="A2005" t="s">
        <v>588</v>
      </c>
      <c r="B2005">
        <v>50175</v>
      </c>
      <c r="C2005">
        <v>45734</v>
      </c>
      <c r="D2005" t="s">
        <v>3469</v>
      </c>
      <c r="E2005" t="s">
        <v>3457</v>
      </c>
      <c r="F2005">
        <v>94.074023324774302</v>
      </c>
      <c r="H2005">
        <v>2.3759722222222202</v>
      </c>
      <c r="I2005" s="10">
        <v>304.044614440808</v>
      </c>
    </row>
    <row r="2006" spans="1:9">
      <c r="A2006" t="s">
        <v>588</v>
      </c>
      <c r="B2006">
        <v>50175</v>
      </c>
      <c r="C2006">
        <v>41990</v>
      </c>
      <c r="D2006" t="s">
        <v>3469</v>
      </c>
      <c r="E2006" t="s">
        <v>3457</v>
      </c>
      <c r="F2006">
        <v>71.125079920497399</v>
      </c>
      <c r="H2006">
        <v>1.4852777777777699</v>
      </c>
      <c r="I2006" s="10">
        <v>228.87692738504299</v>
      </c>
    </row>
    <row r="2007" spans="1:9">
      <c r="A2007" t="s">
        <v>588</v>
      </c>
      <c r="B2007">
        <v>50175</v>
      </c>
      <c r="C2007">
        <v>45734</v>
      </c>
      <c r="D2007" t="s">
        <v>3469</v>
      </c>
      <c r="E2007" t="s">
        <v>3457</v>
      </c>
      <c r="F2007">
        <v>71.472732919298295</v>
      </c>
      <c r="H2007">
        <v>1.36208333333333</v>
      </c>
      <c r="I2007" s="10">
        <v>229.577420595375</v>
      </c>
    </row>
    <row r="2008" spans="1:9">
      <c r="A2008" t="s">
        <v>588</v>
      </c>
      <c r="B2008">
        <v>50175</v>
      </c>
      <c r="C2008">
        <v>45734</v>
      </c>
      <c r="D2008" t="s">
        <v>3469</v>
      </c>
      <c r="E2008" t="s">
        <v>3457</v>
      </c>
      <c r="F2008">
        <v>86.356831147787901</v>
      </c>
      <c r="H2008">
        <v>2.0601388888888801</v>
      </c>
      <c r="I2008" s="10">
        <v>278.71518022445701</v>
      </c>
    </row>
    <row r="2009" spans="1:9">
      <c r="A2009" t="s">
        <v>588</v>
      </c>
      <c r="B2009">
        <v>50175</v>
      </c>
      <c r="C2009">
        <v>45734</v>
      </c>
      <c r="D2009" t="s">
        <v>3469</v>
      </c>
      <c r="E2009" t="s">
        <v>3457</v>
      </c>
      <c r="F2009">
        <v>78.110148913934097</v>
      </c>
      <c r="H2009">
        <v>1.9523611111111101</v>
      </c>
      <c r="I2009" s="10">
        <v>252.384348950028</v>
      </c>
    </row>
    <row r="2010" spans="1:9">
      <c r="A2010" t="s">
        <v>588</v>
      </c>
      <c r="B2010">
        <v>50175</v>
      </c>
      <c r="C2010">
        <v>46270</v>
      </c>
      <c r="D2010" t="s">
        <v>3469</v>
      </c>
      <c r="E2010" t="s">
        <v>3457</v>
      </c>
      <c r="F2010">
        <v>110.793447761311</v>
      </c>
      <c r="H2010">
        <v>2.8619444444444402</v>
      </c>
      <c r="I2010" s="10">
        <v>358.28554778478002</v>
      </c>
    </row>
    <row r="2011" spans="1:9">
      <c r="A2011" t="s">
        <v>588</v>
      </c>
      <c r="B2011">
        <v>50175</v>
      </c>
      <c r="C2011">
        <v>44664</v>
      </c>
      <c r="D2011" t="s">
        <v>3469</v>
      </c>
      <c r="E2011" t="s">
        <v>3457</v>
      </c>
      <c r="F2011">
        <v>77.140580410117394</v>
      </c>
      <c r="H2011">
        <v>2.02111111111111</v>
      </c>
      <c r="I2011" s="10">
        <v>249.549651094502</v>
      </c>
    </row>
    <row r="2012" spans="1:9">
      <c r="A2012" t="s">
        <v>588</v>
      </c>
      <c r="B2012">
        <v>50175</v>
      </c>
      <c r="C2012">
        <v>46804</v>
      </c>
      <c r="D2012" t="s">
        <v>3469</v>
      </c>
      <c r="E2012" t="s">
        <v>3457</v>
      </c>
      <c r="F2012">
        <v>71.380608639444006</v>
      </c>
      <c r="H2012">
        <v>2.4179166666666601</v>
      </c>
      <c r="I2012" s="10">
        <v>232.67213865622099</v>
      </c>
    </row>
    <row r="2013" spans="1:9">
      <c r="A2013" t="s">
        <v>588</v>
      </c>
      <c r="B2013">
        <v>50175</v>
      </c>
      <c r="C2013">
        <v>48410</v>
      </c>
      <c r="D2013" t="s">
        <v>3469</v>
      </c>
      <c r="E2013" t="s">
        <v>3457</v>
      </c>
      <c r="F2013">
        <v>38.9374680664395</v>
      </c>
      <c r="H2013">
        <v>0.56041666666666601</v>
      </c>
      <c r="I2013" s="10">
        <v>124.488657710684</v>
      </c>
    </row>
    <row r="2014" spans="1:9">
      <c r="A2014" t="s">
        <v>588</v>
      </c>
      <c r="B2014">
        <v>50175</v>
      </c>
      <c r="C2014">
        <v>42649</v>
      </c>
      <c r="D2014" t="s">
        <v>3469</v>
      </c>
      <c r="E2014" t="s">
        <v>3457</v>
      </c>
      <c r="F2014">
        <v>291.74912221444401</v>
      </c>
      <c r="H2014">
        <v>4.6234722222222198</v>
      </c>
      <c r="I2014" s="10">
        <v>934.12433604215801</v>
      </c>
    </row>
    <row r="2015" spans="1:9">
      <c r="A2015" t="s">
        <v>588</v>
      </c>
      <c r="B2015">
        <v>50175</v>
      </c>
      <c r="C2015">
        <v>46804</v>
      </c>
      <c r="D2015" t="s">
        <v>3469</v>
      </c>
      <c r="E2015" t="s">
        <v>3457</v>
      </c>
      <c r="F2015">
        <v>79.2441186829966</v>
      </c>
      <c r="H2015">
        <v>2.7038888888888799</v>
      </c>
      <c r="I2015" s="10">
        <v>258.36688574790003</v>
      </c>
    </row>
    <row r="2016" spans="1:9">
      <c r="A2016" t="s">
        <v>588</v>
      </c>
      <c r="B2016">
        <v>50175</v>
      </c>
      <c r="C2016">
        <v>41454</v>
      </c>
      <c r="D2016" t="s">
        <v>3469</v>
      </c>
      <c r="E2016" t="s">
        <v>3457</v>
      </c>
      <c r="F2016">
        <v>66.270437410834305</v>
      </c>
      <c r="H2016">
        <v>1.21305555555555</v>
      </c>
      <c r="I2016" s="10">
        <v>212.70720439265</v>
      </c>
    </row>
    <row r="2017" spans="1:9">
      <c r="A2017" t="s">
        <v>588</v>
      </c>
      <c r="B2017">
        <v>50175</v>
      </c>
      <c r="C2017">
        <v>45734</v>
      </c>
      <c r="D2017" t="s">
        <v>3469</v>
      </c>
      <c r="E2017" t="s">
        <v>3457</v>
      </c>
      <c r="F2017">
        <v>100.063227113964</v>
      </c>
      <c r="H2017">
        <v>1.9737499999999999</v>
      </c>
      <c r="I2017" s="10">
        <v>321.62707113610202</v>
      </c>
    </row>
    <row r="2018" spans="1:9">
      <c r="A2018" t="s">
        <v>588</v>
      </c>
      <c r="B2018">
        <v>50175</v>
      </c>
      <c r="C2018">
        <v>46270</v>
      </c>
      <c r="D2018" t="s">
        <v>3469</v>
      </c>
      <c r="E2018" t="s">
        <v>3457</v>
      </c>
      <c r="F2018">
        <v>93.756464931339906</v>
      </c>
      <c r="H2018">
        <v>1.5815277777777701</v>
      </c>
      <c r="I2018" s="10">
        <v>300.49699905420698</v>
      </c>
    </row>
    <row r="2019" spans="1:9">
      <c r="A2019" t="s">
        <v>588</v>
      </c>
      <c r="B2019">
        <v>50175</v>
      </c>
      <c r="C2019">
        <v>45734</v>
      </c>
      <c r="D2019" t="s">
        <v>3469</v>
      </c>
      <c r="E2019" t="s">
        <v>3457</v>
      </c>
      <c r="F2019">
        <v>57.316619675275703</v>
      </c>
      <c r="H2019">
        <v>1.50305555555555</v>
      </c>
      <c r="I2019" s="10">
        <v>185.423464707905</v>
      </c>
    </row>
    <row r="2020" spans="1:9">
      <c r="A2020" t="s">
        <v>588</v>
      </c>
      <c r="B2020">
        <v>50175</v>
      </c>
      <c r="C2020">
        <v>40384</v>
      </c>
      <c r="D2020" t="s">
        <v>3469</v>
      </c>
      <c r="E2020" t="s">
        <v>3457</v>
      </c>
      <c r="F2020">
        <v>99.629694204504403</v>
      </c>
      <c r="H2020">
        <v>1.895</v>
      </c>
      <c r="I2020" s="10">
        <v>320.00853643839298</v>
      </c>
    </row>
    <row r="2021" spans="1:9">
      <c r="A2021" t="s">
        <v>588</v>
      </c>
      <c r="B2021">
        <v>50175</v>
      </c>
      <c r="C2021">
        <v>46804</v>
      </c>
      <c r="D2021" t="s">
        <v>3469</v>
      </c>
      <c r="E2021" t="s">
        <v>3457</v>
      </c>
      <c r="F2021">
        <v>74.830420824368801</v>
      </c>
      <c r="H2021">
        <v>1.67013888888888</v>
      </c>
      <c r="I2021" s="10">
        <v>241.14512129536399</v>
      </c>
    </row>
    <row r="2022" spans="1:9">
      <c r="A2022" t="s">
        <v>588</v>
      </c>
      <c r="B2022">
        <v>50175</v>
      </c>
      <c r="C2022">
        <v>48410</v>
      </c>
      <c r="D2022" t="s">
        <v>3469</v>
      </c>
      <c r="E2022" t="s">
        <v>3457</v>
      </c>
      <c r="F2022">
        <v>66.830235802658194</v>
      </c>
      <c r="H2022">
        <v>2.16444444444444</v>
      </c>
      <c r="I2022" s="10">
        <v>217.52128190306399</v>
      </c>
    </row>
    <row r="2023" spans="1:9">
      <c r="A2023" t="s">
        <v>588</v>
      </c>
      <c r="B2023">
        <v>50175</v>
      </c>
      <c r="C2023">
        <v>46270</v>
      </c>
      <c r="D2023" t="s">
        <v>3469</v>
      </c>
      <c r="E2023" t="s">
        <v>3457</v>
      </c>
      <c r="F2023">
        <v>54.064942547799802</v>
      </c>
      <c r="H2023">
        <v>1.5248611111111099</v>
      </c>
      <c r="I2023" s="10">
        <v>175.24733869033901</v>
      </c>
    </row>
    <row r="2024" spans="1:9">
      <c r="A2024" t="s">
        <v>588</v>
      </c>
      <c r="B2024">
        <v>50175</v>
      </c>
      <c r="C2024">
        <v>46270</v>
      </c>
      <c r="D2024" t="s">
        <v>3469</v>
      </c>
      <c r="E2024" t="s">
        <v>3457</v>
      </c>
      <c r="F2024">
        <v>81.047675463906103</v>
      </c>
      <c r="H2024">
        <v>1.5458333333333301</v>
      </c>
      <c r="I2024" s="10">
        <v>260.337167053435</v>
      </c>
    </row>
    <row r="2025" spans="1:9">
      <c r="A2025" t="s">
        <v>588</v>
      </c>
      <c r="B2025">
        <v>50175</v>
      </c>
      <c r="C2025">
        <v>45734</v>
      </c>
      <c r="D2025" t="s">
        <v>3469</v>
      </c>
      <c r="E2025" t="s">
        <v>3457</v>
      </c>
      <c r="F2025">
        <v>85.289943681397105</v>
      </c>
      <c r="H2025">
        <v>1.95583333333333</v>
      </c>
      <c r="I2025" s="10">
        <v>275.01901420674898</v>
      </c>
    </row>
    <row r="2026" spans="1:9">
      <c r="A2026" t="s">
        <v>588</v>
      </c>
      <c r="B2026">
        <v>50175</v>
      </c>
      <c r="C2026">
        <v>41990</v>
      </c>
      <c r="D2026" t="s">
        <v>3469</v>
      </c>
      <c r="E2026" t="s">
        <v>3457</v>
      </c>
      <c r="F2026">
        <v>92.173652772256503</v>
      </c>
      <c r="H2026">
        <v>1.42875</v>
      </c>
      <c r="I2026" s="10">
        <v>295.01975238538</v>
      </c>
    </row>
    <row r="2027" spans="1:9">
      <c r="A2027" t="s">
        <v>588</v>
      </c>
      <c r="B2027">
        <v>50175</v>
      </c>
      <c r="C2027">
        <v>45734</v>
      </c>
      <c r="D2027" t="s">
        <v>3469</v>
      </c>
      <c r="E2027" t="s">
        <v>3457</v>
      </c>
      <c r="F2027">
        <v>79.1622824222883</v>
      </c>
      <c r="H2027">
        <v>2.3772222222222199</v>
      </c>
      <c r="I2027" s="10">
        <v>257.06172635707497</v>
      </c>
    </row>
    <row r="2028" spans="1:9">
      <c r="A2028" t="s">
        <v>588</v>
      </c>
      <c r="B2028">
        <v>50175</v>
      </c>
      <c r="C2028">
        <v>48410</v>
      </c>
      <c r="D2028" t="s">
        <v>3469</v>
      </c>
      <c r="E2028" t="s">
        <v>3457</v>
      </c>
      <c r="F2028">
        <v>51.947257117558301</v>
      </c>
      <c r="H2028">
        <v>1.4195833333333301</v>
      </c>
      <c r="I2028" s="10">
        <v>168.23699134409301</v>
      </c>
    </row>
    <row r="2029" spans="1:9">
      <c r="A2029" t="s">
        <v>588</v>
      </c>
      <c r="B2029">
        <v>50175</v>
      </c>
      <c r="C2029">
        <v>46270</v>
      </c>
      <c r="D2029" t="s">
        <v>3469</v>
      </c>
      <c r="E2029" t="s">
        <v>3457</v>
      </c>
      <c r="F2029">
        <v>111.451165921791</v>
      </c>
      <c r="H2029">
        <v>2.0802777777777699</v>
      </c>
      <c r="I2029" s="10">
        <v>357.85199437512</v>
      </c>
    </row>
    <row r="2030" spans="1:9">
      <c r="A2030" t="s">
        <v>588</v>
      </c>
      <c r="B2030">
        <v>50175</v>
      </c>
      <c r="C2030">
        <v>41645</v>
      </c>
      <c r="D2030" t="s">
        <v>3459</v>
      </c>
      <c r="E2030" t="s">
        <v>3457</v>
      </c>
      <c r="F2030">
        <v>141.235262492088</v>
      </c>
      <c r="H2030">
        <v>2.7668055555555502</v>
      </c>
      <c r="I2030" s="10">
        <v>453.90269072368102</v>
      </c>
    </row>
    <row r="2031" spans="1:9">
      <c r="A2031" t="s">
        <v>588</v>
      </c>
      <c r="B2031">
        <v>50175</v>
      </c>
      <c r="C2031">
        <v>46804</v>
      </c>
      <c r="D2031" t="s">
        <v>3459</v>
      </c>
      <c r="E2031" t="s">
        <v>3457</v>
      </c>
      <c r="F2031">
        <v>116.340094968823</v>
      </c>
      <c r="H2031">
        <v>2.7930555555555499</v>
      </c>
      <c r="I2031" s="10">
        <v>375.54217535787399</v>
      </c>
    </row>
    <row r="2032" spans="1:9">
      <c r="A2032" t="s">
        <v>588</v>
      </c>
      <c r="B2032">
        <v>50175</v>
      </c>
      <c r="C2032">
        <v>41645</v>
      </c>
      <c r="D2032" t="s">
        <v>3459</v>
      </c>
      <c r="E2032" t="s">
        <v>3457</v>
      </c>
      <c r="F2032">
        <v>624.55290493497796</v>
      </c>
      <c r="H2032">
        <v>8.5509722222222209</v>
      </c>
      <c r="I2032" s="10">
        <v>1995.3806203945601</v>
      </c>
    </row>
    <row r="2033" spans="1:9">
      <c r="A2033" t="s">
        <v>588</v>
      </c>
      <c r="B2033">
        <v>50175</v>
      </c>
      <c r="C2033">
        <v>41645</v>
      </c>
      <c r="D2033" t="s">
        <v>3459</v>
      </c>
      <c r="E2033" t="s">
        <v>3457</v>
      </c>
      <c r="F2033">
        <v>183.84094554221701</v>
      </c>
      <c r="H2033">
        <v>7.78722222222222</v>
      </c>
      <c r="I2033" s="10">
        <v>604.24865384797204</v>
      </c>
    </row>
    <row r="2034" spans="1:9">
      <c r="A2034" t="s">
        <v>588</v>
      </c>
      <c r="B2034">
        <v>50175</v>
      </c>
      <c r="C2034">
        <v>41645</v>
      </c>
      <c r="D2034" t="s">
        <v>3459</v>
      </c>
      <c r="E2034" t="s">
        <v>3457</v>
      </c>
      <c r="F2034">
        <v>164.93957451975299</v>
      </c>
      <c r="H2034">
        <v>5.3109722222222198</v>
      </c>
      <c r="I2034" s="10">
        <v>536.75157625618795</v>
      </c>
    </row>
    <row r="2035" spans="1:9">
      <c r="A2035" t="s">
        <v>588</v>
      </c>
      <c r="B2035">
        <v>50175</v>
      </c>
      <c r="C2035">
        <v>41645</v>
      </c>
      <c r="D2035" t="s">
        <v>3459</v>
      </c>
      <c r="E2035" t="s">
        <v>3457</v>
      </c>
      <c r="F2035">
        <v>113.775976589008</v>
      </c>
      <c r="H2035">
        <v>2.83930555555555</v>
      </c>
      <c r="I2035" s="10">
        <v>367.61091584307599</v>
      </c>
    </row>
    <row r="2036" spans="1:9">
      <c r="A2036" t="s">
        <v>588</v>
      </c>
      <c r="B2036">
        <v>50175</v>
      </c>
      <c r="C2036">
        <v>41645</v>
      </c>
      <c r="D2036" t="s">
        <v>3459</v>
      </c>
      <c r="E2036" t="s">
        <v>3457</v>
      </c>
      <c r="F2036">
        <v>116.769833412596</v>
      </c>
      <c r="H2036">
        <v>2.4384722222222202</v>
      </c>
      <c r="I2036" s="10">
        <v>375.75948702753402</v>
      </c>
    </row>
    <row r="2037" spans="1:9">
      <c r="A2037" t="s">
        <v>588</v>
      </c>
      <c r="B2037">
        <v>50175</v>
      </c>
      <c r="C2037">
        <v>41645</v>
      </c>
      <c r="D2037" t="s">
        <v>3459</v>
      </c>
      <c r="E2037" t="s">
        <v>3457</v>
      </c>
      <c r="F2037">
        <v>111.62716422390299</v>
      </c>
      <c r="H2037">
        <v>2.0244444444444398</v>
      </c>
      <c r="I2037" s="10">
        <v>358.22756335841001</v>
      </c>
    </row>
    <row r="2038" spans="1:9">
      <c r="A2038" t="s">
        <v>588</v>
      </c>
      <c r="B2038">
        <v>50175</v>
      </c>
      <c r="C2038">
        <v>41645</v>
      </c>
      <c r="D2038" t="s">
        <v>3459</v>
      </c>
      <c r="E2038" t="s">
        <v>3457</v>
      </c>
      <c r="F2038">
        <v>133.934444665417</v>
      </c>
      <c r="H2038">
        <v>2.3418055555555499</v>
      </c>
      <c r="I2038" s="10">
        <v>429.535263751841</v>
      </c>
    </row>
    <row r="2039" spans="1:9">
      <c r="A2039" t="s">
        <v>588</v>
      </c>
      <c r="B2039">
        <v>50175</v>
      </c>
      <c r="C2039">
        <v>41645</v>
      </c>
      <c r="D2039" t="s">
        <v>3459</v>
      </c>
      <c r="E2039" t="s">
        <v>3457</v>
      </c>
      <c r="F2039">
        <v>153.42360515737701</v>
      </c>
      <c r="H2039">
        <v>2.4543055555555502</v>
      </c>
      <c r="I2039" s="10">
        <v>491.30628346200598</v>
      </c>
    </row>
    <row r="2040" spans="1:9">
      <c r="A2040" t="s">
        <v>588</v>
      </c>
      <c r="B2040">
        <v>50175</v>
      </c>
      <c r="C2040">
        <v>41645</v>
      </c>
      <c r="D2040" t="s">
        <v>3459</v>
      </c>
      <c r="E2040" t="s">
        <v>3457</v>
      </c>
      <c r="F2040">
        <v>101.461596282537</v>
      </c>
      <c r="H2040">
        <v>1.7580555555555499</v>
      </c>
      <c r="I2040" s="10">
        <v>325.34181599738702</v>
      </c>
    </row>
    <row r="2041" spans="1:9">
      <c r="A2041" t="s">
        <v>588</v>
      </c>
      <c r="B2041">
        <v>50175</v>
      </c>
      <c r="C2041">
        <v>41645</v>
      </c>
      <c r="D2041" t="s">
        <v>3459</v>
      </c>
      <c r="E2041" t="s">
        <v>3457</v>
      </c>
      <c r="F2041">
        <v>76.856201621396394</v>
      </c>
      <c r="H2041">
        <v>2.8981944444444401</v>
      </c>
      <c r="I2041" s="10">
        <v>251.46550269790899</v>
      </c>
    </row>
    <row r="2042" spans="1:9">
      <c r="A2042" t="s">
        <v>588</v>
      </c>
      <c r="B2042">
        <v>50175</v>
      </c>
      <c r="C2042">
        <v>41645</v>
      </c>
      <c r="D2042" t="s">
        <v>3459</v>
      </c>
      <c r="E2042" t="s">
        <v>3457</v>
      </c>
      <c r="F2042">
        <v>286.091027435998</v>
      </c>
      <c r="H2042">
        <v>5.0599999999999996</v>
      </c>
      <c r="I2042" s="10">
        <v>917.69518745083201</v>
      </c>
    </row>
    <row r="2043" spans="1:9">
      <c r="A2043" t="s">
        <v>588</v>
      </c>
      <c r="B2043">
        <v>50175</v>
      </c>
      <c r="C2043">
        <v>43060</v>
      </c>
      <c r="D2043" t="s">
        <v>3459</v>
      </c>
      <c r="E2043" t="s">
        <v>3457</v>
      </c>
      <c r="F2043">
        <v>136.75064237193101</v>
      </c>
      <c r="H2043">
        <v>4.5018055555555501</v>
      </c>
      <c r="I2043" s="10">
        <v>445.33406272506602</v>
      </c>
    </row>
    <row r="2044" spans="1:9">
      <c r="A2044" t="s">
        <v>588</v>
      </c>
      <c r="B2044">
        <v>50175</v>
      </c>
      <c r="C2044">
        <v>41645</v>
      </c>
      <c r="D2044" t="s">
        <v>3459</v>
      </c>
      <c r="E2044" t="s">
        <v>3457</v>
      </c>
      <c r="F2044">
        <v>172.916597087734</v>
      </c>
      <c r="H2044">
        <v>4.4124999999999996</v>
      </c>
      <c r="I2044" s="10">
        <v>559.00667242345003</v>
      </c>
    </row>
    <row r="2045" spans="1:9">
      <c r="A2045" t="s">
        <v>588</v>
      </c>
      <c r="B2045">
        <v>50175</v>
      </c>
      <c r="C2045">
        <v>41645</v>
      </c>
      <c r="D2045" t="s">
        <v>3459</v>
      </c>
      <c r="E2045" t="s">
        <v>3457</v>
      </c>
      <c r="F2045">
        <v>199.54719743415299</v>
      </c>
      <c r="H2045">
        <v>2.74416666666666</v>
      </c>
      <c r="I2045" s="10">
        <v>637.57101744834904</v>
      </c>
    </row>
    <row r="2046" spans="1:9">
      <c r="A2046" t="s">
        <v>588</v>
      </c>
      <c r="B2046">
        <v>50175</v>
      </c>
      <c r="C2046">
        <v>42649</v>
      </c>
      <c r="D2046" t="s">
        <v>3470</v>
      </c>
      <c r="E2046" t="s">
        <v>3457</v>
      </c>
      <c r="F2046">
        <v>820.05391338172001</v>
      </c>
      <c r="H2046">
        <v>8.6361111111111093</v>
      </c>
      <c r="I2046" s="10">
        <v>2611.67725328802</v>
      </c>
    </row>
    <row r="2047" spans="1:9">
      <c r="A2047" t="s">
        <v>588</v>
      </c>
      <c r="B2047">
        <v>50175</v>
      </c>
      <c r="C2047">
        <v>44130</v>
      </c>
      <c r="D2047" t="s">
        <v>3528</v>
      </c>
      <c r="E2047" t="s">
        <v>3457</v>
      </c>
      <c r="F2047">
        <v>307.03171976781499</v>
      </c>
      <c r="H2047">
        <v>5.6490277777777704</v>
      </c>
      <c r="I2047" s="10">
        <v>985.56773204394301</v>
      </c>
    </row>
    <row r="2048" spans="1:9">
      <c r="A2048" t="s">
        <v>588</v>
      </c>
      <c r="B2048">
        <v>50175</v>
      </c>
      <c r="C2048">
        <v>44664</v>
      </c>
      <c r="D2048" t="s">
        <v>3529</v>
      </c>
      <c r="E2048" t="s">
        <v>3457</v>
      </c>
      <c r="F2048">
        <v>1288.5478723265601</v>
      </c>
      <c r="H2048">
        <v>18.5165277777777</v>
      </c>
      <c r="I2048" s="10">
        <v>4119.5783337565399</v>
      </c>
    </row>
    <row r="2049" spans="1:9">
      <c r="A2049" t="s">
        <v>588</v>
      </c>
      <c r="B2049">
        <v>50175</v>
      </c>
      <c r="C2049">
        <v>36104</v>
      </c>
      <c r="D2049" t="s">
        <v>3474</v>
      </c>
      <c r="E2049" t="s">
        <v>3457</v>
      </c>
      <c r="F2049">
        <v>80.247624995648195</v>
      </c>
      <c r="H2049">
        <v>2.96569444444444</v>
      </c>
      <c r="I2049" s="10">
        <v>262.36828275017598</v>
      </c>
    </row>
    <row r="2050" spans="1:9">
      <c r="A2050" t="s">
        <v>588</v>
      </c>
      <c r="B2050">
        <v>50175</v>
      </c>
      <c r="C2050">
        <v>46270</v>
      </c>
      <c r="D2050" t="s">
        <v>3474</v>
      </c>
      <c r="E2050" t="s">
        <v>3457</v>
      </c>
      <c r="F2050">
        <v>64.101568365678403</v>
      </c>
      <c r="H2050">
        <v>1.26444444444444</v>
      </c>
      <c r="I2050" s="10">
        <v>206.03785080914099</v>
      </c>
    </row>
    <row r="2051" spans="1:9">
      <c r="A2051" t="s">
        <v>588</v>
      </c>
      <c r="B2051">
        <v>50175</v>
      </c>
      <c r="C2051">
        <v>45734</v>
      </c>
      <c r="D2051" t="s">
        <v>3474</v>
      </c>
      <c r="E2051" t="s">
        <v>3457</v>
      </c>
      <c r="F2051">
        <v>33.426512168533002</v>
      </c>
      <c r="H2051">
        <v>1.56416666666666</v>
      </c>
      <c r="I2051" s="10">
        <v>110.34165817637999</v>
      </c>
    </row>
    <row r="2052" spans="1:9">
      <c r="A2052" t="s">
        <v>588</v>
      </c>
      <c r="B2052">
        <v>50175</v>
      </c>
      <c r="C2052">
        <v>46270</v>
      </c>
      <c r="D2052" t="s">
        <v>3474</v>
      </c>
      <c r="E2052" t="s">
        <v>3457</v>
      </c>
      <c r="F2052">
        <v>52.795945445173999</v>
      </c>
      <c r="H2052">
        <v>1.7436111111111099</v>
      </c>
      <c r="I2052" s="10">
        <v>171.95004131996501</v>
      </c>
    </row>
    <row r="2053" spans="1:9">
      <c r="A2053" t="s">
        <v>588</v>
      </c>
      <c r="B2053">
        <v>50175</v>
      </c>
      <c r="C2053">
        <v>46270</v>
      </c>
      <c r="D2053" t="s">
        <v>3474</v>
      </c>
      <c r="E2053" t="s">
        <v>3457</v>
      </c>
      <c r="F2053">
        <v>59.314504273534197</v>
      </c>
      <c r="H2053">
        <v>1.62041666666666</v>
      </c>
      <c r="I2053" s="10">
        <v>192.09505879923901</v>
      </c>
    </row>
    <row r="2054" spans="1:9">
      <c r="A2054" t="s">
        <v>588</v>
      </c>
      <c r="B2054">
        <v>50175</v>
      </c>
      <c r="C2054">
        <v>45734</v>
      </c>
      <c r="D2054" t="s">
        <v>3474</v>
      </c>
      <c r="E2054" t="s">
        <v>3457</v>
      </c>
      <c r="F2054">
        <v>57.402017825793799</v>
      </c>
      <c r="H2054">
        <v>1.9375</v>
      </c>
      <c r="I2054" s="10">
        <v>187.08538316907601</v>
      </c>
    </row>
    <row r="2055" spans="1:9">
      <c r="A2055" t="s">
        <v>588</v>
      </c>
      <c r="B2055">
        <v>50175</v>
      </c>
      <c r="C2055">
        <v>46804</v>
      </c>
      <c r="D2055" t="s">
        <v>3474</v>
      </c>
      <c r="E2055" t="s">
        <v>3457</v>
      </c>
      <c r="F2055">
        <v>74.102170890575195</v>
      </c>
      <c r="H2055">
        <v>1.6625000000000001</v>
      </c>
      <c r="I2055" s="10">
        <v>238.825915476202</v>
      </c>
    </row>
    <row r="2056" spans="1:9">
      <c r="A2056" t="s">
        <v>588</v>
      </c>
      <c r="B2056">
        <v>50175</v>
      </c>
      <c r="C2056">
        <v>46270</v>
      </c>
      <c r="D2056" t="s">
        <v>3474</v>
      </c>
      <c r="E2056" t="s">
        <v>3457</v>
      </c>
      <c r="F2056">
        <v>56.494230842247497</v>
      </c>
      <c r="H2056">
        <v>1.36361111111111</v>
      </c>
      <c r="I2056" s="10">
        <v>182.38505860614401</v>
      </c>
    </row>
    <row r="2057" spans="1:9">
      <c r="A2057" t="s">
        <v>588</v>
      </c>
      <c r="B2057">
        <v>50175</v>
      </c>
      <c r="C2057">
        <v>45734</v>
      </c>
      <c r="D2057" t="s">
        <v>3474</v>
      </c>
      <c r="E2057" t="s">
        <v>3457</v>
      </c>
      <c r="F2057">
        <v>47.748699277646999</v>
      </c>
      <c r="H2057">
        <v>2.19736111111111</v>
      </c>
      <c r="I2057" s="10">
        <v>157.50089114608801</v>
      </c>
    </row>
    <row r="2058" spans="1:9">
      <c r="A2058" t="s">
        <v>588</v>
      </c>
      <c r="B2058">
        <v>50175</v>
      </c>
      <c r="C2058">
        <v>46270</v>
      </c>
      <c r="D2058" t="s">
        <v>3474</v>
      </c>
      <c r="E2058" t="s">
        <v>3457</v>
      </c>
      <c r="F2058">
        <v>44.797003991530197</v>
      </c>
      <c r="H2058">
        <v>1.91194444444444</v>
      </c>
      <c r="I2058" s="10">
        <v>147.2850534662</v>
      </c>
    </row>
    <row r="2059" spans="1:9">
      <c r="A2059" t="s">
        <v>588</v>
      </c>
      <c r="B2059">
        <v>50175</v>
      </c>
      <c r="C2059">
        <v>46804</v>
      </c>
      <c r="D2059" t="s">
        <v>3474</v>
      </c>
      <c r="E2059" t="s">
        <v>3457</v>
      </c>
      <c r="F2059">
        <v>34.5262085995736</v>
      </c>
      <c r="H2059">
        <v>1.7790277777777701</v>
      </c>
      <c r="I2059" s="10">
        <v>114.495646352812</v>
      </c>
    </row>
    <row r="2060" spans="1:9">
      <c r="A2060" t="s">
        <v>588</v>
      </c>
      <c r="B2060">
        <v>50175</v>
      </c>
      <c r="C2060">
        <v>46270</v>
      </c>
      <c r="D2060" t="s">
        <v>3474</v>
      </c>
      <c r="E2060" t="s">
        <v>3457</v>
      </c>
      <c r="F2060">
        <v>43.023978559037197</v>
      </c>
      <c r="H2060">
        <v>1.5519444444444399</v>
      </c>
      <c r="I2060" s="10">
        <v>140.544090328415</v>
      </c>
    </row>
    <row r="2061" spans="1:9">
      <c r="A2061" t="s">
        <v>588</v>
      </c>
      <c r="B2061">
        <v>50175</v>
      </c>
      <c r="C2061">
        <v>45734</v>
      </c>
      <c r="D2061" t="s">
        <v>3474</v>
      </c>
      <c r="E2061" t="s">
        <v>3457</v>
      </c>
      <c r="F2061">
        <v>38.1796894457175</v>
      </c>
      <c r="H2061">
        <v>2.2341666666666602</v>
      </c>
      <c r="I2061" s="10">
        <v>127.466939776789</v>
      </c>
    </row>
    <row r="2062" spans="1:9">
      <c r="A2062" t="s">
        <v>588</v>
      </c>
      <c r="B2062">
        <v>50175</v>
      </c>
      <c r="C2062">
        <v>46270</v>
      </c>
      <c r="D2062" t="s">
        <v>3474</v>
      </c>
      <c r="E2062" t="s">
        <v>3457</v>
      </c>
      <c r="F2062">
        <v>28.472427130711502</v>
      </c>
      <c r="H2062">
        <v>1.5209722222222199</v>
      </c>
      <c r="I2062" s="10">
        <v>94.592854833316593</v>
      </c>
    </row>
    <row r="2063" spans="1:9">
      <c r="A2063" t="s">
        <v>588</v>
      </c>
      <c r="B2063">
        <v>50175</v>
      </c>
      <c r="C2063">
        <v>47340</v>
      </c>
      <c r="D2063" t="s">
        <v>3474</v>
      </c>
      <c r="E2063" t="s">
        <v>3457</v>
      </c>
      <c r="F2063">
        <v>28.7034756506397</v>
      </c>
      <c r="H2063">
        <v>1.6355555555555501</v>
      </c>
      <c r="I2063" s="10">
        <v>95.688242886276996</v>
      </c>
    </row>
    <row r="2064" spans="1:9">
      <c r="A2064" t="s">
        <v>588</v>
      </c>
      <c r="B2064">
        <v>50175</v>
      </c>
      <c r="C2064">
        <v>47874</v>
      </c>
      <c r="D2064" t="s">
        <v>3474</v>
      </c>
      <c r="E2064" t="s">
        <v>3457</v>
      </c>
      <c r="F2064">
        <v>30.239707341269799</v>
      </c>
      <c r="H2064">
        <v>1.5688888888888799</v>
      </c>
      <c r="I2064" s="10">
        <v>100.315175610119</v>
      </c>
    </row>
    <row r="2065" spans="1:9">
      <c r="A2065" t="s">
        <v>588</v>
      </c>
      <c r="B2065">
        <v>50175</v>
      </c>
      <c r="C2065">
        <v>47340</v>
      </c>
      <c r="D2065" t="s">
        <v>3474</v>
      </c>
      <c r="E2065" t="s">
        <v>3457</v>
      </c>
      <c r="F2065">
        <v>24.129892792662101</v>
      </c>
      <c r="H2065">
        <v>1.2475000000000001</v>
      </c>
      <c r="I2065" s="10">
        <v>80.032777189678299</v>
      </c>
    </row>
    <row r="2066" spans="1:9">
      <c r="A2066" t="s">
        <v>588</v>
      </c>
      <c r="B2066">
        <v>50175</v>
      </c>
      <c r="C2066">
        <v>47340</v>
      </c>
      <c r="D2066" t="s">
        <v>3474</v>
      </c>
      <c r="E2066" t="s">
        <v>3457</v>
      </c>
      <c r="F2066">
        <v>25.930626008524499</v>
      </c>
      <c r="H2066">
        <v>1.39</v>
      </c>
      <c r="I2066" s="10">
        <v>86.163742552860697</v>
      </c>
    </row>
    <row r="2067" spans="1:9">
      <c r="A2067" t="s">
        <v>588</v>
      </c>
      <c r="B2067">
        <v>50175</v>
      </c>
      <c r="C2067">
        <v>47340</v>
      </c>
      <c r="D2067" t="s">
        <v>3474</v>
      </c>
      <c r="E2067" t="s">
        <v>3457</v>
      </c>
      <c r="F2067">
        <v>24.072953975961902</v>
      </c>
      <c r="H2067">
        <v>1.20444444444444</v>
      </c>
      <c r="I2067" s="10">
        <v>79.715326867144995</v>
      </c>
    </row>
    <row r="2068" spans="1:9">
      <c r="A2068" t="s">
        <v>588</v>
      </c>
      <c r="B2068">
        <v>50175</v>
      </c>
      <c r="C2068">
        <v>45734</v>
      </c>
      <c r="D2068" t="s">
        <v>3474</v>
      </c>
      <c r="E2068" t="s">
        <v>3457</v>
      </c>
      <c r="F2068">
        <v>54.760879958357499</v>
      </c>
      <c r="H2068">
        <v>1.12777777777777</v>
      </c>
      <c r="I2068" s="10">
        <v>176.16718830433999</v>
      </c>
    </row>
    <row r="2069" spans="1:9">
      <c r="A2069" t="s">
        <v>588</v>
      </c>
      <c r="B2069">
        <v>50175</v>
      </c>
      <c r="C2069">
        <v>45734</v>
      </c>
      <c r="D2069" t="s">
        <v>3474</v>
      </c>
      <c r="E2069" t="s">
        <v>3457</v>
      </c>
      <c r="F2069">
        <v>88.102129464919301</v>
      </c>
      <c r="H2069">
        <v>1.3980555555555501</v>
      </c>
      <c r="I2069" s="10">
        <v>282.09197605507097</v>
      </c>
    </row>
    <row r="2070" spans="1:9">
      <c r="A2070" t="s">
        <v>588</v>
      </c>
      <c r="B2070">
        <v>50175</v>
      </c>
      <c r="C2070">
        <v>43652</v>
      </c>
      <c r="D2070" t="s">
        <v>3474</v>
      </c>
      <c r="E2070" t="s">
        <v>3457</v>
      </c>
      <c r="F2070">
        <v>111.15831290743699</v>
      </c>
      <c r="H2070">
        <v>2.2859722222222199</v>
      </c>
      <c r="I2070" s="10">
        <v>357.58867091577798</v>
      </c>
    </row>
    <row r="2071" spans="1:9">
      <c r="A2071" t="s">
        <v>588</v>
      </c>
      <c r="B2071">
        <v>50175</v>
      </c>
      <c r="C2071">
        <v>43652</v>
      </c>
      <c r="D2071" t="s">
        <v>3474</v>
      </c>
      <c r="E2071" t="s">
        <v>3457</v>
      </c>
      <c r="F2071">
        <v>177.21793718211401</v>
      </c>
      <c r="H2071">
        <v>3.1061111111111099</v>
      </c>
      <c r="I2071" s="10">
        <v>568.37191228306494</v>
      </c>
    </row>
    <row r="2072" spans="1:9">
      <c r="A2072" t="s">
        <v>588</v>
      </c>
      <c r="B2072">
        <v>50175</v>
      </c>
      <c r="C2072">
        <v>43652</v>
      </c>
      <c r="D2072" t="s">
        <v>3474</v>
      </c>
      <c r="E2072" t="s">
        <v>3457</v>
      </c>
      <c r="F2072">
        <v>178.913551752872</v>
      </c>
      <c r="H2072">
        <v>4.9929166666666598</v>
      </c>
      <c r="I2072" s="10">
        <v>579.763892406634</v>
      </c>
    </row>
    <row r="2073" spans="1:9">
      <c r="A2073" t="s">
        <v>588</v>
      </c>
      <c r="B2073">
        <v>50175</v>
      </c>
      <c r="C2073">
        <v>43652</v>
      </c>
      <c r="D2073" t="s">
        <v>3474</v>
      </c>
      <c r="E2073" t="s">
        <v>3457</v>
      </c>
      <c r="F2073">
        <v>153.689611641049</v>
      </c>
      <c r="H2073">
        <v>4.2987500000000001</v>
      </c>
      <c r="I2073" s="10">
        <v>498.05775878094602</v>
      </c>
    </row>
    <row r="2074" spans="1:9">
      <c r="A2074" t="s">
        <v>588</v>
      </c>
      <c r="B2074">
        <v>50175</v>
      </c>
      <c r="C2074">
        <v>46804</v>
      </c>
      <c r="D2074" t="s">
        <v>3474</v>
      </c>
      <c r="E2074" t="s">
        <v>3457</v>
      </c>
      <c r="F2074">
        <v>109.08987560578601</v>
      </c>
      <c r="H2074">
        <v>2.4483333333333301</v>
      </c>
      <c r="I2074" s="10">
        <v>351.59155470049802</v>
      </c>
    </row>
    <row r="2075" spans="1:9">
      <c r="A2075" t="s">
        <v>588</v>
      </c>
      <c r="B2075">
        <v>50175</v>
      </c>
      <c r="C2075">
        <v>43652</v>
      </c>
      <c r="D2075" t="s">
        <v>3474</v>
      </c>
      <c r="E2075" t="s">
        <v>3457</v>
      </c>
      <c r="F2075">
        <v>286.35278102575103</v>
      </c>
      <c r="H2075">
        <v>3.3288888888888799</v>
      </c>
      <c r="I2075" s="10">
        <v>912.970030789921</v>
      </c>
    </row>
    <row r="2076" spans="1:9">
      <c r="A2076" t="s">
        <v>588</v>
      </c>
      <c r="B2076">
        <v>50175</v>
      </c>
      <c r="C2076">
        <v>41645</v>
      </c>
      <c r="D2076" t="s">
        <v>3476</v>
      </c>
      <c r="E2076" t="s">
        <v>3457</v>
      </c>
      <c r="F2076">
        <v>540.75241760747599</v>
      </c>
      <c r="H2076">
        <v>11.2120833333333</v>
      </c>
      <c r="I2076" s="10">
        <v>1739.85680704782</v>
      </c>
    </row>
    <row r="2077" spans="1:9">
      <c r="A2077" t="s">
        <v>588</v>
      </c>
      <c r="B2077">
        <v>50175</v>
      </c>
      <c r="C2077">
        <v>44130</v>
      </c>
      <c r="D2077" t="s">
        <v>3477</v>
      </c>
      <c r="E2077" t="s">
        <v>3457</v>
      </c>
      <c r="F2077">
        <v>351.22680008993001</v>
      </c>
      <c r="H2077">
        <v>5.9579166666666596</v>
      </c>
      <c r="I2077" s="10">
        <v>1125.8167279167001</v>
      </c>
    </row>
    <row r="2078" spans="1:9">
      <c r="A2078" t="s">
        <v>588</v>
      </c>
      <c r="B2078">
        <v>50175</v>
      </c>
      <c r="C2078">
        <v>48410</v>
      </c>
      <c r="D2078" t="s">
        <v>3477</v>
      </c>
      <c r="E2078" t="s">
        <v>3457</v>
      </c>
      <c r="F2078">
        <v>356.72863726082898</v>
      </c>
      <c r="H2078">
        <v>4.7344444444444402</v>
      </c>
      <c r="I2078" s="10">
        <v>1139.2305648977599</v>
      </c>
    </row>
    <row r="2079" spans="1:9">
      <c r="A2079" t="s">
        <v>588</v>
      </c>
      <c r="B2079">
        <v>50175</v>
      </c>
      <c r="C2079">
        <v>45734</v>
      </c>
      <c r="D2079" t="s">
        <v>3477</v>
      </c>
      <c r="E2079" t="s">
        <v>3457</v>
      </c>
      <c r="F2079">
        <v>338.53184226147903</v>
      </c>
      <c r="H2079">
        <v>3.51388888888888</v>
      </c>
      <c r="I2079" s="10">
        <v>1077.9793627437</v>
      </c>
    </row>
    <row r="2080" spans="1:9">
      <c r="A2080" t="s">
        <v>588</v>
      </c>
      <c r="B2080">
        <v>50175</v>
      </c>
      <c r="C2080">
        <v>40384</v>
      </c>
      <c r="D2080" t="s">
        <v>3477</v>
      </c>
      <c r="E2080" t="s">
        <v>3457</v>
      </c>
      <c r="F2080">
        <v>430.76073168947897</v>
      </c>
      <c r="H2080">
        <v>5.30138888888888</v>
      </c>
      <c r="I2080" s="10">
        <v>1374.32331833132</v>
      </c>
    </row>
    <row r="2081" spans="1:9">
      <c r="A2081" t="s">
        <v>588</v>
      </c>
      <c r="B2081">
        <v>50175</v>
      </c>
      <c r="C2081">
        <v>45734</v>
      </c>
      <c r="D2081" t="s">
        <v>3478</v>
      </c>
      <c r="E2081" t="s">
        <v>3457</v>
      </c>
      <c r="F2081">
        <v>47.472650716080302</v>
      </c>
      <c r="H2081">
        <v>1.1529166666666599</v>
      </c>
      <c r="I2081" s="10">
        <v>153.282573239702</v>
      </c>
    </row>
    <row r="2082" spans="1:9">
      <c r="A2082" t="s">
        <v>588</v>
      </c>
      <c r="B2082">
        <v>50175</v>
      </c>
      <c r="C2082">
        <v>45734</v>
      </c>
      <c r="D2082" t="s">
        <v>3478</v>
      </c>
      <c r="E2082" t="s">
        <v>3457</v>
      </c>
      <c r="F2082">
        <v>58.122307848699499</v>
      </c>
      <c r="H2082">
        <v>1.87222222222222</v>
      </c>
      <c r="I2082" s="10">
        <v>189.145736475696</v>
      </c>
    </row>
    <row r="2083" spans="1:9">
      <c r="A2083" t="s">
        <v>588</v>
      </c>
      <c r="B2083">
        <v>50175</v>
      </c>
      <c r="C2083">
        <v>46270</v>
      </c>
      <c r="D2083" t="s">
        <v>3478</v>
      </c>
      <c r="E2083" t="s">
        <v>3457</v>
      </c>
      <c r="F2083">
        <v>113.825440608509</v>
      </c>
      <c r="H2083">
        <v>1.9383333333333299</v>
      </c>
      <c r="I2083" s="10">
        <v>364.878260024079</v>
      </c>
    </row>
    <row r="2084" spans="1:9">
      <c r="A2084" t="s">
        <v>588</v>
      </c>
      <c r="B2084">
        <v>50175</v>
      </c>
      <c r="C2084">
        <v>46270</v>
      </c>
      <c r="D2084" t="s">
        <v>3478</v>
      </c>
      <c r="E2084" t="s">
        <v>3457</v>
      </c>
      <c r="F2084">
        <v>93.058612778360398</v>
      </c>
      <c r="H2084">
        <v>2.0962499999999999</v>
      </c>
      <c r="I2084" s="10">
        <v>299.948266364613</v>
      </c>
    </row>
    <row r="2085" spans="1:9">
      <c r="A2085" t="s">
        <v>588</v>
      </c>
      <c r="B2085">
        <v>50175</v>
      </c>
      <c r="C2085">
        <v>45734</v>
      </c>
      <c r="D2085" t="s">
        <v>3478</v>
      </c>
      <c r="E2085" t="s">
        <v>3457</v>
      </c>
      <c r="F2085">
        <v>85.9912101175874</v>
      </c>
      <c r="H2085">
        <v>3.3226388888888798</v>
      </c>
      <c r="I2085" s="10">
        <v>281.61068335829498</v>
      </c>
    </row>
    <row r="2086" spans="1:9">
      <c r="A2086" t="s">
        <v>588</v>
      </c>
      <c r="B2086">
        <v>50175</v>
      </c>
      <c r="C2086">
        <v>46804</v>
      </c>
      <c r="D2086" t="s">
        <v>3478</v>
      </c>
      <c r="E2086" t="s">
        <v>3457</v>
      </c>
      <c r="F2086">
        <v>88.919552932450799</v>
      </c>
      <c r="H2086">
        <v>2.5620833333333302</v>
      </c>
      <c r="I2086" s="10">
        <v>288.39955045681899</v>
      </c>
    </row>
    <row r="2087" spans="1:9">
      <c r="A2087" t="s">
        <v>588</v>
      </c>
      <c r="B2087">
        <v>50175</v>
      </c>
      <c r="C2087">
        <v>46804</v>
      </c>
      <c r="D2087" t="s">
        <v>3478</v>
      </c>
      <c r="E2087" t="s">
        <v>3457</v>
      </c>
      <c r="F2087">
        <v>86.918752945707297</v>
      </c>
      <c r="H2087">
        <v>1.7105555555555501</v>
      </c>
      <c r="I2087" s="10">
        <v>279.36503164303502</v>
      </c>
    </row>
    <row r="2088" spans="1:9">
      <c r="A2088" t="s">
        <v>588</v>
      </c>
      <c r="B2088">
        <v>50175</v>
      </c>
      <c r="C2088">
        <v>47874</v>
      </c>
      <c r="D2088" t="s">
        <v>3530</v>
      </c>
      <c r="E2088" t="s">
        <v>3457</v>
      </c>
      <c r="F2088">
        <v>1078.9436675235299</v>
      </c>
      <c r="H2088">
        <v>11.4575</v>
      </c>
      <c r="I2088" s="10">
        <v>3436.4842413666602</v>
      </c>
    </row>
    <row r="2089" spans="1:9">
      <c r="A2089" t="s">
        <v>588</v>
      </c>
      <c r="B2089">
        <v>50175</v>
      </c>
      <c r="C2089">
        <v>46270</v>
      </c>
      <c r="D2089" t="s">
        <v>3493</v>
      </c>
      <c r="E2089" t="s">
        <v>3457</v>
      </c>
      <c r="F2089">
        <v>59.6902979193516</v>
      </c>
      <c r="H2089">
        <v>1.54805555555555</v>
      </c>
      <c r="I2089" s="10">
        <v>193.04719485498799</v>
      </c>
    </row>
    <row r="2090" spans="1:9">
      <c r="A2090" t="s">
        <v>588</v>
      </c>
      <c r="B2090">
        <v>50175</v>
      </c>
      <c r="C2090">
        <v>46804</v>
      </c>
      <c r="D2090" t="s">
        <v>3493</v>
      </c>
      <c r="E2090" t="s">
        <v>3457</v>
      </c>
      <c r="F2090">
        <v>124.242195017757</v>
      </c>
      <c r="H2090">
        <v>3.13375</v>
      </c>
      <c r="I2090" s="10">
        <v>401.53395900095302</v>
      </c>
    </row>
    <row r="2091" spans="1:9">
      <c r="A2091" t="s">
        <v>588</v>
      </c>
      <c r="B2091">
        <v>50175</v>
      </c>
      <c r="C2091">
        <v>46270</v>
      </c>
      <c r="D2091" t="s">
        <v>3493</v>
      </c>
      <c r="E2091" t="s">
        <v>3457</v>
      </c>
      <c r="F2091">
        <v>33.915902167414899</v>
      </c>
      <c r="H2091">
        <v>0.84166666666666601</v>
      </c>
      <c r="I2091" s="10">
        <v>109.567391062857</v>
      </c>
    </row>
    <row r="2092" spans="1:9">
      <c r="A2092" t="s">
        <v>588</v>
      </c>
      <c r="B2092">
        <v>50175</v>
      </c>
      <c r="C2092">
        <v>45734</v>
      </c>
      <c r="D2092" t="s">
        <v>3493</v>
      </c>
      <c r="E2092" t="s">
        <v>3457</v>
      </c>
      <c r="F2092">
        <v>37.465097009525898</v>
      </c>
      <c r="H2092">
        <v>1.0591666666666599</v>
      </c>
      <c r="I2092" s="10">
        <v>121.448209010349</v>
      </c>
    </row>
    <row r="2093" spans="1:9">
      <c r="A2093" t="s">
        <v>588</v>
      </c>
      <c r="B2093">
        <v>50175</v>
      </c>
      <c r="C2093">
        <v>41645</v>
      </c>
      <c r="D2093" t="s">
        <v>3493</v>
      </c>
      <c r="E2093" t="s">
        <v>3457</v>
      </c>
      <c r="F2093">
        <v>114.345094955736</v>
      </c>
      <c r="H2093">
        <v>1.9043055555555499</v>
      </c>
      <c r="I2093" s="10">
        <v>366.40659781663601</v>
      </c>
    </row>
    <row r="2094" spans="1:9">
      <c r="A2094" t="s">
        <v>588</v>
      </c>
      <c r="B2094">
        <v>50175</v>
      </c>
      <c r="C2094">
        <v>46270</v>
      </c>
      <c r="D2094" t="s">
        <v>3493</v>
      </c>
      <c r="E2094" t="s">
        <v>3457</v>
      </c>
      <c r="F2094">
        <v>66.330136103060596</v>
      </c>
      <c r="H2094">
        <v>1.8826388888888801</v>
      </c>
      <c r="I2094" s="10">
        <v>215.04199913852099</v>
      </c>
    </row>
    <row r="2095" spans="1:9">
      <c r="A2095" t="s">
        <v>588</v>
      </c>
      <c r="B2095">
        <v>50175</v>
      </c>
      <c r="C2095">
        <v>46804</v>
      </c>
      <c r="D2095" t="s">
        <v>3493</v>
      </c>
      <c r="E2095" t="s">
        <v>3457</v>
      </c>
      <c r="F2095">
        <v>51.499622494254403</v>
      </c>
      <c r="H2095">
        <v>1.41486111111111</v>
      </c>
      <c r="I2095" s="10">
        <v>166.811355201617</v>
      </c>
    </row>
    <row r="2096" spans="1:9">
      <c r="A2096" t="s">
        <v>588</v>
      </c>
      <c r="B2096">
        <v>50175</v>
      </c>
      <c r="C2096">
        <v>39314</v>
      </c>
      <c r="D2096" t="s">
        <v>3504</v>
      </c>
      <c r="E2096" t="s">
        <v>3457</v>
      </c>
      <c r="F2096">
        <v>863.42162600650499</v>
      </c>
      <c r="H2096">
        <v>8.2294444444444395</v>
      </c>
      <c r="I2096" s="10">
        <v>2747.0251424353801</v>
      </c>
    </row>
    <row r="2097" spans="1:9">
      <c r="A2097" t="s">
        <v>588</v>
      </c>
      <c r="B2097">
        <v>50175</v>
      </c>
      <c r="C2097">
        <v>44664</v>
      </c>
      <c r="D2097" t="s">
        <v>3480</v>
      </c>
      <c r="E2097" t="s">
        <v>3457</v>
      </c>
      <c r="F2097">
        <v>848.06455802043899</v>
      </c>
      <c r="H2097">
        <v>10.807222222222199</v>
      </c>
      <c r="I2097" s="10">
        <v>2706.8993767668399</v>
      </c>
    </row>
    <row r="2098" spans="1:9">
      <c r="A2098" t="s">
        <v>588</v>
      </c>
      <c r="B2098">
        <v>50175</v>
      </c>
      <c r="C2098">
        <v>43594</v>
      </c>
      <c r="D2098" t="s">
        <v>3498</v>
      </c>
      <c r="E2098" t="s">
        <v>3457</v>
      </c>
      <c r="F2098">
        <v>602.60671606556696</v>
      </c>
      <c r="H2098">
        <v>7.7420833333333299</v>
      </c>
      <c r="I2098" s="10">
        <v>1923.6348814892599</v>
      </c>
    </row>
    <row r="2099" spans="1:9">
      <c r="A2099" t="s">
        <v>588</v>
      </c>
      <c r="B2099">
        <v>50175</v>
      </c>
      <c r="C2099">
        <v>41990</v>
      </c>
      <c r="D2099" t="s">
        <v>3512</v>
      </c>
      <c r="E2099" t="s">
        <v>3457</v>
      </c>
      <c r="F2099">
        <v>559.43309090018295</v>
      </c>
      <c r="H2099">
        <v>5.4681944444444399</v>
      </c>
      <c r="I2099" s="10">
        <v>1780.3047008153601</v>
      </c>
    </row>
    <row r="2100" spans="1:9">
      <c r="A2100" t="s">
        <v>588</v>
      </c>
      <c r="B2100">
        <v>50175</v>
      </c>
      <c r="C2100">
        <v>45734</v>
      </c>
      <c r="D2100" t="s">
        <v>3481</v>
      </c>
      <c r="E2100" t="s">
        <v>3457</v>
      </c>
      <c r="F2100">
        <v>132.19479046470099</v>
      </c>
      <c r="H2100">
        <v>2.1459722222222202</v>
      </c>
      <c r="I2100" s="10">
        <v>423.42577169871902</v>
      </c>
    </row>
    <row r="2101" spans="1:9">
      <c r="A2101" t="s">
        <v>588</v>
      </c>
      <c r="B2101">
        <v>50175</v>
      </c>
      <c r="C2101">
        <v>46270</v>
      </c>
      <c r="D2101" t="s">
        <v>3481</v>
      </c>
      <c r="E2101" t="s">
        <v>3457</v>
      </c>
      <c r="F2101">
        <v>76.388705336428302</v>
      </c>
      <c r="H2101">
        <v>2.0962499999999999</v>
      </c>
      <c r="I2101" s="10">
        <v>247.421388015085</v>
      </c>
    </row>
    <row r="2102" spans="1:9">
      <c r="A2102" t="s">
        <v>588</v>
      </c>
      <c r="B2102">
        <v>50175</v>
      </c>
      <c r="C2102">
        <v>46270</v>
      </c>
      <c r="D2102" t="s">
        <v>3481</v>
      </c>
      <c r="E2102" t="s">
        <v>3457</v>
      </c>
      <c r="F2102">
        <v>106.45537182496599</v>
      </c>
      <c r="H2102">
        <v>1.7066666666666599</v>
      </c>
      <c r="I2102" s="10">
        <v>340.91244995380202</v>
      </c>
    </row>
    <row r="2103" spans="1:9">
      <c r="A2103" t="s">
        <v>588</v>
      </c>
      <c r="B2103">
        <v>50175</v>
      </c>
      <c r="C2103">
        <v>45734</v>
      </c>
      <c r="D2103" t="s">
        <v>3481</v>
      </c>
      <c r="E2103" t="s">
        <v>3457</v>
      </c>
      <c r="F2103">
        <v>108.74486394319101</v>
      </c>
      <c r="H2103">
        <v>2.4849999999999999</v>
      </c>
      <c r="I2103" s="10">
        <v>350.62197628499501</v>
      </c>
    </row>
    <row r="2104" spans="1:9">
      <c r="A2104" t="s">
        <v>588</v>
      </c>
      <c r="B2104">
        <v>50175</v>
      </c>
      <c r="C2104">
        <v>43151</v>
      </c>
      <c r="D2104" t="s">
        <v>3481</v>
      </c>
      <c r="E2104" t="s">
        <v>3457</v>
      </c>
      <c r="F2104">
        <v>70.630644173732705</v>
      </c>
      <c r="H2104">
        <v>2.2294444444444399</v>
      </c>
      <c r="I2104" s="10">
        <v>229.70475868032</v>
      </c>
    </row>
    <row r="2105" spans="1:9">
      <c r="A2105" t="s">
        <v>588</v>
      </c>
      <c r="B2105">
        <v>50175</v>
      </c>
      <c r="C2105">
        <v>45200</v>
      </c>
      <c r="D2105" t="s">
        <v>3481</v>
      </c>
      <c r="E2105" t="s">
        <v>3457</v>
      </c>
      <c r="F2105">
        <v>60.936261189668102</v>
      </c>
      <c r="H2105">
        <v>1.3225</v>
      </c>
      <c r="I2105" s="10">
        <v>196.250094008644</v>
      </c>
    </row>
    <row r="2106" spans="1:9">
      <c r="A2106" t="s">
        <v>588</v>
      </c>
      <c r="B2106">
        <v>50175</v>
      </c>
      <c r="C2106">
        <v>45734</v>
      </c>
      <c r="D2106" t="s">
        <v>3481</v>
      </c>
      <c r="E2106" t="s">
        <v>3457</v>
      </c>
      <c r="F2106">
        <v>119.530992374113</v>
      </c>
      <c r="H2106">
        <v>3.8455555555555501</v>
      </c>
      <c r="I2106" s="10">
        <v>388.97100808194102</v>
      </c>
    </row>
    <row r="2107" spans="1:9">
      <c r="A2107" t="s">
        <v>588</v>
      </c>
      <c r="B2107">
        <v>50175</v>
      </c>
      <c r="C2107">
        <v>46270</v>
      </c>
      <c r="D2107" t="s">
        <v>3481</v>
      </c>
      <c r="E2107" t="s">
        <v>3457</v>
      </c>
      <c r="F2107">
        <v>76.188339898090405</v>
      </c>
      <c r="H2107">
        <v>1.54236111111111</v>
      </c>
      <c r="I2107" s="10">
        <v>245.01426874110501</v>
      </c>
    </row>
    <row r="2108" spans="1:9">
      <c r="A2108" t="s">
        <v>588</v>
      </c>
      <c r="B2108">
        <v>50175</v>
      </c>
      <c r="C2108">
        <v>46270</v>
      </c>
      <c r="D2108" t="s">
        <v>3481</v>
      </c>
      <c r="E2108" t="s">
        <v>3457</v>
      </c>
      <c r="F2108">
        <v>69.299573854570497</v>
      </c>
      <c r="H2108">
        <v>1.31416666666666</v>
      </c>
      <c r="I2108" s="10">
        <v>222.57617554908501</v>
      </c>
    </row>
    <row r="2109" spans="1:9">
      <c r="A2109" t="s">
        <v>588</v>
      </c>
      <c r="B2109">
        <v>50175</v>
      </c>
      <c r="C2109">
        <v>46270</v>
      </c>
      <c r="D2109" t="s">
        <v>3481</v>
      </c>
      <c r="E2109" t="s">
        <v>3457</v>
      </c>
      <c r="F2109">
        <v>80.070947716740406</v>
      </c>
      <c r="H2109">
        <v>2.6651388888888801</v>
      </c>
      <c r="I2109" s="10">
        <v>260.847991533227</v>
      </c>
    </row>
    <row r="2110" spans="1:9">
      <c r="A2110" t="s">
        <v>588</v>
      </c>
      <c r="B2110">
        <v>50175</v>
      </c>
      <c r="C2110">
        <v>45734</v>
      </c>
      <c r="D2110" t="s">
        <v>3481</v>
      </c>
      <c r="E2110" t="s">
        <v>3457</v>
      </c>
      <c r="F2110">
        <v>86.965259417169904</v>
      </c>
      <c r="H2110">
        <v>2.8222222222222202</v>
      </c>
      <c r="I2110" s="10">
        <v>283.07557686794598</v>
      </c>
    </row>
    <row r="2111" spans="1:9">
      <c r="A2111" t="s">
        <v>588</v>
      </c>
      <c r="B2111">
        <v>50175</v>
      </c>
      <c r="C2111">
        <v>45734</v>
      </c>
      <c r="D2111" t="s">
        <v>3481</v>
      </c>
      <c r="E2111" t="s">
        <v>3457</v>
      </c>
      <c r="F2111">
        <v>196.09845951495501</v>
      </c>
      <c r="H2111">
        <v>13.445</v>
      </c>
      <c r="I2111" s="10">
        <v>661.010915931623</v>
      </c>
    </row>
    <row r="2112" spans="1:9">
      <c r="A2112" t="s">
        <v>588</v>
      </c>
      <c r="B2112">
        <v>50175</v>
      </c>
      <c r="C2112">
        <v>46270</v>
      </c>
      <c r="D2112" t="s">
        <v>3481</v>
      </c>
      <c r="E2112" t="s">
        <v>3457</v>
      </c>
      <c r="F2112">
        <v>86.602969145457394</v>
      </c>
      <c r="H2112">
        <v>3.2622222222222201</v>
      </c>
      <c r="I2112" s="10">
        <v>283.34464022178003</v>
      </c>
    </row>
    <row r="2113" spans="1:9">
      <c r="A2113" t="s">
        <v>588</v>
      </c>
      <c r="B2113">
        <v>50175</v>
      </c>
      <c r="C2113">
        <v>47340</v>
      </c>
      <c r="D2113" t="s">
        <v>3481</v>
      </c>
      <c r="E2113" t="s">
        <v>3457</v>
      </c>
      <c r="F2113">
        <v>86.7011124928123</v>
      </c>
      <c r="H2113">
        <v>2.00819444444444</v>
      </c>
      <c r="I2113" s="10">
        <v>279.63347685373998</v>
      </c>
    </row>
    <row r="2114" spans="1:9">
      <c r="A2114" t="s">
        <v>588</v>
      </c>
      <c r="B2114">
        <v>50175</v>
      </c>
      <c r="C2114">
        <v>44664</v>
      </c>
      <c r="D2114" t="s">
        <v>3481</v>
      </c>
      <c r="E2114" t="s">
        <v>3457</v>
      </c>
      <c r="F2114">
        <v>128.943872267948</v>
      </c>
      <c r="H2114">
        <v>3.1852777777777699</v>
      </c>
      <c r="I2114" s="10">
        <v>416.51414207186201</v>
      </c>
    </row>
    <row r="2115" spans="1:9">
      <c r="A2115" t="s">
        <v>588</v>
      </c>
      <c r="B2115">
        <v>50175</v>
      </c>
      <c r="C2115">
        <v>46804</v>
      </c>
      <c r="D2115" t="s">
        <v>3481</v>
      </c>
      <c r="E2115" t="s">
        <v>3457</v>
      </c>
      <c r="F2115">
        <v>74.278020526818906</v>
      </c>
      <c r="H2115">
        <v>3.01861111111111</v>
      </c>
      <c r="I2115" s="10">
        <v>243.72770990222801</v>
      </c>
    </row>
    <row r="2116" spans="1:9">
      <c r="A2116" t="s">
        <v>588</v>
      </c>
      <c r="B2116">
        <v>50175</v>
      </c>
      <c r="C2116">
        <v>34500</v>
      </c>
      <c r="D2116" t="s">
        <v>3481</v>
      </c>
      <c r="E2116" t="s">
        <v>3457</v>
      </c>
      <c r="F2116">
        <v>102.6552969359</v>
      </c>
      <c r="H2116">
        <v>5.48430555555555</v>
      </c>
      <c r="I2116" s="10">
        <v>341.04952425613197</v>
      </c>
    </row>
    <row r="2117" spans="1:9">
      <c r="A2117" t="s">
        <v>588</v>
      </c>
      <c r="B2117">
        <v>50175</v>
      </c>
      <c r="C2117">
        <v>46804</v>
      </c>
      <c r="D2117" t="s">
        <v>3481</v>
      </c>
      <c r="E2117" t="s">
        <v>3457</v>
      </c>
      <c r="F2117">
        <v>89.937152777777698</v>
      </c>
      <c r="H2117">
        <v>2.68861111111111</v>
      </c>
      <c r="I2117" s="10">
        <v>292.01165562499898</v>
      </c>
    </row>
    <row r="2118" spans="1:9">
      <c r="A2118" t="s">
        <v>588</v>
      </c>
      <c r="B2118">
        <v>50175</v>
      </c>
      <c r="C2118">
        <v>46804</v>
      </c>
      <c r="D2118" t="s">
        <v>3481</v>
      </c>
      <c r="E2118" t="s">
        <v>3457</v>
      </c>
      <c r="F2118">
        <v>91.488622714309301</v>
      </c>
      <c r="H2118">
        <v>2.07125</v>
      </c>
      <c r="I2118" s="10">
        <v>294.92107767278799</v>
      </c>
    </row>
    <row r="2119" spans="1:9">
      <c r="A2119" t="s">
        <v>588</v>
      </c>
      <c r="B2119">
        <v>50175</v>
      </c>
      <c r="C2119">
        <v>35570</v>
      </c>
      <c r="D2119" t="s">
        <v>3481</v>
      </c>
      <c r="E2119" t="s">
        <v>3457</v>
      </c>
      <c r="F2119">
        <v>85.677000397269893</v>
      </c>
      <c r="H2119">
        <v>2.3251388888888802</v>
      </c>
      <c r="I2119" s="10">
        <v>277.42262352957499</v>
      </c>
    </row>
    <row r="2120" spans="1:9">
      <c r="A2120" t="s">
        <v>588</v>
      </c>
      <c r="B2120">
        <v>50175</v>
      </c>
      <c r="C2120">
        <v>46804</v>
      </c>
      <c r="D2120" t="s">
        <v>3481</v>
      </c>
      <c r="E2120" t="s">
        <v>3457</v>
      </c>
      <c r="F2120">
        <v>91.891143856167801</v>
      </c>
      <c r="H2120">
        <v>2.14763888888888</v>
      </c>
      <c r="I2120" s="10">
        <v>296.43432456856198</v>
      </c>
    </row>
    <row r="2121" spans="1:9">
      <c r="A2121" t="s">
        <v>588</v>
      </c>
      <c r="B2121">
        <v>50175</v>
      </c>
      <c r="C2121">
        <v>46270</v>
      </c>
      <c r="D2121" t="s">
        <v>3481</v>
      </c>
      <c r="E2121" t="s">
        <v>3457</v>
      </c>
      <c r="F2121">
        <v>114.713712838633</v>
      </c>
      <c r="H2121">
        <v>3.31222222222222</v>
      </c>
      <c r="I2121" s="10">
        <v>372.08189359897801</v>
      </c>
    </row>
    <row r="2122" spans="1:9">
      <c r="A2122" t="s">
        <v>588</v>
      </c>
      <c r="B2122">
        <v>50175</v>
      </c>
      <c r="C2122">
        <v>46270</v>
      </c>
      <c r="D2122" t="s">
        <v>3481</v>
      </c>
      <c r="E2122" t="s">
        <v>3457</v>
      </c>
      <c r="F2122">
        <v>99.549182297966993</v>
      </c>
      <c r="H2122">
        <v>2.77680555555555</v>
      </c>
      <c r="I2122" s="10">
        <v>322.58191203200499</v>
      </c>
    </row>
    <row r="2123" spans="1:9">
      <c r="A2123" t="s">
        <v>588</v>
      </c>
      <c r="B2123">
        <v>50175</v>
      </c>
      <c r="C2123">
        <v>46270</v>
      </c>
      <c r="D2123" t="s">
        <v>3481</v>
      </c>
      <c r="E2123" t="s">
        <v>3457</v>
      </c>
      <c r="F2123">
        <v>104.72515697058201</v>
      </c>
      <c r="H2123">
        <v>3.0293055555555499</v>
      </c>
      <c r="I2123" s="10">
        <v>339.70092322541501</v>
      </c>
    </row>
    <row r="2124" spans="1:9">
      <c r="A2124" t="s">
        <v>588</v>
      </c>
      <c r="B2124">
        <v>50175</v>
      </c>
      <c r="C2124">
        <v>46804</v>
      </c>
      <c r="D2124" t="s">
        <v>3481</v>
      </c>
      <c r="E2124" t="s">
        <v>3457</v>
      </c>
      <c r="F2124">
        <v>104.90942209016499</v>
      </c>
      <c r="H2124">
        <v>3.7365277777777699</v>
      </c>
      <c r="I2124" s="10">
        <v>342.54889706166603</v>
      </c>
    </row>
    <row r="2125" spans="1:9">
      <c r="A2125" t="s">
        <v>588</v>
      </c>
      <c r="B2125">
        <v>50175</v>
      </c>
      <c r="C2125">
        <v>47874</v>
      </c>
      <c r="D2125" t="s">
        <v>3481</v>
      </c>
      <c r="E2125" t="s">
        <v>3457</v>
      </c>
      <c r="F2125">
        <v>88.682992920587793</v>
      </c>
      <c r="H2125">
        <v>3.3250000000000002</v>
      </c>
      <c r="I2125" s="10">
        <v>290.10006069277199</v>
      </c>
    </row>
    <row r="2126" spans="1:9">
      <c r="A2126" t="s">
        <v>588</v>
      </c>
      <c r="B2126">
        <v>50175</v>
      </c>
      <c r="C2126">
        <v>48410</v>
      </c>
      <c r="D2126" t="s">
        <v>3481</v>
      </c>
      <c r="E2126" t="s">
        <v>3457</v>
      </c>
      <c r="F2126">
        <v>76.917055175695197</v>
      </c>
      <c r="H2126">
        <v>1.76694444444444</v>
      </c>
      <c r="I2126" s="10">
        <v>248.030464747504</v>
      </c>
    </row>
    <row r="2127" spans="1:9">
      <c r="A2127" t="s">
        <v>588</v>
      </c>
      <c r="B2127">
        <v>50175</v>
      </c>
      <c r="C2127">
        <v>45734</v>
      </c>
      <c r="D2127" t="s">
        <v>3481</v>
      </c>
      <c r="E2127" t="s">
        <v>3457</v>
      </c>
      <c r="F2127">
        <v>84.1882062398508</v>
      </c>
      <c r="H2127">
        <v>1.6469444444444401</v>
      </c>
      <c r="I2127" s="10">
        <v>270.55714175065901</v>
      </c>
    </row>
    <row r="2128" spans="1:9">
      <c r="A2128" t="s">
        <v>588</v>
      </c>
      <c r="B2128">
        <v>50175</v>
      </c>
      <c r="C2128">
        <v>45734</v>
      </c>
      <c r="D2128" t="s">
        <v>3481</v>
      </c>
      <c r="E2128" t="s">
        <v>3457</v>
      </c>
      <c r="F2128">
        <v>83.621921419733297</v>
      </c>
      <c r="H2128">
        <v>1.6356944444444399</v>
      </c>
      <c r="I2128" s="10">
        <v>268.73671078246798</v>
      </c>
    </row>
    <row r="2129" spans="1:9">
      <c r="A2129" t="s">
        <v>588</v>
      </c>
      <c r="B2129">
        <v>50175</v>
      </c>
      <c r="C2129">
        <v>43151</v>
      </c>
      <c r="D2129" t="s">
        <v>3481</v>
      </c>
      <c r="E2129" t="s">
        <v>3457</v>
      </c>
      <c r="F2129">
        <v>94.580747283411796</v>
      </c>
      <c r="H2129">
        <v>4.1231944444444402</v>
      </c>
      <c r="I2129" s="10">
        <v>311.24289607891899</v>
      </c>
    </row>
    <row r="2130" spans="1:9">
      <c r="A2130" t="s">
        <v>588</v>
      </c>
      <c r="B2130">
        <v>50175</v>
      </c>
      <c r="C2130">
        <v>38780</v>
      </c>
      <c r="D2130" t="s">
        <v>3481</v>
      </c>
      <c r="E2130" t="s">
        <v>3457</v>
      </c>
      <c r="F2130">
        <v>83.782459603358802</v>
      </c>
      <c r="H2130">
        <v>2.0688888888888801</v>
      </c>
      <c r="I2130" s="10">
        <v>270.63138798796098</v>
      </c>
    </row>
    <row r="2131" spans="1:9">
      <c r="A2131" t="s">
        <v>588</v>
      </c>
      <c r="B2131">
        <v>50175</v>
      </c>
      <c r="C2131">
        <v>46270</v>
      </c>
      <c r="D2131" t="s">
        <v>3481</v>
      </c>
      <c r="E2131" t="s">
        <v>3457</v>
      </c>
      <c r="F2131">
        <v>83.285908915137995</v>
      </c>
      <c r="H2131">
        <v>2.8872222222222201</v>
      </c>
      <c r="I2131" s="10">
        <v>271.690333436044</v>
      </c>
    </row>
    <row r="2132" spans="1:9">
      <c r="A2132" t="s">
        <v>588</v>
      </c>
      <c r="B2132">
        <v>50175</v>
      </c>
      <c r="C2132">
        <v>45734</v>
      </c>
      <c r="D2132" t="s">
        <v>3481</v>
      </c>
      <c r="E2132" t="s">
        <v>3457</v>
      </c>
      <c r="F2132">
        <v>72.3145469090001</v>
      </c>
      <c r="H2132">
        <v>1.61527777777777</v>
      </c>
      <c r="I2132" s="10">
        <v>233.041717865815</v>
      </c>
    </row>
    <row r="2133" spans="1:9">
      <c r="A2133" t="s">
        <v>588</v>
      </c>
      <c r="B2133">
        <v>50175</v>
      </c>
      <c r="C2133">
        <v>46270</v>
      </c>
      <c r="D2133" t="s">
        <v>3481</v>
      </c>
      <c r="E2133" t="s">
        <v>3457</v>
      </c>
      <c r="F2133">
        <v>88.527885804643802</v>
      </c>
      <c r="H2133">
        <v>2.17208333333333</v>
      </c>
      <c r="I2133" s="10">
        <v>285.915067337099</v>
      </c>
    </row>
    <row r="2134" spans="1:9">
      <c r="A2134" t="s">
        <v>588</v>
      </c>
      <c r="B2134">
        <v>50175</v>
      </c>
      <c r="C2134">
        <v>46270</v>
      </c>
      <c r="D2134" t="s">
        <v>3481</v>
      </c>
      <c r="E2134" t="s">
        <v>3457</v>
      </c>
      <c r="F2134">
        <v>104.87107245058399</v>
      </c>
      <c r="H2134">
        <v>3.2676388888888801</v>
      </c>
      <c r="I2134" s="10">
        <v>340.92479956956902</v>
      </c>
    </row>
    <row r="2135" spans="1:9">
      <c r="A2135" t="s">
        <v>588</v>
      </c>
      <c r="B2135">
        <v>50175</v>
      </c>
      <c r="C2135">
        <v>45734</v>
      </c>
      <c r="D2135" t="s">
        <v>3481</v>
      </c>
      <c r="E2135" t="s">
        <v>3457</v>
      </c>
      <c r="F2135">
        <v>106.066507138145</v>
      </c>
      <c r="H2135">
        <v>2.2666666666666599</v>
      </c>
      <c r="I2135" s="10">
        <v>341.482497325628</v>
      </c>
    </row>
    <row r="2136" spans="1:9">
      <c r="A2136" t="s">
        <v>588</v>
      </c>
      <c r="B2136">
        <v>50175</v>
      </c>
      <c r="C2136">
        <v>43151</v>
      </c>
      <c r="D2136" t="s">
        <v>3481</v>
      </c>
      <c r="E2136" t="s">
        <v>3457</v>
      </c>
      <c r="F2136">
        <v>119.456823822606</v>
      </c>
      <c r="H2136">
        <v>2.2755555555555498</v>
      </c>
      <c r="I2136" s="10">
        <v>383.70388297614397</v>
      </c>
    </row>
    <row r="2137" spans="1:9">
      <c r="A2137" t="s">
        <v>588</v>
      </c>
      <c r="B2137">
        <v>50175</v>
      </c>
      <c r="C2137">
        <v>46270</v>
      </c>
      <c r="D2137" t="s">
        <v>3481</v>
      </c>
      <c r="E2137" t="s">
        <v>3457</v>
      </c>
      <c r="F2137">
        <v>71.980568279929003</v>
      </c>
      <c r="H2137">
        <v>2.3858333333333301</v>
      </c>
      <c r="I2137" s="10">
        <v>234.45975231672301</v>
      </c>
    </row>
    <row r="2138" spans="1:9">
      <c r="A2138" t="s">
        <v>588</v>
      </c>
      <c r="B2138">
        <v>50175</v>
      </c>
      <c r="C2138">
        <v>45734</v>
      </c>
      <c r="D2138" t="s">
        <v>3481</v>
      </c>
      <c r="E2138" t="s">
        <v>3457</v>
      </c>
      <c r="F2138">
        <v>76.661885860806294</v>
      </c>
      <c r="H2138">
        <v>2.8145833333333301</v>
      </c>
      <c r="I2138" s="10">
        <v>250.58515651406699</v>
      </c>
    </row>
    <row r="2139" spans="1:9">
      <c r="A2139" t="s">
        <v>588</v>
      </c>
      <c r="B2139">
        <v>50175</v>
      </c>
      <c r="C2139">
        <v>46270</v>
      </c>
      <c r="D2139" t="s">
        <v>3481</v>
      </c>
      <c r="E2139" t="s">
        <v>3457</v>
      </c>
      <c r="F2139">
        <v>84.623593339232698</v>
      </c>
      <c r="H2139">
        <v>2.1818055555555498</v>
      </c>
      <c r="I2139" s="10">
        <v>273.64381122303303</v>
      </c>
    </row>
    <row r="2140" spans="1:9">
      <c r="A2140" t="s">
        <v>588</v>
      </c>
      <c r="B2140">
        <v>50175</v>
      </c>
      <c r="C2140">
        <v>45200</v>
      </c>
      <c r="D2140" t="s">
        <v>3481</v>
      </c>
      <c r="E2140" t="s">
        <v>3457</v>
      </c>
      <c r="F2140">
        <v>89.063261870414294</v>
      </c>
      <c r="H2140">
        <v>1.94722222222222</v>
      </c>
      <c r="I2140" s="10">
        <v>286.88113259812002</v>
      </c>
    </row>
    <row r="2141" spans="1:9">
      <c r="A2141" t="s">
        <v>588</v>
      </c>
      <c r="B2141">
        <v>50175</v>
      </c>
      <c r="C2141">
        <v>46270</v>
      </c>
      <c r="D2141" t="s">
        <v>3481</v>
      </c>
      <c r="E2141" t="s">
        <v>3457</v>
      </c>
      <c r="F2141">
        <v>94.770465999798205</v>
      </c>
      <c r="H2141">
        <v>2.0334722222222199</v>
      </c>
      <c r="I2141" s="10">
        <v>305.14105030980801</v>
      </c>
    </row>
    <row r="2142" spans="1:9">
      <c r="A2142" t="s">
        <v>588</v>
      </c>
      <c r="B2142">
        <v>50175</v>
      </c>
      <c r="C2142">
        <v>46270</v>
      </c>
      <c r="D2142" t="s">
        <v>3481</v>
      </c>
      <c r="E2142" t="s">
        <v>3457</v>
      </c>
      <c r="F2142">
        <v>66.376632082352799</v>
      </c>
      <c r="H2142">
        <v>2.1994444444444401</v>
      </c>
      <c r="I2142" s="10">
        <v>216.20418658038199</v>
      </c>
    </row>
    <row r="2143" spans="1:9">
      <c r="A2143" t="s">
        <v>588</v>
      </c>
      <c r="B2143">
        <v>50175</v>
      </c>
      <c r="C2143">
        <v>46270</v>
      </c>
      <c r="D2143" t="s">
        <v>3481</v>
      </c>
      <c r="E2143" t="s">
        <v>3457</v>
      </c>
      <c r="F2143">
        <v>68.046532606770896</v>
      </c>
      <c r="H2143">
        <v>2.2075</v>
      </c>
      <c r="I2143" s="10">
        <v>221.49186924393501</v>
      </c>
    </row>
    <row r="2144" spans="1:9">
      <c r="A2144" t="s">
        <v>588</v>
      </c>
      <c r="B2144">
        <v>50175</v>
      </c>
      <c r="C2144">
        <v>40920</v>
      </c>
      <c r="D2144" t="s">
        <v>3481</v>
      </c>
      <c r="E2144" t="s">
        <v>3457</v>
      </c>
      <c r="F2144">
        <v>58.033566125830198</v>
      </c>
      <c r="H2144">
        <v>2.21180555555555</v>
      </c>
      <c r="I2144" s="10">
        <v>189.954815473602</v>
      </c>
    </row>
    <row r="2145" spans="1:9">
      <c r="A2145" t="s">
        <v>588</v>
      </c>
      <c r="B2145">
        <v>50175</v>
      </c>
      <c r="C2145">
        <v>41990</v>
      </c>
      <c r="D2145" t="s">
        <v>3481</v>
      </c>
      <c r="E2145" t="s">
        <v>3457</v>
      </c>
      <c r="F2145">
        <v>63.603012725017201</v>
      </c>
      <c r="H2145">
        <v>1.72694444444444</v>
      </c>
      <c r="I2145" s="10">
        <v>205.94967698541799</v>
      </c>
    </row>
    <row r="2146" spans="1:9">
      <c r="A2146" t="s">
        <v>588</v>
      </c>
      <c r="B2146">
        <v>50175</v>
      </c>
      <c r="C2146">
        <v>45200</v>
      </c>
      <c r="D2146" t="s">
        <v>3481</v>
      </c>
      <c r="E2146" t="s">
        <v>3457</v>
      </c>
      <c r="F2146">
        <v>77.3295747017401</v>
      </c>
      <c r="H2146">
        <v>2.85361111111111</v>
      </c>
      <c r="I2146" s="10">
        <v>252.81416710740501</v>
      </c>
    </row>
    <row r="2147" spans="1:9">
      <c r="A2147" t="s">
        <v>588</v>
      </c>
      <c r="B2147">
        <v>50175</v>
      </c>
      <c r="C2147">
        <v>46270</v>
      </c>
      <c r="D2147" t="s">
        <v>3481</v>
      </c>
      <c r="E2147" t="s">
        <v>3457</v>
      </c>
      <c r="F2147">
        <v>98.0677565296876</v>
      </c>
      <c r="H2147">
        <v>4.2429166666666598</v>
      </c>
      <c r="I2147" s="10">
        <v>322.61429165837899</v>
      </c>
    </row>
    <row r="2148" spans="1:9">
      <c r="A2148" t="s">
        <v>588</v>
      </c>
      <c r="B2148">
        <v>50175</v>
      </c>
      <c r="C2148">
        <v>44664</v>
      </c>
      <c r="D2148" t="s">
        <v>3481</v>
      </c>
      <c r="E2148" t="s">
        <v>3457</v>
      </c>
      <c r="F2148">
        <v>104.93760663567301</v>
      </c>
      <c r="H2148">
        <v>5.0783333333333296</v>
      </c>
      <c r="I2148" s="10">
        <v>346.93953517567297</v>
      </c>
    </row>
    <row r="2149" spans="1:9">
      <c r="A2149" t="s">
        <v>588</v>
      </c>
      <c r="B2149">
        <v>50175</v>
      </c>
      <c r="C2149">
        <v>45200</v>
      </c>
      <c r="D2149" t="s">
        <v>3481</v>
      </c>
      <c r="E2149" t="s">
        <v>3457</v>
      </c>
      <c r="F2149">
        <v>102.685618071238</v>
      </c>
      <c r="H2149">
        <v>5.6394444444444396</v>
      </c>
      <c r="I2149" s="10">
        <v>341.64244143136199</v>
      </c>
    </row>
    <row r="2150" spans="1:9">
      <c r="A2150" t="s">
        <v>588</v>
      </c>
      <c r="B2150">
        <v>50175</v>
      </c>
      <c r="C2150">
        <v>46270</v>
      </c>
      <c r="D2150" t="s">
        <v>3481</v>
      </c>
      <c r="E2150" t="s">
        <v>3457</v>
      </c>
      <c r="F2150">
        <v>94.615267852842393</v>
      </c>
      <c r="H2150">
        <v>4.2034722222222198</v>
      </c>
      <c r="I2150" s="10">
        <v>311.60904094875002</v>
      </c>
    </row>
    <row r="2151" spans="1:9">
      <c r="A2151" t="s">
        <v>588</v>
      </c>
      <c r="B2151">
        <v>50175</v>
      </c>
      <c r="C2151">
        <v>46804</v>
      </c>
      <c r="D2151" t="s">
        <v>3481</v>
      </c>
      <c r="E2151" t="s">
        <v>3457</v>
      </c>
      <c r="F2151">
        <v>112.822822092046</v>
      </c>
      <c r="H2151">
        <v>6.1358333333333297</v>
      </c>
      <c r="I2151" s="10">
        <v>375.17619407870399</v>
      </c>
    </row>
    <row r="2152" spans="1:9">
      <c r="A2152" t="s">
        <v>588</v>
      </c>
      <c r="B2152">
        <v>50175</v>
      </c>
      <c r="C2152">
        <v>43151</v>
      </c>
      <c r="D2152" t="s">
        <v>3481</v>
      </c>
      <c r="E2152" t="s">
        <v>3457</v>
      </c>
      <c r="F2152">
        <v>53.835338137937001</v>
      </c>
      <c r="H2152">
        <v>2.0876388888888799</v>
      </c>
      <c r="I2152" s="10">
        <v>176.32812075041701</v>
      </c>
    </row>
    <row r="2153" spans="1:9">
      <c r="A2153" t="s">
        <v>588</v>
      </c>
      <c r="B2153">
        <v>50175</v>
      </c>
      <c r="C2153">
        <v>46270</v>
      </c>
      <c r="D2153" t="s">
        <v>3481</v>
      </c>
      <c r="E2153" t="s">
        <v>3457</v>
      </c>
      <c r="F2153">
        <v>99.117964540353498</v>
      </c>
      <c r="H2153">
        <v>3.0847222222222199</v>
      </c>
      <c r="I2153" s="10">
        <v>322.21032571109799</v>
      </c>
    </row>
    <row r="2154" spans="1:9">
      <c r="A2154" t="s">
        <v>588</v>
      </c>
      <c r="B2154">
        <v>50175</v>
      </c>
      <c r="C2154">
        <v>47874</v>
      </c>
      <c r="D2154" t="s">
        <v>3481</v>
      </c>
      <c r="E2154" t="s">
        <v>3457</v>
      </c>
      <c r="F2154">
        <v>110.26017923477301</v>
      </c>
      <c r="H2154">
        <v>2.35819444444444</v>
      </c>
      <c r="I2154" s="10">
        <v>354.990196157659</v>
      </c>
    </row>
    <row r="2155" spans="1:9">
      <c r="A2155" t="s">
        <v>588</v>
      </c>
      <c r="B2155">
        <v>50175</v>
      </c>
      <c r="C2155">
        <v>47340</v>
      </c>
      <c r="D2155" t="s">
        <v>3481</v>
      </c>
      <c r="E2155" t="s">
        <v>3457</v>
      </c>
      <c r="F2155">
        <v>78.592687097310304</v>
      </c>
      <c r="H2155">
        <v>2.35222222222222</v>
      </c>
      <c r="I2155" s="10">
        <v>255.18678148806899</v>
      </c>
    </row>
    <row r="2156" spans="1:9">
      <c r="A2156" t="s">
        <v>588</v>
      </c>
      <c r="B2156">
        <v>50175</v>
      </c>
      <c r="C2156">
        <v>45200</v>
      </c>
      <c r="D2156" t="s">
        <v>3481</v>
      </c>
      <c r="E2156" t="s">
        <v>3457</v>
      </c>
      <c r="F2156">
        <v>99.8731871723962</v>
      </c>
      <c r="H2156">
        <v>1.8684722222222201</v>
      </c>
      <c r="I2156" s="10">
        <v>320.69073472466403</v>
      </c>
    </row>
    <row r="2157" spans="1:9">
      <c r="A2157" t="s">
        <v>588</v>
      </c>
      <c r="B2157">
        <v>50175</v>
      </c>
      <c r="C2157">
        <v>45734</v>
      </c>
      <c r="D2157" t="s">
        <v>3481</v>
      </c>
      <c r="E2157" t="s">
        <v>3457</v>
      </c>
      <c r="F2157">
        <v>92.625626385565297</v>
      </c>
      <c r="H2157">
        <v>1.7958333333333301</v>
      </c>
      <c r="I2157" s="10">
        <v>297.620790407583</v>
      </c>
    </row>
    <row r="2158" spans="1:9">
      <c r="A2158" t="s">
        <v>588</v>
      </c>
      <c r="B2158">
        <v>50175</v>
      </c>
      <c r="C2158">
        <v>46270</v>
      </c>
      <c r="D2158" t="s">
        <v>3481</v>
      </c>
      <c r="E2158" t="s">
        <v>3457</v>
      </c>
      <c r="F2158">
        <v>88.214715286288097</v>
      </c>
      <c r="H2158">
        <v>1.8783333333333301</v>
      </c>
      <c r="I2158" s="10">
        <v>283.98650453376001</v>
      </c>
    </row>
    <row r="2159" spans="1:9">
      <c r="A2159" t="s">
        <v>588</v>
      </c>
      <c r="B2159">
        <v>50175</v>
      </c>
      <c r="C2159">
        <v>45734</v>
      </c>
      <c r="D2159" t="s">
        <v>3481</v>
      </c>
      <c r="E2159" t="s">
        <v>3457</v>
      </c>
      <c r="F2159">
        <v>91.440727514786602</v>
      </c>
      <c r="H2159">
        <v>2.1172222222222201</v>
      </c>
      <c r="I2159" s="10">
        <v>294.91754684353702</v>
      </c>
    </row>
    <row r="2160" spans="1:9">
      <c r="A2160" t="s">
        <v>588</v>
      </c>
      <c r="B2160">
        <v>50175</v>
      </c>
      <c r="C2160">
        <v>46270</v>
      </c>
      <c r="D2160" t="s">
        <v>3481</v>
      </c>
      <c r="E2160" t="s">
        <v>3457</v>
      </c>
      <c r="F2160">
        <v>61.8758820482131</v>
      </c>
      <c r="H2160">
        <v>1.88472222222222</v>
      </c>
      <c r="I2160" s="10">
        <v>201.013323778364</v>
      </c>
    </row>
    <row r="2161" spans="1:9">
      <c r="A2161" t="s">
        <v>588</v>
      </c>
      <c r="B2161">
        <v>50175</v>
      </c>
      <c r="C2161">
        <v>45734</v>
      </c>
      <c r="D2161" t="s">
        <v>3481</v>
      </c>
      <c r="E2161" t="s">
        <v>3457</v>
      </c>
      <c r="F2161">
        <v>81.047760077531706</v>
      </c>
      <c r="H2161">
        <v>1.9097222222222201</v>
      </c>
      <c r="I2161" s="10">
        <v>261.504061448747</v>
      </c>
    </row>
    <row r="2162" spans="1:9">
      <c r="A2162" t="s">
        <v>588</v>
      </c>
      <c r="B2162">
        <v>50175</v>
      </c>
      <c r="C2162">
        <v>45734</v>
      </c>
      <c r="D2162" t="s">
        <v>3481</v>
      </c>
      <c r="E2162" t="s">
        <v>3457</v>
      </c>
      <c r="F2162">
        <v>106.486020740538</v>
      </c>
      <c r="H2162">
        <v>3.4833333333333298</v>
      </c>
      <c r="I2162" s="10">
        <v>346.70501802010199</v>
      </c>
    </row>
    <row r="2163" spans="1:9">
      <c r="A2163" t="s">
        <v>588</v>
      </c>
      <c r="B2163">
        <v>50175</v>
      </c>
      <c r="C2163">
        <v>46270</v>
      </c>
      <c r="D2163" t="s">
        <v>3481</v>
      </c>
      <c r="E2163" t="s">
        <v>3457</v>
      </c>
      <c r="F2163">
        <v>73.955554726068598</v>
      </c>
      <c r="H2163">
        <v>2.0858333333333299</v>
      </c>
      <c r="I2163" s="10">
        <v>239.72113460850801</v>
      </c>
    </row>
    <row r="2164" spans="1:9">
      <c r="A2164" t="s">
        <v>588</v>
      </c>
      <c r="B2164">
        <v>50175</v>
      </c>
      <c r="C2164">
        <v>46270</v>
      </c>
      <c r="D2164" t="s">
        <v>3481</v>
      </c>
      <c r="E2164" t="s">
        <v>3457</v>
      </c>
      <c r="F2164">
        <v>79.7261824126129</v>
      </c>
      <c r="H2164">
        <v>2.0209722222222202</v>
      </c>
      <c r="I2164" s="10">
        <v>257.69643772658702</v>
      </c>
    </row>
    <row r="2165" spans="1:9">
      <c r="A2165" t="s">
        <v>588</v>
      </c>
      <c r="B2165">
        <v>50175</v>
      </c>
      <c r="C2165">
        <v>45734</v>
      </c>
      <c r="D2165" t="s">
        <v>3481</v>
      </c>
      <c r="E2165" t="s">
        <v>3457</v>
      </c>
      <c r="F2165">
        <v>95.680319926586407</v>
      </c>
      <c r="H2165">
        <v>2.8441666666666601</v>
      </c>
      <c r="I2165" s="10">
        <v>310.607086422007</v>
      </c>
    </row>
    <row r="2166" spans="1:9">
      <c r="A2166" t="s">
        <v>588</v>
      </c>
      <c r="B2166">
        <v>50175</v>
      </c>
      <c r="C2166">
        <v>45734</v>
      </c>
      <c r="D2166" t="s">
        <v>3481</v>
      </c>
      <c r="E2166" t="s">
        <v>3457</v>
      </c>
      <c r="F2166">
        <v>91.513423676122599</v>
      </c>
      <c r="H2166">
        <v>4.0783333333333296</v>
      </c>
      <c r="I2166" s="10">
        <v>301.43393467012902</v>
      </c>
    </row>
    <row r="2167" spans="1:9">
      <c r="A2167" t="s">
        <v>588</v>
      </c>
      <c r="B2167">
        <v>50175</v>
      </c>
      <c r="C2167">
        <v>46270</v>
      </c>
      <c r="D2167" t="s">
        <v>3481</v>
      </c>
      <c r="E2167" t="s">
        <v>3457</v>
      </c>
      <c r="F2167">
        <v>68.550205783447694</v>
      </c>
      <c r="H2167">
        <v>1.9591666666666601</v>
      </c>
      <c r="I2167" s="10">
        <v>222.282786756977</v>
      </c>
    </row>
    <row r="2168" spans="1:9">
      <c r="A2168" t="s">
        <v>588</v>
      </c>
      <c r="B2168">
        <v>50175</v>
      </c>
      <c r="C2168">
        <v>46270</v>
      </c>
      <c r="D2168" t="s">
        <v>3481</v>
      </c>
      <c r="E2168" t="s">
        <v>3457</v>
      </c>
      <c r="F2168">
        <v>84.0707312168377</v>
      </c>
      <c r="H2168">
        <v>2.5833333333333299</v>
      </c>
      <c r="I2168" s="10">
        <v>273.18904073092199</v>
      </c>
    </row>
    <row r="2169" spans="1:9">
      <c r="A2169" t="s">
        <v>588</v>
      </c>
      <c r="B2169">
        <v>50175</v>
      </c>
      <c r="C2169">
        <v>46804</v>
      </c>
      <c r="D2169" t="s">
        <v>3481</v>
      </c>
      <c r="E2169" t="s">
        <v>3457</v>
      </c>
      <c r="F2169">
        <v>114.668825817586</v>
      </c>
      <c r="H2169">
        <v>2.2938888888888802</v>
      </c>
      <c r="I2169" s="10">
        <v>368.675677928992</v>
      </c>
    </row>
    <row r="2170" spans="1:9">
      <c r="A2170" t="s">
        <v>588</v>
      </c>
      <c r="B2170">
        <v>50175</v>
      </c>
      <c r="C2170">
        <v>39314</v>
      </c>
      <c r="D2170" t="s">
        <v>3481</v>
      </c>
      <c r="E2170" t="s">
        <v>3457</v>
      </c>
      <c r="F2170">
        <v>110.305048921427</v>
      </c>
      <c r="H2170">
        <v>2.18722222222222</v>
      </c>
      <c r="I2170" s="10">
        <v>354.58344359586101</v>
      </c>
    </row>
    <row r="2171" spans="1:9">
      <c r="A2171" t="s">
        <v>588</v>
      </c>
      <c r="B2171">
        <v>50175</v>
      </c>
      <c r="C2171">
        <v>46804</v>
      </c>
      <c r="D2171" t="s">
        <v>3481</v>
      </c>
      <c r="E2171" t="s">
        <v>3457</v>
      </c>
      <c r="F2171">
        <v>79.637414360265197</v>
      </c>
      <c r="H2171">
        <v>2.5445833333333301</v>
      </c>
      <c r="I2171" s="10">
        <v>259.09542681586203</v>
      </c>
    </row>
    <row r="2172" spans="1:9">
      <c r="A2172" t="s">
        <v>588</v>
      </c>
      <c r="B2172">
        <v>50175</v>
      </c>
      <c r="C2172">
        <v>46804</v>
      </c>
      <c r="D2172" t="s">
        <v>3481</v>
      </c>
      <c r="E2172" t="s">
        <v>3457</v>
      </c>
      <c r="F2172">
        <v>70.193294229320102</v>
      </c>
      <c r="H2172">
        <v>2.06791666666666</v>
      </c>
      <c r="I2172" s="10">
        <v>227.808810949921</v>
      </c>
    </row>
    <row r="2173" spans="1:9">
      <c r="A2173" t="s">
        <v>588</v>
      </c>
      <c r="B2173">
        <v>50175</v>
      </c>
      <c r="C2173">
        <v>46270</v>
      </c>
      <c r="D2173" t="s">
        <v>3481</v>
      </c>
      <c r="E2173" t="s">
        <v>3457</v>
      </c>
      <c r="F2173">
        <v>72.944053385714895</v>
      </c>
      <c r="H2173">
        <v>2.5930555555555501</v>
      </c>
      <c r="I2173" s="10">
        <v>238.16004832949801</v>
      </c>
    </row>
    <row r="2174" spans="1:9">
      <c r="A2174" t="s">
        <v>588</v>
      </c>
      <c r="B2174">
        <v>50175</v>
      </c>
      <c r="C2174">
        <v>45734</v>
      </c>
      <c r="D2174" t="s">
        <v>3481</v>
      </c>
      <c r="E2174" t="s">
        <v>3457</v>
      </c>
      <c r="F2174">
        <v>74.643472657407003</v>
      </c>
      <c r="H2174">
        <v>2.3468055555555498</v>
      </c>
      <c r="I2174" s="10">
        <v>242.7254409546</v>
      </c>
    </row>
    <row r="2175" spans="1:9">
      <c r="A2175" t="s">
        <v>588</v>
      </c>
      <c r="B2175">
        <v>50175</v>
      </c>
      <c r="C2175">
        <v>46270</v>
      </c>
      <c r="D2175" t="s">
        <v>3481</v>
      </c>
      <c r="E2175" t="s">
        <v>3457</v>
      </c>
      <c r="F2175">
        <v>130.97575102530601</v>
      </c>
      <c r="H2175">
        <v>3.6481944444444401</v>
      </c>
      <c r="I2175" s="10">
        <v>424.40070286962998</v>
      </c>
    </row>
    <row r="2176" spans="1:9">
      <c r="A2176" t="s">
        <v>588</v>
      </c>
      <c r="B2176">
        <v>50175</v>
      </c>
      <c r="C2176">
        <v>48410</v>
      </c>
      <c r="D2176" t="s">
        <v>3481</v>
      </c>
      <c r="E2176" t="s">
        <v>3457</v>
      </c>
      <c r="F2176">
        <v>58.707336950271397</v>
      </c>
      <c r="H2176">
        <v>1.43013888888888</v>
      </c>
      <c r="I2176" s="10">
        <v>189.57184400808299</v>
      </c>
    </row>
    <row r="2177" spans="1:9">
      <c r="A2177" t="s">
        <v>588</v>
      </c>
      <c r="B2177">
        <v>50175</v>
      </c>
      <c r="C2177">
        <v>45734</v>
      </c>
      <c r="D2177" t="s">
        <v>3481</v>
      </c>
      <c r="E2177" t="s">
        <v>3457</v>
      </c>
      <c r="F2177">
        <v>67.717992064303203</v>
      </c>
      <c r="H2177">
        <v>1.76416666666666</v>
      </c>
      <c r="I2177" s="10">
        <v>219.035311327953</v>
      </c>
    </row>
    <row r="2178" spans="1:9">
      <c r="A2178" t="s">
        <v>588</v>
      </c>
      <c r="B2178">
        <v>50175</v>
      </c>
      <c r="C2178">
        <v>34500</v>
      </c>
      <c r="D2178" t="s">
        <v>3481</v>
      </c>
      <c r="E2178" t="s">
        <v>3457</v>
      </c>
      <c r="F2178">
        <v>63.959711918075797</v>
      </c>
      <c r="H2178">
        <v>1.3002777777777701</v>
      </c>
      <c r="I2178" s="10">
        <v>205.70574280941199</v>
      </c>
    </row>
    <row r="2179" spans="1:9">
      <c r="A2179" t="s">
        <v>588</v>
      </c>
      <c r="B2179">
        <v>50175</v>
      </c>
      <c r="C2179">
        <v>46270</v>
      </c>
      <c r="D2179" t="s">
        <v>3481</v>
      </c>
      <c r="E2179" t="s">
        <v>3457</v>
      </c>
      <c r="F2179">
        <v>100.386226162442</v>
      </c>
      <c r="H2179">
        <v>4.8377777777777702</v>
      </c>
      <c r="I2179" s="10">
        <v>331.82691419341103</v>
      </c>
    </row>
    <row r="2180" spans="1:9">
      <c r="A2180" t="s">
        <v>588</v>
      </c>
      <c r="B2180">
        <v>50175</v>
      </c>
      <c r="C2180">
        <v>46270</v>
      </c>
      <c r="D2180" t="s">
        <v>3481</v>
      </c>
      <c r="E2180" t="s">
        <v>3457</v>
      </c>
      <c r="F2180">
        <v>88.470455112936605</v>
      </c>
      <c r="H2180">
        <v>3.395</v>
      </c>
      <c r="I2180" s="10">
        <v>289.65477406086302</v>
      </c>
    </row>
    <row r="2181" spans="1:9">
      <c r="A2181" t="s">
        <v>588</v>
      </c>
      <c r="B2181">
        <v>50175</v>
      </c>
      <c r="C2181">
        <v>46804</v>
      </c>
      <c r="D2181" t="s">
        <v>3481</v>
      </c>
      <c r="E2181" t="s">
        <v>3457</v>
      </c>
      <c r="F2181">
        <v>95.803477361544395</v>
      </c>
      <c r="H2181">
        <v>2.9109722222222199</v>
      </c>
      <c r="I2181" s="10">
        <v>311.20933411067</v>
      </c>
    </row>
    <row r="2182" spans="1:9">
      <c r="A2182" t="s">
        <v>588</v>
      </c>
      <c r="B2182">
        <v>50175</v>
      </c>
      <c r="C2182">
        <v>46270</v>
      </c>
      <c r="D2182" t="s">
        <v>3481</v>
      </c>
      <c r="E2182" t="s">
        <v>3457</v>
      </c>
      <c r="F2182">
        <v>81.463975741191504</v>
      </c>
      <c r="H2182">
        <v>2.8824999999999998</v>
      </c>
      <c r="I2182" s="10">
        <v>265.93428256049401</v>
      </c>
    </row>
    <row r="2183" spans="1:9">
      <c r="A2183" t="s">
        <v>588</v>
      </c>
      <c r="B2183">
        <v>50175</v>
      </c>
      <c r="C2183">
        <v>46270</v>
      </c>
      <c r="D2183" t="s">
        <v>3481</v>
      </c>
      <c r="E2183" t="s">
        <v>3457</v>
      </c>
      <c r="F2183">
        <v>75.488876916056</v>
      </c>
      <c r="H2183">
        <v>2.5944444444444401</v>
      </c>
      <c r="I2183" s="10">
        <v>246.18324005138101</v>
      </c>
    </row>
    <row r="2184" spans="1:9">
      <c r="A2184" t="s">
        <v>588</v>
      </c>
      <c r="B2184">
        <v>50175</v>
      </c>
      <c r="C2184">
        <v>45734</v>
      </c>
      <c r="D2184" t="s">
        <v>3481</v>
      </c>
      <c r="E2184" t="s">
        <v>3457</v>
      </c>
      <c r="F2184">
        <v>96.673475556641094</v>
      </c>
      <c r="H2184">
        <v>3.86638888888888</v>
      </c>
      <c r="I2184" s="10">
        <v>317.01376425675397</v>
      </c>
    </row>
    <row r="2185" spans="1:9">
      <c r="A2185" t="s">
        <v>588</v>
      </c>
      <c r="B2185">
        <v>50175</v>
      </c>
      <c r="C2185">
        <v>46270</v>
      </c>
      <c r="D2185" t="s">
        <v>3481</v>
      </c>
      <c r="E2185" t="s">
        <v>3457</v>
      </c>
      <c r="F2185">
        <v>76.418323799758994</v>
      </c>
      <c r="H2185">
        <v>2.2126388888888799</v>
      </c>
      <c r="I2185" s="10">
        <v>247.887858570818</v>
      </c>
    </row>
    <row r="2186" spans="1:9">
      <c r="A2186" t="s">
        <v>588</v>
      </c>
      <c r="B2186">
        <v>50175</v>
      </c>
      <c r="C2186">
        <v>46270</v>
      </c>
      <c r="D2186" t="s">
        <v>3481</v>
      </c>
      <c r="E2186" t="s">
        <v>3457</v>
      </c>
      <c r="F2186">
        <v>75.061054728010205</v>
      </c>
      <c r="H2186">
        <v>1.8712500000000001</v>
      </c>
      <c r="I2186" s="10">
        <v>242.51661094796</v>
      </c>
    </row>
    <row r="2187" spans="1:9">
      <c r="A2187" t="s">
        <v>588</v>
      </c>
      <c r="B2187">
        <v>50175</v>
      </c>
      <c r="C2187">
        <v>45734</v>
      </c>
      <c r="D2187" t="s">
        <v>3481</v>
      </c>
      <c r="E2187" t="s">
        <v>3457</v>
      </c>
      <c r="F2187">
        <v>88.438157149449594</v>
      </c>
      <c r="H2187">
        <v>1.6813888888888799</v>
      </c>
      <c r="I2187" s="10">
        <v>284.059165955693</v>
      </c>
    </row>
    <row r="2188" spans="1:9">
      <c r="A2188" t="s">
        <v>588</v>
      </c>
      <c r="B2188">
        <v>50175</v>
      </c>
      <c r="C2188">
        <v>45734</v>
      </c>
      <c r="D2188" t="s">
        <v>3481</v>
      </c>
      <c r="E2188" t="s">
        <v>3457</v>
      </c>
      <c r="F2188">
        <v>97.910213115282204</v>
      </c>
      <c r="H2188">
        <v>2.4655555555555502</v>
      </c>
      <c r="I2188" s="10">
        <v>316.419652637365</v>
      </c>
    </row>
    <row r="2189" spans="1:9">
      <c r="A2189" t="s">
        <v>588</v>
      </c>
      <c r="B2189">
        <v>50175</v>
      </c>
      <c r="C2189">
        <v>46270</v>
      </c>
      <c r="D2189" t="s">
        <v>3463</v>
      </c>
      <c r="E2189" t="s">
        <v>3457</v>
      </c>
      <c r="F2189">
        <v>94.248749444800495</v>
      </c>
      <c r="H2189">
        <v>2.2222222222222201</v>
      </c>
      <c r="I2189" s="10">
        <v>304.10225394500998</v>
      </c>
    </row>
    <row r="2190" spans="1:9">
      <c r="A2190" t="s">
        <v>588</v>
      </c>
      <c r="B2190">
        <v>50175</v>
      </c>
      <c r="C2190">
        <v>46804</v>
      </c>
      <c r="D2190" t="s">
        <v>3463</v>
      </c>
      <c r="E2190" t="s">
        <v>3457</v>
      </c>
      <c r="F2190">
        <v>116.586923206829</v>
      </c>
      <c r="H2190">
        <v>2.72861111111111</v>
      </c>
      <c r="I2190" s="10">
        <v>376.11332224694002</v>
      </c>
    </row>
    <row r="2191" spans="1:9">
      <c r="A2191" t="s">
        <v>588</v>
      </c>
      <c r="B2191">
        <v>50175</v>
      </c>
      <c r="C2191">
        <v>37174</v>
      </c>
      <c r="D2191" t="s">
        <v>3463</v>
      </c>
      <c r="E2191" t="s">
        <v>3457</v>
      </c>
      <c r="F2191">
        <v>293.54188785332298</v>
      </c>
      <c r="H2191">
        <v>6.0288888888888899</v>
      </c>
      <c r="I2191" s="10">
        <v>944.27910640360005</v>
      </c>
    </row>
    <row r="2192" spans="1:9">
      <c r="A2192" t="s">
        <v>588</v>
      </c>
      <c r="B2192">
        <v>50175</v>
      </c>
      <c r="C2192">
        <v>41454</v>
      </c>
      <c r="D2192" t="s">
        <v>3497</v>
      </c>
      <c r="E2192" t="s">
        <v>3457</v>
      </c>
      <c r="F2192">
        <v>468.93245454031597</v>
      </c>
      <c r="H2192">
        <v>5.4040277777777703</v>
      </c>
      <c r="I2192" s="10">
        <v>1494.93147731209</v>
      </c>
    </row>
    <row r="2193" spans="1:9">
      <c r="A2193" t="s">
        <v>588</v>
      </c>
      <c r="B2193">
        <v>50175</v>
      </c>
      <c r="E2193" t="s">
        <v>3456</v>
      </c>
      <c r="F2193">
        <v>383.47519364690402</v>
      </c>
      <c r="H2193">
        <v>3.19736111111111</v>
      </c>
      <c r="I2193" s="10">
        <v>1218.58107490361</v>
      </c>
    </row>
    <row r="2194" spans="1:9">
      <c r="A2194" t="s">
        <v>588</v>
      </c>
      <c r="B2194">
        <v>50175</v>
      </c>
      <c r="C2194">
        <v>43594</v>
      </c>
      <c r="D2194" t="s">
        <v>3530</v>
      </c>
      <c r="E2194" t="s">
        <v>3457</v>
      </c>
      <c r="F2194">
        <v>1066.14240597041</v>
      </c>
      <c r="H2194">
        <v>10.556805555555499</v>
      </c>
      <c r="I2194" s="10">
        <v>3393.2598398238702</v>
      </c>
    </row>
    <row r="2195" spans="1:9">
      <c r="A2195" t="s">
        <v>1676</v>
      </c>
      <c r="B2195">
        <v>56819</v>
      </c>
      <c r="E2195" t="s">
        <v>3456</v>
      </c>
      <c r="F2195">
        <v>1333.8948227133901</v>
      </c>
      <c r="H2195">
        <v>4.73159722222222</v>
      </c>
      <c r="I2195" s="10">
        <v>4218.2720870643598</v>
      </c>
    </row>
    <row r="2196" spans="1:9">
      <c r="A2196" t="s">
        <v>1676</v>
      </c>
      <c r="B2196">
        <v>56819</v>
      </c>
      <c r="E2196" t="s">
        <v>3456</v>
      </c>
      <c r="F2196">
        <v>557.01258060526504</v>
      </c>
      <c r="H2196">
        <v>1.65368055555555</v>
      </c>
      <c r="I2196" s="10">
        <v>1760.4483413482999</v>
      </c>
    </row>
    <row r="2197" spans="1:9">
      <c r="A2197" t="s">
        <v>1676</v>
      </c>
      <c r="B2197">
        <v>56819</v>
      </c>
      <c r="E2197" t="s">
        <v>3456</v>
      </c>
      <c r="F2197">
        <v>171.84444812829301</v>
      </c>
      <c r="H2197">
        <v>0.76145833333333302</v>
      </c>
      <c r="I2197" s="10">
        <v>543.92309146891898</v>
      </c>
    </row>
    <row r="2198" spans="1:9">
      <c r="A2198" t="s">
        <v>1676</v>
      </c>
      <c r="B2198">
        <v>56819</v>
      </c>
      <c r="E2198" t="s">
        <v>3456</v>
      </c>
      <c r="F2198">
        <v>184.95601972559399</v>
      </c>
      <c r="H2198">
        <v>0.79062500000000002</v>
      </c>
      <c r="I2198" s="10">
        <v>585.33116190534804</v>
      </c>
    </row>
    <row r="2199" spans="1:9">
      <c r="A2199" t="s">
        <v>1676</v>
      </c>
      <c r="B2199">
        <v>56819</v>
      </c>
      <c r="E2199" t="s">
        <v>3456</v>
      </c>
      <c r="F2199">
        <v>235.42589438493201</v>
      </c>
      <c r="H2199">
        <v>0.88513888888888903</v>
      </c>
      <c r="I2199" s="10">
        <v>744.66474848469795</v>
      </c>
    </row>
    <row r="2200" spans="1:9">
      <c r="A2200" t="s">
        <v>1676</v>
      </c>
      <c r="B2200">
        <v>56819</v>
      </c>
      <c r="E2200" t="s">
        <v>3456</v>
      </c>
      <c r="F2200">
        <v>875.40031127121904</v>
      </c>
      <c r="H2200">
        <v>5.14465277777777</v>
      </c>
      <c r="I2200" s="10">
        <v>2774.88013762116</v>
      </c>
    </row>
    <row r="2201" spans="1:9">
      <c r="A2201" t="s">
        <v>1676</v>
      </c>
      <c r="B2201">
        <v>56819</v>
      </c>
      <c r="E2201" t="s">
        <v>3456</v>
      </c>
      <c r="F2201">
        <v>51.3757871611732</v>
      </c>
      <c r="H2201">
        <v>0.26284722222222201</v>
      </c>
      <c r="I2201" s="10">
        <v>162.72779353930099</v>
      </c>
    </row>
    <row r="2202" spans="1:9">
      <c r="A2202" t="s">
        <v>1676</v>
      </c>
      <c r="B2202">
        <v>56819</v>
      </c>
      <c r="E2202" t="s">
        <v>3456</v>
      </c>
      <c r="F2202">
        <v>19.428470061153298</v>
      </c>
      <c r="H2202">
        <v>0.115555555555555</v>
      </c>
      <c r="I2202" s="10">
        <v>61.589580273805304</v>
      </c>
    </row>
    <row r="2203" spans="1:9">
      <c r="A2203" t="s">
        <v>1676</v>
      </c>
      <c r="B2203">
        <v>56819</v>
      </c>
      <c r="E2203" t="s">
        <v>3456</v>
      </c>
      <c r="F2203">
        <v>292.31703837736097</v>
      </c>
      <c r="H2203">
        <v>1.49298611111111</v>
      </c>
      <c r="I2203" s="10">
        <v>925.87750139928596</v>
      </c>
    </row>
    <row r="2204" spans="1:9">
      <c r="A2204" t="s">
        <v>1676</v>
      </c>
      <c r="B2204">
        <v>56819</v>
      </c>
      <c r="E2204" t="s">
        <v>3456</v>
      </c>
      <c r="F2204">
        <v>221.00660042453401</v>
      </c>
      <c r="H2204">
        <v>0.917638888888888</v>
      </c>
      <c r="I2204" s="10">
        <v>699.33374821548705</v>
      </c>
    </row>
    <row r="2205" spans="1:9">
      <c r="A2205" t="s">
        <v>1676</v>
      </c>
      <c r="B2205">
        <v>56819</v>
      </c>
      <c r="E2205" t="s">
        <v>3456</v>
      </c>
      <c r="F2205">
        <v>289.94154762558298</v>
      </c>
      <c r="H2205">
        <v>1.2479166666666599</v>
      </c>
      <c r="I2205" s="10">
        <v>917.606637401547</v>
      </c>
    </row>
    <row r="2206" spans="1:9">
      <c r="A2206" t="s">
        <v>1676</v>
      </c>
      <c r="B2206">
        <v>56819</v>
      </c>
      <c r="E2206" t="s">
        <v>3456</v>
      </c>
      <c r="F2206">
        <v>64.273538158166403</v>
      </c>
      <c r="H2206">
        <v>0.29270833333333302</v>
      </c>
      <c r="I2206" s="10">
        <v>203.46434165304899</v>
      </c>
    </row>
    <row r="2207" spans="1:9">
      <c r="A2207" t="s">
        <v>1676</v>
      </c>
      <c r="B2207">
        <v>56819</v>
      </c>
      <c r="E2207" t="s">
        <v>3456</v>
      </c>
      <c r="F2207">
        <v>37.762096397778897</v>
      </c>
      <c r="H2207">
        <v>0.13326388888888799</v>
      </c>
      <c r="I2207" s="10">
        <v>119.415609777179</v>
      </c>
    </row>
    <row r="2208" spans="1:9">
      <c r="A2208" t="s">
        <v>1676</v>
      </c>
      <c r="B2208">
        <v>56819</v>
      </c>
      <c r="E2208" t="s">
        <v>3456</v>
      </c>
      <c r="F2208">
        <v>147.118601859704</v>
      </c>
      <c r="H2208">
        <v>0.86312500000000003</v>
      </c>
      <c r="I2208" s="10">
        <v>466.33789320992901</v>
      </c>
    </row>
    <row r="2209" spans="1:9">
      <c r="A2209" t="s">
        <v>1676</v>
      </c>
      <c r="B2209">
        <v>56819</v>
      </c>
      <c r="E2209" t="s">
        <v>3456</v>
      </c>
      <c r="F2209">
        <v>61.005936526890203</v>
      </c>
      <c r="H2209">
        <v>0.25944444444444398</v>
      </c>
      <c r="I2209" s="10">
        <v>193.06148488512</v>
      </c>
    </row>
    <row r="2210" spans="1:9">
      <c r="A2210" t="s">
        <v>1676</v>
      </c>
      <c r="B2210">
        <v>56819</v>
      </c>
      <c r="E2210" t="s">
        <v>3456</v>
      </c>
      <c r="F2210">
        <v>171.381114297529</v>
      </c>
      <c r="H2210">
        <v>0.518472222222222</v>
      </c>
      <c r="I2210" s="10">
        <v>541.68411309596002</v>
      </c>
    </row>
    <row r="2211" spans="1:9">
      <c r="A2211" t="s">
        <v>1676</v>
      </c>
      <c r="B2211">
        <v>56819</v>
      </c>
      <c r="E2211" t="s">
        <v>3456</v>
      </c>
      <c r="F2211">
        <v>41.778885876254101</v>
      </c>
      <c r="H2211">
        <v>0.16965277777777699</v>
      </c>
      <c r="I2211" s="10">
        <v>132.18917620163199</v>
      </c>
    </row>
    <row r="2212" spans="1:9">
      <c r="A2212" t="s">
        <v>1676</v>
      </c>
      <c r="B2212">
        <v>56819</v>
      </c>
      <c r="E2212" t="s">
        <v>3456</v>
      </c>
      <c r="F2212">
        <v>190.659880858664</v>
      </c>
      <c r="H2212">
        <v>0.81083333333333296</v>
      </c>
      <c r="I2212" s="10">
        <v>603.36881625231797</v>
      </c>
    </row>
    <row r="2213" spans="1:9">
      <c r="A2213" t="s">
        <v>1676</v>
      </c>
      <c r="B2213">
        <v>56819</v>
      </c>
      <c r="E2213" t="s">
        <v>3456</v>
      </c>
      <c r="F2213">
        <v>4.0927916677761997</v>
      </c>
      <c r="H2213">
        <v>2.38888888888888E-2</v>
      </c>
      <c r="I2213" s="10">
        <v>12.972974322940599</v>
      </c>
    </row>
    <row r="2214" spans="1:9">
      <c r="A2214" t="s">
        <v>1676</v>
      </c>
      <c r="B2214">
        <v>56819</v>
      </c>
      <c r="E2214" t="s">
        <v>3456</v>
      </c>
      <c r="F2214">
        <v>114.97227882233</v>
      </c>
      <c r="H2214">
        <v>0.45270833333333299</v>
      </c>
      <c r="I2214" s="10">
        <v>363.729033485831</v>
      </c>
    </row>
    <row r="2215" spans="1:9">
      <c r="A2215" t="s">
        <v>1676</v>
      </c>
      <c r="B2215">
        <v>56819</v>
      </c>
      <c r="E2215" t="s">
        <v>3456</v>
      </c>
      <c r="F2215">
        <v>154.69932517219999</v>
      </c>
      <c r="H2215">
        <v>0.546875</v>
      </c>
      <c r="I2215" s="10">
        <v>489.210854867602</v>
      </c>
    </row>
    <row r="2216" spans="1:9">
      <c r="A2216" t="s">
        <v>1676</v>
      </c>
      <c r="B2216">
        <v>56819</v>
      </c>
      <c r="E2216" t="s">
        <v>3456</v>
      </c>
      <c r="F2216">
        <v>86.319012686796398</v>
      </c>
      <c r="H2216">
        <v>0.486875</v>
      </c>
      <c r="I2216" s="10">
        <v>273.55213022609502</v>
      </c>
    </row>
    <row r="2217" spans="1:9">
      <c r="A2217" t="s">
        <v>1676</v>
      </c>
      <c r="B2217">
        <v>56819</v>
      </c>
      <c r="E2217" t="s">
        <v>3456</v>
      </c>
      <c r="F2217">
        <v>173.787323555597</v>
      </c>
      <c r="H2217">
        <v>0.68312499999999998</v>
      </c>
      <c r="I2217" s="10">
        <v>549.79395527368797</v>
      </c>
    </row>
    <row r="2218" spans="1:9">
      <c r="A2218" t="s">
        <v>1676</v>
      </c>
      <c r="B2218">
        <v>56819</v>
      </c>
      <c r="E2218" t="s">
        <v>3456</v>
      </c>
      <c r="F2218">
        <v>357.08749999999901</v>
      </c>
      <c r="H2218">
        <v>1.4575</v>
      </c>
      <c r="I2218" s="10">
        <v>1129.8554574999901</v>
      </c>
    </row>
    <row r="2219" spans="1:9">
      <c r="A2219" t="s">
        <v>1676</v>
      </c>
      <c r="B2219">
        <v>56819</v>
      </c>
      <c r="E2219" t="s">
        <v>3456</v>
      </c>
      <c r="F2219">
        <v>271.91515395614999</v>
      </c>
      <c r="H2219">
        <v>1.25111111111111</v>
      </c>
      <c r="I2219" s="10">
        <v>860.81571233805096</v>
      </c>
    </row>
    <row r="2220" spans="1:9">
      <c r="A2220" t="s">
        <v>1676</v>
      </c>
      <c r="B2220">
        <v>56819</v>
      </c>
      <c r="E2220" t="s">
        <v>3456</v>
      </c>
      <c r="F2220">
        <v>211.44223599502101</v>
      </c>
      <c r="H2220">
        <v>0.84548611111111105</v>
      </c>
      <c r="I2220" s="10">
        <v>668.96511409253606</v>
      </c>
    </row>
    <row r="2221" spans="1:9">
      <c r="A2221" t="s">
        <v>1676</v>
      </c>
      <c r="B2221">
        <v>56819</v>
      </c>
      <c r="E2221" t="s">
        <v>3456</v>
      </c>
      <c r="F2221">
        <v>27.0153145159173</v>
      </c>
      <c r="H2221">
        <v>0.15159722222222199</v>
      </c>
      <c r="I2221" s="10">
        <v>85.611276734099903</v>
      </c>
    </row>
    <row r="2222" spans="1:9">
      <c r="A2222" t="s">
        <v>1676</v>
      </c>
      <c r="B2222">
        <v>56819</v>
      </c>
      <c r="E2222" t="s">
        <v>3456</v>
      </c>
      <c r="F2222">
        <v>66.678816071473406</v>
      </c>
      <c r="H2222">
        <v>0.32909722222222199</v>
      </c>
      <c r="I2222" s="10">
        <v>211.16003513565701</v>
      </c>
    </row>
    <row r="2223" spans="1:9">
      <c r="A2223" t="s">
        <v>1676</v>
      </c>
      <c r="B2223">
        <v>56819</v>
      </c>
      <c r="E2223" t="s">
        <v>3456</v>
      </c>
      <c r="F2223">
        <v>206.57086910694099</v>
      </c>
      <c r="H2223">
        <v>1.06229166666666</v>
      </c>
      <c r="I2223" s="10">
        <v>654.31051563930703</v>
      </c>
    </row>
    <row r="2224" spans="1:9">
      <c r="A2224" t="s">
        <v>1676</v>
      </c>
      <c r="B2224">
        <v>56819</v>
      </c>
      <c r="E2224" t="s">
        <v>3456</v>
      </c>
      <c r="F2224">
        <v>56.927157234989899</v>
      </c>
      <c r="H2224">
        <v>0.35520833333333302</v>
      </c>
      <c r="I2224" s="10">
        <v>180.51627036412</v>
      </c>
    </row>
    <row r="2225" spans="1:9">
      <c r="A2225" t="s">
        <v>1676</v>
      </c>
      <c r="B2225">
        <v>56819</v>
      </c>
      <c r="E2225" t="s">
        <v>3456</v>
      </c>
      <c r="F2225">
        <v>406.33082220373598</v>
      </c>
      <c r="H2225">
        <v>1.76388888888888</v>
      </c>
      <c r="I2225" s="10">
        <v>1286.00344854175</v>
      </c>
    </row>
    <row r="2226" spans="1:9">
      <c r="A2226" t="s">
        <v>1676</v>
      </c>
      <c r="B2226">
        <v>56819</v>
      </c>
      <c r="E2226" t="s">
        <v>3456</v>
      </c>
      <c r="F2226">
        <v>277.00555983086002</v>
      </c>
      <c r="H2226">
        <v>0.997847222222222</v>
      </c>
      <c r="I2226" s="10">
        <v>876.04361722148599</v>
      </c>
    </row>
    <row r="2227" spans="1:9">
      <c r="A2227" t="s">
        <v>1676</v>
      </c>
      <c r="B2227">
        <v>56819</v>
      </c>
      <c r="E2227" t="s">
        <v>3456</v>
      </c>
      <c r="F2227">
        <v>91.315562042745398</v>
      </c>
      <c r="H2227">
        <v>0.46798611111111099</v>
      </c>
      <c r="I2227" s="10">
        <v>289.235699468912</v>
      </c>
    </row>
    <row r="2228" spans="1:9">
      <c r="A2228" t="s">
        <v>1676</v>
      </c>
      <c r="B2228">
        <v>56819</v>
      </c>
      <c r="E2228" t="s">
        <v>3456</v>
      </c>
      <c r="F2228">
        <v>405.08381205367903</v>
      </c>
      <c r="H2228">
        <v>1.6253472222222201</v>
      </c>
      <c r="I2228" s="10">
        <v>1281.6299549755799</v>
      </c>
    </row>
    <row r="2229" spans="1:9">
      <c r="A2229" t="s">
        <v>1676</v>
      </c>
      <c r="B2229">
        <v>56819</v>
      </c>
      <c r="E2229" t="s">
        <v>3456</v>
      </c>
      <c r="F2229">
        <v>270.33959869865498</v>
      </c>
      <c r="H2229">
        <v>0.86833333333333296</v>
      </c>
      <c r="I2229" s="10">
        <v>854.62395216613004</v>
      </c>
    </row>
    <row r="2230" spans="1:9">
      <c r="A2230" t="s">
        <v>1676</v>
      </c>
      <c r="B2230">
        <v>56819</v>
      </c>
      <c r="E2230" t="s">
        <v>3456</v>
      </c>
      <c r="F2230">
        <v>332.48250538559199</v>
      </c>
      <c r="H2230">
        <v>1.8561805555555499</v>
      </c>
      <c r="I2230" s="10">
        <v>1053.6032893311101</v>
      </c>
    </row>
    <row r="2231" spans="1:9">
      <c r="A2231" t="s">
        <v>1676</v>
      </c>
      <c r="B2231">
        <v>56819</v>
      </c>
      <c r="E2231" t="s">
        <v>3456</v>
      </c>
      <c r="F2231">
        <v>699.61162845910803</v>
      </c>
      <c r="H2231">
        <v>2.20902777777777</v>
      </c>
      <c r="I2231" s="10">
        <v>2211.5583843302002</v>
      </c>
    </row>
    <row r="2232" spans="1:9">
      <c r="A2232" t="s">
        <v>1676</v>
      </c>
      <c r="B2232">
        <v>56819</v>
      </c>
      <c r="E2232" t="s">
        <v>3456</v>
      </c>
      <c r="F2232">
        <v>55.726639824729197</v>
      </c>
      <c r="H2232">
        <v>0.22055555555555501</v>
      </c>
      <c r="I2232" s="10">
        <v>176.30174319883201</v>
      </c>
    </row>
    <row r="2233" spans="1:9">
      <c r="A2233" t="s">
        <v>1676</v>
      </c>
      <c r="B2233">
        <v>56819</v>
      </c>
      <c r="E2233" t="s">
        <v>3456</v>
      </c>
      <c r="F2233">
        <v>449.20212396957902</v>
      </c>
      <c r="H2233">
        <v>2.01444444444444</v>
      </c>
      <c r="I2233" s="10">
        <v>1421.8942015170301</v>
      </c>
    </row>
    <row r="2234" spans="1:9">
      <c r="A2234" t="s">
        <v>1676</v>
      </c>
      <c r="B2234">
        <v>56819</v>
      </c>
      <c r="E2234" t="s">
        <v>3456</v>
      </c>
      <c r="F2234">
        <v>674.56381733855699</v>
      </c>
      <c r="H2234">
        <v>2.17041666666666</v>
      </c>
      <c r="I2234" s="10">
        <v>2132.5089442671201</v>
      </c>
    </row>
    <row r="2235" spans="1:9">
      <c r="A2235" t="s">
        <v>1676</v>
      </c>
      <c r="B2235">
        <v>56819</v>
      </c>
      <c r="E2235" t="s">
        <v>3456</v>
      </c>
      <c r="F2235">
        <v>377.70486282634101</v>
      </c>
      <c r="H2235">
        <v>1.56826388888888</v>
      </c>
      <c r="I2235" s="10">
        <v>1195.1758767935701</v>
      </c>
    </row>
    <row r="2236" spans="1:9">
      <c r="A2236" t="s">
        <v>1676</v>
      </c>
      <c r="B2236">
        <v>56819</v>
      </c>
      <c r="E2236" t="s">
        <v>3456</v>
      </c>
      <c r="F2236">
        <v>1159.5758110081499</v>
      </c>
      <c r="H2236">
        <v>4.8394444444444398</v>
      </c>
      <c r="I2236" s="10">
        <v>3669.33863937558</v>
      </c>
    </row>
    <row r="2237" spans="1:9">
      <c r="A2237" t="s">
        <v>1676</v>
      </c>
      <c r="B2237">
        <v>56819</v>
      </c>
      <c r="E2237" t="s">
        <v>3456</v>
      </c>
      <c r="F2237">
        <v>39.8584570340306</v>
      </c>
      <c r="H2237">
        <v>0.118333333333333</v>
      </c>
      <c r="I2237" s="10">
        <v>125.973374780897</v>
      </c>
    </row>
    <row r="2238" spans="1:9">
      <c r="A2238" t="s">
        <v>1676</v>
      </c>
      <c r="B2238">
        <v>56819</v>
      </c>
      <c r="E2238" t="s">
        <v>3456</v>
      </c>
      <c r="F2238">
        <v>1038.89885333499</v>
      </c>
      <c r="H2238">
        <v>4.1970833333333299</v>
      </c>
      <c r="I2238" s="10">
        <v>3287.0261360252398</v>
      </c>
    </row>
    <row r="2239" spans="1:9">
      <c r="A2239" t="s">
        <v>1676</v>
      </c>
      <c r="B2239">
        <v>56819</v>
      </c>
      <c r="E2239" t="s">
        <v>3456</v>
      </c>
      <c r="F2239">
        <v>258.20587997028701</v>
      </c>
      <c r="H2239">
        <v>1.33923611111111</v>
      </c>
      <c r="I2239" s="10">
        <v>817.90031875859802</v>
      </c>
    </row>
    <row r="2240" spans="1:9">
      <c r="A2240" t="s">
        <v>1676</v>
      </c>
      <c r="B2240">
        <v>56819</v>
      </c>
      <c r="E2240" t="s">
        <v>3456</v>
      </c>
      <c r="F2240">
        <v>70.742665307349597</v>
      </c>
      <c r="H2240">
        <v>0.49166666666666597</v>
      </c>
      <c r="I2240" s="10">
        <v>224.48642171679199</v>
      </c>
    </row>
    <row r="2241" spans="1:9">
      <c r="A2241" t="s">
        <v>1676</v>
      </c>
      <c r="B2241">
        <v>56819</v>
      </c>
      <c r="E2241" t="s">
        <v>3456</v>
      </c>
      <c r="F2241">
        <v>207.52610095865199</v>
      </c>
      <c r="H2241">
        <v>0.86166666666666603</v>
      </c>
      <c r="I2241" s="10">
        <v>656.67724745404598</v>
      </c>
    </row>
    <row r="2242" spans="1:9">
      <c r="A2242" t="s">
        <v>1676</v>
      </c>
      <c r="B2242">
        <v>56819</v>
      </c>
      <c r="E2242" t="s">
        <v>3456</v>
      </c>
      <c r="F2242">
        <v>450.055359498423</v>
      </c>
      <c r="H2242">
        <v>1.99423611111111</v>
      </c>
      <c r="I2242" s="10">
        <v>1424.51795875175</v>
      </c>
    </row>
    <row r="2243" spans="1:9">
      <c r="A2243" t="s">
        <v>1676</v>
      </c>
      <c r="B2243">
        <v>56819</v>
      </c>
      <c r="E2243" t="s">
        <v>3456</v>
      </c>
      <c r="F2243">
        <v>490.08234357189099</v>
      </c>
      <c r="H2243">
        <v>2.5990972222222202</v>
      </c>
      <c r="I2243" s="10">
        <v>1552.58217028947</v>
      </c>
    </row>
    <row r="2244" spans="1:9">
      <c r="A2244" t="s">
        <v>1676</v>
      </c>
      <c r="B2244">
        <v>56819</v>
      </c>
      <c r="E2244" t="s">
        <v>3456</v>
      </c>
      <c r="F2244">
        <v>511.60173140612102</v>
      </c>
      <c r="H2244">
        <v>1.82409722222222</v>
      </c>
      <c r="I2244" s="10">
        <v>1617.90511135513</v>
      </c>
    </row>
    <row r="2245" spans="1:9">
      <c r="A2245" t="s">
        <v>1676</v>
      </c>
      <c r="B2245">
        <v>56819</v>
      </c>
      <c r="E2245" t="s">
        <v>3456</v>
      </c>
      <c r="F2245">
        <v>222.015084547985</v>
      </c>
      <c r="H2245">
        <v>0.84333333333333305</v>
      </c>
      <c r="I2245" s="10">
        <v>702.27325807736702</v>
      </c>
    </row>
    <row r="2246" spans="1:9">
      <c r="A2246" t="s">
        <v>1676</v>
      </c>
      <c r="B2246">
        <v>56819</v>
      </c>
      <c r="E2246" t="s">
        <v>3456</v>
      </c>
      <c r="F2246">
        <v>132.63261279374501</v>
      </c>
      <c r="H2246">
        <v>0.58972222222222204</v>
      </c>
      <c r="I2246" s="10">
        <v>419.81601235753402</v>
      </c>
    </row>
    <row r="2247" spans="1:9">
      <c r="A2247" t="s">
        <v>1676</v>
      </c>
      <c r="B2247">
        <v>56819</v>
      </c>
      <c r="E2247" t="s">
        <v>3456</v>
      </c>
      <c r="F2247">
        <v>1103.8123736329501</v>
      </c>
      <c r="H2247">
        <v>3.6626388888888801</v>
      </c>
      <c r="I2247" s="10">
        <v>3489.8552095952</v>
      </c>
    </row>
    <row r="2248" spans="1:9">
      <c r="A2248" t="s">
        <v>1676</v>
      </c>
      <c r="B2248">
        <v>56819</v>
      </c>
      <c r="E2248" t="s">
        <v>3456</v>
      </c>
      <c r="F2248">
        <v>513.62855284140005</v>
      </c>
      <c r="H2248">
        <v>1.91465277777777</v>
      </c>
      <c r="I2248" s="10">
        <v>1624.5819468088</v>
      </c>
    </row>
    <row r="2249" spans="1:9">
      <c r="A2249" t="s">
        <v>1676</v>
      </c>
      <c r="B2249">
        <v>56819</v>
      </c>
      <c r="E2249" t="s">
        <v>3456</v>
      </c>
      <c r="F2249">
        <v>858.21926883120705</v>
      </c>
      <c r="H2249">
        <v>2.8968750000000001</v>
      </c>
      <c r="I2249" s="10">
        <v>2713.5362973371298</v>
      </c>
    </row>
    <row r="2250" spans="1:9">
      <c r="A2250" t="s">
        <v>1676</v>
      </c>
      <c r="B2250">
        <v>56819</v>
      </c>
      <c r="E2250" t="s">
        <v>3456</v>
      </c>
      <c r="F2250">
        <v>284.25444360765698</v>
      </c>
      <c r="H2250">
        <v>1.06506944444444</v>
      </c>
      <c r="I2250" s="10">
        <v>899.10036444661705</v>
      </c>
    </row>
    <row r="2251" spans="1:9">
      <c r="A2251" t="s">
        <v>1676</v>
      </c>
      <c r="B2251">
        <v>56819</v>
      </c>
      <c r="E2251" t="s">
        <v>3456</v>
      </c>
      <c r="F2251">
        <v>294.224052054656</v>
      </c>
      <c r="H2251">
        <v>0.875</v>
      </c>
      <c r="I2251" s="10">
        <v>929.90523802422194</v>
      </c>
    </row>
    <row r="2252" spans="1:9">
      <c r="A2252" t="s">
        <v>1676</v>
      </c>
      <c r="B2252">
        <v>56819</v>
      </c>
      <c r="E2252" t="s">
        <v>3456</v>
      </c>
      <c r="F2252">
        <v>264.93611614886203</v>
      </c>
      <c r="H2252">
        <v>1.9383333333333299</v>
      </c>
      <c r="I2252" s="10">
        <v>841.02799865173097</v>
      </c>
    </row>
    <row r="2253" spans="1:9">
      <c r="A2253" t="s">
        <v>1676</v>
      </c>
      <c r="B2253">
        <v>56819</v>
      </c>
      <c r="E2253" t="s">
        <v>3456</v>
      </c>
      <c r="F2253">
        <v>121.801216374916</v>
      </c>
      <c r="H2253">
        <v>0.55659722222222197</v>
      </c>
      <c r="I2253" s="10">
        <v>385.580083491805</v>
      </c>
    </row>
    <row r="2254" spans="1:9">
      <c r="A2254" t="s">
        <v>1676</v>
      </c>
      <c r="B2254">
        <v>56819</v>
      </c>
      <c r="E2254" t="s">
        <v>3456</v>
      </c>
      <c r="F2254">
        <v>788.45227624214704</v>
      </c>
      <c r="H2254">
        <v>3.2513888888888798</v>
      </c>
      <c r="I2254" s="10">
        <v>2494.8370752167798</v>
      </c>
    </row>
    <row r="2255" spans="1:9">
      <c r="A2255" t="s">
        <v>1676</v>
      </c>
      <c r="B2255">
        <v>56819</v>
      </c>
      <c r="E2255" t="s">
        <v>3456</v>
      </c>
      <c r="F2255">
        <v>25.223615997193299</v>
      </c>
      <c r="H2255">
        <v>9.2430555555555502E-2</v>
      </c>
      <c r="I2255" s="10">
        <v>79.775946368267398</v>
      </c>
    </row>
    <row r="2256" spans="1:9">
      <c r="A2256" t="s">
        <v>1676</v>
      </c>
      <c r="B2256">
        <v>56819</v>
      </c>
      <c r="E2256" t="s">
        <v>3456</v>
      </c>
      <c r="F2256">
        <v>546.41518223297498</v>
      </c>
      <c r="H2256">
        <v>2.70611111111111</v>
      </c>
      <c r="I2256" s="10">
        <v>1730.4300314383199</v>
      </c>
    </row>
    <row r="2257" spans="1:9">
      <c r="A2257" t="s">
        <v>1676</v>
      </c>
      <c r="B2257">
        <v>56819</v>
      </c>
      <c r="E2257" t="s">
        <v>3456</v>
      </c>
      <c r="F2257">
        <v>292.44888141039797</v>
      </c>
      <c r="H2257">
        <v>1.11659722222222</v>
      </c>
      <c r="I2257" s="10">
        <v>925.08623601860995</v>
      </c>
    </row>
    <row r="2258" spans="1:9">
      <c r="A2258" t="s">
        <v>1676</v>
      </c>
      <c r="B2258">
        <v>56819</v>
      </c>
      <c r="E2258" t="s">
        <v>3456</v>
      </c>
      <c r="F2258">
        <v>131.04848916402599</v>
      </c>
      <c r="H2258">
        <v>0.54319444444444398</v>
      </c>
      <c r="I2258" s="10">
        <v>414.67527074473702</v>
      </c>
    </row>
    <row r="2259" spans="1:9">
      <c r="A2259" t="s">
        <v>1676</v>
      </c>
      <c r="B2259">
        <v>56819</v>
      </c>
      <c r="E2259" t="s">
        <v>3456</v>
      </c>
      <c r="F2259">
        <v>440.137476288963</v>
      </c>
      <c r="H2259">
        <v>1.68048611111111</v>
      </c>
      <c r="I2259" s="10">
        <v>1392.2608262587401</v>
      </c>
    </row>
    <row r="2260" spans="1:9">
      <c r="A2260" t="s">
        <v>1676</v>
      </c>
      <c r="B2260">
        <v>56819</v>
      </c>
      <c r="E2260" t="s">
        <v>3456</v>
      </c>
      <c r="F2260">
        <v>177.32969106229399</v>
      </c>
      <c r="H2260">
        <v>0.77243055555555495</v>
      </c>
      <c r="I2260" s="10">
        <v>561.24226889839997</v>
      </c>
    </row>
    <row r="2261" spans="1:9">
      <c r="A2261" t="s">
        <v>1676</v>
      </c>
      <c r="B2261">
        <v>56819</v>
      </c>
      <c r="E2261" t="s">
        <v>3456</v>
      </c>
      <c r="F2261">
        <v>970.23039331257405</v>
      </c>
      <c r="H2261">
        <v>3.3429166666666599</v>
      </c>
      <c r="I2261" s="10">
        <v>3067.9133601612498</v>
      </c>
    </row>
    <row r="2262" spans="1:9">
      <c r="A2262" t="s">
        <v>1676</v>
      </c>
      <c r="B2262">
        <v>56819</v>
      </c>
      <c r="E2262" t="s">
        <v>3456</v>
      </c>
      <c r="F2262">
        <v>246.16727652063</v>
      </c>
      <c r="H2262">
        <v>0.92236111111111097</v>
      </c>
      <c r="I2262" s="10">
        <v>778.63017803872697</v>
      </c>
    </row>
    <row r="2263" spans="1:9">
      <c r="A2263" t="s">
        <v>1676</v>
      </c>
      <c r="B2263">
        <v>56819</v>
      </c>
      <c r="E2263" t="s">
        <v>3456</v>
      </c>
      <c r="F2263">
        <v>10.397191794076701</v>
      </c>
      <c r="H2263">
        <v>4.9166666666666602E-2</v>
      </c>
      <c r="I2263" s="10">
        <v>32.919179676469</v>
      </c>
    </row>
    <row r="2264" spans="1:9">
      <c r="A2264" t="s">
        <v>1676</v>
      </c>
      <c r="B2264">
        <v>56819</v>
      </c>
      <c r="E2264" t="s">
        <v>3456</v>
      </c>
      <c r="F2264">
        <v>82.3701496109137</v>
      </c>
      <c r="H2264">
        <v>0.60263888888888895</v>
      </c>
      <c r="I2264" s="10">
        <v>261.48040170176699</v>
      </c>
    </row>
    <row r="2265" spans="1:9">
      <c r="A2265" t="s">
        <v>1676</v>
      </c>
      <c r="B2265">
        <v>56819</v>
      </c>
      <c r="E2265" t="s">
        <v>3456</v>
      </c>
      <c r="F2265">
        <v>64.803176841466595</v>
      </c>
      <c r="H2265">
        <v>0.48312500000000003</v>
      </c>
      <c r="I2265" s="10">
        <v>205.74370897746101</v>
      </c>
    </row>
    <row r="2266" spans="1:9">
      <c r="A2266" t="s">
        <v>1676</v>
      </c>
      <c r="B2266">
        <v>56819</v>
      </c>
      <c r="E2266" t="s">
        <v>3456</v>
      </c>
      <c r="F2266">
        <v>64.294151341526401</v>
      </c>
      <c r="H2266">
        <v>0.38701388888888799</v>
      </c>
      <c r="I2266" s="10">
        <v>203.83163740492699</v>
      </c>
    </row>
    <row r="2267" spans="1:9">
      <c r="A2267" t="s">
        <v>1676</v>
      </c>
      <c r="B2267">
        <v>56819</v>
      </c>
      <c r="E2267" t="s">
        <v>3456</v>
      </c>
      <c r="F2267">
        <v>136.16417400144101</v>
      </c>
      <c r="H2267">
        <v>0.60958333333333303</v>
      </c>
      <c r="I2267" s="10">
        <v>431.00763644520703</v>
      </c>
    </row>
    <row r="2268" spans="1:9">
      <c r="A2268" t="s">
        <v>1676</v>
      </c>
      <c r="B2268">
        <v>56819</v>
      </c>
      <c r="C2268">
        <v>43533</v>
      </c>
      <c r="E2268" t="s">
        <v>3457</v>
      </c>
      <c r="F2268">
        <v>998.01963813840496</v>
      </c>
      <c r="H2268">
        <v>7.1713888888888802</v>
      </c>
      <c r="I2268" s="10">
        <v>3167.7513525518898</v>
      </c>
    </row>
    <row r="2269" spans="1:9">
      <c r="A2269" t="s">
        <v>1676</v>
      </c>
      <c r="B2269">
        <v>56819</v>
      </c>
      <c r="C2269">
        <v>46473</v>
      </c>
      <c r="E2269" t="s">
        <v>3457</v>
      </c>
      <c r="F2269">
        <v>50.254715199403599</v>
      </c>
      <c r="H2269">
        <v>0.77958333333333296</v>
      </c>
      <c r="I2269" s="10">
        <v>160.851951759987</v>
      </c>
    </row>
    <row r="2270" spans="1:9">
      <c r="A2270" t="s">
        <v>1676</v>
      </c>
      <c r="B2270">
        <v>56819</v>
      </c>
      <c r="C2270">
        <v>51765</v>
      </c>
      <c r="D2270" t="s">
        <v>3531</v>
      </c>
      <c r="E2270" t="s">
        <v>3457</v>
      </c>
      <c r="F2270">
        <v>527.08439987903705</v>
      </c>
      <c r="H2270">
        <v>3.11375</v>
      </c>
      <c r="I2270" s="10">
        <v>1670.82562651884</v>
      </c>
    </row>
    <row r="2271" spans="1:9">
      <c r="A2271" t="s">
        <v>1676</v>
      </c>
      <c r="B2271">
        <v>56819</v>
      </c>
      <c r="C2271">
        <v>41769</v>
      </c>
      <c r="D2271" t="s">
        <v>3519</v>
      </c>
      <c r="E2271" t="s">
        <v>3457</v>
      </c>
      <c r="F2271">
        <v>498.96948849388502</v>
      </c>
      <c r="H2271">
        <v>3.92458333333333</v>
      </c>
      <c r="I2271" s="10">
        <v>1584.8350724109</v>
      </c>
    </row>
    <row r="2272" spans="1:9">
      <c r="A2272" t="s">
        <v>1676</v>
      </c>
      <c r="B2272">
        <v>56819</v>
      </c>
      <c r="C2272">
        <v>41181</v>
      </c>
      <c r="D2272" t="s">
        <v>3468</v>
      </c>
      <c r="E2272" t="s">
        <v>3457</v>
      </c>
      <c r="F2272">
        <v>400.85214024719801</v>
      </c>
      <c r="H2272">
        <v>2.4809722222222201</v>
      </c>
      <c r="I2272" s="10">
        <v>1271.0390908633599</v>
      </c>
    </row>
    <row r="2273" spans="1:9">
      <c r="A2273" t="s">
        <v>1676</v>
      </c>
      <c r="B2273">
        <v>56819</v>
      </c>
      <c r="C2273">
        <v>48825</v>
      </c>
      <c r="D2273" t="s">
        <v>3487</v>
      </c>
      <c r="E2273" t="s">
        <v>3457</v>
      </c>
      <c r="F2273">
        <v>676.42098059128898</v>
      </c>
      <c r="H2273">
        <v>4.35381944444444</v>
      </c>
      <c r="I2273" s="10">
        <v>2145.3608549820401</v>
      </c>
    </row>
    <row r="2274" spans="1:9">
      <c r="A2274" t="s">
        <v>1676</v>
      </c>
      <c r="B2274">
        <v>56819</v>
      </c>
      <c r="C2274">
        <v>51765</v>
      </c>
      <c r="D2274" t="s">
        <v>3458</v>
      </c>
      <c r="E2274" t="s">
        <v>3457</v>
      </c>
      <c r="F2274">
        <v>73.459371198253393</v>
      </c>
      <c r="H2274">
        <v>0.79708333333333303</v>
      </c>
      <c r="I2274" s="10">
        <v>234.02592781236299</v>
      </c>
    </row>
    <row r="2275" spans="1:9">
      <c r="A2275" t="s">
        <v>1676</v>
      </c>
      <c r="B2275">
        <v>56819</v>
      </c>
      <c r="C2275">
        <v>54117</v>
      </c>
      <c r="D2275" t="s">
        <v>3460</v>
      </c>
      <c r="E2275" t="s">
        <v>3457</v>
      </c>
      <c r="F2275">
        <v>610.42868812450695</v>
      </c>
      <c r="H2275">
        <v>5.7229861111111102</v>
      </c>
      <c r="I2275" s="10">
        <v>1941.80868975254</v>
      </c>
    </row>
    <row r="2276" spans="1:9">
      <c r="A2276" t="s">
        <v>1676</v>
      </c>
      <c r="B2276">
        <v>56819</v>
      </c>
      <c r="C2276">
        <v>52353</v>
      </c>
      <c r="D2276" t="s">
        <v>3470</v>
      </c>
      <c r="E2276" t="s">
        <v>3457</v>
      </c>
      <c r="F2276">
        <v>1093.36768794866</v>
      </c>
      <c r="H2276">
        <v>4.6686111111111099</v>
      </c>
      <c r="I2276" s="10">
        <v>3460.1691519484498</v>
      </c>
    </row>
    <row r="2277" spans="1:9">
      <c r="A2277" t="s">
        <v>1676</v>
      </c>
      <c r="B2277">
        <v>56819</v>
      </c>
      <c r="C2277">
        <v>51765</v>
      </c>
      <c r="D2277" t="s">
        <v>3470</v>
      </c>
      <c r="E2277" t="s">
        <v>3457</v>
      </c>
      <c r="F2277">
        <v>883.19147270040105</v>
      </c>
      <c r="H2277">
        <v>5.2385416666666602</v>
      </c>
      <c r="I2277" s="10">
        <v>2799.73109506229</v>
      </c>
    </row>
    <row r="2278" spans="1:9">
      <c r="A2278" t="s">
        <v>1676</v>
      </c>
      <c r="B2278">
        <v>56819</v>
      </c>
      <c r="C2278">
        <v>51765</v>
      </c>
      <c r="D2278" t="s">
        <v>3470</v>
      </c>
      <c r="E2278" t="s">
        <v>3457</v>
      </c>
      <c r="F2278">
        <v>767.74437797921405</v>
      </c>
      <c r="H2278">
        <v>4.3859722222222199</v>
      </c>
      <c r="I2278" s="10">
        <v>2433.22396195694</v>
      </c>
    </row>
    <row r="2279" spans="1:9">
      <c r="A2279" t="s">
        <v>1676</v>
      </c>
      <c r="B2279">
        <v>56819</v>
      </c>
      <c r="C2279">
        <v>51765</v>
      </c>
      <c r="D2279" t="s">
        <v>3470</v>
      </c>
      <c r="E2279" t="s">
        <v>3457</v>
      </c>
      <c r="F2279">
        <v>1025.9475776249701</v>
      </c>
      <c r="H2279">
        <v>5.7395833333333304</v>
      </c>
      <c r="I2279" s="10">
        <v>3251.1619212629398</v>
      </c>
    </row>
    <row r="2280" spans="1:9">
      <c r="A2280" t="s">
        <v>1676</v>
      </c>
      <c r="B2280">
        <v>56819</v>
      </c>
      <c r="C2280">
        <v>48296</v>
      </c>
      <c r="D2280" t="s">
        <v>3470</v>
      </c>
      <c r="E2280" t="s">
        <v>3457</v>
      </c>
      <c r="F2280">
        <v>839.854018094102</v>
      </c>
      <c r="H2280">
        <v>4.9302777777777704</v>
      </c>
      <c r="I2280" s="10">
        <v>2662.1864815700701</v>
      </c>
    </row>
    <row r="2281" spans="1:9">
      <c r="A2281" t="s">
        <v>1676</v>
      </c>
      <c r="B2281">
        <v>56819</v>
      </c>
      <c r="C2281">
        <v>47649</v>
      </c>
      <c r="D2281" t="s">
        <v>3465</v>
      </c>
      <c r="E2281" t="s">
        <v>3457</v>
      </c>
      <c r="F2281">
        <v>129.304872389378</v>
      </c>
      <c r="H2281">
        <v>1.2650694444444399</v>
      </c>
      <c r="I2281" s="10">
        <v>411.49546553782102</v>
      </c>
    </row>
    <row r="2282" spans="1:9">
      <c r="A2282" t="s">
        <v>1676</v>
      </c>
      <c r="B2282">
        <v>56819</v>
      </c>
      <c r="C2282">
        <v>38241</v>
      </c>
      <c r="D2282" t="s">
        <v>3508</v>
      </c>
      <c r="E2282" t="s">
        <v>3457</v>
      </c>
      <c r="F2282">
        <v>565.54259872700095</v>
      </c>
      <c r="H2282">
        <v>3.5075694444444401</v>
      </c>
      <c r="I2282" s="10">
        <v>1793.2699962276599</v>
      </c>
    </row>
    <row r="2283" spans="1:9">
      <c r="A2283" t="s">
        <v>1676</v>
      </c>
      <c r="B2283">
        <v>56819</v>
      </c>
      <c r="C2283">
        <v>54705</v>
      </c>
      <c r="D2283" t="s">
        <v>3474</v>
      </c>
      <c r="E2283" t="s">
        <v>3457</v>
      </c>
      <c r="F2283">
        <v>359.442204390955</v>
      </c>
      <c r="H2283">
        <v>1.5022222222222199</v>
      </c>
      <c r="I2283" s="10">
        <v>1137.41851048034</v>
      </c>
    </row>
    <row r="2284" spans="1:9">
      <c r="A2284" t="s">
        <v>1676</v>
      </c>
      <c r="B2284">
        <v>56819</v>
      </c>
      <c r="C2284">
        <v>49433</v>
      </c>
      <c r="D2284" t="s">
        <v>3474</v>
      </c>
      <c r="E2284" t="s">
        <v>3457</v>
      </c>
      <c r="F2284">
        <v>396.28584111082898</v>
      </c>
      <c r="H2284">
        <v>2.9783333333333299</v>
      </c>
      <c r="I2284" s="10">
        <v>1258.2452220068801</v>
      </c>
    </row>
    <row r="2285" spans="1:9">
      <c r="A2285" t="s">
        <v>1676</v>
      </c>
      <c r="B2285">
        <v>56819</v>
      </c>
      <c r="C2285">
        <v>47160</v>
      </c>
      <c r="D2285" t="s">
        <v>3475</v>
      </c>
      <c r="E2285" t="s">
        <v>3457</v>
      </c>
      <c r="F2285">
        <v>507.43016499230902</v>
      </c>
      <c r="H2285">
        <v>4.1440972222222197</v>
      </c>
      <c r="I2285" s="10">
        <v>1612.1984255852101</v>
      </c>
    </row>
    <row r="2286" spans="1:9">
      <c r="A2286" t="s">
        <v>1676</v>
      </c>
      <c r="B2286">
        <v>56819</v>
      </c>
      <c r="C2286">
        <v>54117</v>
      </c>
      <c r="D2286" t="s">
        <v>3491</v>
      </c>
      <c r="E2286" t="s">
        <v>3457</v>
      </c>
      <c r="F2286">
        <v>413.37374774253402</v>
      </c>
      <c r="H2286">
        <v>3.5743055555555499</v>
      </c>
      <c r="I2286" s="10">
        <v>1313.99990274783</v>
      </c>
    </row>
    <row r="2287" spans="1:9">
      <c r="A2287" t="s">
        <v>1676</v>
      </c>
      <c r="B2287">
        <v>56819</v>
      </c>
      <c r="C2287">
        <v>50589</v>
      </c>
      <c r="D2287" t="s">
        <v>3476</v>
      </c>
      <c r="E2287" t="s">
        <v>3457</v>
      </c>
      <c r="F2287">
        <v>74.975041364104001</v>
      </c>
      <c r="H2287">
        <v>0.74326388888888895</v>
      </c>
      <c r="I2287" s="10">
        <v>238.62925936606899</v>
      </c>
    </row>
    <row r="2288" spans="1:9">
      <c r="A2288" t="s">
        <v>1676</v>
      </c>
      <c r="B2288">
        <v>56819</v>
      </c>
      <c r="C2288">
        <v>47160</v>
      </c>
      <c r="D2288" t="s">
        <v>3476</v>
      </c>
      <c r="E2288" t="s">
        <v>3457</v>
      </c>
      <c r="F2288">
        <v>280.57919237669398</v>
      </c>
      <c r="H2288">
        <v>1.61958333333333</v>
      </c>
      <c r="I2288" s="10">
        <v>889.29741934563197</v>
      </c>
    </row>
    <row r="2289" spans="1:9">
      <c r="A2289" t="s">
        <v>1676</v>
      </c>
      <c r="B2289">
        <v>56819</v>
      </c>
      <c r="C2289">
        <v>52941</v>
      </c>
      <c r="D2289" t="s">
        <v>3501</v>
      </c>
      <c r="E2289" t="s">
        <v>3457</v>
      </c>
      <c r="F2289">
        <v>621.44502272684895</v>
      </c>
      <c r="H2289">
        <v>4.0290277777777703</v>
      </c>
      <c r="I2289" s="10">
        <v>1971.09032966785</v>
      </c>
    </row>
    <row r="2290" spans="1:9">
      <c r="A2290" t="s">
        <v>1676</v>
      </c>
      <c r="B2290">
        <v>56819</v>
      </c>
      <c r="C2290">
        <v>47160</v>
      </c>
      <c r="D2290" t="s">
        <v>3503</v>
      </c>
      <c r="E2290" t="s">
        <v>3457</v>
      </c>
      <c r="F2290">
        <v>491.91104044817803</v>
      </c>
      <c r="H2290">
        <v>2.9068749999999999</v>
      </c>
      <c r="I2290" s="10">
        <v>1559.3311297022001</v>
      </c>
    </row>
    <row r="2291" spans="1:9">
      <c r="A2291" t="s">
        <v>1676</v>
      </c>
      <c r="B2291">
        <v>56819</v>
      </c>
      <c r="C2291">
        <v>51765</v>
      </c>
      <c r="D2291" t="s">
        <v>3494</v>
      </c>
      <c r="E2291" t="s">
        <v>3457</v>
      </c>
      <c r="F2291">
        <v>667.78765180569405</v>
      </c>
      <c r="H2291">
        <v>3.62652777777777</v>
      </c>
      <c r="I2291" s="10">
        <v>2115.8255388952898</v>
      </c>
    </row>
    <row r="2292" spans="1:9">
      <c r="A2292" t="s">
        <v>1676</v>
      </c>
      <c r="B2292">
        <v>56819</v>
      </c>
      <c r="C2292">
        <v>46473</v>
      </c>
      <c r="D2292" t="s">
        <v>3532</v>
      </c>
      <c r="E2292" t="s">
        <v>3457</v>
      </c>
      <c r="F2292">
        <v>535.48241055015899</v>
      </c>
      <c r="H2292">
        <v>2.3408333333333302</v>
      </c>
      <c r="I2292" s="10">
        <v>1694.8097873102099</v>
      </c>
    </row>
    <row r="2293" spans="1:9">
      <c r="A2293" t="s">
        <v>1676</v>
      </c>
      <c r="B2293">
        <v>56819</v>
      </c>
      <c r="C2293">
        <v>45885</v>
      </c>
      <c r="D2293" t="s">
        <v>3502</v>
      </c>
      <c r="E2293" t="s">
        <v>3457</v>
      </c>
      <c r="F2293">
        <v>194.65738062151101</v>
      </c>
      <c r="H2293">
        <v>1.48875</v>
      </c>
      <c r="I2293" s="10">
        <v>618.13833883838197</v>
      </c>
    </row>
    <row r="2294" spans="1:9">
      <c r="A2294" t="s">
        <v>1676</v>
      </c>
      <c r="B2294">
        <v>56819</v>
      </c>
      <c r="C2294">
        <v>47160</v>
      </c>
      <c r="D2294" t="s">
        <v>3502</v>
      </c>
      <c r="E2294" t="s">
        <v>3457</v>
      </c>
      <c r="F2294">
        <v>523.48829325897395</v>
      </c>
      <c r="H2294">
        <v>3.3970138888888801</v>
      </c>
      <c r="I2294" s="10">
        <v>1660.4024385867999</v>
      </c>
    </row>
    <row r="2295" spans="1:9">
      <c r="A2295" t="s">
        <v>1676</v>
      </c>
      <c r="B2295">
        <v>56819</v>
      </c>
      <c r="C2295">
        <v>47160</v>
      </c>
      <c r="D2295" t="s">
        <v>3502</v>
      </c>
      <c r="E2295" t="s">
        <v>3457</v>
      </c>
      <c r="F2295">
        <v>462.45477067283701</v>
      </c>
      <c r="H2295">
        <v>3.4868749999999999</v>
      </c>
      <c r="I2295" s="10">
        <v>1468.37390364011</v>
      </c>
    </row>
    <row r="2296" spans="1:9">
      <c r="A2296" t="s">
        <v>1676</v>
      </c>
      <c r="B2296">
        <v>56819</v>
      </c>
      <c r="C2296">
        <v>47160</v>
      </c>
      <c r="D2296" t="s">
        <v>3502</v>
      </c>
      <c r="E2296" t="s">
        <v>3457</v>
      </c>
      <c r="F2296">
        <v>490.363680107216</v>
      </c>
      <c r="H2296">
        <v>2.9030555555555502</v>
      </c>
      <c r="I2296" s="10">
        <v>1554.44315212895</v>
      </c>
    </row>
    <row r="2297" spans="1:9">
      <c r="A2297" t="s">
        <v>1676</v>
      </c>
      <c r="B2297">
        <v>56819</v>
      </c>
      <c r="C2297">
        <v>54705</v>
      </c>
      <c r="D2297" t="s">
        <v>3502</v>
      </c>
      <c r="E2297" t="s">
        <v>3457</v>
      </c>
      <c r="F2297">
        <v>665.70833556332695</v>
      </c>
      <c r="H2297">
        <v>3.98152777777777</v>
      </c>
      <c r="I2297" s="10">
        <v>2110.4117434156001</v>
      </c>
    </row>
    <row r="2298" spans="1:9">
      <c r="A2298" t="s">
        <v>1676</v>
      </c>
      <c r="B2298">
        <v>56819</v>
      </c>
      <c r="C2298">
        <v>52941</v>
      </c>
      <c r="D2298" t="s">
        <v>3512</v>
      </c>
      <c r="E2298" t="s">
        <v>3457</v>
      </c>
      <c r="F2298">
        <v>1149.63290140962</v>
      </c>
      <c r="H2298">
        <v>5.4552083333333297</v>
      </c>
      <c r="I2298" s="10">
        <v>3639.98267025838</v>
      </c>
    </row>
    <row r="2299" spans="1:9">
      <c r="A2299" t="s">
        <v>1676</v>
      </c>
      <c r="B2299">
        <v>56819</v>
      </c>
      <c r="C2299">
        <v>48864</v>
      </c>
      <c r="D2299" t="s">
        <v>3481</v>
      </c>
      <c r="E2299" t="s">
        <v>3457</v>
      </c>
      <c r="F2299">
        <v>628.83612379208103</v>
      </c>
      <c r="H2299">
        <v>3.81104166666666</v>
      </c>
      <c r="I2299" s="10">
        <v>1993.6808256521799</v>
      </c>
    </row>
    <row r="2300" spans="1:9">
      <c r="A2300" t="s">
        <v>1676</v>
      </c>
      <c r="B2300">
        <v>56819</v>
      </c>
      <c r="C2300">
        <v>48864</v>
      </c>
      <c r="D2300" t="s">
        <v>3481</v>
      </c>
      <c r="E2300" t="s">
        <v>3457</v>
      </c>
      <c r="F2300">
        <v>98.513270454294599</v>
      </c>
      <c r="H2300">
        <v>0.36534722222222199</v>
      </c>
      <c r="I2300" s="10">
        <v>311.586618395926</v>
      </c>
    </row>
    <row r="2301" spans="1:9">
      <c r="A2301" t="s">
        <v>1676</v>
      </c>
      <c r="B2301">
        <v>56819</v>
      </c>
      <c r="C2301">
        <v>47061</v>
      </c>
      <c r="D2301" t="s">
        <v>3481</v>
      </c>
      <c r="E2301" t="s">
        <v>3457</v>
      </c>
      <c r="F2301">
        <v>126.283816314148</v>
      </c>
      <c r="H2301">
        <v>0.81062500000000004</v>
      </c>
      <c r="I2301" s="10">
        <v>400.51916895588198</v>
      </c>
    </row>
    <row r="2302" spans="1:9">
      <c r="A2302" t="s">
        <v>1676</v>
      </c>
      <c r="B2302">
        <v>56819</v>
      </c>
      <c r="C2302">
        <v>48864</v>
      </c>
      <c r="D2302" t="s">
        <v>3481</v>
      </c>
      <c r="E2302" t="s">
        <v>3457</v>
      </c>
      <c r="F2302">
        <v>183.021788245463</v>
      </c>
      <c r="H2302">
        <v>1.1029861111111099</v>
      </c>
      <c r="I2302" s="10">
        <v>580.23782823367605</v>
      </c>
    </row>
    <row r="2303" spans="1:9">
      <c r="A2303" t="s">
        <v>1676</v>
      </c>
      <c r="B2303">
        <v>56819</v>
      </c>
      <c r="C2303">
        <v>53529</v>
      </c>
      <c r="D2303" t="s">
        <v>3481</v>
      </c>
      <c r="E2303" t="s">
        <v>3457</v>
      </c>
      <c r="F2303">
        <v>332.22582404497302</v>
      </c>
      <c r="H2303">
        <v>2.3397222222222198</v>
      </c>
      <c r="I2303" s="10">
        <v>1054.3447210101499</v>
      </c>
    </row>
    <row r="2304" spans="1:9">
      <c r="A2304" t="s">
        <v>1676</v>
      </c>
      <c r="B2304">
        <v>56819</v>
      </c>
      <c r="C2304">
        <v>48864</v>
      </c>
      <c r="D2304" t="s">
        <v>3481</v>
      </c>
      <c r="E2304" t="s">
        <v>3457</v>
      </c>
      <c r="F2304">
        <v>211.46912437355101</v>
      </c>
      <c r="H2304">
        <v>1.76263888888888</v>
      </c>
      <c r="I2304" s="10">
        <v>671.99023117883701</v>
      </c>
    </row>
    <row r="2305" spans="1:9">
      <c r="A2305" t="s">
        <v>1676</v>
      </c>
      <c r="B2305">
        <v>56819</v>
      </c>
      <c r="C2305">
        <v>48864</v>
      </c>
      <c r="D2305" t="s">
        <v>3481</v>
      </c>
      <c r="E2305" t="s">
        <v>3457</v>
      </c>
      <c r="F2305">
        <v>255.91901624398801</v>
      </c>
      <c r="H2305">
        <v>1.73138888888888</v>
      </c>
      <c r="I2305" s="10">
        <v>811.95165296258597</v>
      </c>
    </row>
    <row r="2306" spans="1:9">
      <c r="A2306" t="s">
        <v>1676</v>
      </c>
      <c r="B2306">
        <v>56819</v>
      </c>
      <c r="C2306">
        <v>48864</v>
      </c>
      <c r="D2306" t="s">
        <v>3481</v>
      </c>
      <c r="E2306" t="s">
        <v>3457</v>
      </c>
      <c r="F2306">
        <v>1364.3939501504999</v>
      </c>
      <c r="H2306">
        <v>7.74256944444444</v>
      </c>
      <c r="I2306" s="10">
        <v>4324.0280145631295</v>
      </c>
    </row>
    <row r="2307" spans="1:9">
      <c r="A2307" t="s">
        <v>1676</v>
      </c>
      <c r="B2307">
        <v>56819</v>
      </c>
      <c r="C2307">
        <v>48864</v>
      </c>
      <c r="D2307" t="s">
        <v>3481</v>
      </c>
      <c r="E2307" t="s">
        <v>3457</v>
      </c>
      <c r="F2307">
        <v>638.361971450998</v>
      </c>
      <c r="H2307">
        <v>4.0782638888888796</v>
      </c>
      <c r="I2307" s="10">
        <v>2024.5534860698699</v>
      </c>
    </row>
    <row r="2308" spans="1:9">
      <c r="A2308" t="s">
        <v>1676</v>
      </c>
      <c r="B2308">
        <v>56819</v>
      </c>
      <c r="C2308">
        <v>45885</v>
      </c>
      <c r="D2308" t="s">
        <v>3481</v>
      </c>
      <c r="E2308" t="s">
        <v>3457</v>
      </c>
      <c r="F2308">
        <v>955.98286575357599</v>
      </c>
      <c r="H2308">
        <v>5.1854861111111097</v>
      </c>
      <c r="I2308" s="10">
        <v>3028.9266784617398</v>
      </c>
    </row>
    <row r="2309" spans="1:9">
      <c r="A2309" t="s">
        <v>1676</v>
      </c>
      <c r="B2309">
        <v>56819</v>
      </c>
      <c r="C2309">
        <v>48864</v>
      </c>
      <c r="D2309" t="s">
        <v>3481</v>
      </c>
      <c r="E2309" t="s">
        <v>3457</v>
      </c>
      <c r="F2309">
        <v>286.85143546256899</v>
      </c>
      <c r="H2309">
        <v>3.3757638888888799</v>
      </c>
      <c r="I2309" s="10">
        <v>914.69157217033296</v>
      </c>
    </row>
    <row r="2310" spans="1:9">
      <c r="A2310" t="s">
        <v>1676</v>
      </c>
      <c r="B2310">
        <v>56819</v>
      </c>
      <c r="C2310">
        <v>48864</v>
      </c>
      <c r="D2310" t="s">
        <v>3481</v>
      </c>
      <c r="E2310" t="s">
        <v>3457</v>
      </c>
      <c r="F2310">
        <v>415.51279382436701</v>
      </c>
      <c r="H2310">
        <v>3.3015277777777698</v>
      </c>
      <c r="I2310" s="10">
        <v>1319.8655113961299</v>
      </c>
    </row>
    <row r="2311" spans="1:9">
      <c r="A2311" t="s">
        <v>1676</v>
      </c>
      <c r="B2311">
        <v>56819</v>
      </c>
      <c r="C2311">
        <v>48864</v>
      </c>
      <c r="D2311" t="s">
        <v>3481</v>
      </c>
      <c r="E2311" t="s">
        <v>3457</v>
      </c>
      <c r="F2311">
        <v>162.14987776291099</v>
      </c>
      <c r="H2311">
        <v>1.3711111111111101</v>
      </c>
      <c r="I2311" s="10">
        <v>515.330047053155</v>
      </c>
    </row>
    <row r="2312" spans="1:9">
      <c r="A2312" t="s">
        <v>1676</v>
      </c>
      <c r="B2312">
        <v>56819</v>
      </c>
      <c r="C2312">
        <v>45297</v>
      </c>
      <c r="D2312" t="s">
        <v>3481</v>
      </c>
      <c r="E2312" t="s">
        <v>3457</v>
      </c>
      <c r="F2312">
        <v>285.92430774703701</v>
      </c>
      <c r="H2312">
        <v>2.035625</v>
      </c>
      <c r="I2312" s="10">
        <v>907.47370746091497</v>
      </c>
    </row>
    <row r="2313" spans="1:9">
      <c r="A2313" t="s">
        <v>1676</v>
      </c>
      <c r="B2313">
        <v>56819</v>
      </c>
      <c r="C2313">
        <v>48864</v>
      </c>
      <c r="D2313" t="s">
        <v>3481</v>
      </c>
      <c r="E2313" t="s">
        <v>3457</v>
      </c>
      <c r="F2313">
        <v>255.16437489641999</v>
      </c>
      <c r="H2313">
        <v>2.1173611111111099</v>
      </c>
      <c r="I2313" s="10">
        <v>810.81120502084298</v>
      </c>
    </row>
    <row r="2314" spans="1:9">
      <c r="A2314" t="s">
        <v>1676</v>
      </c>
      <c r="B2314">
        <v>56819</v>
      </c>
      <c r="C2314">
        <v>48864</v>
      </c>
      <c r="D2314" t="s">
        <v>3481</v>
      </c>
      <c r="E2314" t="s">
        <v>3457</v>
      </c>
      <c r="F2314">
        <v>215.99029819473199</v>
      </c>
      <c r="H2314">
        <v>2.04986111111111</v>
      </c>
      <c r="I2314" s="10">
        <v>687.15728433382503</v>
      </c>
    </row>
    <row r="2315" spans="1:9">
      <c r="A2315" t="s">
        <v>1676</v>
      </c>
      <c r="B2315">
        <v>56819</v>
      </c>
      <c r="C2315">
        <v>45297</v>
      </c>
      <c r="D2315" t="s">
        <v>3533</v>
      </c>
      <c r="E2315" t="s">
        <v>3457</v>
      </c>
      <c r="F2315">
        <v>740.921042018516</v>
      </c>
      <c r="H2315">
        <v>2.8412500000000001</v>
      </c>
      <c r="I2315" s="10">
        <v>2343.75125090034</v>
      </c>
    </row>
    <row r="2316" spans="1:9">
      <c r="A2316" t="s">
        <v>1676</v>
      </c>
      <c r="B2316">
        <v>56819</v>
      </c>
      <c r="C2316">
        <v>38829</v>
      </c>
      <c r="D2316" t="s">
        <v>3463</v>
      </c>
      <c r="E2316" t="s">
        <v>3457</v>
      </c>
      <c r="F2316">
        <v>201.26615828307999</v>
      </c>
      <c r="H2316">
        <v>1.64222222222222</v>
      </c>
      <c r="I2316" s="10">
        <v>639.45462919443003</v>
      </c>
    </row>
    <row r="2317" spans="1:9">
      <c r="A2317" t="s">
        <v>1676</v>
      </c>
      <c r="B2317">
        <v>56819</v>
      </c>
      <c r="C2317">
        <v>47649</v>
      </c>
      <c r="D2317" t="s">
        <v>3463</v>
      </c>
      <c r="E2317" t="s">
        <v>3457</v>
      </c>
      <c r="F2317">
        <v>627.506885090281</v>
      </c>
      <c r="H2317">
        <v>4.5587499999999999</v>
      </c>
      <c r="I2317" s="10">
        <v>1991.8895474194701</v>
      </c>
    </row>
    <row r="2318" spans="1:9">
      <c r="A2318" t="s">
        <v>1676</v>
      </c>
      <c r="B2318">
        <v>56819</v>
      </c>
      <c r="C2318">
        <v>47061</v>
      </c>
      <c r="D2318" t="s">
        <v>3463</v>
      </c>
      <c r="E2318" t="s">
        <v>3457</v>
      </c>
      <c r="F2318">
        <v>1351.2386045037099</v>
      </c>
      <c r="H2318">
        <v>7.5129166666666602</v>
      </c>
      <c r="I2318" s="10">
        <v>4281.8392536245501</v>
      </c>
    </row>
    <row r="2319" spans="1:9">
      <c r="A2319" t="s">
        <v>1676</v>
      </c>
      <c r="B2319">
        <v>56819</v>
      </c>
      <c r="C2319">
        <v>42945</v>
      </c>
      <c r="D2319" t="s">
        <v>3463</v>
      </c>
      <c r="E2319" t="s">
        <v>3457</v>
      </c>
      <c r="F2319">
        <v>521.68239849441898</v>
      </c>
      <c r="H2319">
        <v>2.9523611111111099</v>
      </c>
      <c r="I2319" s="10">
        <v>1653.28650737813</v>
      </c>
    </row>
    <row r="2320" spans="1:9">
      <c r="A2320" t="s">
        <v>1676</v>
      </c>
      <c r="B2320">
        <v>56819</v>
      </c>
      <c r="C2320">
        <v>37065</v>
      </c>
      <c r="D2320" t="s">
        <v>3463</v>
      </c>
      <c r="E2320" t="s">
        <v>3457</v>
      </c>
      <c r="F2320">
        <v>47.830550428743202</v>
      </c>
      <c r="H2320">
        <v>0.69465277777777701</v>
      </c>
      <c r="I2320" s="10">
        <v>152.941121206525</v>
      </c>
    </row>
    <row r="2321" spans="1:9">
      <c r="A2321" t="s">
        <v>1676</v>
      </c>
      <c r="B2321">
        <v>56819</v>
      </c>
      <c r="C2321">
        <v>42357</v>
      </c>
      <c r="D2321" t="s">
        <v>3463</v>
      </c>
      <c r="E2321" t="s">
        <v>3457</v>
      </c>
      <c r="F2321">
        <v>1068.65117324314</v>
      </c>
      <c r="H2321">
        <v>5.6705555555555502</v>
      </c>
      <c r="I2321" s="10">
        <v>3385.4996480002601</v>
      </c>
    </row>
    <row r="2322" spans="1:9">
      <c r="A2322" t="s">
        <v>1676</v>
      </c>
      <c r="B2322">
        <v>56819</v>
      </c>
      <c r="C2322">
        <v>43533</v>
      </c>
      <c r="D2322" t="s">
        <v>3463</v>
      </c>
      <c r="E2322" t="s">
        <v>3457</v>
      </c>
      <c r="F2322">
        <v>830.07546893656195</v>
      </c>
      <c r="H2322">
        <v>3.50729166666666</v>
      </c>
      <c r="I2322" s="10">
        <v>2626.8121797024401</v>
      </c>
    </row>
    <row r="2323" spans="1:9">
      <c r="A2323" t="s">
        <v>1676</v>
      </c>
      <c r="B2323">
        <v>56819</v>
      </c>
      <c r="C2323">
        <v>42945</v>
      </c>
      <c r="D2323" t="s">
        <v>3463</v>
      </c>
      <c r="E2323" t="s">
        <v>3457</v>
      </c>
      <c r="F2323">
        <v>705.49685860484601</v>
      </c>
      <c r="H2323">
        <v>3.3531249999999999</v>
      </c>
      <c r="I2323" s="10">
        <v>2233.7707202138699</v>
      </c>
    </row>
    <row r="2324" spans="1:9">
      <c r="A2324" t="s">
        <v>1676</v>
      </c>
      <c r="B2324">
        <v>56819</v>
      </c>
      <c r="C2324">
        <v>40005</v>
      </c>
      <c r="D2324" t="s">
        <v>3463</v>
      </c>
      <c r="E2324" t="s">
        <v>3457</v>
      </c>
      <c r="F2324">
        <v>771.91695713847901</v>
      </c>
      <c r="H2324">
        <v>4.13048611111111</v>
      </c>
      <c r="I2324" s="10">
        <v>2445.55267041557</v>
      </c>
    </row>
    <row r="2325" spans="1:9">
      <c r="A2325" t="s">
        <v>1676</v>
      </c>
      <c r="B2325">
        <v>56819</v>
      </c>
      <c r="C2325">
        <v>51765</v>
      </c>
      <c r="D2325" t="s">
        <v>3463</v>
      </c>
      <c r="E2325" t="s">
        <v>3457</v>
      </c>
      <c r="F2325">
        <v>848.13009786821794</v>
      </c>
      <c r="H2325">
        <v>4.0674305555555499</v>
      </c>
      <c r="I2325" s="10">
        <v>2685.49812074386</v>
      </c>
    </row>
    <row r="2326" spans="1:9">
      <c r="A2326" t="s">
        <v>1676</v>
      </c>
      <c r="B2326">
        <v>56819</v>
      </c>
      <c r="C2326">
        <v>37065</v>
      </c>
      <c r="D2326" t="s">
        <v>3463</v>
      </c>
      <c r="E2326" t="s">
        <v>3457</v>
      </c>
      <c r="F2326">
        <v>939.25117899909503</v>
      </c>
      <c r="H2326">
        <v>5.6097916666666601</v>
      </c>
      <c r="I2326" s="10">
        <v>2977.5654571094801</v>
      </c>
    </row>
    <row r="2327" spans="1:9">
      <c r="A2327" t="s">
        <v>1676</v>
      </c>
      <c r="B2327">
        <v>56819</v>
      </c>
      <c r="C2327">
        <v>40005</v>
      </c>
      <c r="D2327" t="s">
        <v>3463</v>
      </c>
      <c r="E2327" t="s">
        <v>3457</v>
      </c>
      <c r="F2327">
        <v>697.45043859500595</v>
      </c>
      <c r="H2327">
        <v>5.1728472222222202</v>
      </c>
      <c r="I2327" s="10">
        <v>2214.2504802072999</v>
      </c>
    </row>
    <row r="2328" spans="1:9">
      <c r="A2328" t="s">
        <v>1676</v>
      </c>
      <c r="B2328">
        <v>56819</v>
      </c>
      <c r="C2328">
        <v>35889</v>
      </c>
      <c r="D2328" t="s">
        <v>3463</v>
      </c>
      <c r="E2328" t="s">
        <v>3457</v>
      </c>
      <c r="F2328">
        <v>924.73847644475802</v>
      </c>
      <c r="H2328">
        <v>2.7408333333333301</v>
      </c>
      <c r="I2328" s="10">
        <v>2922.6380509441001</v>
      </c>
    </row>
    <row r="2329" spans="1:9">
      <c r="A2329" t="s">
        <v>1676</v>
      </c>
      <c r="B2329">
        <v>56819</v>
      </c>
      <c r="C2329">
        <v>52941</v>
      </c>
      <c r="D2329" t="s">
        <v>3463</v>
      </c>
      <c r="E2329" t="s">
        <v>3457</v>
      </c>
      <c r="F2329">
        <v>1119.9597554305501</v>
      </c>
      <c r="H2329">
        <v>4.1084027777777701</v>
      </c>
      <c r="I2329" s="10">
        <v>3542.1647286672101</v>
      </c>
    </row>
    <row r="2330" spans="1:9">
      <c r="A2330" t="s">
        <v>1676</v>
      </c>
      <c r="B2330">
        <v>56819</v>
      </c>
      <c r="C2330">
        <v>45297</v>
      </c>
      <c r="D2330" t="s">
        <v>3485</v>
      </c>
      <c r="E2330" t="s">
        <v>3457</v>
      </c>
      <c r="F2330">
        <v>479.80703498207299</v>
      </c>
      <c r="H2330">
        <v>3.2536805555555501</v>
      </c>
      <c r="I2330" s="10">
        <v>1522.30326708962</v>
      </c>
    </row>
    <row r="2331" spans="1:9">
      <c r="A2331" t="s">
        <v>1676</v>
      </c>
      <c r="B2331">
        <v>56819</v>
      </c>
      <c r="C2331">
        <v>42945</v>
      </c>
      <c r="D2331" t="s">
        <v>3485</v>
      </c>
      <c r="E2331" t="s">
        <v>3457</v>
      </c>
      <c r="F2331">
        <v>544.52301941678195</v>
      </c>
      <c r="H2331">
        <v>4.0838194444444396</v>
      </c>
      <c r="I2331" s="10">
        <v>1728.8847593211699</v>
      </c>
    </row>
    <row r="2332" spans="1:9">
      <c r="A2332" t="s">
        <v>1676</v>
      </c>
      <c r="B2332">
        <v>56819</v>
      </c>
      <c r="C2332">
        <v>35889</v>
      </c>
      <c r="D2332" t="s">
        <v>3464</v>
      </c>
      <c r="E2332" t="s">
        <v>3457</v>
      </c>
      <c r="F2332">
        <v>616.98992904342799</v>
      </c>
      <c r="H2332">
        <v>4.3518749999999997</v>
      </c>
      <c r="I2332" s="10">
        <v>1958.08737766584</v>
      </c>
    </row>
    <row r="2333" spans="1:9">
      <c r="A2333" t="s">
        <v>1676</v>
      </c>
      <c r="B2333">
        <v>56819</v>
      </c>
      <c r="C2333">
        <v>52941</v>
      </c>
      <c r="D2333" t="s">
        <v>3534</v>
      </c>
      <c r="E2333" t="s">
        <v>3457</v>
      </c>
      <c r="F2333">
        <v>694.52574406515896</v>
      </c>
      <c r="H2333">
        <v>3.3781249999999998</v>
      </c>
      <c r="I2333" s="10">
        <v>2199.2808882993099</v>
      </c>
    </row>
    <row r="2334" spans="1:9">
      <c r="A2334" t="s">
        <v>1676</v>
      </c>
      <c r="B2334">
        <v>56819</v>
      </c>
      <c r="E2334" t="s">
        <v>3456</v>
      </c>
      <c r="F2334">
        <v>499.875493550898</v>
      </c>
      <c r="H2334">
        <v>2.12222222222222</v>
      </c>
      <c r="I2334" s="10">
        <v>1581.91152462332</v>
      </c>
    </row>
    <row r="2335" spans="1:9">
      <c r="A2335" t="s">
        <v>1676</v>
      </c>
      <c r="B2335">
        <v>56819</v>
      </c>
      <c r="E2335" t="s">
        <v>3456</v>
      </c>
      <c r="F2335">
        <v>370.65824805959397</v>
      </c>
      <c r="H2335">
        <v>1.5</v>
      </c>
      <c r="I2335" s="10">
        <v>1172.7531396357799</v>
      </c>
    </row>
    <row r="2336" spans="1:9">
      <c r="A2336" t="s">
        <v>1676</v>
      </c>
      <c r="B2336">
        <v>56819</v>
      </c>
      <c r="C2336">
        <v>54117</v>
      </c>
      <c r="D2336" t="s">
        <v>3519</v>
      </c>
      <c r="E2336" t="s">
        <v>3457</v>
      </c>
      <c r="F2336">
        <v>800.68989024516998</v>
      </c>
      <c r="H2336">
        <v>4.5711111111111098</v>
      </c>
      <c r="I2336" s="10">
        <v>2537.62882638475</v>
      </c>
    </row>
    <row r="2337" spans="1:9">
      <c r="A2337" t="s">
        <v>1676</v>
      </c>
      <c r="B2337">
        <v>56819</v>
      </c>
      <c r="C2337">
        <v>45885</v>
      </c>
      <c r="D2337" t="s">
        <v>3490</v>
      </c>
      <c r="E2337" t="s">
        <v>3457</v>
      </c>
      <c r="F2337">
        <v>669.28750102558001</v>
      </c>
      <c r="H2337">
        <v>4.5303472222222201</v>
      </c>
      <c r="I2337" s="10">
        <v>2123.4492089260398</v>
      </c>
    </row>
    <row r="2338" spans="1:9">
      <c r="A2338" t="s">
        <v>1676</v>
      </c>
      <c r="B2338">
        <v>56819</v>
      </c>
      <c r="C2338">
        <v>38829</v>
      </c>
      <c r="D2338" t="s">
        <v>3465</v>
      </c>
      <c r="E2338" t="s">
        <v>3457</v>
      </c>
      <c r="F2338">
        <v>360.72940798105299</v>
      </c>
      <c r="H2338">
        <v>2.6543055555555499</v>
      </c>
      <c r="I2338" s="10">
        <v>1145.1680681594</v>
      </c>
    </row>
    <row r="2339" spans="1:9">
      <c r="A2339" t="s">
        <v>1676</v>
      </c>
      <c r="B2339">
        <v>56819</v>
      </c>
      <c r="C2339">
        <v>47160</v>
      </c>
      <c r="D2339" t="s">
        <v>3474</v>
      </c>
      <c r="E2339" t="s">
        <v>3457</v>
      </c>
      <c r="F2339">
        <v>985.33950419407495</v>
      </c>
      <c r="H2339">
        <v>5.4338194444444401</v>
      </c>
      <c r="I2339" s="10">
        <v>3122.2256028544102</v>
      </c>
    </row>
    <row r="2340" spans="1:9">
      <c r="A2340" t="s">
        <v>1676</v>
      </c>
      <c r="B2340">
        <v>56819</v>
      </c>
      <c r="C2340">
        <v>38829</v>
      </c>
      <c r="D2340" t="s">
        <v>3497</v>
      </c>
      <c r="E2340" t="s">
        <v>3457</v>
      </c>
      <c r="F2340">
        <v>1759.21744199673</v>
      </c>
      <c r="H2340">
        <v>7.4923611111111104</v>
      </c>
      <c r="I2340" s="10">
        <v>5567.31466945393</v>
      </c>
    </row>
    <row r="2341" spans="1:9">
      <c r="A2341" t="s">
        <v>1676</v>
      </c>
      <c r="B2341">
        <v>56819</v>
      </c>
      <c r="C2341">
        <v>54705</v>
      </c>
      <c r="D2341" t="s">
        <v>3481</v>
      </c>
      <c r="E2341" t="s">
        <v>3457</v>
      </c>
      <c r="F2341">
        <v>477.373454863718</v>
      </c>
      <c r="H2341">
        <v>2.9754166666666602</v>
      </c>
      <c r="I2341" s="10">
        <v>1513.7429421089</v>
      </c>
    </row>
    <row r="2342" spans="1:9">
      <c r="A2342" t="s">
        <v>1676</v>
      </c>
      <c r="B2342">
        <v>56819</v>
      </c>
      <c r="C2342">
        <v>47160</v>
      </c>
      <c r="D2342" t="s">
        <v>3464</v>
      </c>
      <c r="E2342" t="s">
        <v>3457</v>
      </c>
      <c r="F2342">
        <v>1089.38543151568</v>
      </c>
      <c r="H2342">
        <v>6.0954166666666598</v>
      </c>
      <c r="I2342" s="10">
        <v>3452.1954005392399</v>
      </c>
    </row>
    <row r="2343" spans="1:9">
      <c r="A2343" t="s">
        <v>1676</v>
      </c>
      <c r="B2343">
        <v>56819</v>
      </c>
      <c r="C2343">
        <v>47160</v>
      </c>
      <c r="D2343" t="s">
        <v>3464</v>
      </c>
      <c r="E2343" t="s">
        <v>3457</v>
      </c>
      <c r="F2343">
        <v>646.63398509679803</v>
      </c>
      <c r="H2343">
        <v>4.6475694444444402</v>
      </c>
      <c r="I2343" s="10">
        <v>2052.4437946788998</v>
      </c>
    </row>
    <row r="2344" spans="1:9">
      <c r="A2344" t="s">
        <v>1676</v>
      </c>
      <c r="B2344">
        <v>56819</v>
      </c>
      <c r="E2344" t="s">
        <v>3456</v>
      </c>
      <c r="F2344">
        <v>34.760394268819901</v>
      </c>
      <c r="H2344">
        <v>0.12847222222222199</v>
      </c>
      <c r="I2344" s="10">
        <v>109.941884285496</v>
      </c>
    </row>
    <row r="2345" spans="1:9">
      <c r="A2345" t="s">
        <v>1676</v>
      </c>
      <c r="B2345">
        <v>56819</v>
      </c>
      <c r="E2345" t="s">
        <v>3456</v>
      </c>
      <c r="F2345">
        <v>555.72769266806597</v>
      </c>
      <c r="H2345">
        <v>2.38777777777777</v>
      </c>
      <c r="I2345" s="10">
        <v>1758.7531751526301</v>
      </c>
    </row>
    <row r="2346" spans="1:9">
      <c r="A2346" t="s">
        <v>1676</v>
      </c>
      <c r="B2346">
        <v>56819</v>
      </c>
      <c r="E2346" t="s">
        <v>3456</v>
      </c>
      <c r="F2346">
        <v>906.688343682442</v>
      </c>
      <c r="H2346">
        <v>3.96298611111111</v>
      </c>
      <c r="I2346" s="10">
        <v>2869.6803044155899</v>
      </c>
    </row>
    <row r="2347" spans="1:9">
      <c r="A2347" t="s">
        <v>1676</v>
      </c>
      <c r="B2347">
        <v>56819</v>
      </c>
      <c r="E2347" t="s">
        <v>3456</v>
      </c>
      <c r="F2347">
        <v>74.038636504938196</v>
      </c>
      <c r="H2347">
        <v>0.28027777777777702</v>
      </c>
      <c r="I2347" s="10">
        <v>234.19431418261601</v>
      </c>
    </row>
    <row r="2348" spans="1:9">
      <c r="A2348" t="s">
        <v>1676</v>
      </c>
      <c r="B2348">
        <v>56819</v>
      </c>
      <c r="E2348" t="s">
        <v>3456</v>
      </c>
      <c r="F2348">
        <v>160.53183445741001</v>
      </c>
      <c r="H2348">
        <v>0.58625000000000005</v>
      </c>
      <c r="I2348" s="10">
        <v>507.71532787529998</v>
      </c>
    </row>
    <row r="2349" spans="1:9">
      <c r="A2349" t="s">
        <v>1676</v>
      </c>
      <c r="B2349">
        <v>56819</v>
      </c>
      <c r="E2349" t="s">
        <v>3456</v>
      </c>
      <c r="F2349">
        <v>200.31788253404301</v>
      </c>
      <c r="H2349">
        <v>0.80374999999999996</v>
      </c>
      <c r="I2349" s="10">
        <v>633.77847036476999</v>
      </c>
    </row>
    <row r="2350" spans="1:9">
      <c r="A2350" t="s">
        <v>1676</v>
      </c>
      <c r="B2350">
        <v>56819</v>
      </c>
      <c r="E2350" t="s">
        <v>3456</v>
      </c>
      <c r="F2350">
        <v>689.05206776765499</v>
      </c>
      <c r="H2350">
        <v>2.80284722222222</v>
      </c>
      <c r="I2350" s="10">
        <v>2180.1889937303199</v>
      </c>
    </row>
    <row r="2351" spans="1:9">
      <c r="A2351" t="s">
        <v>1676</v>
      </c>
      <c r="B2351">
        <v>56819</v>
      </c>
      <c r="E2351" t="s">
        <v>3456</v>
      </c>
      <c r="F2351">
        <v>476.92109121673599</v>
      </c>
      <c r="H2351">
        <v>2.1387499999999999</v>
      </c>
      <c r="I2351" s="10">
        <v>1509.6351909239299</v>
      </c>
    </row>
    <row r="2352" spans="1:9">
      <c r="A2352" t="s">
        <v>1676</v>
      </c>
      <c r="B2352">
        <v>56819</v>
      </c>
      <c r="E2352" t="s">
        <v>3456</v>
      </c>
      <c r="F2352">
        <v>244.36299163087801</v>
      </c>
      <c r="H2352">
        <v>0.99569444444444399</v>
      </c>
      <c r="I2352" s="10">
        <v>773.17998301778596</v>
      </c>
    </row>
    <row r="2353" spans="1:9">
      <c r="A2353" t="s">
        <v>1676</v>
      </c>
      <c r="B2353">
        <v>56819</v>
      </c>
      <c r="C2353">
        <v>47160</v>
      </c>
      <c r="D2353" t="s">
        <v>3459</v>
      </c>
      <c r="E2353" t="s">
        <v>3457</v>
      </c>
      <c r="F2353">
        <v>322.97154037798498</v>
      </c>
      <c r="H2353">
        <v>2.9765972222222201</v>
      </c>
      <c r="I2353" s="10">
        <v>1027.2262944254701</v>
      </c>
    </row>
    <row r="2354" spans="1:9">
      <c r="A2354" t="s">
        <v>1676</v>
      </c>
      <c r="B2354">
        <v>56819</v>
      </c>
      <c r="C2354">
        <v>38829</v>
      </c>
      <c r="D2354" t="s">
        <v>3474</v>
      </c>
      <c r="E2354" t="s">
        <v>3457</v>
      </c>
      <c r="F2354">
        <v>738.89178761266203</v>
      </c>
      <c r="H2354">
        <v>3.5554166666666598</v>
      </c>
      <c r="I2354" s="10">
        <v>2339.6466886008302</v>
      </c>
    </row>
    <row r="2355" spans="1:9">
      <c r="A2355" t="s">
        <v>1676</v>
      </c>
      <c r="B2355">
        <v>56819</v>
      </c>
      <c r="C2355">
        <v>49433</v>
      </c>
      <c r="D2355" t="s">
        <v>3474</v>
      </c>
      <c r="E2355" t="s">
        <v>3457</v>
      </c>
      <c r="F2355">
        <v>418.11932267096699</v>
      </c>
      <c r="H2355">
        <v>2.7859027777777698</v>
      </c>
      <c r="I2355" s="10">
        <v>1326.42559004177</v>
      </c>
    </row>
    <row r="2356" spans="1:9">
      <c r="A2356" t="s">
        <v>1676</v>
      </c>
      <c r="B2356">
        <v>56819</v>
      </c>
      <c r="C2356">
        <v>41181</v>
      </c>
      <c r="D2356" t="s">
        <v>3463</v>
      </c>
      <c r="E2356" t="s">
        <v>3457</v>
      </c>
      <c r="F2356">
        <v>1938.92922742218</v>
      </c>
      <c r="H2356">
        <v>9.5274305555555507</v>
      </c>
      <c r="I2356" s="10">
        <v>6140.1109379684103</v>
      </c>
    </row>
    <row r="2357" spans="1:9">
      <c r="A2357" t="s">
        <v>1676</v>
      </c>
      <c r="B2357">
        <v>56819</v>
      </c>
      <c r="C2357">
        <v>48825</v>
      </c>
      <c r="D2357" t="s">
        <v>3463</v>
      </c>
      <c r="E2357" t="s">
        <v>3457</v>
      </c>
      <c r="F2357">
        <v>907.46666666666601</v>
      </c>
      <c r="H2357">
        <v>4.39652777777777</v>
      </c>
      <c r="I2357" s="10">
        <v>2873.5227347222199</v>
      </c>
    </row>
    <row r="2358" spans="1:9">
      <c r="A2358" t="s">
        <v>1676</v>
      </c>
      <c r="B2358">
        <v>56819</v>
      </c>
      <c r="C2358">
        <v>42357</v>
      </c>
      <c r="D2358" t="s">
        <v>3463</v>
      </c>
      <c r="E2358" t="s">
        <v>3457</v>
      </c>
      <c r="F2358">
        <v>1059.3048111001001</v>
      </c>
      <c r="H2358">
        <v>6.61</v>
      </c>
      <c r="I2358" s="10">
        <v>3359.0611197764301</v>
      </c>
    </row>
    <row r="2359" spans="1:9">
      <c r="A2359" t="s">
        <v>1676</v>
      </c>
      <c r="B2359">
        <v>56819</v>
      </c>
      <c r="C2359">
        <v>39417</v>
      </c>
      <c r="D2359" t="s">
        <v>3463</v>
      </c>
      <c r="E2359" t="s">
        <v>3457</v>
      </c>
      <c r="F2359">
        <v>966.49272682624905</v>
      </c>
      <c r="H2359">
        <v>5.6178472222222204</v>
      </c>
      <c r="I2359" s="10">
        <v>3063.42940042395</v>
      </c>
    </row>
    <row r="2360" spans="1:9">
      <c r="A2360" t="s">
        <v>1547</v>
      </c>
      <c r="B2360">
        <v>52262</v>
      </c>
      <c r="E2360" t="s">
        <v>3456</v>
      </c>
      <c r="F2360">
        <v>175.85624063888301</v>
      </c>
      <c r="H2360">
        <v>2.13180555555555</v>
      </c>
      <c r="I2360" s="10">
        <v>560.95758286423097</v>
      </c>
    </row>
    <row r="2361" spans="1:9">
      <c r="A2361" t="s">
        <v>1547</v>
      </c>
      <c r="B2361">
        <v>52262</v>
      </c>
      <c r="E2361" t="s">
        <v>3456</v>
      </c>
      <c r="F2361">
        <v>591.630150984495</v>
      </c>
      <c r="H2361">
        <v>5.8443055555555503</v>
      </c>
      <c r="I2361" s="10">
        <v>1882.96344936325</v>
      </c>
    </row>
    <row r="2362" spans="1:9">
      <c r="A2362" t="s">
        <v>1547</v>
      </c>
      <c r="B2362">
        <v>52262</v>
      </c>
      <c r="E2362" t="s">
        <v>3456</v>
      </c>
      <c r="F2362">
        <v>95.125139965439601</v>
      </c>
      <c r="H2362">
        <v>1.32652777777777</v>
      </c>
      <c r="I2362" s="10">
        <v>303.99216408665501</v>
      </c>
    </row>
    <row r="2363" spans="1:9">
      <c r="A2363" t="s">
        <v>1547</v>
      </c>
      <c r="B2363">
        <v>52262</v>
      </c>
      <c r="E2363" t="s">
        <v>3456</v>
      </c>
      <c r="F2363">
        <v>31.2051163213048</v>
      </c>
      <c r="H2363">
        <v>0.36625000000000002</v>
      </c>
      <c r="I2363" s="10">
        <v>99.501519028431602</v>
      </c>
    </row>
    <row r="2364" spans="1:9">
      <c r="A2364" t="s">
        <v>1547</v>
      </c>
      <c r="B2364">
        <v>52262</v>
      </c>
      <c r="E2364" t="s">
        <v>3456</v>
      </c>
      <c r="F2364">
        <v>6.1981272909779097</v>
      </c>
      <c r="H2364">
        <v>0.10222222222222201</v>
      </c>
      <c r="I2364" s="10">
        <v>19.858023538315798</v>
      </c>
    </row>
    <row r="2365" spans="1:9">
      <c r="A2365" t="s">
        <v>1547</v>
      </c>
      <c r="B2365">
        <v>52262</v>
      </c>
      <c r="E2365" t="s">
        <v>3456</v>
      </c>
      <c r="F2365">
        <v>105.12903811463499</v>
      </c>
      <c r="H2365">
        <v>1.1372222222222199</v>
      </c>
      <c r="I2365" s="10">
        <v>334.90753354366001</v>
      </c>
    </row>
    <row r="2366" spans="1:9">
      <c r="A2366" t="s">
        <v>1547</v>
      </c>
      <c r="B2366">
        <v>52262</v>
      </c>
      <c r="E2366" t="s">
        <v>3456</v>
      </c>
      <c r="F2366">
        <v>203.62506375961701</v>
      </c>
      <c r="H2366">
        <v>2.5377777777777699</v>
      </c>
      <c r="I2366" s="10">
        <v>649.75869146211096</v>
      </c>
    </row>
    <row r="2367" spans="1:9">
      <c r="A2367" t="s">
        <v>1547</v>
      </c>
      <c r="B2367">
        <v>52262</v>
      </c>
      <c r="E2367" t="s">
        <v>3456</v>
      </c>
      <c r="F2367">
        <v>153.88287149828301</v>
      </c>
      <c r="H2367">
        <v>1.32958333333333</v>
      </c>
      <c r="I2367" s="10">
        <v>489.147572257756</v>
      </c>
    </row>
    <row r="2368" spans="1:9">
      <c r="A2368" t="s">
        <v>1547</v>
      </c>
      <c r="B2368">
        <v>52262</v>
      </c>
      <c r="E2368" t="s">
        <v>3456</v>
      </c>
      <c r="F2368">
        <v>104.531477467931</v>
      </c>
      <c r="H2368">
        <v>1.0486111111111101</v>
      </c>
      <c r="I2368" s="10">
        <v>332.74053272367502</v>
      </c>
    </row>
    <row r="2369" spans="1:9">
      <c r="A2369" t="s">
        <v>1547</v>
      </c>
      <c r="B2369">
        <v>52262</v>
      </c>
      <c r="E2369" t="s">
        <v>3456</v>
      </c>
      <c r="F2369">
        <v>71.764300335267706</v>
      </c>
      <c r="H2369">
        <v>0.93666666666666598</v>
      </c>
      <c r="I2369" s="10">
        <v>229.132263689762</v>
      </c>
    </row>
    <row r="2370" spans="1:9">
      <c r="A2370" t="s">
        <v>1547</v>
      </c>
      <c r="B2370">
        <v>52262</v>
      </c>
      <c r="E2370" t="s">
        <v>3456</v>
      </c>
      <c r="F2370">
        <v>162.95362904456999</v>
      </c>
      <c r="H2370">
        <v>1.7066666666666599</v>
      </c>
      <c r="I2370" s="10">
        <v>518.93845845277599</v>
      </c>
    </row>
    <row r="2371" spans="1:9">
      <c r="A2371" t="s">
        <v>1547</v>
      </c>
      <c r="B2371">
        <v>52262</v>
      </c>
      <c r="E2371" t="s">
        <v>3456</v>
      </c>
      <c r="F2371">
        <v>134.92880641014699</v>
      </c>
      <c r="H2371">
        <v>1.5983333333333301</v>
      </c>
      <c r="I2371" s="10">
        <v>430.28492566504201</v>
      </c>
    </row>
    <row r="2372" spans="1:9">
      <c r="A2372" t="s">
        <v>1547</v>
      </c>
      <c r="B2372">
        <v>52262</v>
      </c>
      <c r="E2372" t="s">
        <v>3456</v>
      </c>
      <c r="F2372">
        <v>1129.43077728141</v>
      </c>
      <c r="H2372">
        <v>14.650833333333299</v>
      </c>
      <c r="I2372" s="10">
        <v>3605.8069508804101</v>
      </c>
    </row>
    <row r="2373" spans="1:9">
      <c r="A2373" t="s">
        <v>1547</v>
      </c>
      <c r="B2373">
        <v>52262</v>
      </c>
      <c r="E2373" t="s">
        <v>3456</v>
      </c>
      <c r="F2373">
        <v>252.96564219511799</v>
      </c>
      <c r="H2373">
        <v>2.5143055555555498</v>
      </c>
      <c r="I2373" s="10">
        <v>805.15560216792801</v>
      </c>
    </row>
    <row r="2374" spans="1:9">
      <c r="A2374" t="s">
        <v>1547</v>
      </c>
      <c r="B2374">
        <v>52262</v>
      </c>
      <c r="E2374" t="s">
        <v>3456</v>
      </c>
      <c r="F2374">
        <v>72.787079985255104</v>
      </c>
      <c r="H2374">
        <v>0.66166666666666596</v>
      </c>
      <c r="I2374" s="10">
        <v>231.47339236687199</v>
      </c>
    </row>
    <row r="2375" spans="1:9">
      <c r="A2375" t="s">
        <v>1547</v>
      </c>
      <c r="B2375">
        <v>52262</v>
      </c>
      <c r="E2375" t="s">
        <v>3456</v>
      </c>
      <c r="F2375">
        <v>785.77089955161603</v>
      </c>
      <c r="H2375">
        <v>7.7144444444444398</v>
      </c>
      <c r="I2375" s="10">
        <v>2500.6966133760302</v>
      </c>
    </row>
    <row r="2376" spans="1:9">
      <c r="A2376" t="s">
        <v>1547</v>
      </c>
      <c r="B2376">
        <v>52262</v>
      </c>
      <c r="E2376" t="s">
        <v>3456</v>
      </c>
      <c r="F2376">
        <v>339.56601995934699</v>
      </c>
      <c r="H2376">
        <v>3.9125000000000001</v>
      </c>
      <c r="I2376" s="10">
        <v>1082.5160038919</v>
      </c>
    </row>
    <row r="2377" spans="1:9">
      <c r="A2377" t="s">
        <v>1547</v>
      </c>
      <c r="B2377">
        <v>52262</v>
      </c>
      <c r="E2377" t="s">
        <v>3456</v>
      </c>
      <c r="F2377">
        <v>80.113117190360299</v>
      </c>
      <c r="H2377">
        <v>1.07666666666666</v>
      </c>
      <c r="I2377" s="10">
        <v>255.88822560015799</v>
      </c>
    </row>
    <row r="2378" spans="1:9">
      <c r="A2378" t="s">
        <v>1547</v>
      </c>
      <c r="B2378">
        <v>52262</v>
      </c>
      <c r="E2378" t="s">
        <v>3456</v>
      </c>
      <c r="F2378">
        <v>433.27856990034098</v>
      </c>
      <c r="H2378">
        <v>5.7694444444444404</v>
      </c>
      <c r="I2378" s="10">
        <v>1383.75761264486</v>
      </c>
    </row>
    <row r="2379" spans="1:9">
      <c r="A2379" t="s">
        <v>1547</v>
      </c>
      <c r="B2379">
        <v>52262</v>
      </c>
      <c r="E2379" t="s">
        <v>3456</v>
      </c>
      <c r="F2379">
        <v>442.54912385580502</v>
      </c>
      <c r="H2379">
        <v>6.5531944444444399</v>
      </c>
      <c r="I2379" s="10">
        <v>1415.48183065853</v>
      </c>
    </row>
    <row r="2380" spans="1:9">
      <c r="A2380" t="s">
        <v>1547</v>
      </c>
      <c r="B2380">
        <v>52262</v>
      </c>
      <c r="E2380" t="s">
        <v>3456</v>
      </c>
      <c r="F2380">
        <v>358.98869249385899</v>
      </c>
      <c r="H2380">
        <v>4.5434722222222197</v>
      </c>
      <c r="I2380" s="10">
        <v>1145.7397419925901</v>
      </c>
    </row>
    <row r="2381" spans="1:9">
      <c r="A2381" t="s">
        <v>1547</v>
      </c>
      <c r="B2381">
        <v>52262</v>
      </c>
      <c r="E2381" t="s">
        <v>3456</v>
      </c>
      <c r="F2381">
        <v>218.44812960344899</v>
      </c>
      <c r="H2381">
        <v>2.0447222222222199</v>
      </c>
      <c r="I2381" s="10">
        <v>694.88543582491195</v>
      </c>
    </row>
    <row r="2382" spans="1:9">
      <c r="A2382" t="s">
        <v>1547</v>
      </c>
      <c r="B2382">
        <v>52262</v>
      </c>
      <c r="E2382" t="s">
        <v>3456</v>
      </c>
      <c r="F2382">
        <v>326.54084676540299</v>
      </c>
      <c r="H2382">
        <v>3.98291666666666</v>
      </c>
      <c r="I2382" s="10">
        <v>1041.6994389911099</v>
      </c>
    </row>
    <row r="2383" spans="1:9">
      <c r="A2383" t="s">
        <v>1547</v>
      </c>
      <c r="B2383">
        <v>52262</v>
      </c>
      <c r="E2383" t="s">
        <v>3456</v>
      </c>
      <c r="F2383">
        <v>197.874071173923</v>
      </c>
      <c r="H2383">
        <v>2.0438888888888802</v>
      </c>
      <c r="I2383" s="10">
        <v>630.05390604680895</v>
      </c>
    </row>
    <row r="2384" spans="1:9">
      <c r="A2384" t="s">
        <v>1547</v>
      </c>
      <c r="B2384">
        <v>52262</v>
      </c>
      <c r="E2384" t="s">
        <v>3456</v>
      </c>
      <c r="F2384">
        <v>604.950535453474</v>
      </c>
      <c r="H2384">
        <v>6.7381944444444404</v>
      </c>
      <c r="I2384" s="10">
        <v>1927.8017886027801</v>
      </c>
    </row>
    <row r="2385" spans="1:9">
      <c r="A2385" t="s">
        <v>1547</v>
      </c>
      <c r="B2385">
        <v>52262</v>
      </c>
      <c r="E2385" t="s">
        <v>3456</v>
      </c>
      <c r="F2385">
        <v>115.70216163737</v>
      </c>
      <c r="H2385">
        <v>1.76958333333333</v>
      </c>
      <c r="I2385" s="10">
        <v>370.25079548602002</v>
      </c>
    </row>
    <row r="2386" spans="1:9">
      <c r="A2386" t="s">
        <v>1547</v>
      </c>
      <c r="B2386">
        <v>52262</v>
      </c>
      <c r="E2386" t="s">
        <v>3456</v>
      </c>
      <c r="F2386">
        <v>91.508678406765895</v>
      </c>
      <c r="H2386">
        <v>0.92791666666666595</v>
      </c>
      <c r="I2386" s="10">
        <v>291.318746493052</v>
      </c>
    </row>
    <row r="2387" spans="1:9">
      <c r="A2387" t="s">
        <v>1547</v>
      </c>
      <c r="B2387">
        <v>52262</v>
      </c>
      <c r="E2387" t="s">
        <v>3456</v>
      </c>
      <c r="F2387">
        <v>49.606805366609301</v>
      </c>
      <c r="H2387">
        <v>0.49916666666666598</v>
      </c>
      <c r="I2387" s="10">
        <v>157.91137204351901</v>
      </c>
    </row>
    <row r="2388" spans="1:9">
      <c r="A2388" t="s">
        <v>1547</v>
      </c>
      <c r="B2388">
        <v>52262</v>
      </c>
      <c r="E2388" t="s">
        <v>3456</v>
      </c>
      <c r="F2388">
        <v>42.206412808888501</v>
      </c>
      <c r="H2388">
        <v>0.63958333333333295</v>
      </c>
      <c r="I2388" s="10">
        <v>135.042910927474</v>
      </c>
    </row>
    <row r="2389" spans="1:9">
      <c r="A2389" t="s">
        <v>1547</v>
      </c>
      <c r="B2389">
        <v>52262</v>
      </c>
      <c r="E2389" t="s">
        <v>3456</v>
      </c>
      <c r="F2389">
        <v>71.8082039621234</v>
      </c>
      <c r="H2389">
        <v>0.761388888888888</v>
      </c>
      <c r="I2389" s="10">
        <v>228.70866346242801</v>
      </c>
    </row>
    <row r="2390" spans="1:9">
      <c r="A2390" t="s">
        <v>1547</v>
      </c>
      <c r="B2390">
        <v>52262</v>
      </c>
      <c r="E2390" t="s">
        <v>3456</v>
      </c>
      <c r="F2390">
        <v>53.836954183809603</v>
      </c>
      <c r="H2390">
        <v>0.58597222222222201</v>
      </c>
      <c r="I2390" s="10">
        <v>171.51886957762801</v>
      </c>
    </row>
    <row r="2391" spans="1:9">
      <c r="A2391" t="s">
        <v>1547</v>
      </c>
      <c r="B2391">
        <v>52262</v>
      </c>
      <c r="E2391" t="s">
        <v>3456</v>
      </c>
      <c r="F2391">
        <v>55.353232281187097</v>
      </c>
      <c r="H2391">
        <v>0.62611111111111095</v>
      </c>
      <c r="I2391" s="10">
        <v>176.425347140242</v>
      </c>
    </row>
    <row r="2392" spans="1:9">
      <c r="A2392" t="s">
        <v>1547</v>
      </c>
      <c r="B2392">
        <v>52262</v>
      </c>
      <c r="E2392" t="s">
        <v>3456</v>
      </c>
      <c r="F2392">
        <v>43.575125626345603</v>
      </c>
      <c r="H2392">
        <v>0.55833333333333302</v>
      </c>
      <c r="I2392" s="10">
        <v>139.09523751528101</v>
      </c>
    </row>
    <row r="2393" spans="1:9">
      <c r="A2393" t="s">
        <v>1547</v>
      </c>
      <c r="B2393">
        <v>52262</v>
      </c>
      <c r="E2393" t="s">
        <v>3456</v>
      </c>
      <c r="F2393">
        <v>153.23263208105101</v>
      </c>
      <c r="H2393">
        <v>1.76555555555555</v>
      </c>
      <c r="I2393" s="10">
        <v>488.49639479850401</v>
      </c>
    </row>
    <row r="2394" spans="1:9">
      <c r="A2394" t="s">
        <v>1547</v>
      </c>
      <c r="B2394">
        <v>52262</v>
      </c>
      <c r="E2394" t="s">
        <v>3456</v>
      </c>
      <c r="F2394">
        <v>54.330862778043098</v>
      </c>
      <c r="H2394">
        <v>0.55861111111111095</v>
      </c>
      <c r="I2394" s="10">
        <v>172.98745583583599</v>
      </c>
    </row>
    <row r="2395" spans="1:9">
      <c r="A2395" t="s">
        <v>1547</v>
      </c>
      <c r="B2395">
        <v>52262</v>
      </c>
      <c r="E2395" t="s">
        <v>3456</v>
      </c>
      <c r="F2395">
        <v>47.326806758794497</v>
      </c>
      <c r="H2395">
        <v>0.48361111111111099</v>
      </c>
      <c r="I2395" s="10">
        <v>150.67722531918301</v>
      </c>
    </row>
    <row r="2396" spans="1:9">
      <c r="A2396" t="s">
        <v>1547</v>
      </c>
      <c r="B2396">
        <v>52262</v>
      </c>
      <c r="E2396" t="s">
        <v>3456</v>
      </c>
      <c r="F2396">
        <v>41.026416546958203</v>
      </c>
      <c r="H2396">
        <v>0.42638888888888798</v>
      </c>
      <c r="I2396" s="10">
        <v>130.64124131724299</v>
      </c>
    </row>
    <row r="2397" spans="1:9">
      <c r="A2397" t="s">
        <v>1547</v>
      </c>
      <c r="B2397">
        <v>52262</v>
      </c>
      <c r="E2397" t="s">
        <v>3456</v>
      </c>
      <c r="F2397">
        <v>44.347565151605799</v>
      </c>
      <c r="H2397">
        <v>0.487916666666666</v>
      </c>
      <c r="I2397" s="10">
        <v>141.303438626043</v>
      </c>
    </row>
    <row r="2398" spans="1:9">
      <c r="A2398" t="s">
        <v>1547</v>
      </c>
      <c r="B2398">
        <v>52262</v>
      </c>
      <c r="E2398" t="s">
        <v>3456</v>
      </c>
      <c r="F2398">
        <v>54.2459424478971</v>
      </c>
      <c r="H2398">
        <v>0.49236111111111103</v>
      </c>
      <c r="I2398" s="10">
        <v>172.507474375546</v>
      </c>
    </row>
    <row r="2399" spans="1:9">
      <c r="A2399" t="s">
        <v>1547</v>
      </c>
      <c r="B2399">
        <v>52262</v>
      </c>
      <c r="E2399" t="s">
        <v>3456</v>
      </c>
      <c r="F2399">
        <v>39.354296786615798</v>
      </c>
      <c r="H2399">
        <v>0.376388888888888</v>
      </c>
      <c r="I2399" s="10">
        <v>125.21209195240399</v>
      </c>
    </row>
    <row r="2400" spans="1:9">
      <c r="A2400" t="s">
        <v>1547</v>
      </c>
      <c r="B2400">
        <v>52262</v>
      </c>
      <c r="E2400" t="s">
        <v>3456</v>
      </c>
      <c r="F2400">
        <v>56.234837596630697</v>
      </c>
      <c r="H2400">
        <v>0.50416666666666599</v>
      </c>
      <c r="I2400" s="10">
        <v>178.81233160031601</v>
      </c>
    </row>
    <row r="2401" spans="1:9">
      <c r="A2401" t="s">
        <v>1547</v>
      </c>
      <c r="B2401">
        <v>52262</v>
      </c>
      <c r="E2401" t="s">
        <v>3456</v>
      </c>
      <c r="F2401">
        <v>37.3011428637055</v>
      </c>
      <c r="H2401">
        <v>0.36847222222222198</v>
      </c>
      <c r="I2401" s="10">
        <v>118.71722310798</v>
      </c>
    </row>
    <row r="2402" spans="1:9">
      <c r="A2402" t="s">
        <v>1547</v>
      </c>
      <c r="B2402">
        <v>52262</v>
      </c>
      <c r="E2402" t="s">
        <v>3456</v>
      </c>
      <c r="F2402">
        <v>38.940154574230696</v>
      </c>
      <c r="H2402">
        <v>0.394861111111111</v>
      </c>
      <c r="I2402" s="10">
        <v>123.966351785623</v>
      </c>
    </row>
    <row r="2403" spans="1:9">
      <c r="A2403" t="s">
        <v>1547</v>
      </c>
      <c r="B2403">
        <v>52262</v>
      </c>
      <c r="E2403" t="s">
        <v>3456</v>
      </c>
      <c r="F2403">
        <v>41.880117406836398</v>
      </c>
      <c r="H2403">
        <v>0.46791666666666598</v>
      </c>
      <c r="I2403" s="10">
        <v>133.46439078227399</v>
      </c>
    </row>
    <row r="2404" spans="1:9">
      <c r="A2404" t="s">
        <v>1547</v>
      </c>
      <c r="B2404">
        <v>52262</v>
      </c>
      <c r="E2404" t="s">
        <v>3456</v>
      </c>
      <c r="F2404">
        <v>489.689729207803</v>
      </c>
      <c r="H2404">
        <v>5.1129166666666599</v>
      </c>
      <c r="I2404" s="10">
        <v>1559.4043475671201</v>
      </c>
    </row>
    <row r="2405" spans="1:9">
      <c r="A2405" t="s">
        <v>1547</v>
      </c>
      <c r="B2405">
        <v>52262</v>
      </c>
      <c r="E2405" t="s">
        <v>3456</v>
      </c>
      <c r="F2405">
        <v>84.898302288407393</v>
      </c>
      <c r="H2405">
        <v>0.91555555555555501</v>
      </c>
      <c r="I2405" s="10">
        <v>270.44982162188199</v>
      </c>
    </row>
    <row r="2406" spans="1:9">
      <c r="A2406" t="s">
        <v>1547</v>
      </c>
      <c r="B2406">
        <v>52262</v>
      </c>
      <c r="E2406" t="s">
        <v>3456</v>
      </c>
      <c r="F2406">
        <v>128.09892938892301</v>
      </c>
      <c r="H2406">
        <v>2.0644444444444399</v>
      </c>
      <c r="I2406" s="10">
        <v>410.25833539338498</v>
      </c>
    </row>
    <row r="2407" spans="1:9">
      <c r="A2407" t="s">
        <v>1547</v>
      </c>
      <c r="B2407">
        <v>52262</v>
      </c>
      <c r="E2407" t="s">
        <v>3456</v>
      </c>
      <c r="F2407">
        <v>172.25460694911499</v>
      </c>
      <c r="H2407">
        <v>1.3404166666666599</v>
      </c>
      <c r="I2407" s="10">
        <v>547.07164232999503</v>
      </c>
    </row>
    <row r="2408" spans="1:9">
      <c r="A2408" t="s">
        <v>1547</v>
      </c>
      <c r="B2408">
        <v>52262</v>
      </c>
      <c r="E2408" t="s">
        <v>3456</v>
      </c>
      <c r="F2408">
        <v>28.734954730690301</v>
      </c>
      <c r="H2408">
        <v>0.22291666666666601</v>
      </c>
      <c r="I2408" s="10">
        <v>91.258513189738593</v>
      </c>
    </row>
    <row r="2409" spans="1:9">
      <c r="A2409" t="s">
        <v>1547</v>
      </c>
      <c r="B2409">
        <v>52262</v>
      </c>
      <c r="E2409" t="s">
        <v>3456</v>
      </c>
      <c r="F2409">
        <v>967.70279508139299</v>
      </c>
      <c r="H2409">
        <v>13.0052777777777</v>
      </c>
      <c r="I2409" s="10">
        <v>3090.9264278570199</v>
      </c>
    </row>
    <row r="2410" spans="1:9">
      <c r="A2410" t="s">
        <v>1547</v>
      </c>
      <c r="B2410">
        <v>52262</v>
      </c>
      <c r="E2410" t="s">
        <v>3456</v>
      </c>
      <c r="F2410">
        <v>149.07530644969501</v>
      </c>
      <c r="H2410">
        <v>1.2801388888888801</v>
      </c>
      <c r="I2410" s="10">
        <v>473.84041590076799</v>
      </c>
    </row>
    <row r="2411" spans="1:9">
      <c r="A2411" t="s">
        <v>1547</v>
      </c>
      <c r="B2411">
        <v>52262</v>
      </c>
      <c r="E2411" t="s">
        <v>3456</v>
      </c>
      <c r="F2411">
        <v>497.79922904782097</v>
      </c>
      <c r="H2411">
        <v>4.5391666666666604</v>
      </c>
      <c r="I2411" s="10">
        <v>1583.11793906302</v>
      </c>
    </row>
    <row r="2412" spans="1:9">
      <c r="A2412" t="s">
        <v>1547</v>
      </c>
      <c r="B2412">
        <v>52262</v>
      </c>
      <c r="E2412" t="s">
        <v>3456</v>
      </c>
      <c r="F2412">
        <v>53.667470007727999</v>
      </c>
      <c r="H2412">
        <v>0.469444444444444</v>
      </c>
      <c r="I2412" s="10">
        <v>170.611236883239</v>
      </c>
    </row>
    <row r="2413" spans="1:9">
      <c r="A2413" t="s">
        <v>1547</v>
      </c>
      <c r="B2413">
        <v>52262</v>
      </c>
      <c r="E2413" t="s">
        <v>3456</v>
      </c>
      <c r="F2413">
        <v>48.113293002343198</v>
      </c>
      <c r="H2413">
        <v>1.0912500000000001</v>
      </c>
      <c r="I2413" s="10">
        <v>155.10353375038301</v>
      </c>
    </row>
    <row r="2414" spans="1:9">
      <c r="A2414" t="s">
        <v>1547</v>
      </c>
      <c r="B2414">
        <v>52262</v>
      </c>
      <c r="E2414" t="s">
        <v>3456</v>
      </c>
      <c r="F2414">
        <v>220.36616560493999</v>
      </c>
      <c r="H2414">
        <v>2.0722222222222202</v>
      </c>
      <c r="I2414" s="10">
        <v>701.01733226561203</v>
      </c>
    </row>
    <row r="2415" spans="1:9">
      <c r="A2415" t="s">
        <v>1547</v>
      </c>
      <c r="B2415">
        <v>52262</v>
      </c>
      <c r="E2415" t="s">
        <v>3456</v>
      </c>
      <c r="F2415">
        <v>98.6260095087423</v>
      </c>
      <c r="H2415">
        <v>0.75458333333333305</v>
      </c>
      <c r="I2415" s="10">
        <v>313.189750128713</v>
      </c>
    </row>
    <row r="2416" spans="1:9">
      <c r="A2416" t="s">
        <v>1547</v>
      </c>
      <c r="B2416">
        <v>52262</v>
      </c>
      <c r="E2416" t="s">
        <v>3456</v>
      </c>
      <c r="F2416">
        <v>87.213986259029696</v>
      </c>
      <c r="H2416">
        <v>0.681805555555555</v>
      </c>
      <c r="I2416" s="10">
        <v>276.99713931331303</v>
      </c>
    </row>
    <row r="2417" spans="1:9">
      <c r="A2417" t="s">
        <v>1547</v>
      </c>
      <c r="B2417">
        <v>52262</v>
      </c>
      <c r="E2417" t="s">
        <v>3456</v>
      </c>
      <c r="F2417">
        <v>224.263428667602</v>
      </c>
      <c r="H2417">
        <v>4.07527777777777</v>
      </c>
      <c r="I2417" s="10">
        <v>719.71940428717096</v>
      </c>
    </row>
    <row r="2418" spans="1:9">
      <c r="A2418" t="s">
        <v>1547</v>
      </c>
      <c r="B2418">
        <v>52262</v>
      </c>
      <c r="E2418" t="s">
        <v>3456</v>
      </c>
      <c r="F2418">
        <v>82.779656776069501</v>
      </c>
      <c r="H2418">
        <v>0.60569444444444398</v>
      </c>
      <c r="I2418" s="10">
        <v>262.78055489028401</v>
      </c>
    </row>
    <row r="2419" spans="1:9">
      <c r="A2419" t="s">
        <v>1547</v>
      </c>
      <c r="B2419">
        <v>52262</v>
      </c>
      <c r="E2419" t="s">
        <v>3456</v>
      </c>
      <c r="F2419">
        <v>334.48185418742997</v>
      </c>
      <c r="H2419">
        <v>2.89</v>
      </c>
      <c r="I2419" s="10">
        <v>1063.21766254459</v>
      </c>
    </row>
    <row r="2420" spans="1:9">
      <c r="A2420" t="s">
        <v>1547</v>
      </c>
      <c r="B2420">
        <v>52262</v>
      </c>
      <c r="E2420" t="s">
        <v>3456</v>
      </c>
      <c r="F2420">
        <v>225.96224468139499</v>
      </c>
      <c r="H2420">
        <v>2.0320833333333299</v>
      </c>
      <c r="I2420" s="10">
        <v>718.52189215774297</v>
      </c>
    </row>
    <row r="2421" spans="1:9">
      <c r="A2421" t="s">
        <v>1547</v>
      </c>
      <c r="B2421">
        <v>52262</v>
      </c>
      <c r="E2421" t="s">
        <v>3456</v>
      </c>
      <c r="F2421">
        <v>146.19880427426699</v>
      </c>
      <c r="H2421">
        <v>1.39611111111111</v>
      </c>
      <c r="I2421" s="10">
        <v>465.14836449043798</v>
      </c>
    </row>
    <row r="2422" spans="1:9">
      <c r="A2422" t="s">
        <v>1547</v>
      </c>
      <c r="B2422">
        <v>52262</v>
      </c>
      <c r="E2422" t="s">
        <v>3456</v>
      </c>
      <c r="F2422">
        <v>125.899136814795</v>
      </c>
      <c r="H2422">
        <v>2.05097222222222</v>
      </c>
      <c r="I2422" s="10">
        <v>403.28359704786499</v>
      </c>
    </row>
    <row r="2423" spans="1:9">
      <c r="A2423" t="s">
        <v>1547</v>
      </c>
      <c r="B2423">
        <v>52262</v>
      </c>
      <c r="E2423" t="s">
        <v>3456</v>
      </c>
      <c r="F2423">
        <v>27.2266496383678</v>
      </c>
      <c r="H2423">
        <v>0.60902777777777695</v>
      </c>
      <c r="I2423" s="10">
        <v>87.743716066052599</v>
      </c>
    </row>
    <row r="2424" spans="1:9">
      <c r="A2424" t="s">
        <v>1547</v>
      </c>
      <c r="B2424">
        <v>52262</v>
      </c>
      <c r="E2424" t="s">
        <v>3456</v>
      </c>
      <c r="F2424">
        <v>123.367739382081</v>
      </c>
      <c r="H2424">
        <v>1.15652777777777</v>
      </c>
      <c r="I2424" s="10">
        <v>392.43957484849398</v>
      </c>
    </row>
    <row r="2425" spans="1:9">
      <c r="A2425" t="s">
        <v>1547</v>
      </c>
      <c r="B2425">
        <v>52262</v>
      </c>
      <c r="E2425" t="s">
        <v>3456</v>
      </c>
      <c r="F2425">
        <v>565.58494298967605</v>
      </c>
      <c r="H2425">
        <v>6.2130555555555498</v>
      </c>
      <c r="I2425" s="10">
        <v>1802.0772114715801</v>
      </c>
    </row>
    <row r="2426" spans="1:9">
      <c r="A2426" t="s">
        <v>1547</v>
      </c>
      <c r="B2426">
        <v>52262</v>
      </c>
      <c r="E2426" t="s">
        <v>3456</v>
      </c>
      <c r="F2426">
        <v>611.93613067795695</v>
      </c>
      <c r="H2426">
        <v>5.9251388888888803</v>
      </c>
      <c r="I2426" s="10">
        <v>1947.20674304402</v>
      </c>
    </row>
    <row r="2427" spans="1:9">
      <c r="A2427" t="s">
        <v>1547</v>
      </c>
      <c r="B2427">
        <v>52262</v>
      </c>
      <c r="E2427" t="s">
        <v>3456</v>
      </c>
      <c r="F2427">
        <v>160.86738564787899</v>
      </c>
      <c r="H2427">
        <v>1.54805555555555</v>
      </c>
      <c r="I2427" s="10">
        <v>511.85619828757802</v>
      </c>
    </row>
    <row r="2428" spans="1:9">
      <c r="A2428" t="s">
        <v>1547</v>
      </c>
      <c r="B2428">
        <v>52262</v>
      </c>
      <c r="E2428" t="s">
        <v>3456</v>
      </c>
      <c r="F2428">
        <v>601.55945688192003</v>
      </c>
      <c r="H2428">
        <v>5.5447222222222203</v>
      </c>
      <c r="I2428" s="10">
        <v>1913.2902280793701</v>
      </c>
    </row>
    <row r="2429" spans="1:9">
      <c r="A2429" t="s">
        <v>1547</v>
      </c>
      <c r="B2429">
        <v>52262</v>
      </c>
      <c r="E2429" t="s">
        <v>3456</v>
      </c>
      <c r="F2429">
        <v>137.81054822024601</v>
      </c>
      <c r="H2429">
        <v>1.3952777777777701</v>
      </c>
      <c r="I2429" s="10">
        <v>438.71429799755202</v>
      </c>
    </row>
    <row r="2430" spans="1:9">
      <c r="A2430" t="s">
        <v>1547</v>
      </c>
      <c r="B2430">
        <v>52262</v>
      </c>
      <c r="E2430" t="s">
        <v>3456</v>
      </c>
      <c r="F2430">
        <v>82.147028874331298</v>
      </c>
      <c r="H2430">
        <v>0.73875000000000002</v>
      </c>
      <c r="I2430" s="10">
        <v>261.21372048301799</v>
      </c>
    </row>
    <row r="2431" spans="1:9">
      <c r="A2431" t="s">
        <v>1547</v>
      </c>
      <c r="B2431">
        <v>52262</v>
      </c>
      <c r="E2431" t="s">
        <v>3456</v>
      </c>
      <c r="F2431">
        <v>30.076683839446702</v>
      </c>
      <c r="H2431">
        <v>0.211111111111111</v>
      </c>
      <c r="I2431" s="10">
        <v>95.448453000318906</v>
      </c>
    </row>
    <row r="2432" spans="1:9">
      <c r="A2432" t="s">
        <v>1547</v>
      </c>
      <c r="B2432">
        <v>52262</v>
      </c>
      <c r="E2432" t="s">
        <v>3456</v>
      </c>
      <c r="F2432">
        <v>1058.8499843105601</v>
      </c>
      <c r="H2432">
        <v>12.678750000000001</v>
      </c>
      <c r="I2432" s="10">
        <v>3377.0843730626002</v>
      </c>
    </row>
    <row r="2433" spans="1:9">
      <c r="A2433" t="s">
        <v>1547</v>
      </c>
      <c r="B2433">
        <v>52262</v>
      </c>
      <c r="E2433" t="s">
        <v>3456</v>
      </c>
      <c r="F2433">
        <v>123.230934806116</v>
      </c>
      <c r="H2433">
        <v>1.09972222222222</v>
      </c>
      <c r="I2433" s="10">
        <v>391.82638501851699</v>
      </c>
    </row>
    <row r="2434" spans="1:9">
      <c r="A2434" t="s">
        <v>1547</v>
      </c>
      <c r="B2434">
        <v>52262</v>
      </c>
      <c r="E2434" t="s">
        <v>3456</v>
      </c>
      <c r="F2434">
        <v>121.787403157269</v>
      </c>
      <c r="H2434">
        <v>1.15763888888888</v>
      </c>
      <c r="I2434" s="10">
        <v>387.463497626334</v>
      </c>
    </row>
    <row r="2435" spans="1:9">
      <c r="A2435" t="s">
        <v>1547</v>
      </c>
      <c r="B2435">
        <v>52262</v>
      </c>
      <c r="E2435" t="s">
        <v>3456</v>
      </c>
      <c r="F2435">
        <v>75.939661298572503</v>
      </c>
      <c r="H2435">
        <v>1.14194444444444</v>
      </c>
      <c r="I2435" s="10">
        <v>242.94694664069101</v>
      </c>
    </row>
    <row r="2436" spans="1:9">
      <c r="A2436" t="s">
        <v>1547</v>
      </c>
      <c r="B2436">
        <v>52262</v>
      </c>
      <c r="E2436" t="s">
        <v>3456</v>
      </c>
      <c r="F2436">
        <v>144.87900361470901</v>
      </c>
      <c r="H2436">
        <v>1.2063888888888801</v>
      </c>
      <c r="I2436" s="10">
        <v>460.38142316772598</v>
      </c>
    </row>
    <row r="2437" spans="1:9">
      <c r="A2437" t="s">
        <v>1547</v>
      </c>
      <c r="B2437">
        <v>52262</v>
      </c>
      <c r="E2437" t="s">
        <v>3456</v>
      </c>
      <c r="F2437">
        <v>33.995731586650002</v>
      </c>
      <c r="H2437">
        <v>0.594444444444444</v>
      </c>
      <c r="I2437" s="10">
        <v>109.026339118423</v>
      </c>
    </row>
    <row r="2438" spans="1:9">
      <c r="A2438" t="s">
        <v>1547</v>
      </c>
      <c r="B2438">
        <v>52262</v>
      </c>
      <c r="E2438" t="s">
        <v>3456</v>
      </c>
      <c r="F2438">
        <v>5.52700361946484</v>
      </c>
      <c r="H2438">
        <v>5.83333333333333E-2</v>
      </c>
      <c r="I2438" s="10">
        <v>17.602605071600401</v>
      </c>
    </row>
    <row r="2439" spans="1:9">
      <c r="A2439" t="s">
        <v>1547</v>
      </c>
      <c r="B2439">
        <v>52262</v>
      </c>
      <c r="E2439" t="s">
        <v>3456</v>
      </c>
      <c r="F2439">
        <v>497.94379570121401</v>
      </c>
      <c r="H2439">
        <v>5.5377777777777704</v>
      </c>
      <c r="I2439" s="10">
        <v>1586.77501581008</v>
      </c>
    </row>
    <row r="2440" spans="1:9">
      <c r="A2440" t="s">
        <v>1547</v>
      </c>
      <c r="B2440">
        <v>52262</v>
      </c>
      <c r="E2440" t="s">
        <v>3456</v>
      </c>
      <c r="F2440">
        <v>110.93976722477299</v>
      </c>
      <c r="H2440">
        <v>1.6427777777777699</v>
      </c>
      <c r="I2440" s="10">
        <v>354.837952080815</v>
      </c>
    </row>
    <row r="2441" spans="1:9">
      <c r="A2441" t="s">
        <v>1547</v>
      </c>
      <c r="B2441">
        <v>52262</v>
      </c>
      <c r="C2441">
        <v>43890</v>
      </c>
      <c r="E2441" t="s">
        <v>3457</v>
      </c>
      <c r="F2441">
        <v>1041.5945104013099</v>
      </c>
      <c r="H2441">
        <v>14.8466666666666</v>
      </c>
      <c r="I2441" s="10">
        <v>3329.6627156078598</v>
      </c>
    </row>
    <row r="2442" spans="1:9">
      <c r="A2442" t="s">
        <v>1547</v>
      </c>
      <c r="B2442">
        <v>52262</v>
      </c>
      <c r="C2442">
        <v>44984</v>
      </c>
      <c r="E2442" t="s">
        <v>3457</v>
      </c>
      <c r="F2442">
        <v>260.61482075129402</v>
      </c>
      <c r="H2442">
        <v>3.3909722222222198</v>
      </c>
      <c r="I2442" s="10">
        <v>832.06875713177203</v>
      </c>
    </row>
    <row r="2443" spans="1:9">
      <c r="A2443" t="s">
        <v>1547</v>
      </c>
      <c r="B2443">
        <v>52262</v>
      </c>
      <c r="C2443">
        <v>49464</v>
      </c>
      <c r="E2443" t="s">
        <v>3457</v>
      </c>
      <c r="F2443">
        <v>97.461058821901901</v>
      </c>
      <c r="H2443">
        <v>4.3022222222222197</v>
      </c>
      <c r="I2443" s="10">
        <v>320.89272079225702</v>
      </c>
    </row>
    <row r="2444" spans="1:9">
      <c r="A2444" t="s">
        <v>1547</v>
      </c>
      <c r="B2444">
        <v>52262</v>
      </c>
      <c r="C2444">
        <v>43890</v>
      </c>
      <c r="E2444" t="s">
        <v>3457</v>
      </c>
      <c r="F2444">
        <v>1064.1669576459401</v>
      </c>
      <c r="H2444">
        <v>19.998472222222201</v>
      </c>
      <c r="I2444" s="10">
        <v>3417.3051854868199</v>
      </c>
    </row>
    <row r="2445" spans="1:9">
      <c r="A2445" t="s">
        <v>1547</v>
      </c>
      <c r="B2445">
        <v>52262</v>
      </c>
      <c r="C2445">
        <v>49464</v>
      </c>
      <c r="E2445" t="s">
        <v>3457</v>
      </c>
      <c r="F2445">
        <v>117.577598263361</v>
      </c>
      <c r="H2445">
        <v>3.85638888888889</v>
      </c>
      <c r="I2445" s="10">
        <v>382.85059490562998</v>
      </c>
    </row>
    <row r="2446" spans="1:9">
      <c r="A2446" t="s">
        <v>1547</v>
      </c>
      <c r="B2446">
        <v>52262</v>
      </c>
      <c r="C2446">
        <v>34591</v>
      </c>
      <c r="E2446" t="s">
        <v>3457</v>
      </c>
      <c r="F2446">
        <v>152.72966840892599</v>
      </c>
      <c r="H2446">
        <v>4.9863888888888797</v>
      </c>
      <c r="I2446" s="10">
        <v>497.23754793430402</v>
      </c>
    </row>
    <row r="2447" spans="1:9">
      <c r="A2447" t="s">
        <v>1547</v>
      </c>
      <c r="B2447">
        <v>52262</v>
      </c>
      <c r="C2447">
        <v>48813</v>
      </c>
      <c r="E2447" t="s">
        <v>3457</v>
      </c>
      <c r="F2447">
        <v>200.07723920247099</v>
      </c>
      <c r="H2447">
        <v>5.1408333333333296</v>
      </c>
      <c r="I2447" s="10">
        <v>646.92489239365204</v>
      </c>
    </row>
    <row r="2448" spans="1:9">
      <c r="A2448" t="s">
        <v>1547</v>
      </c>
      <c r="B2448">
        <v>52262</v>
      </c>
      <c r="C2448">
        <v>34591</v>
      </c>
      <c r="E2448" t="s">
        <v>3457</v>
      </c>
      <c r="F2448">
        <v>253.04435016151399</v>
      </c>
      <c r="H2448">
        <v>3.66055555555555</v>
      </c>
      <c r="I2448" s="10">
        <v>809.07848847004198</v>
      </c>
    </row>
    <row r="2449" spans="1:9">
      <c r="A2449" t="s">
        <v>1547</v>
      </c>
      <c r="B2449">
        <v>52262</v>
      </c>
      <c r="C2449">
        <v>47719</v>
      </c>
      <c r="E2449" t="s">
        <v>3457</v>
      </c>
      <c r="F2449">
        <v>1602.9977785357601</v>
      </c>
      <c r="H2449">
        <v>17.6388888888888</v>
      </c>
      <c r="I2449" s="10">
        <v>5107.5962779439596</v>
      </c>
    </row>
    <row r="2450" spans="1:9">
      <c r="A2450" t="s">
        <v>1547</v>
      </c>
      <c r="B2450">
        <v>52262</v>
      </c>
      <c r="C2450">
        <v>49464</v>
      </c>
      <c r="E2450" t="s">
        <v>3457</v>
      </c>
      <c r="F2450">
        <v>666.51346201080401</v>
      </c>
      <c r="H2450">
        <v>13.7575</v>
      </c>
      <c r="I2450" s="10">
        <v>2144.2904637960401</v>
      </c>
    </row>
    <row r="2451" spans="1:9">
      <c r="A2451" t="s">
        <v>1547</v>
      </c>
      <c r="B2451">
        <v>52262</v>
      </c>
      <c r="C2451">
        <v>49360</v>
      </c>
      <c r="E2451" t="s">
        <v>3457</v>
      </c>
      <c r="F2451">
        <v>43.454888346480502</v>
      </c>
      <c r="H2451">
        <v>1.7169444444444399</v>
      </c>
      <c r="I2451" s="10">
        <v>142.43087706864901</v>
      </c>
    </row>
    <row r="2452" spans="1:9">
      <c r="A2452" t="s">
        <v>1547</v>
      </c>
      <c r="B2452">
        <v>52262</v>
      </c>
      <c r="C2452">
        <v>49464</v>
      </c>
      <c r="E2452" t="s">
        <v>3457</v>
      </c>
      <c r="F2452">
        <v>235.34744184012999</v>
      </c>
      <c r="H2452">
        <v>4.5655555555555498</v>
      </c>
      <c r="I2452" s="10">
        <v>756.21696034936099</v>
      </c>
    </row>
    <row r="2453" spans="1:9">
      <c r="A2453" t="s">
        <v>1547</v>
      </c>
      <c r="B2453">
        <v>52262</v>
      </c>
      <c r="C2453">
        <v>44984</v>
      </c>
      <c r="D2453" t="s">
        <v>3467</v>
      </c>
      <c r="E2453" t="s">
        <v>3457</v>
      </c>
      <c r="F2453">
        <v>481.02109862468302</v>
      </c>
      <c r="H2453">
        <v>6.4251388888888803</v>
      </c>
      <c r="I2453" s="10">
        <v>1536.2964770441499</v>
      </c>
    </row>
    <row r="2454" spans="1:9">
      <c r="A2454" t="s">
        <v>1547</v>
      </c>
      <c r="B2454">
        <v>52262</v>
      </c>
      <c r="C2454">
        <v>36779</v>
      </c>
      <c r="D2454" t="s">
        <v>3468</v>
      </c>
      <c r="E2454" t="s">
        <v>3457</v>
      </c>
      <c r="F2454">
        <v>1007.17875890295</v>
      </c>
      <c r="H2454">
        <v>10.795555555555501</v>
      </c>
      <c r="I2454" s="10">
        <v>3208.2308204143201</v>
      </c>
    </row>
    <row r="2455" spans="1:9">
      <c r="A2455" t="s">
        <v>1547</v>
      </c>
      <c r="B2455">
        <v>52262</v>
      </c>
      <c r="C2455">
        <v>35685</v>
      </c>
      <c r="D2455" t="s">
        <v>3487</v>
      </c>
      <c r="E2455" t="s">
        <v>3457</v>
      </c>
      <c r="F2455">
        <v>657.90806427595805</v>
      </c>
      <c r="H2455">
        <v>12.1004166666666</v>
      </c>
      <c r="I2455" s="10">
        <v>2111.8622463668698</v>
      </c>
    </row>
    <row r="2456" spans="1:9">
      <c r="A2456" t="s">
        <v>1547</v>
      </c>
      <c r="B2456">
        <v>52262</v>
      </c>
      <c r="C2456">
        <v>39514</v>
      </c>
      <c r="D2456" t="s">
        <v>3488</v>
      </c>
      <c r="E2456" t="s">
        <v>3457</v>
      </c>
      <c r="F2456">
        <v>277.86973074037098</v>
      </c>
      <c r="H2456">
        <v>8.68472222222222</v>
      </c>
      <c r="I2456" s="10">
        <v>903.410741007355</v>
      </c>
    </row>
    <row r="2457" spans="1:9">
      <c r="A2457" t="s">
        <v>1547</v>
      </c>
      <c r="B2457">
        <v>52262</v>
      </c>
      <c r="C2457">
        <v>48813</v>
      </c>
      <c r="D2457" t="s">
        <v>3500</v>
      </c>
      <c r="E2457" t="s">
        <v>3457</v>
      </c>
      <c r="F2457">
        <v>670.91264605671995</v>
      </c>
      <c r="H2457">
        <v>6.95</v>
      </c>
      <c r="I2457" s="10">
        <v>2136.3274477247201</v>
      </c>
    </row>
    <row r="2458" spans="1:9">
      <c r="A2458" t="s">
        <v>1547</v>
      </c>
      <c r="B2458">
        <v>52262</v>
      </c>
      <c r="C2458">
        <v>41155</v>
      </c>
      <c r="D2458" t="s">
        <v>3458</v>
      </c>
      <c r="E2458" t="s">
        <v>3457</v>
      </c>
      <c r="F2458">
        <v>463.441037852048</v>
      </c>
      <c r="H2458">
        <v>7.1740277777777699</v>
      </c>
      <c r="I2458" s="10">
        <v>1483.3026433273501</v>
      </c>
    </row>
    <row r="2459" spans="1:9">
      <c r="A2459" t="s">
        <v>1547</v>
      </c>
      <c r="B2459">
        <v>52262</v>
      </c>
      <c r="C2459">
        <v>49360</v>
      </c>
      <c r="D2459" t="s">
        <v>3458</v>
      </c>
      <c r="E2459" t="s">
        <v>3457</v>
      </c>
      <c r="F2459">
        <v>445.47864875900098</v>
      </c>
      <c r="H2459">
        <v>7.1594444444444401</v>
      </c>
      <c r="I2459" s="10">
        <v>1426.6564011285</v>
      </c>
    </row>
    <row r="2460" spans="1:9">
      <c r="A2460" t="s">
        <v>1547</v>
      </c>
      <c r="B2460">
        <v>52262</v>
      </c>
      <c r="C2460">
        <v>49464</v>
      </c>
      <c r="D2460" t="s">
        <v>3465</v>
      </c>
      <c r="E2460" t="s">
        <v>3457</v>
      </c>
      <c r="F2460">
        <v>362.47339251266197</v>
      </c>
      <c r="H2460">
        <v>6.4573611111111102</v>
      </c>
      <c r="I2460" s="10">
        <v>1162.8559595296199</v>
      </c>
    </row>
    <row r="2461" spans="1:9">
      <c r="A2461" t="s">
        <v>1547</v>
      </c>
      <c r="B2461">
        <v>52262</v>
      </c>
      <c r="C2461">
        <v>49464</v>
      </c>
      <c r="D2461" t="s">
        <v>3465</v>
      </c>
      <c r="E2461" t="s">
        <v>3457</v>
      </c>
      <c r="F2461">
        <v>119.44629976926601</v>
      </c>
      <c r="H2461">
        <v>2.1456944444444401</v>
      </c>
      <c r="I2461" s="10">
        <v>383.25438696184699</v>
      </c>
    </row>
    <row r="2462" spans="1:9">
      <c r="A2462" t="s">
        <v>1547</v>
      </c>
      <c r="B2462">
        <v>52262</v>
      </c>
      <c r="C2462">
        <v>45531</v>
      </c>
      <c r="D2462" t="s">
        <v>3465</v>
      </c>
      <c r="E2462" t="s">
        <v>3457</v>
      </c>
      <c r="F2462">
        <v>106.761869440007</v>
      </c>
      <c r="H2462">
        <v>2.23402777777777</v>
      </c>
      <c r="I2462" s="10">
        <v>343.56894366101898</v>
      </c>
    </row>
    <row r="2463" spans="1:9">
      <c r="A2463" t="s">
        <v>1547</v>
      </c>
      <c r="B2463">
        <v>52262</v>
      </c>
      <c r="C2463">
        <v>47719</v>
      </c>
      <c r="D2463" t="s">
        <v>3474</v>
      </c>
      <c r="E2463" t="s">
        <v>3457</v>
      </c>
      <c r="F2463">
        <v>110.967725312103</v>
      </c>
      <c r="H2463">
        <v>2.8008333333333302</v>
      </c>
      <c r="I2463" s="10">
        <v>358.638774125103</v>
      </c>
    </row>
    <row r="2464" spans="1:9">
      <c r="A2464" t="s">
        <v>1547</v>
      </c>
      <c r="B2464">
        <v>52262</v>
      </c>
      <c r="C2464">
        <v>46625</v>
      </c>
      <c r="D2464" t="s">
        <v>3474</v>
      </c>
      <c r="E2464" t="s">
        <v>3457</v>
      </c>
      <c r="F2464">
        <v>1893.3935194200999</v>
      </c>
      <c r="H2464">
        <v>25.250694444444399</v>
      </c>
      <c r="I2464" s="10">
        <v>6047.0367060816297</v>
      </c>
    </row>
    <row r="2465" spans="1:9">
      <c r="A2465" t="s">
        <v>1547</v>
      </c>
      <c r="B2465">
        <v>52262</v>
      </c>
      <c r="C2465">
        <v>45531</v>
      </c>
      <c r="D2465" t="s">
        <v>3491</v>
      </c>
      <c r="E2465" t="s">
        <v>3457</v>
      </c>
      <c r="F2465">
        <v>105.29201584653499</v>
      </c>
      <c r="H2465">
        <v>3.7797222222222202</v>
      </c>
      <c r="I2465" s="10">
        <v>343.89293137687798</v>
      </c>
    </row>
    <row r="2466" spans="1:9">
      <c r="A2466" t="s">
        <v>1547</v>
      </c>
      <c r="B2466">
        <v>52262</v>
      </c>
      <c r="C2466">
        <v>49464</v>
      </c>
      <c r="D2466" t="s">
        <v>3491</v>
      </c>
      <c r="E2466" t="s">
        <v>3457</v>
      </c>
      <c r="F2466">
        <v>254.09049933582</v>
      </c>
      <c r="H2466">
        <v>4.9688888888888796</v>
      </c>
      <c r="I2466" s="10">
        <v>816.56942118494806</v>
      </c>
    </row>
    <row r="2467" spans="1:9">
      <c r="A2467" t="s">
        <v>1547</v>
      </c>
      <c r="B2467">
        <v>52262</v>
      </c>
      <c r="C2467">
        <v>47719</v>
      </c>
      <c r="D2467" t="s">
        <v>3476</v>
      </c>
      <c r="E2467" t="s">
        <v>3457</v>
      </c>
      <c r="F2467">
        <v>139.57638181412599</v>
      </c>
      <c r="H2467">
        <v>2.4848611111111101</v>
      </c>
      <c r="I2467" s="10">
        <v>447.77164381853299</v>
      </c>
    </row>
    <row r="2468" spans="1:9">
      <c r="A2468" t="s">
        <v>1547</v>
      </c>
      <c r="B2468">
        <v>52262</v>
      </c>
      <c r="C2468">
        <v>48813</v>
      </c>
      <c r="D2468" t="s">
        <v>3476</v>
      </c>
      <c r="E2468" t="s">
        <v>3457</v>
      </c>
      <c r="F2468">
        <v>245.44270995352599</v>
      </c>
      <c r="H2468">
        <v>3.5448611111111101</v>
      </c>
      <c r="I2468" s="10">
        <v>784.754803785783</v>
      </c>
    </row>
    <row r="2469" spans="1:9">
      <c r="A2469" t="s">
        <v>1547</v>
      </c>
      <c r="B2469">
        <v>52262</v>
      </c>
      <c r="C2469">
        <v>47719</v>
      </c>
      <c r="D2469" t="s">
        <v>3476</v>
      </c>
      <c r="E2469" t="s">
        <v>3457</v>
      </c>
      <c r="F2469">
        <v>525.07152993529098</v>
      </c>
      <c r="H2469">
        <v>17.2694444444444</v>
      </c>
      <c r="I2469" s="10">
        <v>1709.8662297149899</v>
      </c>
    </row>
    <row r="2470" spans="1:9">
      <c r="A2470" t="s">
        <v>1547</v>
      </c>
      <c r="B2470">
        <v>52262</v>
      </c>
      <c r="C2470">
        <v>47719</v>
      </c>
      <c r="D2470" t="s">
        <v>3476</v>
      </c>
      <c r="E2470" t="s">
        <v>3457</v>
      </c>
      <c r="F2470">
        <v>259.813970576445</v>
      </c>
      <c r="H2470">
        <v>3.38</v>
      </c>
      <c r="I2470" s="10">
        <v>829.51010128637904</v>
      </c>
    </row>
    <row r="2471" spans="1:9">
      <c r="A2471" t="s">
        <v>1547</v>
      </c>
      <c r="B2471">
        <v>52262</v>
      </c>
      <c r="C2471">
        <v>47719</v>
      </c>
      <c r="D2471" t="s">
        <v>3476</v>
      </c>
      <c r="E2471" t="s">
        <v>3457</v>
      </c>
      <c r="F2471">
        <v>286.566606558106</v>
      </c>
      <c r="H2471">
        <v>4.7205555555555501</v>
      </c>
      <c r="I2471" s="10">
        <v>918.10547837570505</v>
      </c>
    </row>
    <row r="2472" spans="1:9">
      <c r="A2472" t="s">
        <v>1547</v>
      </c>
      <c r="B2472">
        <v>52262</v>
      </c>
      <c r="C2472">
        <v>48813</v>
      </c>
      <c r="D2472" t="s">
        <v>3476</v>
      </c>
      <c r="E2472" t="s">
        <v>3457</v>
      </c>
      <c r="F2472">
        <v>117.841133943093</v>
      </c>
      <c r="H2472">
        <v>2.9540277777777701</v>
      </c>
      <c r="I2472" s="10">
        <v>380.78802611024201</v>
      </c>
    </row>
    <row r="2473" spans="1:9">
      <c r="A2473" t="s">
        <v>1547</v>
      </c>
      <c r="B2473">
        <v>52262</v>
      </c>
      <c r="C2473">
        <v>49464</v>
      </c>
      <c r="D2473" t="s">
        <v>3476</v>
      </c>
      <c r="E2473" t="s">
        <v>3457</v>
      </c>
      <c r="F2473">
        <v>166.48780912857001</v>
      </c>
      <c r="H2473">
        <v>5.5393055555555497</v>
      </c>
      <c r="I2473" s="10">
        <v>542.36210017523695</v>
      </c>
    </row>
    <row r="2474" spans="1:9">
      <c r="A2474" t="s">
        <v>1547</v>
      </c>
      <c r="B2474">
        <v>52262</v>
      </c>
      <c r="C2474">
        <v>40608</v>
      </c>
      <c r="D2474" t="s">
        <v>3477</v>
      </c>
      <c r="E2474" t="s">
        <v>3457</v>
      </c>
      <c r="F2474">
        <v>640.80685292350302</v>
      </c>
      <c r="H2474">
        <v>8.4276388888888896</v>
      </c>
      <c r="I2474" s="10">
        <v>2046.2014038397299</v>
      </c>
    </row>
    <row r="2475" spans="1:9">
      <c r="A2475" t="s">
        <v>1547</v>
      </c>
      <c r="B2475">
        <v>52262</v>
      </c>
      <c r="C2475">
        <v>49464</v>
      </c>
      <c r="D2475" t="s">
        <v>3479</v>
      </c>
      <c r="E2475" t="s">
        <v>3457</v>
      </c>
      <c r="F2475">
        <v>426.17335771611198</v>
      </c>
      <c r="H2475">
        <v>4.0695833333333304</v>
      </c>
      <c r="I2475" s="10">
        <v>1355.9193343301299</v>
      </c>
    </row>
    <row r="2476" spans="1:9">
      <c r="A2476" t="s">
        <v>1547</v>
      </c>
      <c r="B2476">
        <v>52262</v>
      </c>
      <c r="C2476">
        <v>41702</v>
      </c>
      <c r="D2476" t="s">
        <v>3479</v>
      </c>
      <c r="E2476" t="s">
        <v>3457</v>
      </c>
      <c r="F2476">
        <v>558.21014277489098</v>
      </c>
      <c r="H2476">
        <v>9.6365277777777703</v>
      </c>
      <c r="I2476" s="10">
        <v>1789.81486793923</v>
      </c>
    </row>
    <row r="2477" spans="1:9">
      <c r="A2477" t="s">
        <v>1547</v>
      </c>
      <c r="B2477">
        <v>52262</v>
      </c>
      <c r="C2477">
        <v>48813</v>
      </c>
      <c r="D2477" t="s">
        <v>3481</v>
      </c>
      <c r="E2477" t="s">
        <v>3457</v>
      </c>
      <c r="F2477">
        <v>127.39947120891</v>
      </c>
      <c r="H2477">
        <v>2.65319444444444</v>
      </c>
      <c r="I2477" s="10">
        <v>409.94187516816402</v>
      </c>
    </row>
    <row r="2478" spans="1:9">
      <c r="A2478" t="s">
        <v>1547</v>
      </c>
      <c r="B2478">
        <v>52262</v>
      </c>
      <c r="C2478">
        <v>49464</v>
      </c>
      <c r="D2478" t="s">
        <v>3481</v>
      </c>
      <c r="E2478" t="s">
        <v>3457</v>
      </c>
      <c r="F2478">
        <v>114.210096667119</v>
      </c>
      <c r="H2478">
        <v>2.6</v>
      </c>
      <c r="I2478" s="10">
        <v>368.211614598094</v>
      </c>
    </row>
    <row r="2479" spans="1:9">
      <c r="A2479" t="s">
        <v>1547</v>
      </c>
      <c r="B2479">
        <v>52262</v>
      </c>
      <c r="C2479">
        <v>42249</v>
      </c>
      <c r="D2479" t="s">
        <v>3481</v>
      </c>
      <c r="E2479" t="s">
        <v>3457</v>
      </c>
      <c r="F2479">
        <v>741.437311472837</v>
      </c>
      <c r="H2479">
        <v>16.430972222222199</v>
      </c>
      <c r="I2479" s="10">
        <v>2388.94666539535</v>
      </c>
    </row>
    <row r="2480" spans="1:9">
      <c r="A2480" t="s">
        <v>1547</v>
      </c>
      <c r="B2480">
        <v>52262</v>
      </c>
      <c r="C2480">
        <v>47719</v>
      </c>
      <c r="D2480" t="s">
        <v>3481</v>
      </c>
      <c r="E2480" t="s">
        <v>3457</v>
      </c>
      <c r="F2480">
        <v>99.129487387805597</v>
      </c>
      <c r="H2480">
        <v>1.90361111111111</v>
      </c>
      <c r="I2480" s="10">
        <v>318.45999198119699</v>
      </c>
    </row>
    <row r="2481" spans="1:9">
      <c r="A2481" t="s">
        <v>1547</v>
      </c>
      <c r="B2481">
        <v>52262</v>
      </c>
      <c r="C2481">
        <v>49464</v>
      </c>
      <c r="D2481" t="s">
        <v>3481</v>
      </c>
      <c r="E2481" t="s">
        <v>3457</v>
      </c>
      <c r="F2481">
        <v>110.71910984176</v>
      </c>
      <c r="H2481">
        <v>1.8120833333333299</v>
      </c>
      <c r="I2481" s="10">
        <v>354.68545427805401</v>
      </c>
    </row>
    <row r="2482" spans="1:9">
      <c r="A2482" t="s">
        <v>1547</v>
      </c>
      <c r="B2482">
        <v>52262</v>
      </c>
      <c r="C2482">
        <v>49464</v>
      </c>
      <c r="D2482" t="s">
        <v>3481</v>
      </c>
      <c r="E2482" t="s">
        <v>3457</v>
      </c>
      <c r="F2482">
        <v>75.775503243730896</v>
      </c>
      <c r="H2482">
        <v>1.82</v>
      </c>
      <c r="I2482" s="10">
        <v>244.60353072099599</v>
      </c>
    </row>
    <row r="2483" spans="1:9">
      <c r="A2483" t="s">
        <v>1547</v>
      </c>
      <c r="B2483">
        <v>52262</v>
      </c>
      <c r="C2483">
        <v>49464</v>
      </c>
      <c r="D2483" t="s">
        <v>3481</v>
      </c>
      <c r="E2483" t="s">
        <v>3457</v>
      </c>
      <c r="F2483">
        <v>104.141841067404</v>
      </c>
      <c r="H2483">
        <v>2.94736111111111</v>
      </c>
      <c r="I2483" s="10">
        <v>337.60018092561302</v>
      </c>
    </row>
    <row r="2484" spans="1:9">
      <c r="A2484" t="s">
        <v>1547</v>
      </c>
      <c r="B2484">
        <v>52262</v>
      </c>
      <c r="C2484">
        <v>49464</v>
      </c>
      <c r="D2484" t="s">
        <v>3481</v>
      </c>
      <c r="E2484" t="s">
        <v>3457</v>
      </c>
      <c r="F2484">
        <v>93.182798525072698</v>
      </c>
      <c r="H2484">
        <v>2.4047222222222202</v>
      </c>
      <c r="I2484" s="10">
        <v>301.32853759694802</v>
      </c>
    </row>
    <row r="2485" spans="1:9">
      <c r="A2485" t="s">
        <v>1547</v>
      </c>
      <c r="B2485">
        <v>52262</v>
      </c>
      <c r="C2485">
        <v>49464</v>
      </c>
      <c r="D2485" t="s">
        <v>3481</v>
      </c>
      <c r="E2485" t="s">
        <v>3457</v>
      </c>
      <c r="F2485">
        <v>102.940855536607</v>
      </c>
      <c r="H2485">
        <v>2.03388888888888</v>
      </c>
      <c r="I2485" s="10">
        <v>330.88728357362697</v>
      </c>
    </row>
    <row r="2486" spans="1:9">
      <c r="A2486" t="s">
        <v>1547</v>
      </c>
      <c r="B2486">
        <v>52262</v>
      </c>
      <c r="C2486">
        <v>43343</v>
      </c>
      <c r="D2486" t="s">
        <v>3481</v>
      </c>
      <c r="E2486" t="s">
        <v>3457</v>
      </c>
      <c r="F2486">
        <v>83.2902461254467</v>
      </c>
      <c r="H2486">
        <v>2.2690277777777701</v>
      </c>
      <c r="I2486" s="10">
        <v>269.72206859683803</v>
      </c>
    </row>
    <row r="2487" spans="1:9">
      <c r="A2487" t="s">
        <v>1547</v>
      </c>
      <c r="B2487">
        <v>52262</v>
      </c>
      <c r="C2487">
        <v>49464</v>
      </c>
      <c r="D2487" t="s">
        <v>3481</v>
      </c>
      <c r="E2487" t="s">
        <v>3457</v>
      </c>
      <c r="F2487">
        <v>77.042354241318193</v>
      </c>
      <c r="H2487">
        <v>1.7391666666666601</v>
      </c>
      <c r="I2487" s="10">
        <v>248.33622654772699</v>
      </c>
    </row>
    <row r="2488" spans="1:9">
      <c r="A2488" t="s">
        <v>1547</v>
      </c>
      <c r="B2488">
        <v>52262</v>
      </c>
      <c r="C2488">
        <v>47719</v>
      </c>
      <c r="D2488" t="s">
        <v>3481</v>
      </c>
      <c r="E2488" t="s">
        <v>3457</v>
      </c>
      <c r="F2488">
        <v>110.74301180984099</v>
      </c>
      <c r="H2488">
        <v>3.1570833333333299</v>
      </c>
      <c r="I2488" s="10">
        <v>359.07283937947602</v>
      </c>
    </row>
    <row r="2489" spans="1:9">
      <c r="A2489" t="s">
        <v>1547</v>
      </c>
      <c r="B2489">
        <v>52262</v>
      </c>
      <c r="C2489">
        <v>49464</v>
      </c>
      <c r="D2489" t="s">
        <v>3481</v>
      </c>
      <c r="E2489" t="s">
        <v>3457</v>
      </c>
      <c r="F2489">
        <v>84.774332890950703</v>
      </c>
      <c r="H2489">
        <v>2.2366666666666601</v>
      </c>
      <c r="I2489" s="10">
        <v>274.29467627271902</v>
      </c>
    </row>
    <row r="2490" spans="1:9">
      <c r="A2490" t="s">
        <v>1547</v>
      </c>
      <c r="B2490">
        <v>52262</v>
      </c>
      <c r="C2490">
        <v>49464</v>
      </c>
      <c r="D2490" t="s">
        <v>3481</v>
      </c>
      <c r="E2490" t="s">
        <v>3457</v>
      </c>
      <c r="F2490">
        <v>117.736335816991</v>
      </c>
      <c r="H2490">
        <v>3.02013888888888</v>
      </c>
      <c r="I2490" s="10">
        <v>380.66975943711901</v>
      </c>
    </row>
    <row r="2491" spans="1:9">
      <c r="A2491" t="s">
        <v>1547</v>
      </c>
      <c r="B2491">
        <v>52262</v>
      </c>
      <c r="C2491">
        <v>49464</v>
      </c>
      <c r="D2491" t="s">
        <v>3481</v>
      </c>
      <c r="E2491" t="s">
        <v>3457</v>
      </c>
      <c r="F2491">
        <v>99.414465264483496</v>
      </c>
      <c r="H2491">
        <v>3.5079166666666599</v>
      </c>
      <c r="I2491" s="10">
        <v>324.50136088172002</v>
      </c>
    </row>
    <row r="2492" spans="1:9">
      <c r="A2492" t="s">
        <v>1547</v>
      </c>
      <c r="B2492">
        <v>52262</v>
      </c>
      <c r="C2492">
        <v>49464</v>
      </c>
      <c r="D2492" t="s">
        <v>3481</v>
      </c>
      <c r="E2492" t="s">
        <v>3457</v>
      </c>
      <c r="F2492">
        <v>63.198429725204903</v>
      </c>
      <c r="H2492">
        <v>1.56513888888888</v>
      </c>
      <c r="I2492" s="10">
        <v>204.156087341898</v>
      </c>
    </row>
    <row r="2493" spans="1:9">
      <c r="A2493" t="s">
        <v>1547</v>
      </c>
      <c r="B2493">
        <v>52262</v>
      </c>
      <c r="C2493">
        <v>49464</v>
      </c>
      <c r="D2493" t="s">
        <v>3481</v>
      </c>
      <c r="E2493" t="s">
        <v>3457</v>
      </c>
      <c r="F2493">
        <v>79.904440786545393</v>
      </c>
      <c r="H2493">
        <v>2.7927777777777698</v>
      </c>
      <c r="I2493" s="10">
        <v>260.73253847396001</v>
      </c>
    </row>
    <row r="2494" spans="1:9">
      <c r="A2494" t="s">
        <v>1547</v>
      </c>
      <c r="B2494">
        <v>52262</v>
      </c>
      <c r="C2494">
        <v>49464</v>
      </c>
      <c r="D2494" t="s">
        <v>3481</v>
      </c>
      <c r="E2494" t="s">
        <v>3457</v>
      </c>
      <c r="F2494">
        <v>87.001618377689795</v>
      </c>
      <c r="H2494">
        <v>3.2051388888888801</v>
      </c>
      <c r="I2494" s="10">
        <v>284.41777478587801</v>
      </c>
    </row>
    <row r="2495" spans="1:9">
      <c r="A2495" t="s">
        <v>1547</v>
      </c>
      <c r="B2495">
        <v>52262</v>
      </c>
      <c r="C2495">
        <v>43343</v>
      </c>
      <c r="D2495" t="s">
        <v>3481</v>
      </c>
      <c r="E2495" t="s">
        <v>3457</v>
      </c>
      <c r="F2495">
        <v>93.274065146571104</v>
      </c>
      <c r="H2495">
        <v>3.22583333333333</v>
      </c>
      <c r="I2495" s="10">
        <v>304.24860094351197</v>
      </c>
    </row>
    <row r="2496" spans="1:9">
      <c r="A2496" t="s">
        <v>1547</v>
      </c>
      <c r="B2496">
        <v>52262</v>
      </c>
      <c r="C2496">
        <v>49464</v>
      </c>
      <c r="D2496" t="s">
        <v>3481</v>
      </c>
      <c r="E2496" t="s">
        <v>3457</v>
      </c>
      <c r="F2496">
        <v>78.428194942252603</v>
      </c>
      <c r="H2496">
        <v>2.1168055555555498</v>
      </c>
      <c r="I2496" s="10">
        <v>253.91372087414899</v>
      </c>
    </row>
    <row r="2497" spans="1:9">
      <c r="A2497" t="s">
        <v>1547</v>
      </c>
      <c r="B2497">
        <v>52262</v>
      </c>
      <c r="C2497">
        <v>49464</v>
      </c>
      <c r="D2497" t="s">
        <v>3481</v>
      </c>
      <c r="E2497" t="s">
        <v>3457</v>
      </c>
      <c r="F2497">
        <v>208.629522461779</v>
      </c>
      <c r="H2497">
        <v>4.1972222222222202</v>
      </c>
      <c r="I2497" s="10">
        <v>670.84791972151004</v>
      </c>
    </row>
    <row r="2498" spans="1:9">
      <c r="A2498" t="s">
        <v>1547</v>
      </c>
      <c r="B2498">
        <v>52262</v>
      </c>
      <c r="C2498">
        <v>49360</v>
      </c>
      <c r="D2498" t="s">
        <v>3481</v>
      </c>
      <c r="E2498" t="s">
        <v>3457</v>
      </c>
      <c r="F2498">
        <v>135.56865375635999</v>
      </c>
      <c r="H2498">
        <v>2.5434722222222201</v>
      </c>
      <c r="I2498" s="10">
        <v>435.33119993073501</v>
      </c>
    </row>
    <row r="2499" spans="1:9">
      <c r="A2499" t="s">
        <v>1547</v>
      </c>
      <c r="B2499">
        <v>52262</v>
      </c>
      <c r="C2499">
        <v>37326</v>
      </c>
      <c r="D2499" t="s">
        <v>3481</v>
      </c>
      <c r="E2499" t="s">
        <v>3457</v>
      </c>
      <c r="F2499">
        <v>139.032087819987</v>
      </c>
      <c r="H2499">
        <v>3.4649999999999999</v>
      </c>
      <c r="I2499" s="10">
        <v>449.19889872077903</v>
      </c>
    </row>
    <row r="2500" spans="1:9">
      <c r="A2500" t="s">
        <v>1547</v>
      </c>
      <c r="B2500">
        <v>52262</v>
      </c>
      <c r="C2500">
        <v>37326</v>
      </c>
      <c r="D2500" t="s">
        <v>3481</v>
      </c>
      <c r="E2500" t="s">
        <v>3457</v>
      </c>
      <c r="F2500">
        <v>415.54078613263101</v>
      </c>
      <c r="H2500">
        <v>6.0962500000000004</v>
      </c>
      <c r="I2500" s="10">
        <v>1328.91359460392</v>
      </c>
    </row>
    <row r="2501" spans="1:9">
      <c r="A2501" t="s">
        <v>1547</v>
      </c>
      <c r="B2501">
        <v>52262</v>
      </c>
      <c r="C2501">
        <v>47719</v>
      </c>
      <c r="D2501" t="s">
        <v>3481</v>
      </c>
      <c r="E2501" t="s">
        <v>3457</v>
      </c>
      <c r="F2501">
        <v>329.94002753226903</v>
      </c>
      <c r="H2501">
        <v>5.3154166666666596</v>
      </c>
      <c r="I2501" s="10">
        <v>1056.68225258751</v>
      </c>
    </row>
    <row r="2502" spans="1:9">
      <c r="A2502" t="s">
        <v>1547</v>
      </c>
      <c r="B2502">
        <v>52262</v>
      </c>
      <c r="C2502">
        <v>49464</v>
      </c>
      <c r="D2502" t="s">
        <v>3481</v>
      </c>
      <c r="E2502" t="s">
        <v>3457</v>
      </c>
      <c r="F2502">
        <v>268.74022816815602</v>
      </c>
      <c r="H2502">
        <v>3.65777777777777</v>
      </c>
      <c r="I2502" s="10">
        <v>858.52729451341497</v>
      </c>
    </row>
    <row r="2503" spans="1:9">
      <c r="A2503" t="s">
        <v>1547</v>
      </c>
      <c r="B2503">
        <v>52262</v>
      </c>
      <c r="C2503">
        <v>49464</v>
      </c>
      <c r="D2503" t="s">
        <v>3481</v>
      </c>
      <c r="E2503" t="s">
        <v>3457</v>
      </c>
      <c r="F2503">
        <v>292.80983417329702</v>
      </c>
      <c r="H2503">
        <v>4.0936111111111098</v>
      </c>
      <c r="I2503" s="10">
        <v>935.76790470228298</v>
      </c>
    </row>
    <row r="2504" spans="1:9">
      <c r="A2504" t="s">
        <v>1547</v>
      </c>
      <c r="B2504">
        <v>52262</v>
      </c>
      <c r="C2504">
        <v>49464</v>
      </c>
      <c r="D2504" t="s">
        <v>3481</v>
      </c>
      <c r="E2504" t="s">
        <v>3457</v>
      </c>
      <c r="F2504">
        <v>230.00715316556699</v>
      </c>
      <c r="H2504">
        <v>2.4270833333333299</v>
      </c>
      <c r="I2504" s="10">
        <v>732.53376879136897</v>
      </c>
    </row>
    <row r="2505" spans="1:9">
      <c r="A2505" t="s">
        <v>1547</v>
      </c>
      <c r="B2505">
        <v>52262</v>
      </c>
      <c r="C2505">
        <v>46078</v>
      </c>
      <c r="D2505" t="s">
        <v>3481</v>
      </c>
      <c r="E2505" t="s">
        <v>3457</v>
      </c>
      <c r="F2505">
        <v>365.17262219374101</v>
      </c>
      <c r="H2505">
        <v>5.8994444444444403</v>
      </c>
      <c r="I2505" s="10">
        <v>1169.57255142136</v>
      </c>
    </row>
    <row r="2506" spans="1:9">
      <c r="A2506" t="s">
        <v>1547</v>
      </c>
      <c r="B2506">
        <v>52262</v>
      </c>
      <c r="C2506">
        <v>49464</v>
      </c>
      <c r="D2506" t="s">
        <v>3481</v>
      </c>
      <c r="E2506" t="s">
        <v>3457</v>
      </c>
      <c r="F2506">
        <v>194.606509220699</v>
      </c>
      <c r="H2506">
        <v>3.4777777777777699</v>
      </c>
      <c r="I2506" s="10">
        <v>624.35486610997998</v>
      </c>
    </row>
    <row r="2507" spans="1:9">
      <c r="A2507" t="s">
        <v>1547</v>
      </c>
      <c r="B2507">
        <v>52262</v>
      </c>
      <c r="C2507">
        <v>49464</v>
      </c>
      <c r="D2507" t="s">
        <v>3481</v>
      </c>
      <c r="E2507" t="s">
        <v>3457</v>
      </c>
      <c r="F2507">
        <v>253.316188070414</v>
      </c>
      <c r="H2507">
        <v>4.9143055555555497</v>
      </c>
      <c r="I2507" s="10">
        <v>813.95457222098605</v>
      </c>
    </row>
    <row r="2508" spans="1:9">
      <c r="A2508" t="s">
        <v>1547</v>
      </c>
      <c r="B2508">
        <v>52262</v>
      </c>
      <c r="C2508">
        <v>45531</v>
      </c>
      <c r="D2508" t="s">
        <v>3481</v>
      </c>
      <c r="E2508" t="s">
        <v>3457</v>
      </c>
      <c r="F2508">
        <v>174.74717340606</v>
      </c>
      <c r="H2508">
        <v>4.6555555555555497</v>
      </c>
      <c r="I2508" s="10">
        <v>565.55405451360605</v>
      </c>
    </row>
    <row r="2509" spans="1:9">
      <c r="A2509" t="s">
        <v>1547</v>
      </c>
      <c r="B2509">
        <v>52262</v>
      </c>
      <c r="C2509">
        <v>49464</v>
      </c>
      <c r="D2509" t="s">
        <v>3481</v>
      </c>
      <c r="E2509" t="s">
        <v>3457</v>
      </c>
      <c r="F2509">
        <v>276.11701709243403</v>
      </c>
      <c r="H2509">
        <v>5.2841666666666596</v>
      </c>
      <c r="I2509" s="10">
        <v>886.98575919159305</v>
      </c>
    </row>
    <row r="2510" spans="1:9">
      <c r="A2510" t="s">
        <v>1547</v>
      </c>
      <c r="B2510">
        <v>52262</v>
      </c>
      <c r="C2510">
        <v>44984</v>
      </c>
      <c r="D2510" t="s">
        <v>3481</v>
      </c>
      <c r="E2510" t="s">
        <v>3457</v>
      </c>
      <c r="F2510">
        <v>192.09767635365901</v>
      </c>
      <c r="H2510">
        <v>2.91902777777777</v>
      </c>
      <c r="I2510" s="10">
        <v>614.658181245935</v>
      </c>
    </row>
    <row r="2511" spans="1:9">
      <c r="A2511" t="s">
        <v>1547</v>
      </c>
      <c r="B2511">
        <v>52262</v>
      </c>
      <c r="C2511">
        <v>49464</v>
      </c>
      <c r="D2511" t="s">
        <v>3481</v>
      </c>
      <c r="E2511" t="s">
        <v>3457</v>
      </c>
      <c r="F2511">
        <v>148.24447845607699</v>
      </c>
      <c r="H2511">
        <v>2.7379166666666599</v>
      </c>
      <c r="I2511" s="10">
        <v>475.89611244843297</v>
      </c>
    </row>
    <row r="2512" spans="1:9">
      <c r="A2512" t="s">
        <v>1547</v>
      </c>
      <c r="B2512">
        <v>52262</v>
      </c>
      <c r="C2512">
        <v>48813</v>
      </c>
      <c r="D2512" t="s">
        <v>3481</v>
      </c>
      <c r="E2512" t="s">
        <v>3457</v>
      </c>
      <c r="F2512">
        <v>468.38309489729198</v>
      </c>
      <c r="H2512">
        <v>13.326805555555501</v>
      </c>
      <c r="I2512" s="10">
        <v>1518.6008706324701</v>
      </c>
    </row>
    <row r="2513" spans="1:9">
      <c r="A2513" t="s">
        <v>1547</v>
      </c>
      <c r="B2513">
        <v>52262</v>
      </c>
      <c r="C2513">
        <v>41702</v>
      </c>
      <c r="D2513" t="s">
        <v>3463</v>
      </c>
      <c r="E2513" t="s">
        <v>3457</v>
      </c>
      <c r="F2513">
        <v>739.36289078609104</v>
      </c>
      <c r="H2513">
        <v>13.9229166666666</v>
      </c>
      <c r="I2513" s="10">
        <v>2374.3693397002999</v>
      </c>
    </row>
    <row r="2514" spans="1:9">
      <c r="A2514" t="s">
        <v>1547</v>
      </c>
      <c r="B2514">
        <v>52262</v>
      </c>
      <c r="C2514">
        <v>41702</v>
      </c>
      <c r="D2514" t="s">
        <v>3463</v>
      </c>
      <c r="E2514" t="s">
        <v>3457</v>
      </c>
      <c r="F2514">
        <v>772.01408697204999</v>
      </c>
      <c r="H2514">
        <v>12.0579166666666</v>
      </c>
      <c r="I2514" s="10">
        <v>2471.2740688822601</v>
      </c>
    </row>
    <row r="2515" spans="1:9">
      <c r="A2515" t="s">
        <v>1547</v>
      </c>
      <c r="B2515">
        <v>52262</v>
      </c>
      <c r="C2515">
        <v>40061</v>
      </c>
      <c r="D2515" t="s">
        <v>3463</v>
      </c>
      <c r="E2515" t="s">
        <v>3457</v>
      </c>
      <c r="F2515">
        <v>1098.3268743690401</v>
      </c>
      <c r="H2515">
        <v>15.1036111111111</v>
      </c>
      <c r="I2515" s="10">
        <v>3509.2501583590702</v>
      </c>
    </row>
    <row r="2516" spans="1:9">
      <c r="A2516" t="s">
        <v>1547</v>
      </c>
      <c r="B2516">
        <v>52262</v>
      </c>
      <c r="C2516">
        <v>37326</v>
      </c>
      <c r="D2516" t="s">
        <v>3463</v>
      </c>
      <c r="E2516" t="s">
        <v>3457</v>
      </c>
      <c r="F2516">
        <v>308.98592566744901</v>
      </c>
      <c r="H2516">
        <v>5.9529166666666598</v>
      </c>
      <c r="I2516" s="10">
        <v>992.69970261146705</v>
      </c>
    </row>
    <row r="2517" spans="1:9">
      <c r="A2517" t="s">
        <v>1547</v>
      </c>
      <c r="B2517">
        <v>52262</v>
      </c>
      <c r="C2517">
        <v>34591</v>
      </c>
      <c r="D2517" t="s">
        <v>3463</v>
      </c>
      <c r="E2517" t="s">
        <v>3457</v>
      </c>
      <c r="F2517">
        <v>1625.35356305235</v>
      </c>
      <c r="H2517">
        <v>27.441805555555501</v>
      </c>
      <c r="I2517" s="10">
        <v>5209.46750578908</v>
      </c>
    </row>
    <row r="2518" spans="1:9">
      <c r="A2518" t="s">
        <v>1547</v>
      </c>
      <c r="B2518">
        <v>52262</v>
      </c>
      <c r="C2518">
        <v>43890</v>
      </c>
      <c r="D2518" t="s">
        <v>3463</v>
      </c>
      <c r="E2518" t="s">
        <v>3457</v>
      </c>
      <c r="F2518">
        <v>251.06108467406</v>
      </c>
      <c r="H2518">
        <v>5.4222222222222198</v>
      </c>
      <c r="I2518" s="10">
        <v>808.47712225241003</v>
      </c>
    </row>
    <row r="2519" spans="1:9">
      <c r="A2519" t="s">
        <v>1547</v>
      </c>
      <c r="B2519">
        <v>52262</v>
      </c>
      <c r="C2519">
        <v>47172</v>
      </c>
      <c r="D2519" t="s">
        <v>3483</v>
      </c>
      <c r="E2519" t="s">
        <v>3457</v>
      </c>
      <c r="F2519">
        <v>1318.83338081695</v>
      </c>
      <c r="H2519">
        <v>18.027361111111102</v>
      </c>
      <c r="I2519" s="10">
        <v>4213.43970267644</v>
      </c>
    </row>
    <row r="2520" spans="1:9">
      <c r="A2520" t="s">
        <v>1547</v>
      </c>
      <c r="B2520">
        <v>52262</v>
      </c>
      <c r="C2520">
        <v>37873</v>
      </c>
      <c r="D2520" t="s">
        <v>3484</v>
      </c>
      <c r="E2520" t="s">
        <v>3457</v>
      </c>
      <c r="F2520">
        <v>414.97120179859797</v>
      </c>
      <c r="H2520">
        <v>5.3236111111111102</v>
      </c>
      <c r="I2520" s="10">
        <v>1324.6417540896</v>
      </c>
    </row>
    <row r="2521" spans="1:9">
      <c r="A2521" t="s">
        <v>1547</v>
      </c>
      <c r="B2521">
        <v>52262</v>
      </c>
      <c r="C2521">
        <v>46078</v>
      </c>
      <c r="D2521" t="s">
        <v>3485</v>
      </c>
      <c r="E2521" t="s">
        <v>3457</v>
      </c>
      <c r="F2521">
        <v>326.763645751014</v>
      </c>
      <c r="H2521">
        <v>8.1402777777777793</v>
      </c>
      <c r="I2521" s="10">
        <v>1055.7299783169999</v>
      </c>
    </row>
    <row r="2522" spans="1:9">
      <c r="A2522" t="s">
        <v>1547</v>
      </c>
      <c r="B2522">
        <v>52262</v>
      </c>
      <c r="C2522">
        <v>49464</v>
      </c>
      <c r="D2522" t="s">
        <v>3464</v>
      </c>
      <c r="E2522" t="s">
        <v>3457</v>
      </c>
      <c r="F2522">
        <v>217.616183105511</v>
      </c>
      <c r="H2522">
        <v>4.9047222222222198</v>
      </c>
      <c r="I2522" s="10">
        <v>701.43313240991199</v>
      </c>
    </row>
    <row r="2523" spans="1:9">
      <c r="A2523" t="s">
        <v>1547</v>
      </c>
      <c r="B2523">
        <v>52262</v>
      </c>
      <c r="C2523">
        <v>46625</v>
      </c>
      <c r="D2523" t="s">
        <v>3464</v>
      </c>
      <c r="E2523" t="s">
        <v>3457</v>
      </c>
      <c r="F2523">
        <v>465.169862949481</v>
      </c>
      <c r="H2523">
        <v>10.4029166666666</v>
      </c>
      <c r="I2523" s="10">
        <v>1499.10198898715</v>
      </c>
    </row>
    <row r="2524" spans="1:9">
      <c r="A2524" t="s">
        <v>808</v>
      </c>
      <c r="B2524">
        <v>56512</v>
      </c>
      <c r="E2524" t="s">
        <v>3456</v>
      </c>
      <c r="F2524">
        <v>142.12578031545999</v>
      </c>
      <c r="H2524">
        <v>1.19180555555555</v>
      </c>
      <c r="I2524" s="10">
        <v>451.659262385126</v>
      </c>
    </row>
    <row r="2525" spans="1:9">
      <c r="A2525" t="s">
        <v>808</v>
      </c>
      <c r="B2525">
        <v>56512</v>
      </c>
      <c r="E2525" t="s">
        <v>3456</v>
      </c>
      <c r="F2525">
        <v>442.39851419262601</v>
      </c>
      <c r="H2525">
        <v>3.7769444444444402</v>
      </c>
      <c r="I2525" s="10">
        <v>1406.10660210985</v>
      </c>
    </row>
    <row r="2526" spans="1:9">
      <c r="A2526" t="s">
        <v>808</v>
      </c>
      <c r="B2526">
        <v>56512</v>
      </c>
      <c r="E2526" t="s">
        <v>3456</v>
      </c>
      <c r="F2526">
        <v>61.062898470466301</v>
      </c>
      <c r="H2526">
        <v>0.43333333333333302</v>
      </c>
      <c r="I2526" s="10">
        <v>193.79845974710599</v>
      </c>
    </row>
    <row r="2527" spans="1:9">
      <c r="A2527" t="s">
        <v>808</v>
      </c>
      <c r="B2527">
        <v>56512</v>
      </c>
      <c r="E2527" t="s">
        <v>3456</v>
      </c>
      <c r="F2527">
        <v>89.632424319849903</v>
      </c>
      <c r="H2527">
        <v>1.3276388888888799</v>
      </c>
      <c r="I2527" s="10">
        <v>286.68817930962501</v>
      </c>
    </row>
    <row r="2528" spans="1:9">
      <c r="A2528" t="s">
        <v>808</v>
      </c>
      <c r="B2528">
        <v>56512</v>
      </c>
      <c r="E2528" t="s">
        <v>3456</v>
      </c>
      <c r="F2528">
        <v>262.41707717780503</v>
      </c>
      <c r="H2528">
        <v>2.1575000000000002</v>
      </c>
      <c r="I2528" s="10">
        <v>833.79315518726503</v>
      </c>
    </row>
    <row r="2529" spans="1:9">
      <c r="A2529" t="s">
        <v>808</v>
      </c>
      <c r="B2529">
        <v>56512</v>
      </c>
      <c r="E2529" t="s">
        <v>3456</v>
      </c>
      <c r="F2529">
        <v>6.3279137767840199</v>
      </c>
      <c r="H2529">
        <v>7.6249999999999998E-2</v>
      </c>
      <c r="I2529" s="10">
        <v>20.183713810646399</v>
      </c>
    </row>
    <row r="2530" spans="1:9">
      <c r="A2530" t="s">
        <v>808</v>
      </c>
      <c r="B2530">
        <v>56512</v>
      </c>
      <c r="C2530">
        <v>53418</v>
      </c>
      <c r="D2530" t="s">
        <v>3535</v>
      </c>
      <c r="E2530" t="s">
        <v>3457</v>
      </c>
      <c r="F2530">
        <v>260.73606558698901</v>
      </c>
      <c r="H2530">
        <v>3.2347222222222198</v>
      </c>
      <c r="I2530" s="10">
        <v>831.94986210904904</v>
      </c>
    </row>
    <row r="2531" spans="1:9">
      <c r="A2531" t="s">
        <v>808</v>
      </c>
      <c r="B2531">
        <v>56512</v>
      </c>
      <c r="C2531">
        <v>52148</v>
      </c>
      <c r="D2531" t="s">
        <v>3458</v>
      </c>
      <c r="E2531" t="s">
        <v>3457</v>
      </c>
      <c r="F2531">
        <v>291.670242713584</v>
      </c>
      <c r="H2531">
        <v>7.25451388888888</v>
      </c>
      <c r="I2531" s="10">
        <v>942.31090631828101</v>
      </c>
    </row>
    <row r="2532" spans="1:9">
      <c r="A2532" t="s">
        <v>808</v>
      </c>
      <c r="B2532">
        <v>56512</v>
      </c>
      <c r="C2532">
        <v>53418</v>
      </c>
      <c r="D2532" t="s">
        <v>3491</v>
      </c>
      <c r="E2532" t="s">
        <v>3457</v>
      </c>
      <c r="F2532">
        <v>230.10521756670701</v>
      </c>
      <c r="H2532">
        <v>8.8245138888888892</v>
      </c>
      <c r="I2532" s="10">
        <v>753.35293208047199</v>
      </c>
    </row>
    <row r="2533" spans="1:9">
      <c r="A2533" t="s">
        <v>808</v>
      </c>
      <c r="B2533">
        <v>56512</v>
      </c>
      <c r="C2533">
        <v>53418</v>
      </c>
      <c r="D2533" t="s">
        <v>3476</v>
      </c>
      <c r="E2533" t="s">
        <v>3457</v>
      </c>
      <c r="F2533">
        <v>228.111318583637</v>
      </c>
      <c r="H2533">
        <v>5.1809027777777699</v>
      </c>
      <c r="I2533" s="10">
        <v>735.38873916259695</v>
      </c>
    </row>
    <row r="2534" spans="1:9">
      <c r="A2534" t="s">
        <v>808</v>
      </c>
      <c r="B2534">
        <v>56512</v>
      </c>
      <c r="C2534">
        <v>53418</v>
      </c>
      <c r="D2534" t="s">
        <v>3476</v>
      </c>
      <c r="E2534" t="s">
        <v>3457</v>
      </c>
      <c r="F2534">
        <v>296.11992657829302</v>
      </c>
      <c r="H2534">
        <v>4.26145833333333</v>
      </c>
      <c r="I2534" s="10">
        <v>946.73612406486995</v>
      </c>
    </row>
    <row r="2535" spans="1:9">
      <c r="A2535" t="s">
        <v>808</v>
      </c>
      <c r="B2535">
        <v>56512</v>
      </c>
      <c r="C2535">
        <v>53418</v>
      </c>
      <c r="D2535" t="s">
        <v>3481</v>
      </c>
      <c r="E2535" t="s">
        <v>3457</v>
      </c>
      <c r="F2535">
        <v>285.80593525938201</v>
      </c>
      <c r="H2535">
        <v>14.150277777777699</v>
      </c>
      <c r="I2535" s="10">
        <v>945.94029255786802</v>
      </c>
    </row>
    <row r="2536" spans="1:9">
      <c r="A2536" t="s">
        <v>808</v>
      </c>
      <c r="B2536">
        <v>56512</v>
      </c>
      <c r="C2536">
        <v>53418</v>
      </c>
      <c r="D2536" t="s">
        <v>3481</v>
      </c>
      <c r="E2536" t="s">
        <v>3457</v>
      </c>
      <c r="F2536">
        <v>265.59006000204801</v>
      </c>
      <c r="H2536">
        <v>7.6420833333333302</v>
      </c>
      <c r="I2536" s="10">
        <v>861.37479823312003</v>
      </c>
    </row>
    <row r="2537" spans="1:9">
      <c r="A2537" t="s">
        <v>808</v>
      </c>
      <c r="B2537">
        <v>56512</v>
      </c>
      <c r="C2537">
        <v>53418</v>
      </c>
      <c r="D2537" t="s">
        <v>3481</v>
      </c>
      <c r="E2537" t="s">
        <v>3457</v>
      </c>
      <c r="F2537">
        <v>287.03546298510599</v>
      </c>
      <c r="H2537">
        <v>7.8906944444444402</v>
      </c>
      <c r="I2537" s="10">
        <v>929.74631025495898</v>
      </c>
    </row>
    <row r="2538" spans="1:9">
      <c r="A2538" t="s">
        <v>808</v>
      </c>
      <c r="B2538">
        <v>56512</v>
      </c>
      <c r="C2538">
        <v>47444</v>
      </c>
      <c r="D2538" t="s">
        <v>3463</v>
      </c>
      <c r="E2538" t="s">
        <v>3457</v>
      </c>
      <c r="F2538">
        <v>736.24887988559101</v>
      </c>
      <c r="H2538">
        <v>14.874791666666599</v>
      </c>
      <c r="I2538" s="10">
        <v>2367.6088026028301</v>
      </c>
    </row>
    <row r="2539" spans="1:9">
      <c r="A2539" t="s">
        <v>808</v>
      </c>
      <c r="B2539">
        <v>56512</v>
      </c>
      <c r="C2539">
        <v>40388</v>
      </c>
      <c r="D2539" t="s">
        <v>3522</v>
      </c>
      <c r="E2539" t="s">
        <v>3457</v>
      </c>
      <c r="F2539">
        <v>659.29283716302598</v>
      </c>
      <c r="H2539">
        <v>12.6160416666666</v>
      </c>
      <c r="I2539" s="10">
        <v>2117.8787594840201</v>
      </c>
    </row>
    <row r="2540" spans="1:9">
      <c r="A2540" t="s">
        <v>808</v>
      </c>
      <c r="B2540">
        <v>56512</v>
      </c>
      <c r="E2540" t="s">
        <v>3456</v>
      </c>
      <c r="F2540">
        <v>232.81766165741399</v>
      </c>
      <c r="H2540">
        <v>3.22694444444444</v>
      </c>
      <c r="I2540" s="10">
        <v>743.954035771402</v>
      </c>
    </row>
    <row r="2541" spans="1:9">
      <c r="A2541" t="s">
        <v>1163</v>
      </c>
      <c r="B2541">
        <v>53412</v>
      </c>
      <c r="E2541" t="s">
        <v>3456</v>
      </c>
      <c r="F2541">
        <v>244.20808432370899</v>
      </c>
      <c r="H2541">
        <v>4.3844444444444397</v>
      </c>
      <c r="I2541" s="10">
        <v>783.55620259289799</v>
      </c>
    </row>
    <row r="2542" spans="1:9">
      <c r="A2542" t="s">
        <v>1163</v>
      </c>
      <c r="B2542">
        <v>53412</v>
      </c>
      <c r="E2542" t="s">
        <v>3456</v>
      </c>
      <c r="F2542">
        <v>145.02969147786499</v>
      </c>
      <c r="H2542">
        <v>2.5772222222222201</v>
      </c>
      <c r="I2542" s="10">
        <v>465.25113229119802</v>
      </c>
    </row>
    <row r="2543" spans="1:9">
      <c r="A2543" t="s">
        <v>1163</v>
      </c>
      <c r="B2543">
        <v>53412</v>
      </c>
      <c r="E2543" t="s">
        <v>3456</v>
      </c>
      <c r="F2543">
        <v>75.236050673552697</v>
      </c>
      <c r="H2543">
        <v>1.23152777777777</v>
      </c>
      <c r="I2543" s="10">
        <v>241.01707372792001</v>
      </c>
    </row>
    <row r="2544" spans="1:9">
      <c r="A2544" t="s">
        <v>1163</v>
      </c>
      <c r="B2544">
        <v>53412</v>
      </c>
      <c r="C2544">
        <v>50834</v>
      </c>
      <c r="D2544" t="s">
        <v>3474</v>
      </c>
      <c r="E2544" t="s">
        <v>3457</v>
      </c>
      <c r="F2544">
        <v>357.20082734322801</v>
      </c>
      <c r="H2544">
        <v>10.2069444444444</v>
      </c>
      <c r="I2544" s="10">
        <v>1158.2632708474</v>
      </c>
    </row>
    <row r="2545" spans="1:9">
      <c r="A2545" t="s">
        <v>1163</v>
      </c>
      <c r="B2545">
        <v>53412</v>
      </c>
      <c r="C2545">
        <v>50834</v>
      </c>
      <c r="D2545" t="s">
        <v>3491</v>
      </c>
      <c r="E2545" t="s">
        <v>3457</v>
      </c>
      <c r="F2545">
        <v>486.87874459611902</v>
      </c>
      <c r="H2545">
        <v>16.986944444444401</v>
      </c>
      <c r="I2545" s="10">
        <v>1588.6150681112599</v>
      </c>
    </row>
    <row r="2546" spans="1:9">
      <c r="A2546" t="s">
        <v>1163</v>
      </c>
      <c r="B2546">
        <v>53412</v>
      </c>
      <c r="C2546">
        <v>50834</v>
      </c>
      <c r="D2546" t="s">
        <v>3483</v>
      </c>
      <c r="E2546" t="s">
        <v>3457</v>
      </c>
      <c r="F2546">
        <v>306.59874117750297</v>
      </c>
      <c r="H2546">
        <v>4.7975000000000003</v>
      </c>
      <c r="I2546" s="10">
        <v>981.47341845031303</v>
      </c>
    </row>
    <row r="2547" spans="1:9">
      <c r="A2547" t="s">
        <v>607</v>
      </c>
      <c r="B2547">
        <v>53457</v>
      </c>
      <c r="E2547" t="s">
        <v>3456</v>
      </c>
      <c r="F2547">
        <v>346.91849122066202</v>
      </c>
      <c r="H2547">
        <v>4.9845833333333296</v>
      </c>
      <c r="I2547" s="10">
        <v>1109.12074000297</v>
      </c>
    </row>
    <row r="2548" spans="1:9">
      <c r="A2548" t="s">
        <v>607</v>
      </c>
      <c r="B2548">
        <v>53457</v>
      </c>
      <c r="E2548" t="s">
        <v>3456</v>
      </c>
      <c r="F2548">
        <v>755.74418241875105</v>
      </c>
      <c r="H2548">
        <v>8.4001388888888808</v>
      </c>
      <c r="I2548" s="10">
        <v>2408.2807640792598</v>
      </c>
    </row>
    <row r="2549" spans="1:9">
      <c r="A2549" t="s">
        <v>607</v>
      </c>
      <c r="B2549">
        <v>53457</v>
      </c>
      <c r="E2549" t="s">
        <v>3456</v>
      </c>
      <c r="F2549">
        <v>161.49289801127199</v>
      </c>
      <c r="H2549">
        <v>2.27708333333333</v>
      </c>
      <c r="I2549" s="10">
        <v>516.16445080018502</v>
      </c>
    </row>
    <row r="2550" spans="1:9">
      <c r="A2550" t="s">
        <v>607</v>
      </c>
      <c r="B2550">
        <v>53457</v>
      </c>
      <c r="E2550" t="s">
        <v>3456</v>
      </c>
      <c r="F2550">
        <v>77.666685890721894</v>
      </c>
      <c r="H2550">
        <v>1.00875</v>
      </c>
      <c r="I2550" s="10">
        <v>247.961779741664</v>
      </c>
    </row>
    <row r="2551" spans="1:9">
      <c r="A2551" t="s">
        <v>607</v>
      </c>
      <c r="B2551">
        <v>53457</v>
      </c>
      <c r="E2551" t="s">
        <v>3456</v>
      </c>
      <c r="F2551">
        <v>32.308567672738498</v>
      </c>
      <c r="H2551">
        <v>0.54430555555555504</v>
      </c>
      <c r="I2551" s="10">
        <v>103.54934034791</v>
      </c>
    </row>
    <row r="2552" spans="1:9">
      <c r="A2552" t="s">
        <v>607</v>
      </c>
      <c r="B2552">
        <v>53457</v>
      </c>
      <c r="C2552">
        <v>44369</v>
      </c>
      <c r="D2552" t="s">
        <v>3487</v>
      </c>
      <c r="E2552" t="s">
        <v>3457</v>
      </c>
      <c r="F2552">
        <v>526.519879076743</v>
      </c>
      <c r="H2552">
        <v>9.2931944444444401</v>
      </c>
      <c r="I2552" s="10">
        <v>1688.8581203597</v>
      </c>
    </row>
    <row r="2553" spans="1:9">
      <c r="A2553" t="s">
        <v>607</v>
      </c>
      <c r="B2553">
        <v>53457</v>
      </c>
      <c r="C2553">
        <v>44369</v>
      </c>
      <c r="D2553" t="s">
        <v>3458</v>
      </c>
      <c r="E2553" t="s">
        <v>3457</v>
      </c>
      <c r="F2553">
        <v>449.76201483776401</v>
      </c>
      <c r="H2553">
        <v>9.2009722222222194</v>
      </c>
      <c r="I2553" s="10">
        <v>1446.69842569824</v>
      </c>
    </row>
    <row r="2554" spans="1:9">
      <c r="A2554" t="s">
        <v>607</v>
      </c>
      <c r="B2554">
        <v>53457</v>
      </c>
      <c r="C2554">
        <v>47120</v>
      </c>
      <c r="D2554" t="s">
        <v>3459</v>
      </c>
      <c r="E2554" t="s">
        <v>3457</v>
      </c>
      <c r="F2554">
        <v>152.01753407098201</v>
      </c>
      <c r="H2554">
        <v>4.0268055555555504</v>
      </c>
      <c r="I2554" s="10">
        <v>491.91718846877598</v>
      </c>
    </row>
    <row r="2555" spans="1:9">
      <c r="A2555" t="s">
        <v>607</v>
      </c>
      <c r="B2555">
        <v>53457</v>
      </c>
      <c r="C2555">
        <v>44369</v>
      </c>
      <c r="D2555" t="s">
        <v>3465</v>
      </c>
      <c r="E2555" t="s">
        <v>3457</v>
      </c>
      <c r="F2555">
        <v>143.450723460495</v>
      </c>
      <c r="H2555">
        <v>4.8043055555555503</v>
      </c>
      <c r="I2555" s="10">
        <v>467.41583323513203</v>
      </c>
    </row>
    <row r="2556" spans="1:9">
      <c r="A2556" t="s">
        <v>607</v>
      </c>
      <c r="B2556">
        <v>53457</v>
      </c>
      <c r="C2556">
        <v>46508</v>
      </c>
      <c r="D2556" t="s">
        <v>3474</v>
      </c>
      <c r="E2556" t="s">
        <v>3457</v>
      </c>
      <c r="F2556">
        <v>547.42675998934499</v>
      </c>
      <c r="H2556">
        <v>14.514861111111101</v>
      </c>
      <c r="I2556" s="10">
        <v>1771.4763654486501</v>
      </c>
    </row>
    <row r="2557" spans="1:9">
      <c r="A2557" t="s">
        <v>607</v>
      </c>
      <c r="B2557">
        <v>53457</v>
      </c>
      <c r="C2557">
        <v>44255</v>
      </c>
      <c r="D2557" t="s">
        <v>3484</v>
      </c>
      <c r="E2557" t="s">
        <v>3457</v>
      </c>
      <c r="F2557">
        <v>215.91501308434701</v>
      </c>
      <c r="H2557">
        <v>7.51138888888888</v>
      </c>
      <c r="I2557" s="10">
        <v>704.429719006558</v>
      </c>
    </row>
    <row r="2558" spans="1:9">
      <c r="A2558" t="s">
        <v>607</v>
      </c>
      <c r="B2558">
        <v>53457</v>
      </c>
      <c r="C2558">
        <v>51131</v>
      </c>
      <c r="D2558" t="s">
        <v>3485</v>
      </c>
      <c r="E2558" t="s">
        <v>3457</v>
      </c>
      <c r="F2558">
        <v>140.087641433659</v>
      </c>
      <c r="H2558">
        <v>7.5020833333333297</v>
      </c>
      <c r="I2558" s="10">
        <v>465.467837324127</v>
      </c>
    </row>
    <row r="2559" spans="1:9">
      <c r="A2559" t="s">
        <v>1662</v>
      </c>
      <c r="B2559">
        <v>52525</v>
      </c>
      <c r="E2559" t="s">
        <v>3456</v>
      </c>
      <c r="F2559">
        <v>440.73087679933002</v>
      </c>
      <c r="H2559">
        <v>1.8328472222222201</v>
      </c>
      <c r="I2559" s="10">
        <v>1394.6191009891299</v>
      </c>
    </row>
    <row r="2560" spans="1:9">
      <c r="A2560" t="s">
        <v>1662</v>
      </c>
      <c r="B2560">
        <v>52525</v>
      </c>
      <c r="E2560" t="s">
        <v>3456</v>
      </c>
      <c r="F2560">
        <v>257.249158843288</v>
      </c>
      <c r="H2560">
        <v>1.140625</v>
      </c>
      <c r="I2560" s="10">
        <v>814.248943265202</v>
      </c>
    </row>
    <row r="2561" spans="1:9">
      <c r="A2561" t="s">
        <v>1662</v>
      </c>
      <c r="B2561">
        <v>52525</v>
      </c>
      <c r="E2561" t="s">
        <v>3456</v>
      </c>
      <c r="F2561">
        <v>179.085946171183</v>
      </c>
      <c r="H2561">
        <v>0.83687500000000004</v>
      </c>
      <c r="I2561" s="10">
        <v>566.98283763539803</v>
      </c>
    </row>
    <row r="2562" spans="1:9">
      <c r="A2562" t="s">
        <v>1662</v>
      </c>
      <c r="B2562">
        <v>52525</v>
      </c>
      <c r="E2562" t="s">
        <v>3456</v>
      </c>
      <c r="F2562">
        <v>427.081150674382</v>
      </c>
      <c r="H2562">
        <v>1.9242361111111099</v>
      </c>
      <c r="I2562" s="10">
        <v>1351.9018067472</v>
      </c>
    </row>
    <row r="2563" spans="1:9">
      <c r="A2563" t="s">
        <v>1662</v>
      </c>
      <c r="B2563">
        <v>52525</v>
      </c>
      <c r="E2563" t="s">
        <v>3456</v>
      </c>
      <c r="F2563">
        <v>342.712252598855</v>
      </c>
      <c r="H2563">
        <v>1.5634722222222199</v>
      </c>
      <c r="I2563" s="10">
        <v>1084.89879988343</v>
      </c>
    </row>
    <row r="2564" spans="1:9">
      <c r="A2564" t="s">
        <v>1662</v>
      </c>
      <c r="B2564">
        <v>52525</v>
      </c>
      <c r="E2564" t="s">
        <v>3456</v>
      </c>
      <c r="F2564">
        <v>372.59244747365699</v>
      </c>
      <c r="H2564">
        <v>1.8497916666666601</v>
      </c>
      <c r="I2564" s="10">
        <v>1179.96923407282</v>
      </c>
    </row>
    <row r="2565" spans="1:9">
      <c r="A2565" t="s">
        <v>1662</v>
      </c>
      <c r="B2565">
        <v>52525</v>
      </c>
      <c r="E2565" t="s">
        <v>3456</v>
      </c>
      <c r="F2565">
        <v>39.016296069448998</v>
      </c>
      <c r="H2565">
        <v>0.20090277777777699</v>
      </c>
      <c r="I2565" s="10">
        <v>123.58444322038901</v>
      </c>
    </row>
    <row r="2566" spans="1:9">
      <c r="A2566" t="s">
        <v>1662</v>
      </c>
      <c r="B2566">
        <v>52525</v>
      </c>
      <c r="E2566" t="s">
        <v>3456</v>
      </c>
      <c r="F2566">
        <v>71.164754245290595</v>
      </c>
      <c r="H2566">
        <v>0.355833333333333</v>
      </c>
      <c r="I2566" s="10">
        <v>225.38094229357699</v>
      </c>
    </row>
    <row r="2567" spans="1:9">
      <c r="A2567" t="s">
        <v>1662</v>
      </c>
      <c r="B2567">
        <v>52525</v>
      </c>
      <c r="E2567" t="s">
        <v>3456</v>
      </c>
      <c r="F2567">
        <v>165.74106361689499</v>
      </c>
      <c r="H2567">
        <v>0.77451388888888895</v>
      </c>
      <c r="I2567" s="10">
        <v>524.73318298461504</v>
      </c>
    </row>
    <row r="2568" spans="1:9">
      <c r="A2568" t="s">
        <v>1662</v>
      </c>
      <c r="B2568">
        <v>52525</v>
      </c>
      <c r="E2568" t="s">
        <v>3456</v>
      </c>
      <c r="F2568">
        <v>57.836706289640901</v>
      </c>
      <c r="H2568">
        <v>0.36159722222222201</v>
      </c>
      <c r="I2568" s="10">
        <v>183.40274221310301</v>
      </c>
    </row>
    <row r="2569" spans="1:9">
      <c r="A2569" t="s">
        <v>1662</v>
      </c>
      <c r="B2569">
        <v>52525</v>
      </c>
      <c r="E2569" t="s">
        <v>3456</v>
      </c>
      <c r="F2569">
        <v>109.538171272856</v>
      </c>
      <c r="H2569">
        <v>0.53708333333333302</v>
      </c>
      <c r="I2569" s="10">
        <v>346.87666684743698</v>
      </c>
    </row>
    <row r="2570" spans="1:9">
      <c r="A2570" t="s">
        <v>1662</v>
      </c>
      <c r="B2570">
        <v>52525</v>
      </c>
      <c r="E2570" t="s">
        <v>3456</v>
      </c>
      <c r="F2570">
        <v>142.03712710761499</v>
      </c>
      <c r="H2570">
        <v>0.58701388888888795</v>
      </c>
      <c r="I2570" s="10">
        <v>449.44095404387201</v>
      </c>
    </row>
    <row r="2571" spans="1:9">
      <c r="A2571" t="s">
        <v>1662</v>
      </c>
      <c r="B2571">
        <v>52525</v>
      </c>
      <c r="E2571" t="s">
        <v>3456</v>
      </c>
      <c r="F2571">
        <v>54.2028821870936</v>
      </c>
      <c r="H2571">
        <v>0.30590277777777702</v>
      </c>
      <c r="I2571" s="10">
        <v>171.77400607708699</v>
      </c>
    </row>
    <row r="2572" spans="1:9">
      <c r="A2572" t="s">
        <v>1662</v>
      </c>
      <c r="B2572">
        <v>52525</v>
      </c>
      <c r="E2572" t="s">
        <v>3456</v>
      </c>
      <c r="F2572">
        <v>3.7228010539515601</v>
      </c>
      <c r="H2572">
        <v>1.7013888888888801E-2</v>
      </c>
      <c r="I2572" s="10">
        <v>11.7850926487791</v>
      </c>
    </row>
    <row r="2573" spans="1:9">
      <c r="A2573" t="s">
        <v>1662</v>
      </c>
      <c r="B2573">
        <v>52525</v>
      </c>
      <c r="E2573" t="s">
        <v>3456</v>
      </c>
      <c r="F2573">
        <v>207.04254227892599</v>
      </c>
      <c r="H2573">
        <v>0.90020833333333306</v>
      </c>
      <c r="I2573" s="10">
        <v>655.27711863756394</v>
      </c>
    </row>
    <row r="2574" spans="1:9">
      <c r="A2574" t="s">
        <v>1662</v>
      </c>
      <c r="B2574">
        <v>52525</v>
      </c>
      <c r="E2574" t="s">
        <v>3456</v>
      </c>
      <c r="F2574">
        <v>22.588006721546002</v>
      </c>
      <c r="H2574">
        <v>0.101319444444444</v>
      </c>
      <c r="I2574" s="10">
        <v>71.499639318480504</v>
      </c>
    </row>
    <row r="2575" spans="1:9">
      <c r="A2575" t="s">
        <v>1662</v>
      </c>
      <c r="B2575">
        <v>52525</v>
      </c>
      <c r="E2575" t="s">
        <v>3456</v>
      </c>
      <c r="F2575">
        <v>149.64799858831401</v>
      </c>
      <c r="H2575">
        <v>0.63013888888888803</v>
      </c>
      <c r="I2575" s="10">
        <v>473.56106882955697</v>
      </c>
    </row>
    <row r="2576" spans="1:9">
      <c r="A2576" t="s">
        <v>1662</v>
      </c>
      <c r="B2576">
        <v>52525</v>
      </c>
      <c r="E2576" t="s">
        <v>3456</v>
      </c>
      <c r="F2576">
        <v>169.74165941880099</v>
      </c>
      <c r="H2576">
        <v>0.74</v>
      </c>
      <c r="I2576" s="10">
        <v>537.22840882864398</v>
      </c>
    </row>
    <row r="2577" spans="1:9">
      <c r="A2577" t="s">
        <v>1662</v>
      </c>
      <c r="B2577">
        <v>52525</v>
      </c>
      <c r="E2577" t="s">
        <v>3456</v>
      </c>
      <c r="F2577">
        <v>132.60459154081201</v>
      </c>
      <c r="H2577">
        <v>0.56840277777777704</v>
      </c>
      <c r="I2577" s="10">
        <v>419.65936725065501</v>
      </c>
    </row>
    <row r="2578" spans="1:9">
      <c r="A2578" t="s">
        <v>1662</v>
      </c>
      <c r="B2578">
        <v>52525</v>
      </c>
      <c r="E2578" t="s">
        <v>3456</v>
      </c>
      <c r="F2578">
        <v>145.72982795298699</v>
      </c>
      <c r="H2578">
        <v>0.70694444444444404</v>
      </c>
      <c r="I2578" s="10">
        <v>461.46115176875099</v>
      </c>
    </row>
    <row r="2579" spans="1:9">
      <c r="A2579" t="s">
        <v>1662</v>
      </c>
      <c r="B2579">
        <v>52525</v>
      </c>
      <c r="E2579" t="s">
        <v>3456</v>
      </c>
      <c r="F2579">
        <v>140.090891826068</v>
      </c>
      <c r="H2579">
        <v>0.6875</v>
      </c>
      <c r="I2579" s="10">
        <v>443.63052514394201</v>
      </c>
    </row>
    <row r="2580" spans="1:9">
      <c r="A2580" t="s">
        <v>1662</v>
      </c>
      <c r="B2580">
        <v>52525</v>
      </c>
      <c r="E2580" t="s">
        <v>3456</v>
      </c>
      <c r="F2580">
        <v>158.74703410402299</v>
      </c>
      <c r="H2580">
        <v>0.64506944444444403</v>
      </c>
      <c r="I2580" s="10">
        <v>502.27999710066598</v>
      </c>
    </row>
    <row r="2581" spans="1:9">
      <c r="A2581" t="s">
        <v>1662</v>
      </c>
      <c r="B2581">
        <v>52525</v>
      </c>
      <c r="E2581" t="s">
        <v>3456</v>
      </c>
      <c r="F2581">
        <v>76.488143601136997</v>
      </c>
      <c r="H2581">
        <v>0.43013888888888802</v>
      </c>
      <c r="I2581" s="10">
        <v>242.39316576496</v>
      </c>
    </row>
    <row r="2582" spans="1:9">
      <c r="A2582" t="s">
        <v>1662</v>
      </c>
      <c r="B2582">
        <v>52525</v>
      </c>
      <c r="E2582" t="s">
        <v>3456</v>
      </c>
      <c r="F2582">
        <v>515.42552155959902</v>
      </c>
      <c r="H2582">
        <v>2.5520833333333299</v>
      </c>
      <c r="I2582" s="10">
        <v>1632.2877976009599</v>
      </c>
    </row>
    <row r="2583" spans="1:9">
      <c r="A2583" t="s">
        <v>1662</v>
      </c>
      <c r="B2583">
        <v>52525</v>
      </c>
      <c r="E2583" t="s">
        <v>3456</v>
      </c>
      <c r="F2583">
        <v>273.22302253262899</v>
      </c>
      <c r="H2583">
        <v>1.00847222222222</v>
      </c>
      <c r="I2583" s="10">
        <v>864.158905944759</v>
      </c>
    </row>
    <row r="2584" spans="1:9">
      <c r="A2584" t="s">
        <v>1662</v>
      </c>
      <c r="B2584">
        <v>52525</v>
      </c>
      <c r="E2584" t="s">
        <v>3456</v>
      </c>
      <c r="F2584">
        <v>108.58764217194199</v>
      </c>
      <c r="H2584">
        <v>0.49055555555555502</v>
      </c>
      <c r="I2584" s="10">
        <v>343.73238159490199</v>
      </c>
    </row>
    <row r="2585" spans="1:9">
      <c r="A2585" t="s">
        <v>1662</v>
      </c>
      <c r="B2585">
        <v>52525</v>
      </c>
      <c r="E2585" t="s">
        <v>3456</v>
      </c>
      <c r="F2585">
        <v>463.17952141171702</v>
      </c>
      <c r="H2585">
        <v>2.09805555555555</v>
      </c>
      <c r="I2585" s="10">
        <v>1466.2050380794301</v>
      </c>
    </row>
    <row r="2586" spans="1:9">
      <c r="A2586" t="s">
        <v>1662</v>
      </c>
      <c r="B2586">
        <v>52525</v>
      </c>
      <c r="E2586" t="s">
        <v>3456</v>
      </c>
      <c r="F2586">
        <v>382.95342971937498</v>
      </c>
      <c r="H2586">
        <v>1.6154166666666601</v>
      </c>
      <c r="I2586" s="10">
        <v>1211.86528287908</v>
      </c>
    </row>
    <row r="2587" spans="1:9">
      <c r="A2587" t="s">
        <v>1662</v>
      </c>
      <c r="B2587">
        <v>52525</v>
      </c>
      <c r="E2587" t="s">
        <v>3456</v>
      </c>
      <c r="F2587">
        <v>166.88109832581301</v>
      </c>
      <c r="H2587">
        <v>0.699583333333333</v>
      </c>
      <c r="I2587" s="10">
        <v>528.08520499130498</v>
      </c>
    </row>
    <row r="2588" spans="1:9">
      <c r="A2588" t="s">
        <v>1662</v>
      </c>
      <c r="B2588">
        <v>52525</v>
      </c>
      <c r="E2588" t="s">
        <v>3456</v>
      </c>
      <c r="F2588">
        <v>86.196486851838401</v>
      </c>
      <c r="H2588">
        <v>0.413333333333333</v>
      </c>
      <c r="I2588" s="10">
        <v>272.93027673680899</v>
      </c>
    </row>
    <row r="2589" spans="1:9">
      <c r="A2589" t="s">
        <v>1662</v>
      </c>
      <c r="B2589">
        <v>52525</v>
      </c>
      <c r="E2589" t="s">
        <v>3456</v>
      </c>
      <c r="F2589">
        <v>108.96705613904101</v>
      </c>
      <c r="H2589">
        <v>0.48444444444444401</v>
      </c>
      <c r="I2589" s="10">
        <v>344.90832278300701</v>
      </c>
    </row>
    <row r="2590" spans="1:9">
      <c r="A2590" t="s">
        <v>1662</v>
      </c>
      <c r="B2590">
        <v>52525</v>
      </c>
      <c r="E2590" t="s">
        <v>3456</v>
      </c>
      <c r="F2590">
        <v>103.314317614044</v>
      </c>
      <c r="H2590">
        <v>0.498958333333333</v>
      </c>
      <c r="I2590" s="10">
        <v>327.14307521851998</v>
      </c>
    </row>
    <row r="2591" spans="1:9">
      <c r="A2591" t="s">
        <v>1662</v>
      </c>
      <c r="B2591">
        <v>52525</v>
      </c>
      <c r="E2591" t="s">
        <v>3456</v>
      </c>
      <c r="F2591">
        <v>240.211610726804</v>
      </c>
      <c r="H2591">
        <v>1.4479861111111101</v>
      </c>
      <c r="I2591" s="10">
        <v>761.54902887238404</v>
      </c>
    </row>
    <row r="2592" spans="1:9">
      <c r="A2592" t="s">
        <v>1662</v>
      </c>
      <c r="B2592">
        <v>52525</v>
      </c>
      <c r="E2592" t="s">
        <v>3456</v>
      </c>
      <c r="F2592">
        <v>28.137510568778001</v>
      </c>
      <c r="H2592">
        <v>0.13944444444444401</v>
      </c>
      <c r="I2592" s="10">
        <v>89.108354691108403</v>
      </c>
    </row>
    <row r="2593" spans="1:9">
      <c r="A2593" t="s">
        <v>1662</v>
      </c>
      <c r="B2593">
        <v>52525</v>
      </c>
      <c r="E2593" t="s">
        <v>3456</v>
      </c>
      <c r="F2593">
        <v>75.836749596096297</v>
      </c>
      <c r="H2593">
        <v>0.35249999999999998</v>
      </c>
      <c r="I2593" s="10">
        <v>240.09171297729901</v>
      </c>
    </row>
    <row r="2594" spans="1:9">
      <c r="A2594" t="s">
        <v>1662</v>
      </c>
      <c r="B2594">
        <v>52525</v>
      </c>
      <c r="E2594" t="s">
        <v>3456</v>
      </c>
      <c r="F2594">
        <v>117.806697037232</v>
      </c>
      <c r="H2594">
        <v>0.50138888888888899</v>
      </c>
      <c r="I2594" s="10">
        <v>372.81635514209501</v>
      </c>
    </row>
    <row r="2595" spans="1:9">
      <c r="A2595" t="s">
        <v>1662</v>
      </c>
      <c r="B2595">
        <v>52525</v>
      </c>
      <c r="E2595" t="s">
        <v>3456</v>
      </c>
      <c r="F2595">
        <v>177.745242399163</v>
      </c>
      <c r="H2595">
        <v>0.71395833333333303</v>
      </c>
      <c r="I2595" s="10">
        <v>562.364209216429</v>
      </c>
    </row>
    <row r="2596" spans="1:9">
      <c r="A2596" t="s">
        <v>1662</v>
      </c>
      <c r="B2596">
        <v>52525</v>
      </c>
      <c r="E2596" t="s">
        <v>3456</v>
      </c>
      <c r="F2596">
        <v>226.118629667964</v>
      </c>
      <c r="H2596">
        <v>0.88590277777777704</v>
      </c>
      <c r="I2596" s="10">
        <v>715.34000638931104</v>
      </c>
    </row>
    <row r="2597" spans="1:9">
      <c r="A2597" t="s">
        <v>1662</v>
      </c>
      <c r="B2597">
        <v>52525</v>
      </c>
      <c r="E2597" t="s">
        <v>3456</v>
      </c>
      <c r="F2597">
        <v>148.97951568734899</v>
      </c>
      <c r="H2597">
        <v>0.679652777777777</v>
      </c>
      <c r="I2597" s="10">
        <v>471.613420736394</v>
      </c>
    </row>
    <row r="2598" spans="1:9">
      <c r="A2598" t="s">
        <v>1662</v>
      </c>
      <c r="B2598">
        <v>52525</v>
      </c>
      <c r="E2598" t="s">
        <v>3456</v>
      </c>
      <c r="F2598">
        <v>106.047421015319</v>
      </c>
      <c r="H2598">
        <v>0.42520833333333302</v>
      </c>
      <c r="I2598" s="10">
        <v>335.518641535938</v>
      </c>
    </row>
    <row r="2599" spans="1:9">
      <c r="A2599" t="s">
        <v>1662</v>
      </c>
      <c r="B2599">
        <v>52525</v>
      </c>
      <c r="E2599" t="s">
        <v>3456</v>
      </c>
      <c r="F2599">
        <v>37.407315370708098</v>
      </c>
      <c r="H2599">
        <v>0.16250000000000001</v>
      </c>
      <c r="I2599" s="10">
        <v>118.391425733101</v>
      </c>
    </row>
    <row r="2600" spans="1:9">
      <c r="A2600" t="s">
        <v>1662</v>
      </c>
      <c r="B2600">
        <v>52525</v>
      </c>
      <c r="E2600" t="s">
        <v>3456</v>
      </c>
      <c r="F2600">
        <v>101.79331391309999</v>
      </c>
      <c r="H2600">
        <v>0.46645833333333298</v>
      </c>
      <c r="I2600" s="10">
        <v>322.246197556845</v>
      </c>
    </row>
    <row r="2601" spans="1:9">
      <c r="A2601" t="s">
        <v>1662</v>
      </c>
      <c r="B2601">
        <v>52525</v>
      </c>
      <c r="E2601" t="s">
        <v>3456</v>
      </c>
      <c r="F2601">
        <v>172.67874438767899</v>
      </c>
      <c r="H2601">
        <v>0.601527777777777</v>
      </c>
      <c r="I2601" s="10">
        <v>546.03922162113304</v>
      </c>
    </row>
    <row r="2602" spans="1:9">
      <c r="A2602" t="s">
        <v>1662</v>
      </c>
      <c r="B2602">
        <v>52525</v>
      </c>
      <c r="E2602" t="s">
        <v>3456</v>
      </c>
      <c r="F2602">
        <v>168.01804874179501</v>
      </c>
      <c r="H2602">
        <v>0.68152777777777696</v>
      </c>
      <c r="I2602" s="10">
        <v>531.60984964095303</v>
      </c>
    </row>
    <row r="2603" spans="1:9">
      <c r="A2603" t="s">
        <v>1662</v>
      </c>
      <c r="B2603">
        <v>52525</v>
      </c>
      <c r="E2603" t="s">
        <v>3456</v>
      </c>
      <c r="F2603">
        <v>56.7374074405597</v>
      </c>
      <c r="H2603">
        <v>0.24472222222222201</v>
      </c>
      <c r="I2603" s="10">
        <v>179.56415028964801</v>
      </c>
    </row>
    <row r="2604" spans="1:9">
      <c r="A2604" t="s">
        <v>1662</v>
      </c>
      <c r="B2604">
        <v>52525</v>
      </c>
      <c r="E2604" t="s">
        <v>3456</v>
      </c>
      <c r="F2604">
        <v>95.015083738144796</v>
      </c>
      <c r="H2604">
        <v>0.40187499999999998</v>
      </c>
      <c r="I2604" s="10">
        <v>300.68094010889399</v>
      </c>
    </row>
    <row r="2605" spans="1:9">
      <c r="A2605" t="s">
        <v>1662</v>
      </c>
      <c r="B2605">
        <v>52525</v>
      </c>
      <c r="E2605" t="s">
        <v>3456</v>
      </c>
      <c r="F2605">
        <v>105.78148059833001</v>
      </c>
      <c r="H2605">
        <v>0.46902777777777699</v>
      </c>
      <c r="I2605" s="10">
        <v>334.821148420893</v>
      </c>
    </row>
    <row r="2606" spans="1:9">
      <c r="A2606" t="s">
        <v>1662</v>
      </c>
      <c r="B2606">
        <v>52525</v>
      </c>
      <c r="E2606" t="s">
        <v>3456</v>
      </c>
      <c r="F2606">
        <v>90.376751011907103</v>
      </c>
      <c r="H2606">
        <v>0.46083333333333298</v>
      </c>
      <c r="I2606" s="10">
        <v>286.25457410518601</v>
      </c>
    </row>
    <row r="2607" spans="1:9">
      <c r="A2607" t="s">
        <v>1662</v>
      </c>
      <c r="B2607">
        <v>52525</v>
      </c>
      <c r="E2607" t="s">
        <v>3456</v>
      </c>
      <c r="F2607">
        <v>78.616668452350197</v>
      </c>
      <c r="H2607">
        <v>0.463055555555555</v>
      </c>
      <c r="I2607" s="10">
        <v>249.205678404466</v>
      </c>
    </row>
    <row r="2608" spans="1:9">
      <c r="A2608" t="s">
        <v>1662</v>
      </c>
      <c r="B2608">
        <v>52525</v>
      </c>
      <c r="E2608" t="s">
        <v>3456</v>
      </c>
      <c r="F2608">
        <v>230.409066797565</v>
      </c>
      <c r="H2608">
        <v>0.99027777777777704</v>
      </c>
      <c r="I2608" s="10">
        <v>729.19380003468495</v>
      </c>
    </row>
    <row r="2609" spans="1:9">
      <c r="A2609" t="s">
        <v>1662</v>
      </c>
      <c r="B2609">
        <v>52525</v>
      </c>
      <c r="E2609" t="s">
        <v>3456</v>
      </c>
      <c r="F2609">
        <v>108.070388446818</v>
      </c>
      <c r="H2609">
        <v>0.51180555555555496</v>
      </c>
      <c r="I2609" s="10">
        <v>342.170642607037</v>
      </c>
    </row>
    <row r="2610" spans="1:9">
      <c r="A2610" t="s">
        <v>1662</v>
      </c>
      <c r="B2610">
        <v>52525</v>
      </c>
      <c r="E2610" t="s">
        <v>3456</v>
      </c>
      <c r="F2610">
        <v>67.635288445477002</v>
      </c>
      <c r="H2610">
        <v>0.33340277777777699</v>
      </c>
      <c r="I2610" s="10">
        <v>214.18768319725299</v>
      </c>
    </row>
    <row r="2611" spans="1:9">
      <c r="A2611" t="s">
        <v>1662</v>
      </c>
      <c r="B2611">
        <v>52525</v>
      </c>
      <c r="E2611" t="s">
        <v>3456</v>
      </c>
      <c r="F2611">
        <v>258.07061006667402</v>
      </c>
      <c r="H2611">
        <v>1.02833333333333</v>
      </c>
      <c r="I2611" s="10">
        <v>816.47732898675599</v>
      </c>
    </row>
    <row r="2612" spans="1:9">
      <c r="A2612" t="s">
        <v>1662</v>
      </c>
      <c r="B2612">
        <v>52525</v>
      </c>
      <c r="E2612" t="s">
        <v>3456</v>
      </c>
      <c r="F2612">
        <v>141.94416184783299</v>
      </c>
      <c r="H2612">
        <v>0.57833333333333303</v>
      </c>
      <c r="I2612" s="10">
        <v>449.12019064918798</v>
      </c>
    </row>
    <row r="2613" spans="1:9">
      <c r="A2613" t="s">
        <v>1662</v>
      </c>
      <c r="B2613">
        <v>52525</v>
      </c>
      <c r="E2613" t="s">
        <v>3456</v>
      </c>
      <c r="F2613">
        <v>405.03130152250998</v>
      </c>
      <c r="H2613">
        <v>1.9683333333333299</v>
      </c>
      <c r="I2613" s="10">
        <v>1282.5641077640901</v>
      </c>
    </row>
    <row r="2614" spans="1:9">
      <c r="A2614" t="s">
        <v>1662</v>
      </c>
      <c r="B2614">
        <v>52525</v>
      </c>
      <c r="E2614" t="s">
        <v>3456</v>
      </c>
      <c r="F2614">
        <v>629.11207986817499</v>
      </c>
      <c r="H2614">
        <v>2.8828472222222201</v>
      </c>
      <c r="I2614" s="10">
        <v>1991.5745718590599</v>
      </c>
    </row>
    <row r="2615" spans="1:9">
      <c r="A2615" t="s">
        <v>1662</v>
      </c>
      <c r="B2615">
        <v>52525</v>
      </c>
      <c r="E2615" t="s">
        <v>3456</v>
      </c>
      <c r="F2615">
        <v>869.35480498823904</v>
      </c>
      <c r="H2615">
        <v>4.4725000000000001</v>
      </c>
      <c r="I2615" s="10">
        <v>2753.6758255179402</v>
      </c>
    </row>
    <row r="2616" spans="1:9">
      <c r="A2616" t="s">
        <v>1662</v>
      </c>
      <c r="B2616">
        <v>52525</v>
      </c>
      <c r="E2616" t="s">
        <v>3456</v>
      </c>
      <c r="F2616">
        <v>1335.38796829121</v>
      </c>
      <c r="H2616">
        <v>5.2739583333333302</v>
      </c>
      <c r="I2616" s="10">
        <v>4224.7157985022704</v>
      </c>
    </row>
    <row r="2617" spans="1:9">
      <c r="A2617" t="s">
        <v>1662</v>
      </c>
      <c r="B2617">
        <v>52525</v>
      </c>
      <c r="E2617" t="s">
        <v>3456</v>
      </c>
      <c r="F2617">
        <v>123.714526983448</v>
      </c>
      <c r="H2617">
        <v>0.54854166666666604</v>
      </c>
      <c r="I2617" s="10">
        <v>391.58309910817798</v>
      </c>
    </row>
    <row r="2618" spans="1:9">
      <c r="A2618" t="s">
        <v>1662</v>
      </c>
      <c r="B2618">
        <v>52525</v>
      </c>
      <c r="E2618" t="s">
        <v>3456</v>
      </c>
      <c r="F2618">
        <v>261.80342656310199</v>
      </c>
      <c r="H2618">
        <v>0.95861111111111097</v>
      </c>
      <c r="I2618" s="10">
        <v>828.01590432255796</v>
      </c>
    </row>
    <row r="2619" spans="1:9">
      <c r="A2619" t="s">
        <v>1662</v>
      </c>
      <c r="B2619">
        <v>52525</v>
      </c>
      <c r="E2619" t="s">
        <v>3456</v>
      </c>
      <c r="F2619">
        <v>61.080124430565398</v>
      </c>
      <c r="H2619">
        <v>0.22048611111111099</v>
      </c>
      <c r="I2619" s="10">
        <v>193.170350552933</v>
      </c>
    </row>
    <row r="2620" spans="1:9">
      <c r="A2620" t="s">
        <v>1662</v>
      </c>
      <c r="B2620">
        <v>52525</v>
      </c>
      <c r="E2620" t="s">
        <v>3456</v>
      </c>
      <c r="F2620">
        <v>185.68187317534299</v>
      </c>
      <c r="H2620">
        <v>0.78326388888888898</v>
      </c>
      <c r="I2620" s="10">
        <v>587.59472640328397</v>
      </c>
    </row>
    <row r="2621" spans="1:9">
      <c r="A2621" t="s">
        <v>1662</v>
      </c>
      <c r="B2621">
        <v>52525</v>
      </c>
      <c r="E2621" t="s">
        <v>3456</v>
      </c>
      <c r="F2621">
        <v>98.130842965317697</v>
      </c>
      <c r="H2621">
        <v>0.46722222222222198</v>
      </c>
      <c r="I2621" s="10">
        <v>310.70820062816</v>
      </c>
    </row>
    <row r="2622" spans="1:9">
      <c r="A2622" t="s">
        <v>1662</v>
      </c>
      <c r="B2622">
        <v>52525</v>
      </c>
      <c r="E2622" t="s">
        <v>3456</v>
      </c>
      <c r="F2622">
        <v>443.83800512984601</v>
      </c>
      <c r="H2622">
        <v>1.71736111111111</v>
      </c>
      <c r="I2622" s="10">
        <v>1404.0394138863601</v>
      </c>
    </row>
    <row r="2623" spans="1:9">
      <c r="A2623" t="s">
        <v>1662</v>
      </c>
      <c r="B2623">
        <v>52525</v>
      </c>
      <c r="E2623" t="s">
        <v>3456</v>
      </c>
      <c r="F2623">
        <v>64.574792524991096</v>
      </c>
      <c r="H2623">
        <v>0.27312500000000001</v>
      </c>
      <c r="I2623" s="10">
        <v>204.35080999624699</v>
      </c>
    </row>
    <row r="2624" spans="1:9">
      <c r="A2624" t="s">
        <v>1662</v>
      </c>
      <c r="B2624">
        <v>52525</v>
      </c>
      <c r="E2624" t="s">
        <v>3456</v>
      </c>
      <c r="F2624">
        <v>14.1353221933184</v>
      </c>
      <c r="H2624">
        <v>9.9305555555555494E-2</v>
      </c>
      <c r="I2624" s="10">
        <v>44.858773842257499</v>
      </c>
    </row>
    <row r="2625" spans="1:9">
      <c r="A2625" t="s">
        <v>1662</v>
      </c>
      <c r="B2625">
        <v>52525</v>
      </c>
      <c r="E2625" t="s">
        <v>3456</v>
      </c>
      <c r="F2625">
        <v>40.290845277855503</v>
      </c>
      <c r="H2625">
        <v>0.186944444444444</v>
      </c>
      <c r="I2625" s="10">
        <v>127.555797359411</v>
      </c>
    </row>
    <row r="2626" spans="1:9">
      <c r="A2626" t="s">
        <v>1662</v>
      </c>
      <c r="B2626">
        <v>52525</v>
      </c>
      <c r="E2626" t="s">
        <v>3456</v>
      </c>
      <c r="F2626">
        <v>367.53555911804801</v>
      </c>
      <c r="H2626">
        <v>1.5189583333333301</v>
      </c>
      <c r="I2626" s="10">
        <v>1162.9743271976299</v>
      </c>
    </row>
    <row r="2627" spans="1:9">
      <c r="A2627" t="s">
        <v>1662</v>
      </c>
      <c r="B2627">
        <v>52525</v>
      </c>
      <c r="E2627" t="s">
        <v>3456</v>
      </c>
      <c r="F2627">
        <v>30.417262256319699</v>
      </c>
      <c r="H2627">
        <v>0.172430555555555</v>
      </c>
      <c r="I2627" s="10">
        <v>96.3976057307746</v>
      </c>
    </row>
    <row r="2628" spans="1:9">
      <c r="A2628" t="s">
        <v>1662</v>
      </c>
      <c r="B2628">
        <v>52525</v>
      </c>
      <c r="E2628" t="s">
        <v>3456</v>
      </c>
      <c r="F2628">
        <v>134.726845937512</v>
      </c>
      <c r="H2628">
        <v>0.80493055555555504</v>
      </c>
      <c r="I2628" s="10">
        <v>427.10489891021399</v>
      </c>
    </row>
    <row r="2629" spans="1:9">
      <c r="A2629" t="s">
        <v>1662</v>
      </c>
      <c r="B2629">
        <v>52525</v>
      </c>
      <c r="E2629" t="s">
        <v>3456</v>
      </c>
      <c r="F2629">
        <v>568.82716059672703</v>
      </c>
      <c r="H2629">
        <v>2.60659722222222</v>
      </c>
      <c r="I2629" s="10">
        <v>1800.7311337347301</v>
      </c>
    </row>
    <row r="2630" spans="1:9">
      <c r="A2630" t="s">
        <v>1662</v>
      </c>
      <c r="B2630">
        <v>52525</v>
      </c>
      <c r="E2630" t="s">
        <v>3456</v>
      </c>
      <c r="F2630">
        <v>131.366057731219</v>
      </c>
      <c r="H2630">
        <v>0.46625</v>
      </c>
      <c r="I2630" s="10">
        <v>415.429245411073</v>
      </c>
    </row>
    <row r="2631" spans="1:9">
      <c r="A2631" t="s">
        <v>1662</v>
      </c>
      <c r="B2631">
        <v>52525</v>
      </c>
      <c r="E2631" t="s">
        <v>3456</v>
      </c>
      <c r="F2631">
        <v>130.55896063836701</v>
      </c>
      <c r="H2631">
        <v>0.52958333333333296</v>
      </c>
      <c r="I2631" s="10">
        <v>413.08912913816101</v>
      </c>
    </row>
    <row r="2632" spans="1:9">
      <c r="A2632" t="s">
        <v>1662</v>
      </c>
      <c r="B2632">
        <v>52525</v>
      </c>
      <c r="E2632" t="s">
        <v>3456</v>
      </c>
      <c r="F2632">
        <v>989.79338543761696</v>
      </c>
      <c r="H2632">
        <v>4.2920833333333297</v>
      </c>
      <c r="I2632" s="10">
        <v>3132.59937668059</v>
      </c>
    </row>
    <row r="2633" spans="1:9">
      <c r="A2633" t="s">
        <v>1662</v>
      </c>
      <c r="B2633">
        <v>52525</v>
      </c>
      <c r="E2633" t="s">
        <v>3456</v>
      </c>
      <c r="F2633">
        <v>99.911287700023294</v>
      </c>
      <c r="H2633">
        <v>0.42902777777777701</v>
      </c>
      <c r="I2633" s="10">
        <v>316.19593059832903</v>
      </c>
    </row>
    <row r="2634" spans="1:9">
      <c r="A2634" t="s">
        <v>1662</v>
      </c>
      <c r="B2634">
        <v>52525</v>
      </c>
      <c r="E2634" t="s">
        <v>3456</v>
      </c>
      <c r="F2634">
        <v>77.321776954338304</v>
      </c>
      <c r="H2634">
        <v>0.61312500000000003</v>
      </c>
      <c r="I2634" s="10">
        <v>245.60659793312001</v>
      </c>
    </row>
    <row r="2635" spans="1:9">
      <c r="A2635" t="s">
        <v>1662</v>
      </c>
      <c r="B2635">
        <v>52525</v>
      </c>
      <c r="E2635" t="s">
        <v>3456</v>
      </c>
      <c r="F2635">
        <v>42.549000288283104</v>
      </c>
      <c r="H2635">
        <v>0.28923611111111103</v>
      </c>
      <c r="I2635" s="10">
        <v>134.99919088060199</v>
      </c>
    </row>
    <row r="2636" spans="1:9">
      <c r="A2636" t="s">
        <v>1662</v>
      </c>
      <c r="B2636">
        <v>52525</v>
      </c>
      <c r="E2636" t="s">
        <v>3456</v>
      </c>
      <c r="F2636">
        <v>88.171110641575694</v>
      </c>
      <c r="H2636">
        <v>0.39479166666666599</v>
      </c>
      <c r="I2636" s="10">
        <v>279.09287171493798</v>
      </c>
    </row>
    <row r="2637" spans="1:9">
      <c r="A2637" t="s">
        <v>1662</v>
      </c>
      <c r="B2637">
        <v>52525</v>
      </c>
      <c r="E2637" t="s">
        <v>3456</v>
      </c>
      <c r="F2637">
        <v>111.311409388313</v>
      </c>
      <c r="H2637">
        <v>0.47416666666666601</v>
      </c>
      <c r="I2637" s="10">
        <v>352.26242931590798</v>
      </c>
    </row>
    <row r="2638" spans="1:9">
      <c r="A2638" t="s">
        <v>1662</v>
      </c>
      <c r="B2638">
        <v>52525</v>
      </c>
      <c r="E2638" t="s">
        <v>3456</v>
      </c>
      <c r="F2638">
        <v>205.76927776240399</v>
      </c>
      <c r="H2638">
        <v>0.92958333333333298</v>
      </c>
      <c r="I2638" s="10">
        <v>651.35923839600298</v>
      </c>
    </row>
    <row r="2639" spans="1:9">
      <c r="A2639" t="s">
        <v>1662</v>
      </c>
      <c r="B2639">
        <v>52525</v>
      </c>
      <c r="E2639" t="s">
        <v>3456</v>
      </c>
      <c r="F2639">
        <v>102.831699677679</v>
      </c>
      <c r="H2639">
        <v>0.40395833333333298</v>
      </c>
      <c r="I2639" s="10">
        <v>325.31777610103501</v>
      </c>
    </row>
    <row r="2640" spans="1:9">
      <c r="A2640" t="s">
        <v>1662</v>
      </c>
      <c r="B2640">
        <v>52525</v>
      </c>
      <c r="E2640" t="s">
        <v>3456</v>
      </c>
      <c r="F2640">
        <v>693.23776972314204</v>
      </c>
      <c r="H2640">
        <v>2.8599305555555499</v>
      </c>
      <c r="I2640" s="10">
        <v>2193.5611497587302</v>
      </c>
    </row>
    <row r="2641" spans="1:9">
      <c r="A2641" t="s">
        <v>1662</v>
      </c>
      <c r="B2641">
        <v>52525</v>
      </c>
      <c r="E2641" t="s">
        <v>3456</v>
      </c>
      <c r="F2641">
        <v>268.66438204153201</v>
      </c>
      <c r="H2641">
        <v>1.0479166666666599</v>
      </c>
      <c r="I2641" s="10">
        <v>849.92108864620297</v>
      </c>
    </row>
    <row r="2642" spans="1:9">
      <c r="A2642" t="s">
        <v>1662</v>
      </c>
      <c r="B2642">
        <v>52525</v>
      </c>
      <c r="E2642" t="s">
        <v>3456</v>
      </c>
      <c r="F2642">
        <v>91.217746715010193</v>
      </c>
      <c r="H2642">
        <v>0.47305555555555501</v>
      </c>
      <c r="I2642" s="10">
        <v>288.94373601010801</v>
      </c>
    </row>
    <row r="2643" spans="1:9">
      <c r="A2643" t="s">
        <v>1662</v>
      </c>
      <c r="B2643">
        <v>52525</v>
      </c>
      <c r="E2643" t="s">
        <v>3456</v>
      </c>
      <c r="F2643">
        <v>44.373963593656399</v>
      </c>
      <c r="H2643">
        <v>0.207361111111111</v>
      </c>
      <c r="I2643" s="10">
        <v>140.48715900583301</v>
      </c>
    </row>
    <row r="2644" spans="1:9">
      <c r="A2644" t="s">
        <v>1662</v>
      </c>
      <c r="B2644">
        <v>52525</v>
      </c>
      <c r="E2644" t="s">
        <v>3456</v>
      </c>
      <c r="F2644">
        <v>95.652542434721994</v>
      </c>
      <c r="H2644">
        <v>0.37979166666666597</v>
      </c>
      <c r="I2644" s="10">
        <v>302.61877329514198</v>
      </c>
    </row>
    <row r="2645" spans="1:9">
      <c r="A2645" t="s">
        <v>1662</v>
      </c>
      <c r="B2645">
        <v>52525</v>
      </c>
      <c r="E2645" t="s">
        <v>3456</v>
      </c>
      <c r="F2645">
        <v>284.015150023508</v>
      </c>
      <c r="H2645">
        <v>1.22284722222222</v>
      </c>
      <c r="I2645" s="10">
        <v>898.85218591852004</v>
      </c>
    </row>
    <row r="2646" spans="1:9">
      <c r="A2646" t="s">
        <v>1662</v>
      </c>
      <c r="B2646">
        <v>52525</v>
      </c>
      <c r="E2646" t="s">
        <v>3456</v>
      </c>
      <c r="F2646">
        <v>84.0932431436689</v>
      </c>
      <c r="H2646">
        <v>0.33034722222222201</v>
      </c>
      <c r="I2646" s="10">
        <v>266.03690234014499</v>
      </c>
    </row>
    <row r="2647" spans="1:9">
      <c r="A2647" t="s">
        <v>1662</v>
      </c>
      <c r="B2647">
        <v>52525</v>
      </c>
      <c r="E2647" t="s">
        <v>3456</v>
      </c>
      <c r="F2647">
        <v>66.138178197843402</v>
      </c>
      <c r="H2647">
        <v>0.26708333333333301</v>
      </c>
      <c r="I2647" s="10">
        <v>209.25766866807101</v>
      </c>
    </row>
    <row r="2648" spans="1:9">
      <c r="A2648" t="s">
        <v>1662</v>
      </c>
      <c r="B2648">
        <v>52525</v>
      </c>
      <c r="E2648" t="s">
        <v>3456</v>
      </c>
      <c r="F2648">
        <v>76.8336885501474</v>
      </c>
      <c r="H2648">
        <v>0.32993055555555501</v>
      </c>
      <c r="I2648" s="10">
        <v>243.16070998262501</v>
      </c>
    </row>
    <row r="2649" spans="1:9">
      <c r="A2649" t="s">
        <v>1662</v>
      </c>
      <c r="B2649">
        <v>52525</v>
      </c>
      <c r="E2649" t="s">
        <v>3456</v>
      </c>
      <c r="F2649">
        <v>22.103147905541402</v>
      </c>
      <c r="H2649">
        <v>0.113611111111111</v>
      </c>
      <c r="I2649" s="10">
        <v>70.011256272583395</v>
      </c>
    </row>
    <row r="2650" spans="1:9">
      <c r="A2650" t="s">
        <v>1662</v>
      </c>
      <c r="B2650">
        <v>52525</v>
      </c>
      <c r="E2650" t="s">
        <v>3456</v>
      </c>
      <c r="F2650">
        <v>23.450108082929201</v>
      </c>
      <c r="H2650">
        <v>0.10159722222222201</v>
      </c>
      <c r="I2650" s="10">
        <v>74.2170112637545</v>
      </c>
    </row>
    <row r="2651" spans="1:9">
      <c r="A2651" t="s">
        <v>1662</v>
      </c>
      <c r="B2651">
        <v>52525</v>
      </c>
      <c r="E2651" t="s">
        <v>3456</v>
      </c>
      <c r="F2651">
        <v>32.500067033973501</v>
      </c>
      <c r="H2651">
        <v>0.14055555555555499</v>
      </c>
      <c r="I2651" s="10">
        <v>102.85833233516099</v>
      </c>
    </row>
    <row r="2652" spans="1:9">
      <c r="A2652" t="s">
        <v>1662</v>
      </c>
      <c r="B2652">
        <v>52525</v>
      </c>
      <c r="E2652" t="s">
        <v>3456</v>
      </c>
      <c r="F2652">
        <v>242.84131047752899</v>
      </c>
      <c r="H2652">
        <v>1.0834722222222199</v>
      </c>
      <c r="I2652" s="10">
        <v>768.66658125914</v>
      </c>
    </row>
    <row r="2653" spans="1:9">
      <c r="A2653" t="s">
        <v>1662</v>
      </c>
      <c r="B2653">
        <v>52525</v>
      </c>
      <c r="E2653" t="s">
        <v>3456</v>
      </c>
      <c r="F2653">
        <v>24.138944219337102</v>
      </c>
      <c r="H2653">
        <v>0.100833333333333</v>
      </c>
      <c r="I2653" s="10">
        <v>76.385084901798095</v>
      </c>
    </row>
    <row r="2654" spans="1:9">
      <c r="A2654" t="s">
        <v>1662</v>
      </c>
      <c r="B2654">
        <v>52525</v>
      </c>
      <c r="E2654" t="s">
        <v>3456</v>
      </c>
      <c r="F2654">
        <v>38.562954966853198</v>
      </c>
      <c r="H2654">
        <v>0.170833333333333</v>
      </c>
      <c r="I2654" s="10">
        <v>122.059562767221</v>
      </c>
    </row>
    <row r="2655" spans="1:9">
      <c r="A2655" t="s">
        <v>1662</v>
      </c>
      <c r="B2655">
        <v>52525</v>
      </c>
      <c r="E2655" t="s">
        <v>3456</v>
      </c>
      <c r="F2655">
        <v>157.287746503383</v>
      </c>
      <c r="H2655">
        <v>0.71819444444444402</v>
      </c>
      <c r="I2655" s="10">
        <v>497.91622062105</v>
      </c>
    </row>
    <row r="2656" spans="1:9">
      <c r="A2656" t="s">
        <v>1662</v>
      </c>
      <c r="B2656">
        <v>52525</v>
      </c>
      <c r="E2656" t="s">
        <v>3456</v>
      </c>
      <c r="F2656">
        <v>35.563138570928601</v>
      </c>
      <c r="H2656">
        <v>0.152847222222222</v>
      </c>
      <c r="I2656" s="10">
        <v>112.54947783144</v>
      </c>
    </row>
    <row r="2657" spans="1:9">
      <c r="A2657" t="s">
        <v>1662</v>
      </c>
      <c r="B2657">
        <v>52525</v>
      </c>
      <c r="E2657" t="s">
        <v>3456</v>
      </c>
      <c r="F2657">
        <v>37.001811231914097</v>
      </c>
      <c r="H2657">
        <v>0.15062500000000001</v>
      </c>
      <c r="I2657" s="10">
        <v>117.075610941761</v>
      </c>
    </row>
    <row r="2658" spans="1:9">
      <c r="A2658" t="s">
        <v>1662</v>
      </c>
      <c r="B2658">
        <v>52525</v>
      </c>
      <c r="E2658" t="s">
        <v>3456</v>
      </c>
      <c r="F2658">
        <v>68.781022163071398</v>
      </c>
      <c r="H2658">
        <v>0.31715277777777701</v>
      </c>
      <c r="I2658" s="10">
        <v>217.745792641393</v>
      </c>
    </row>
    <row r="2659" spans="1:9">
      <c r="A2659" t="s">
        <v>1662</v>
      </c>
      <c r="B2659">
        <v>52525</v>
      </c>
      <c r="E2659" t="s">
        <v>3456</v>
      </c>
      <c r="F2659">
        <v>225.27774007516899</v>
      </c>
      <c r="H2659">
        <v>1.04805555555555</v>
      </c>
      <c r="I2659" s="10">
        <v>713.21022508796898</v>
      </c>
    </row>
    <row r="2660" spans="1:9">
      <c r="A2660" t="s">
        <v>1662</v>
      </c>
      <c r="B2660">
        <v>52525</v>
      </c>
      <c r="E2660" t="s">
        <v>3456</v>
      </c>
      <c r="F2660">
        <v>175.32483134358799</v>
      </c>
      <c r="H2660">
        <v>0.79770833333333302</v>
      </c>
      <c r="I2660" s="10">
        <v>555.00599648031402</v>
      </c>
    </row>
    <row r="2661" spans="1:9">
      <c r="A2661" t="s">
        <v>1662</v>
      </c>
      <c r="B2661">
        <v>52525</v>
      </c>
      <c r="E2661" t="s">
        <v>3456</v>
      </c>
      <c r="F2661">
        <v>90.081290428156294</v>
      </c>
      <c r="H2661">
        <v>0.37965277777777701</v>
      </c>
      <c r="I2661" s="10">
        <v>285.063312944676</v>
      </c>
    </row>
    <row r="2662" spans="1:9">
      <c r="A2662" t="s">
        <v>1662</v>
      </c>
      <c r="B2662">
        <v>52525</v>
      </c>
      <c r="E2662" t="s">
        <v>3456</v>
      </c>
      <c r="F2662">
        <v>17.661287192714699</v>
      </c>
      <c r="H2662">
        <v>0.08</v>
      </c>
      <c r="I2662" s="10">
        <v>55.907195944244201</v>
      </c>
    </row>
    <row r="2663" spans="1:9">
      <c r="A2663" t="s">
        <v>1662</v>
      </c>
      <c r="B2663">
        <v>52525</v>
      </c>
      <c r="E2663" t="s">
        <v>3456</v>
      </c>
      <c r="F2663">
        <v>90.557071891685297</v>
      </c>
      <c r="H2663">
        <v>0.43618055555555502</v>
      </c>
      <c r="I2663" s="10">
        <v>286.74372839181098</v>
      </c>
    </row>
    <row r="2664" spans="1:9">
      <c r="A2664" t="s">
        <v>1662</v>
      </c>
      <c r="B2664">
        <v>52525</v>
      </c>
      <c r="E2664" t="s">
        <v>3456</v>
      </c>
      <c r="F2664">
        <v>110.605615750711</v>
      </c>
      <c r="H2664">
        <v>0.506388888888888</v>
      </c>
      <c r="I2664" s="10">
        <v>350.141778008269</v>
      </c>
    </row>
    <row r="2665" spans="1:9">
      <c r="A2665" t="s">
        <v>1662</v>
      </c>
      <c r="B2665">
        <v>52525</v>
      </c>
      <c r="E2665" t="s">
        <v>3456</v>
      </c>
      <c r="F2665">
        <v>3.0518663194444402</v>
      </c>
      <c r="H2665">
        <v>1.42361111111111E-2</v>
      </c>
      <c r="I2665" s="10">
        <v>9.6620717447916604</v>
      </c>
    </row>
    <row r="2666" spans="1:9">
      <c r="A2666" t="s">
        <v>1662</v>
      </c>
      <c r="B2666">
        <v>52525</v>
      </c>
      <c r="E2666" t="s">
        <v>3456</v>
      </c>
      <c r="F2666">
        <v>165.232517786351</v>
      </c>
      <c r="H2666">
        <v>0.72743055555555503</v>
      </c>
      <c r="I2666" s="10">
        <v>522.97980590590498</v>
      </c>
    </row>
    <row r="2667" spans="1:9">
      <c r="A2667" t="s">
        <v>1662</v>
      </c>
      <c r="B2667">
        <v>52525</v>
      </c>
      <c r="E2667" t="s">
        <v>3456</v>
      </c>
      <c r="F2667">
        <v>372.75963363027603</v>
      </c>
      <c r="H2667">
        <v>1.66756944444444</v>
      </c>
      <c r="I2667" s="10">
        <v>1179.9118332078899</v>
      </c>
    </row>
    <row r="2668" spans="1:9">
      <c r="A2668" t="s">
        <v>1662</v>
      </c>
      <c r="B2668">
        <v>52525</v>
      </c>
      <c r="E2668" t="s">
        <v>3456</v>
      </c>
      <c r="F2668">
        <v>189.93919876108799</v>
      </c>
      <c r="H2668">
        <v>0.82437499999999997</v>
      </c>
      <c r="I2668" s="10">
        <v>601.14136154618996</v>
      </c>
    </row>
    <row r="2669" spans="1:9">
      <c r="A2669" t="s">
        <v>1662</v>
      </c>
      <c r="B2669">
        <v>52525</v>
      </c>
      <c r="C2669">
        <v>49453</v>
      </c>
      <c r="E2669" t="s">
        <v>3457</v>
      </c>
      <c r="F2669">
        <v>601.99653663805498</v>
      </c>
      <c r="H2669">
        <v>4.6977083333333303</v>
      </c>
      <c r="I2669" s="10">
        <v>1911.9519398631701</v>
      </c>
    </row>
    <row r="2670" spans="1:9">
      <c r="A2670" t="s">
        <v>1662</v>
      </c>
      <c r="B2670">
        <v>52525</v>
      </c>
      <c r="C2670">
        <v>44891</v>
      </c>
      <c r="E2670" t="s">
        <v>3457</v>
      </c>
      <c r="F2670">
        <v>511.16688796009697</v>
      </c>
      <c r="H2670">
        <v>3.348125</v>
      </c>
      <c r="I2670" s="10">
        <v>1621.42095271226</v>
      </c>
    </row>
    <row r="2671" spans="1:9">
      <c r="A2671" t="s">
        <v>1662</v>
      </c>
      <c r="B2671">
        <v>52525</v>
      </c>
      <c r="C2671">
        <v>49453</v>
      </c>
      <c r="E2671" t="s">
        <v>3457</v>
      </c>
      <c r="F2671">
        <v>391.48629544296602</v>
      </c>
      <c r="H2671">
        <v>1.6456944444444399</v>
      </c>
      <c r="I2671" s="10">
        <v>1238.8494133296699</v>
      </c>
    </row>
    <row r="2672" spans="1:9">
      <c r="A2672" t="s">
        <v>1662</v>
      </c>
      <c r="B2672">
        <v>52525</v>
      </c>
      <c r="C2672">
        <v>49453</v>
      </c>
      <c r="E2672" t="s">
        <v>3457</v>
      </c>
      <c r="F2672">
        <v>632.87832745758499</v>
      </c>
      <c r="H2672">
        <v>5.3319444444444404</v>
      </c>
      <c r="I2672" s="10">
        <v>2011.2938237077401</v>
      </c>
    </row>
    <row r="2673" spans="1:9">
      <c r="A2673" t="s">
        <v>1662</v>
      </c>
      <c r="B2673">
        <v>52525</v>
      </c>
      <c r="C2673">
        <v>49453</v>
      </c>
      <c r="E2673" t="s">
        <v>3457</v>
      </c>
      <c r="F2673">
        <v>633.08059573329297</v>
      </c>
      <c r="H2673">
        <v>4.6695138888888801</v>
      </c>
      <c r="I2673" s="10">
        <v>2009.8074186833801</v>
      </c>
    </row>
    <row r="2674" spans="1:9">
      <c r="A2674" t="s">
        <v>1662</v>
      </c>
      <c r="B2674">
        <v>52525</v>
      </c>
      <c r="C2674">
        <v>35456</v>
      </c>
      <c r="D2674" t="s">
        <v>3466</v>
      </c>
      <c r="E2674" t="s">
        <v>3457</v>
      </c>
      <c r="F2674">
        <v>103.36086568341599</v>
      </c>
      <c r="H2674">
        <v>1.64506944444444</v>
      </c>
      <c r="I2674" s="10">
        <v>330.96418040733198</v>
      </c>
    </row>
    <row r="2675" spans="1:9">
      <c r="A2675" t="s">
        <v>1662</v>
      </c>
      <c r="B2675">
        <v>52525</v>
      </c>
      <c r="C2675">
        <v>35456</v>
      </c>
      <c r="D2675" t="s">
        <v>3466</v>
      </c>
      <c r="E2675" t="s">
        <v>3457</v>
      </c>
      <c r="F2675">
        <v>280.79983298021199</v>
      </c>
      <c r="H2675">
        <v>6.0613194444444396</v>
      </c>
      <c r="I2675" s="10">
        <v>904.23286385953804</v>
      </c>
    </row>
    <row r="2676" spans="1:9">
      <c r="A2676" t="s">
        <v>1662</v>
      </c>
      <c r="B2676">
        <v>52525</v>
      </c>
      <c r="C2676">
        <v>36566</v>
      </c>
      <c r="D2676" t="s">
        <v>3466</v>
      </c>
      <c r="E2676" t="s">
        <v>3457</v>
      </c>
      <c r="F2676">
        <v>143.50869824910501</v>
      </c>
      <c r="H2676">
        <v>1.4129861111111099</v>
      </c>
      <c r="I2676" s="10">
        <v>456.72594165515198</v>
      </c>
    </row>
    <row r="2677" spans="1:9">
      <c r="A2677" t="s">
        <v>1662</v>
      </c>
      <c r="B2677">
        <v>52525</v>
      </c>
      <c r="C2677">
        <v>35456</v>
      </c>
      <c r="D2677" t="s">
        <v>3466</v>
      </c>
      <c r="E2677" t="s">
        <v>3457</v>
      </c>
      <c r="F2677">
        <v>132.37299105809799</v>
      </c>
      <c r="H2677">
        <v>1.3170833333333301</v>
      </c>
      <c r="I2677" s="10">
        <v>421.32986399073599</v>
      </c>
    </row>
    <row r="2678" spans="1:9">
      <c r="A2678" t="s">
        <v>1662</v>
      </c>
      <c r="B2678">
        <v>52525</v>
      </c>
      <c r="C2678">
        <v>49453</v>
      </c>
      <c r="D2678" t="s">
        <v>3466</v>
      </c>
      <c r="E2678" t="s">
        <v>3457</v>
      </c>
      <c r="F2678">
        <v>386.58138597328701</v>
      </c>
      <c r="H2678">
        <v>3.2689583333333299</v>
      </c>
      <c r="I2678" s="10">
        <v>1228.59822761849</v>
      </c>
    </row>
    <row r="2679" spans="1:9">
      <c r="A2679" t="s">
        <v>1662</v>
      </c>
      <c r="B2679">
        <v>52525</v>
      </c>
      <c r="C2679">
        <v>36011</v>
      </c>
      <c r="D2679" t="s">
        <v>3466</v>
      </c>
      <c r="E2679" t="s">
        <v>3457</v>
      </c>
      <c r="F2679">
        <v>79.440842711853705</v>
      </c>
      <c r="H2679">
        <v>1.0588888888888801</v>
      </c>
      <c r="I2679" s="10">
        <v>253.71289316282801</v>
      </c>
    </row>
    <row r="2680" spans="1:9">
      <c r="A2680" t="s">
        <v>1662</v>
      </c>
      <c r="B2680">
        <v>52525</v>
      </c>
      <c r="C2680">
        <v>35456</v>
      </c>
      <c r="D2680" t="s">
        <v>3466</v>
      </c>
      <c r="E2680" t="s">
        <v>3457</v>
      </c>
      <c r="F2680">
        <v>108.704897368902</v>
      </c>
      <c r="H2680">
        <v>2.0388194444444401</v>
      </c>
      <c r="I2680" s="10">
        <v>349.06558674830097</v>
      </c>
    </row>
    <row r="2681" spans="1:9">
      <c r="A2681" t="s">
        <v>1662</v>
      </c>
      <c r="B2681">
        <v>52525</v>
      </c>
      <c r="C2681">
        <v>35456</v>
      </c>
      <c r="D2681" t="s">
        <v>3466</v>
      </c>
      <c r="E2681" t="s">
        <v>3457</v>
      </c>
      <c r="F2681">
        <v>85.324338495468396</v>
      </c>
      <c r="H2681">
        <v>1.5193055555555499</v>
      </c>
      <c r="I2681" s="10">
        <v>273.72788421033198</v>
      </c>
    </row>
    <row r="2682" spans="1:9">
      <c r="A2682" t="s">
        <v>1662</v>
      </c>
      <c r="B2682">
        <v>52525</v>
      </c>
      <c r="C2682">
        <v>35456</v>
      </c>
      <c r="D2682" t="s">
        <v>3466</v>
      </c>
      <c r="E2682" t="s">
        <v>3457</v>
      </c>
      <c r="F2682">
        <v>85.460335554996504</v>
      </c>
      <c r="H2682">
        <v>1.47006944444444</v>
      </c>
      <c r="I2682" s="10">
        <v>273.99855997268298</v>
      </c>
    </row>
    <row r="2683" spans="1:9">
      <c r="A2683" t="s">
        <v>1662</v>
      </c>
      <c r="B2683">
        <v>52525</v>
      </c>
      <c r="C2683">
        <v>49331</v>
      </c>
      <c r="D2683" t="s">
        <v>3500</v>
      </c>
      <c r="E2683" t="s">
        <v>3457</v>
      </c>
      <c r="F2683">
        <v>742.86267279879996</v>
      </c>
      <c r="H2683">
        <v>3.7354166666666599</v>
      </c>
      <c r="I2683" s="10">
        <v>2352.73602782235</v>
      </c>
    </row>
    <row r="2684" spans="1:9">
      <c r="A2684" t="s">
        <v>1662</v>
      </c>
      <c r="B2684">
        <v>52525</v>
      </c>
      <c r="C2684">
        <v>46001</v>
      </c>
      <c r="D2684" t="s">
        <v>3458</v>
      </c>
      <c r="E2684" t="s">
        <v>3457</v>
      </c>
      <c r="F2684">
        <v>381.178976938951</v>
      </c>
      <c r="H2684">
        <v>4.0195138888888797</v>
      </c>
      <c r="I2684" s="10">
        <v>1213.9815178624101</v>
      </c>
    </row>
    <row r="2685" spans="1:9">
      <c r="A2685" t="s">
        <v>1662</v>
      </c>
      <c r="B2685">
        <v>52525</v>
      </c>
      <c r="C2685">
        <v>45446</v>
      </c>
      <c r="D2685" t="s">
        <v>3458</v>
      </c>
      <c r="E2685" t="s">
        <v>3457</v>
      </c>
      <c r="F2685">
        <v>328.63882746328102</v>
      </c>
      <c r="H2685">
        <v>2.87354166666666</v>
      </c>
      <c r="I2685" s="10">
        <v>1044.75351992013</v>
      </c>
    </row>
    <row r="2686" spans="1:9">
      <c r="A2686" t="s">
        <v>1662</v>
      </c>
      <c r="B2686">
        <v>52525</v>
      </c>
      <c r="C2686">
        <v>49453</v>
      </c>
      <c r="D2686" t="s">
        <v>3458</v>
      </c>
      <c r="E2686" t="s">
        <v>3457</v>
      </c>
      <c r="F2686">
        <v>364.85544522602902</v>
      </c>
      <c r="H2686">
        <v>2.68472222222222</v>
      </c>
      <c r="I2686" s="10">
        <v>1158.2667273516599</v>
      </c>
    </row>
    <row r="2687" spans="1:9">
      <c r="A2687" t="s">
        <v>1662</v>
      </c>
      <c r="B2687">
        <v>52525</v>
      </c>
      <c r="C2687">
        <v>49453</v>
      </c>
      <c r="D2687" t="s">
        <v>3458</v>
      </c>
      <c r="E2687" t="s">
        <v>3457</v>
      </c>
      <c r="F2687">
        <v>627.50532632845898</v>
      </c>
      <c r="H2687">
        <v>3.6966666666666601</v>
      </c>
      <c r="I2687" s="10">
        <v>1989.1207965942999</v>
      </c>
    </row>
    <row r="2688" spans="1:9">
      <c r="A2688" t="s">
        <v>1662</v>
      </c>
      <c r="B2688">
        <v>52525</v>
      </c>
      <c r="C2688">
        <v>32681</v>
      </c>
      <c r="D2688" t="s">
        <v>3459</v>
      </c>
      <c r="E2688" t="s">
        <v>3457</v>
      </c>
      <c r="F2688">
        <v>365.45910186417001</v>
      </c>
      <c r="H2688">
        <v>2.6737500000000001</v>
      </c>
      <c r="I2688" s="10">
        <v>1160.1336724739999</v>
      </c>
    </row>
    <row r="2689" spans="1:9">
      <c r="A2689" t="s">
        <v>1662</v>
      </c>
      <c r="B2689">
        <v>52525</v>
      </c>
      <c r="C2689">
        <v>49453</v>
      </c>
      <c r="D2689" t="s">
        <v>3459</v>
      </c>
      <c r="E2689" t="s">
        <v>3457</v>
      </c>
      <c r="F2689">
        <v>481.78419119007702</v>
      </c>
      <c r="H2689">
        <v>2.9975000000000001</v>
      </c>
      <c r="I2689" s="10">
        <v>1527.71197143993</v>
      </c>
    </row>
    <row r="2690" spans="1:9">
      <c r="A2690" t="s">
        <v>1662</v>
      </c>
      <c r="B2690">
        <v>52525</v>
      </c>
      <c r="C2690">
        <v>43781</v>
      </c>
      <c r="D2690" t="s">
        <v>3461</v>
      </c>
      <c r="E2690" t="s">
        <v>3457</v>
      </c>
      <c r="F2690">
        <v>901.17547187613695</v>
      </c>
      <c r="H2690">
        <v>5.0314583333333296</v>
      </c>
      <c r="I2690" s="10">
        <v>2855.7347672983701</v>
      </c>
    </row>
    <row r="2691" spans="1:9">
      <c r="A2691" t="s">
        <v>1662</v>
      </c>
      <c r="B2691">
        <v>52525</v>
      </c>
      <c r="C2691">
        <v>49453</v>
      </c>
      <c r="D2691" t="s">
        <v>3489</v>
      </c>
      <c r="E2691" t="s">
        <v>3457</v>
      </c>
      <c r="F2691">
        <v>570.44040232780401</v>
      </c>
      <c r="H2691">
        <v>3.1625694444444399</v>
      </c>
      <c r="I2691" s="10">
        <v>1807.5969053737999</v>
      </c>
    </row>
    <row r="2692" spans="1:9">
      <c r="A2692" t="s">
        <v>1662</v>
      </c>
      <c r="B2692">
        <v>52525</v>
      </c>
      <c r="C2692">
        <v>42671</v>
      </c>
      <c r="D2692" t="s">
        <v>3489</v>
      </c>
      <c r="E2692" t="s">
        <v>3457</v>
      </c>
      <c r="F2692">
        <v>637.42421228256603</v>
      </c>
      <c r="H2692">
        <v>3.52548611111111</v>
      </c>
      <c r="I2692" s="10">
        <v>2019.82640137459</v>
      </c>
    </row>
    <row r="2693" spans="1:9">
      <c r="A2693" t="s">
        <v>1662</v>
      </c>
      <c r="B2693">
        <v>52525</v>
      </c>
      <c r="C2693">
        <v>42671</v>
      </c>
      <c r="D2693" t="s">
        <v>3489</v>
      </c>
      <c r="E2693" t="s">
        <v>3457</v>
      </c>
      <c r="F2693">
        <v>640.47562192206999</v>
      </c>
      <c r="H2693">
        <v>3.38208333333333</v>
      </c>
      <c r="I2693" s="10">
        <v>2028.9816438431101</v>
      </c>
    </row>
    <row r="2694" spans="1:9">
      <c r="A2694" t="s">
        <v>1662</v>
      </c>
      <c r="B2694">
        <v>52525</v>
      </c>
      <c r="C2694">
        <v>43226</v>
      </c>
      <c r="D2694" t="s">
        <v>3489</v>
      </c>
      <c r="E2694" t="s">
        <v>3457</v>
      </c>
      <c r="F2694">
        <v>612.71533009063398</v>
      </c>
      <c r="H2694">
        <v>3.17486111111111</v>
      </c>
      <c r="I2694" s="10">
        <v>1940.8446098378099</v>
      </c>
    </row>
    <row r="2695" spans="1:9">
      <c r="A2695" t="s">
        <v>1662</v>
      </c>
      <c r="B2695">
        <v>52525</v>
      </c>
      <c r="C2695">
        <v>49453</v>
      </c>
      <c r="D2695" t="s">
        <v>3474</v>
      </c>
      <c r="E2695" t="s">
        <v>3457</v>
      </c>
      <c r="F2695">
        <v>584.43463750215994</v>
      </c>
      <c r="H2695">
        <v>3.4235416666666598</v>
      </c>
      <c r="I2695" s="10">
        <v>1852.5294173526399</v>
      </c>
    </row>
    <row r="2696" spans="1:9">
      <c r="A2696" t="s">
        <v>1662</v>
      </c>
      <c r="B2696">
        <v>52525</v>
      </c>
      <c r="C2696">
        <v>49453</v>
      </c>
      <c r="D2696" t="s">
        <v>3474</v>
      </c>
      <c r="E2696" t="s">
        <v>3457</v>
      </c>
      <c r="F2696">
        <v>507.34736393215201</v>
      </c>
      <c r="H2696">
        <v>3.30993055555555</v>
      </c>
      <c r="I2696" s="10">
        <v>1609.2631811113199</v>
      </c>
    </row>
    <row r="2697" spans="1:9">
      <c r="A2697" t="s">
        <v>1662</v>
      </c>
      <c r="B2697">
        <v>52525</v>
      </c>
      <c r="C2697">
        <v>49331</v>
      </c>
      <c r="D2697" t="s">
        <v>3474</v>
      </c>
      <c r="E2697" t="s">
        <v>3457</v>
      </c>
      <c r="F2697">
        <v>411.59664489570099</v>
      </c>
      <c r="H2697">
        <v>2.4304861111111098</v>
      </c>
      <c r="I2697" s="10">
        <v>1304.73316653857</v>
      </c>
    </row>
    <row r="2698" spans="1:9">
      <c r="A2698" t="s">
        <v>1662</v>
      </c>
      <c r="B2698">
        <v>52525</v>
      </c>
      <c r="C2698">
        <v>49453</v>
      </c>
      <c r="D2698" t="s">
        <v>3491</v>
      </c>
      <c r="E2698" t="s">
        <v>3457</v>
      </c>
      <c r="F2698">
        <v>81.828057136967402</v>
      </c>
      <c r="H2698">
        <v>0.71694444444444405</v>
      </c>
      <c r="I2698" s="10">
        <v>260.13873192747297</v>
      </c>
    </row>
    <row r="2699" spans="1:9">
      <c r="A2699" t="s">
        <v>1662</v>
      </c>
      <c r="B2699">
        <v>52525</v>
      </c>
      <c r="C2699">
        <v>49453</v>
      </c>
      <c r="D2699" t="s">
        <v>3536</v>
      </c>
      <c r="E2699" t="s">
        <v>3457</v>
      </c>
      <c r="F2699">
        <v>336.39955577593599</v>
      </c>
      <c r="H2699">
        <v>2.4311111111111101</v>
      </c>
      <c r="I2699" s="10">
        <v>1067.78914247219</v>
      </c>
    </row>
    <row r="2700" spans="1:9">
      <c r="A2700" t="s">
        <v>1662</v>
      </c>
      <c r="B2700">
        <v>52525</v>
      </c>
      <c r="C2700">
        <v>49453</v>
      </c>
      <c r="D2700" t="s">
        <v>3476</v>
      </c>
      <c r="E2700" t="s">
        <v>3457</v>
      </c>
      <c r="F2700">
        <v>312.76877020367402</v>
      </c>
      <c r="H2700">
        <v>2.02986111111111</v>
      </c>
      <c r="I2700" s="10">
        <v>992.04212963400096</v>
      </c>
    </row>
    <row r="2701" spans="1:9">
      <c r="A2701" t="s">
        <v>1662</v>
      </c>
      <c r="B2701">
        <v>52525</v>
      </c>
      <c r="C2701">
        <v>35456</v>
      </c>
      <c r="D2701" t="s">
        <v>3492</v>
      </c>
      <c r="E2701" t="s">
        <v>3457</v>
      </c>
      <c r="F2701">
        <v>878.40121616863701</v>
      </c>
      <c r="H2701">
        <v>5.2622222222222197</v>
      </c>
      <c r="I2701" s="10">
        <v>2784.71291659182</v>
      </c>
    </row>
    <row r="2702" spans="1:9">
      <c r="A2702" t="s">
        <v>1662</v>
      </c>
      <c r="B2702">
        <v>52525</v>
      </c>
      <c r="C2702">
        <v>49331</v>
      </c>
      <c r="D2702" t="s">
        <v>3477</v>
      </c>
      <c r="E2702" t="s">
        <v>3457</v>
      </c>
      <c r="F2702">
        <v>780.94831203882904</v>
      </c>
      <c r="H2702">
        <v>4.1112500000000001</v>
      </c>
      <c r="I2702" s="10">
        <v>2473.94879873435</v>
      </c>
    </row>
    <row r="2703" spans="1:9">
      <c r="A2703" t="s">
        <v>1662</v>
      </c>
      <c r="B2703">
        <v>52525</v>
      </c>
      <c r="C2703">
        <v>42116</v>
      </c>
      <c r="D2703" t="s">
        <v>3477</v>
      </c>
      <c r="E2703" t="s">
        <v>3457</v>
      </c>
      <c r="F2703">
        <v>721.48829230343097</v>
      </c>
      <c r="H2703">
        <v>3.9678472222222201</v>
      </c>
      <c r="I2703" s="10">
        <v>2286.1305272425502</v>
      </c>
    </row>
    <row r="2704" spans="1:9">
      <c r="A2704" t="s">
        <v>1662</v>
      </c>
      <c r="B2704">
        <v>52525</v>
      </c>
      <c r="C2704">
        <v>42671</v>
      </c>
      <c r="D2704" t="s">
        <v>3477</v>
      </c>
      <c r="E2704" t="s">
        <v>3457</v>
      </c>
      <c r="F2704">
        <v>519.57532373335505</v>
      </c>
      <c r="H2704">
        <v>3.30534722222222</v>
      </c>
      <c r="I2704" s="10">
        <v>1647.77878827824</v>
      </c>
    </row>
    <row r="2705" spans="1:9">
      <c r="A2705" t="s">
        <v>1662</v>
      </c>
      <c r="B2705">
        <v>52525</v>
      </c>
      <c r="C2705">
        <v>42116</v>
      </c>
      <c r="D2705" t="s">
        <v>3477</v>
      </c>
      <c r="E2705" t="s">
        <v>3457</v>
      </c>
      <c r="F2705">
        <v>589.46528768096596</v>
      </c>
      <c r="H2705">
        <v>4.3215972222222199</v>
      </c>
      <c r="I2705" s="10">
        <v>1871.2601621771701</v>
      </c>
    </row>
    <row r="2706" spans="1:9">
      <c r="A2706" t="s">
        <v>1662</v>
      </c>
      <c r="B2706">
        <v>52525</v>
      </c>
      <c r="C2706">
        <v>39341</v>
      </c>
      <c r="D2706" t="s">
        <v>3478</v>
      </c>
      <c r="E2706" t="s">
        <v>3457</v>
      </c>
      <c r="F2706">
        <v>545.26008759055605</v>
      </c>
      <c r="H2706">
        <v>3.26576388888888</v>
      </c>
      <c r="I2706" s="10">
        <v>1728.5845750256201</v>
      </c>
    </row>
    <row r="2707" spans="1:9">
      <c r="A2707" t="s">
        <v>1662</v>
      </c>
      <c r="B2707">
        <v>52525</v>
      </c>
      <c r="C2707">
        <v>43781</v>
      </c>
      <c r="D2707" t="s">
        <v>3478</v>
      </c>
      <c r="E2707" t="s">
        <v>3457</v>
      </c>
      <c r="F2707">
        <v>319.36218094260101</v>
      </c>
      <c r="H2707">
        <v>2.4431250000000002</v>
      </c>
      <c r="I2707" s="10">
        <v>1014.1428909001301</v>
      </c>
    </row>
    <row r="2708" spans="1:9">
      <c r="A2708" t="s">
        <v>1662</v>
      </c>
      <c r="B2708">
        <v>52525</v>
      </c>
      <c r="C2708">
        <v>37676</v>
      </c>
      <c r="D2708" t="s">
        <v>3478</v>
      </c>
      <c r="E2708" t="s">
        <v>3457</v>
      </c>
      <c r="F2708">
        <v>434.16812330077101</v>
      </c>
      <c r="H2708">
        <v>2.4513194444444402</v>
      </c>
      <c r="I2708" s="10">
        <v>1375.92268665962</v>
      </c>
    </row>
    <row r="2709" spans="1:9">
      <c r="A2709" t="s">
        <v>1662</v>
      </c>
      <c r="B2709">
        <v>52525</v>
      </c>
      <c r="C2709">
        <v>49453</v>
      </c>
      <c r="D2709" t="s">
        <v>3462</v>
      </c>
      <c r="E2709" t="s">
        <v>3457</v>
      </c>
      <c r="F2709">
        <v>193.60147111317201</v>
      </c>
      <c r="H2709">
        <v>1.65208333333333</v>
      </c>
      <c r="I2709" s="10">
        <v>615.334814644272</v>
      </c>
    </row>
    <row r="2710" spans="1:9">
      <c r="A2710" t="s">
        <v>1662</v>
      </c>
      <c r="B2710">
        <v>52525</v>
      </c>
      <c r="C2710">
        <v>49453</v>
      </c>
      <c r="D2710" t="s">
        <v>3462</v>
      </c>
      <c r="E2710" t="s">
        <v>3457</v>
      </c>
      <c r="F2710">
        <v>137.80474174738299</v>
      </c>
      <c r="H2710">
        <v>1.08388888888888</v>
      </c>
      <c r="I2710" s="10">
        <v>437.69768902378399</v>
      </c>
    </row>
    <row r="2711" spans="1:9">
      <c r="A2711" t="s">
        <v>1662</v>
      </c>
      <c r="B2711">
        <v>52525</v>
      </c>
      <c r="C2711">
        <v>49453</v>
      </c>
      <c r="D2711" t="s">
        <v>3462</v>
      </c>
      <c r="E2711" t="s">
        <v>3457</v>
      </c>
      <c r="F2711">
        <v>189.58827665031399</v>
      </c>
      <c r="H2711">
        <v>1.42465277777777</v>
      </c>
      <c r="I2711" s="10">
        <v>601.96009653069495</v>
      </c>
    </row>
    <row r="2712" spans="1:9">
      <c r="A2712" t="s">
        <v>1662</v>
      </c>
      <c r="B2712">
        <v>52525</v>
      </c>
      <c r="C2712">
        <v>49453</v>
      </c>
      <c r="D2712" t="s">
        <v>3462</v>
      </c>
      <c r="E2712" t="s">
        <v>3457</v>
      </c>
      <c r="F2712">
        <v>240.777341629885</v>
      </c>
      <c r="H2712">
        <v>1.903125</v>
      </c>
      <c r="I2712" s="10">
        <v>764.79082222576699</v>
      </c>
    </row>
    <row r="2713" spans="1:9">
      <c r="A2713" t="s">
        <v>1662</v>
      </c>
      <c r="B2713">
        <v>52525</v>
      </c>
      <c r="C2713">
        <v>49453</v>
      </c>
      <c r="D2713" t="s">
        <v>3462</v>
      </c>
      <c r="E2713" t="s">
        <v>3457</v>
      </c>
      <c r="F2713">
        <v>174.46199301569001</v>
      </c>
      <c r="H2713">
        <v>1.54388888888888</v>
      </c>
      <c r="I2713" s="10">
        <v>554.67944777021899</v>
      </c>
    </row>
    <row r="2714" spans="1:9">
      <c r="A2714" t="s">
        <v>1662</v>
      </c>
      <c r="B2714">
        <v>52525</v>
      </c>
      <c r="C2714">
        <v>49453</v>
      </c>
      <c r="D2714" t="s">
        <v>3462</v>
      </c>
      <c r="E2714" t="s">
        <v>3457</v>
      </c>
      <c r="F2714">
        <v>173.194441445466</v>
      </c>
      <c r="H2714">
        <v>2.0915277777777699</v>
      </c>
      <c r="I2714" s="10">
        <v>552.44112305022099</v>
      </c>
    </row>
    <row r="2715" spans="1:9">
      <c r="A2715" t="s">
        <v>1662</v>
      </c>
      <c r="B2715">
        <v>52525</v>
      </c>
      <c r="C2715">
        <v>49453</v>
      </c>
      <c r="D2715" t="s">
        <v>3462</v>
      </c>
      <c r="E2715" t="s">
        <v>3457</v>
      </c>
      <c r="F2715">
        <v>225.942428792247</v>
      </c>
      <c r="H2715">
        <v>2.4653472222222201</v>
      </c>
      <c r="I2715" s="10">
        <v>719.84849631881605</v>
      </c>
    </row>
    <row r="2716" spans="1:9">
      <c r="A2716" t="s">
        <v>1662</v>
      </c>
      <c r="B2716">
        <v>52525</v>
      </c>
      <c r="C2716">
        <v>49453</v>
      </c>
      <c r="D2716" t="s">
        <v>3462</v>
      </c>
      <c r="E2716" t="s">
        <v>3457</v>
      </c>
      <c r="F2716">
        <v>301.228317548885</v>
      </c>
      <c r="H2716">
        <v>3.5554166666666598</v>
      </c>
      <c r="I2716" s="10">
        <v>960.56909442987001</v>
      </c>
    </row>
    <row r="2717" spans="1:9">
      <c r="A2717" t="s">
        <v>1662</v>
      </c>
      <c r="B2717">
        <v>52525</v>
      </c>
      <c r="C2717">
        <v>49453</v>
      </c>
      <c r="D2717" t="s">
        <v>3462</v>
      </c>
      <c r="E2717" t="s">
        <v>3457</v>
      </c>
      <c r="F2717">
        <v>272.54482980771098</v>
      </c>
      <c r="H2717">
        <v>3.3838194444444398</v>
      </c>
      <c r="I2717" s="10">
        <v>869.63728386298601</v>
      </c>
    </row>
    <row r="2718" spans="1:9">
      <c r="A2718" t="s">
        <v>1662</v>
      </c>
      <c r="B2718">
        <v>52525</v>
      </c>
      <c r="C2718">
        <v>49453</v>
      </c>
      <c r="D2718" t="s">
        <v>3462</v>
      </c>
      <c r="E2718" t="s">
        <v>3457</v>
      </c>
      <c r="F2718">
        <v>148.03005188055499</v>
      </c>
      <c r="H2718">
        <v>1.4086111111111099</v>
      </c>
      <c r="I2718" s="10">
        <v>470.95870069785099</v>
      </c>
    </row>
    <row r="2719" spans="1:9">
      <c r="A2719" t="s">
        <v>1662</v>
      </c>
      <c r="B2719">
        <v>52525</v>
      </c>
      <c r="C2719">
        <v>49453</v>
      </c>
      <c r="D2719" t="s">
        <v>3462</v>
      </c>
      <c r="E2719" t="s">
        <v>3457</v>
      </c>
      <c r="F2719">
        <v>219.94072625002499</v>
      </c>
      <c r="H2719">
        <v>2.2196527777777701</v>
      </c>
      <c r="I2719" s="10">
        <v>700.14943521938596</v>
      </c>
    </row>
    <row r="2720" spans="1:9">
      <c r="A2720" t="s">
        <v>1662</v>
      </c>
      <c r="B2720">
        <v>52525</v>
      </c>
      <c r="C2720">
        <v>49453</v>
      </c>
      <c r="D2720" t="s">
        <v>3462</v>
      </c>
      <c r="E2720" t="s">
        <v>3457</v>
      </c>
      <c r="F2720">
        <v>341.71364205464897</v>
      </c>
      <c r="H2720">
        <v>4.3203472222222201</v>
      </c>
      <c r="I2720" s="10">
        <v>1090.59071930864</v>
      </c>
    </row>
    <row r="2721" spans="1:9">
      <c r="A2721" t="s">
        <v>1662</v>
      </c>
      <c r="B2721">
        <v>52525</v>
      </c>
      <c r="C2721">
        <v>49453</v>
      </c>
      <c r="D2721" t="s">
        <v>3462</v>
      </c>
      <c r="E2721" t="s">
        <v>3457</v>
      </c>
      <c r="F2721">
        <v>261.58037473417301</v>
      </c>
      <c r="H2721">
        <v>2.4232638888888798</v>
      </c>
      <c r="I2721" s="10">
        <v>832.008744815157</v>
      </c>
    </row>
    <row r="2722" spans="1:9">
      <c r="A2722" t="s">
        <v>1662</v>
      </c>
      <c r="B2722">
        <v>52525</v>
      </c>
      <c r="C2722">
        <v>49453</v>
      </c>
      <c r="D2722" t="s">
        <v>3462</v>
      </c>
      <c r="E2722" t="s">
        <v>3457</v>
      </c>
      <c r="F2722">
        <v>170.31944512287501</v>
      </c>
      <c r="H2722">
        <v>1.8102083333333301</v>
      </c>
      <c r="I2722" s="10">
        <v>542.48009949884795</v>
      </c>
    </row>
    <row r="2723" spans="1:9">
      <c r="A2723" t="s">
        <v>1662</v>
      </c>
      <c r="B2723">
        <v>52525</v>
      </c>
      <c r="C2723">
        <v>49453</v>
      </c>
      <c r="D2723" t="s">
        <v>3462</v>
      </c>
      <c r="E2723" t="s">
        <v>3457</v>
      </c>
      <c r="F2723">
        <v>229.14718880219399</v>
      </c>
      <c r="H2723">
        <v>1.9168055555555501</v>
      </c>
      <c r="I2723" s="10">
        <v>728.18807052682598</v>
      </c>
    </row>
    <row r="2724" spans="1:9">
      <c r="A2724" t="s">
        <v>1662</v>
      </c>
      <c r="B2724">
        <v>52525</v>
      </c>
      <c r="C2724">
        <v>49453</v>
      </c>
      <c r="D2724" t="s">
        <v>3462</v>
      </c>
      <c r="E2724" t="s">
        <v>3457</v>
      </c>
      <c r="F2724">
        <v>230.170995030657</v>
      </c>
      <c r="H2724">
        <v>1.99854166666666</v>
      </c>
      <c r="I2724" s="10">
        <v>731.67612992493503</v>
      </c>
    </row>
    <row r="2725" spans="1:9">
      <c r="A2725" t="s">
        <v>1662</v>
      </c>
      <c r="B2725">
        <v>52525</v>
      </c>
      <c r="C2725">
        <v>44891</v>
      </c>
      <c r="D2725" t="s">
        <v>3462</v>
      </c>
      <c r="E2725" t="s">
        <v>3457</v>
      </c>
      <c r="F2725">
        <v>183.43485558657201</v>
      </c>
      <c r="H2725">
        <v>1.5943750000000001</v>
      </c>
      <c r="I2725" s="10">
        <v>583.11479620328998</v>
      </c>
    </row>
    <row r="2726" spans="1:9">
      <c r="A2726" t="s">
        <v>1662</v>
      </c>
      <c r="B2726">
        <v>52525</v>
      </c>
      <c r="C2726">
        <v>49453</v>
      </c>
      <c r="D2726" t="s">
        <v>3462</v>
      </c>
      <c r="E2726" t="s">
        <v>3457</v>
      </c>
      <c r="F2726">
        <v>304.51784778778699</v>
      </c>
      <c r="H2726">
        <v>3.6899305555555499</v>
      </c>
      <c r="I2726" s="10">
        <v>971.36565574042902</v>
      </c>
    </row>
    <row r="2727" spans="1:9">
      <c r="A2727" t="s">
        <v>1662</v>
      </c>
      <c r="B2727">
        <v>52525</v>
      </c>
      <c r="C2727">
        <v>49453</v>
      </c>
      <c r="D2727" t="s">
        <v>3462</v>
      </c>
      <c r="E2727" t="s">
        <v>3457</v>
      </c>
      <c r="F2727">
        <v>328.15457901047699</v>
      </c>
      <c r="H2727">
        <v>3.7248611111111098</v>
      </c>
      <c r="I2727" s="10">
        <v>1045.95698318423</v>
      </c>
    </row>
    <row r="2728" spans="1:9">
      <c r="A2728" t="s">
        <v>1662</v>
      </c>
      <c r="B2728">
        <v>52525</v>
      </c>
      <c r="C2728">
        <v>49453</v>
      </c>
      <c r="D2728" t="s">
        <v>3462</v>
      </c>
      <c r="E2728" t="s">
        <v>3457</v>
      </c>
      <c r="F2728">
        <v>217.632547600105</v>
      </c>
      <c r="H2728">
        <v>2.3956944444444401</v>
      </c>
      <c r="I2728" s="10">
        <v>693.44075387682199</v>
      </c>
    </row>
    <row r="2729" spans="1:9">
      <c r="A2729" t="s">
        <v>1662</v>
      </c>
      <c r="B2729">
        <v>52525</v>
      </c>
      <c r="C2729">
        <v>49453</v>
      </c>
      <c r="D2729" t="s">
        <v>3462</v>
      </c>
      <c r="E2729" t="s">
        <v>3457</v>
      </c>
      <c r="F2729">
        <v>254.575458100177</v>
      </c>
      <c r="H2729">
        <v>2.6176388888888802</v>
      </c>
      <c r="I2729" s="10">
        <v>810.55941875143799</v>
      </c>
    </row>
    <row r="2730" spans="1:9">
      <c r="A2730" t="s">
        <v>1662</v>
      </c>
      <c r="B2730">
        <v>52525</v>
      </c>
      <c r="C2730">
        <v>49453</v>
      </c>
      <c r="D2730" t="s">
        <v>3462</v>
      </c>
      <c r="E2730" t="s">
        <v>3457</v>
      </c>
      <c r="F2730">
        <v>244.180613819515</v>
      </c>
      <c r="H2730">
        <v>1.94486111111111</v>
      </c>
      <c r="I2730" s="10">
        <v>775.64833886751398</v>
      </c>
    </row>
    <row r="2731" spans="1:9">
      <c r="A2731" t="s">
        <v>1662</v>
      </c>
      <c r="B2731">
        <v>52525</v>
      </c>
      <c r="C2731">
        <v>49453</v>
      </c>
      <c r="D2731" t="s">
        <v>3462</v>
      </c>
      <c r="E2731" t="s">
        <v>3457</v>
      </c>
      <c r="F2731">
        <v>176.25586559731599</v>
      </c>
      <c r="H2731">
        <v>1.7410416666666599</v>
      </c>
      <c r="I2731" s="10">
        <v>560.96401208047803</v>
      </c>
    </row>
    <row r="2732" spans="1:9">
      <c r="A2732" t="s">
        <v>1662</v>
      </c>
      <c r="B2732">
        <v>52525</v>
      </c>
      <c r="C2732">
        <v>49453</v>
      </c>
      <c r="D2732" t="s">
        <v>3462</v>
      </c>
      <c r="E2732" t="s">
        <v>3457</v>
      </c>
      <c r="F2732">
        <v>108.421816819448</v>
      </c>
      <c r="H2732">
        <v>1.22131944444444</v>
      </c>
      <c r="I2732" s="10">
        <v>345.55269493696898</v>
      </c>
    </row>
    <row r="2733" spans="1:9">
      <c r="A2733" t="s">
        <v>1662</v>
      </c>
      <c r="B2733">
        <v>52525</v>
      </c>
      <c r="C2733">
        <v>49453</v>
      </c>
      <c r="D2733" t="s">
        <v>3462</v>
      </c>
      <c r="E2733" t="s">
        <v>3457</v>
      </c>
      <c r="F2733">
        <v>208.93871818124401</v>
      </c>
      <c r="H2733">
        <v>2.0913194444444398</v>
      </c>
      <c r="I2733" s="10">
        <v>665.07067112798904</v>
      </c>
    </row>
    <row r="2734" spans="1:9">
      <c r="A2734" t="s">
        <v>1662</v>
      </c>
      <c r="B2734">
        <v>52525</v>
      </c>
      <c r="C2734">
        <v>49453</v>
      </c>
      <c r="D2734" t="s">
        <v>3462</v>
      </c>
      <c r="E2734" t="s">
        <v>3457</v>
      </c>
      <c r="F2734">
        <v>211.45066288653101</v>
      </c>
      <c r="H2734">
        <v>1.6386111111111099</v>
      </c>
      <c r="I2734" s="10">
        <v>671.53442597768196</v>
      </c>
    </row>
    <row r="2735" spans="1:9">
      <c r="A2735" t="s">
        <v>1662</v>
      </c>
      <c r="B2735">
        <v>52525</v>
      </c>
      <c r="C2735">
        <v>49453</v>
      </c>
      <c r="D2735" t="s">
        <v>3462</v>
      </c>
      <c r="E2735" t="s">
        <v>3457</v>
      </c>
      <c r="F2735">
        <v>174.68448520979399</v>
      </c>
      <c r="H2735">
        <v>1.44888888888888</v>
      </c>
      <c r="I2735" s="10">
        <v>555.07595067384102</v>
      </c>
    </row>
    <row r="2736" spans="1:9">
      <c r="A2736" t="s">
        <v>1662</v>
      </c>
      <c r="B2736">
        <v>52525</v>
      </c>
      <c r="C2736">
        <v>49453</v>
      </c>
      <c r="D2736" t="s">
        <v>3494</v>
      </c>
      <c r="E2736" t="s">
        <v>3457</v>
      </c>
      <c r="F2736">
        <v>288.51535397786699</v>
      </c>
      <c r="H2736">
        <v>1.9186805555555499</v>
      </c>
      <c r="I2736" s="10">
        <v>915.26317024537002</v>
      </c>
    </row>
    <row r="2737" spans="1:9">
      <c r="A2737" t="s">
        <v>1662</v>
      </c>
      <c r="B2737">
        <v>52525</v>
      </c>
      <c r="C2737">
        <v>49331</v>
      </c>
      <c r="D2737" t="s">
        <v>3494</v>
      </c>
      <c r="E2737" t="s">
        <v>3457</v>
      </c>
      <c r="F2737">
        <v>224.562185664634</v>
      </c>
      <c r="H2737">
        <v>1.21895833333333</v>
      </c>
      <c r="I2737" s="10">
        <v>711.50342744592797</v>
      </c>
    </row>
    <row r="2738" spans="1:9">
      <c r="A2738" t="s">
        <v>1662</v>
      </c>
      <c r="B2738">
        <v>52525</v>
      </c>
      <c r="C2738">
        <v>49453</v>
      </c>
      <c r="D2738" t="s">
        <v>3494</v>
      </c>
      <c r="E2738" t="s">
        <v>3457</v>
      </c>
      <c r="F2738">
        <v>706.23455857763599</v>
      </c>
      <c r="H2738">
        <v>3.87631944444444</v>
      </c>
      <c r="I2738" s="10">
        <v>2237.7725742170201</v>
      </c>
    </row>
    <row r="2739" spans="1:9">
      <c r="A2739" t="s">
        <v>1662</v>
      </c>
      <c r="B2739">
        <v>52525</v>
      </c>
      <c r="C2739">
        <v>39341</v>
      </c>
      <c r="D2739" t="s">
        <v>3502</v>
      </c>
      <c r="E2739" t="s">
        <v>3457</v>
      </c>
      <c r="F2739">
        <v>499.52712981482603</v>
      </c>
      <c r="H2739">
        <v>2.92777777777777</v>
      </c>
      <c r="I2739" s="10">
        <v>1583.3964416020699</v>
      </c>
    </row>
    <row r="2740" spans="1:9">
      <c r="A2740" t="s">
        <v>1662</v>
      </c>
      <c r="B2740">
        <v>52525</v>
      </c>
      <c r="C2740">
        <v>48221</v>
      </c>
      <c r="D2740" t="s">
        <v>3498</v>
      </c>
      <c r="E2740" t="s">
        <v>3457</v>
      </c>
      <c r="F2740">
        <v>640.60900229742799</v>
      </c>
      <c r="H2740">
        <v>4.8057638888888796</v>
      </c>
      <c r="I2740" s="10">
        <v>2033.96624526697</v>
      </c>
    </row>
    <row r="2741" spans="1:9">
      <c r="A2741" t="s">
        <v>1662</v>
      </c>
      <c r="B2741">
        <v>52525</v>
      </c>
      <c r="C2741">
        <v>31571</v>
      </c>
      <c r="D2741" t="s">
        <v>3498</v>
      </c>
      <c r="E2741" t="s">
        <v>3457</v>
      </c>
      <c r="F2741">
        <v>194.80115131550099</v>
      </c>
      <c r="H2741">
        <v>1.23131944444444</v>
      </c>
      <c r="I2741" s="10">
        <v>617.76603793403297</v>
      </c>
    </row>
    <row r="2742" spans="1:9">
      <c r="A2742" t="s">
        <v>1662</v>
      </c>
      <c r="B2742">
        <v>52525</v>
      </c>
      <c r="C2742">
        <v>33791</v>
      </c>
      <c r="D2742" t="s">
        <v>3505</v>
      </c>
      <c r="E2742" t="s">
        <v>3457</v>
      </c>
      <c r="F2742">
        <v>939.826420534308</v>
      </c>
      <c r="H2742">
        <v>4.6522916666666596</v>
      </c>
      <c r="I2742" s="10">
        <v>2976.3082981869402</v>
      </c>
    </row>
    <row r="2743" spans="1:9">
      <c r="A2743" t="s">
        <v>1662</v>
      </c>
      <c r="B2743">
        <v>52525</v>
      </c>
      <c r="C2743">
        <v>43226</v>
      </c>
      <c r="D2743" t="s">
        <v>3481</v>
      </c>
      <c r="E2743" t="s">
        <v>3457</v>
      </c>
      <c r="F2743">
        <v>403.50500016020101</v>
      </c>
      <c r="H2743">
        <v>2.67923611111111</v>
      </c>
      <c r="I2743" s="10">
        <v>1280.0338864770099</v>
      </c>
    </row>
    <row r="2744" spans="1:9">
      <c r="A2744" t="s">
        <v>1662</v>
      </c>
      <c r="B2744">
        <v>52525</v>
      </c>
      <c r="C2744">
        <v>40451</v>
      </c>
      <c r="D2744" t="s">
        <v>3481</v>
      </c>
      <c r="E2744" t="s">
        <v>3457</v>
      </c>
      <c r="F2744">
        <v>300.11002815795598</v>
      </c>
      <c r="H2744">
        <v>2.76555555555555</v>
      </c>
      <c r="I2744" s="10">
        <v>954.51306983683105</v>
      </c>
    </row>
    <row r="2745" spans="1:9">
      <c r="A2745" t="s">
        <v>1662</v>
      </c>
      <c r="B2745">
        <v>52525</v>
      </c>
      <c r="C2745">
        <v>49331</v>
      </c>
      <c r="D2745" t="s">
        <v>3481</v>
      </c>
      <c r="E2745" t="s">
        <v>3457</v>
      </c>
      <c r="F2745">
        <v>220.05286005300701</v>
      </c>
      <c r="H2745">
        <v>1.9636111111111101</v>
      </c>
      <c r="I2745" s="10">
        <v>699.681899249249</v>
      </c>
    </row>
    <row r="2746" spans="1:9">
      <c r="A2746" t="s">
        <v>1662</v>
      </c>
      <c r="B2746">
        <v>52525</v>
      </c>
      <c r="C2746">
        <v>49453</v>
      </c>
      <c r="D2746" t="s">
        <v>3481</v>
      </c>
      <c r="E2746" t="s">
        <v>3457</v>
      </c>
      <c r="F2746">
        <v>302.24433549403199</v>
      </c>
      <c r="H2746">
        <v>2.0655555555555498</v>
      </c>
      <c r="I2746" s="10">
        <v>958.994072252808</v>
      </c>
    </row>
    <row r="2747" spans="1:9">
      <c r="A2747" t="s">
        <v>1662</v>
      </c>
      <c r="B2747">
        <v>52525</v>
      </c>
      <c r="C2747">
        <v>37676</v>
      </c>
      <c r="D2747" t="s">
        <v>3481</v>
      </c>
      <c r="E2747" t="s">
        <v>3457</v>
      </c>
      <c r="F2747">
        <v>579.32383570380205</v>
      </c>
      <c r="H2747">
        <v>3.3646527777777702</v>
      </c>
      <c r="I2747" s="10">
        <v>1836.23648310823</v>
      </c>
    </row>
    <row r="2748" spans="1:9">
      <c r="A2748" t="s">
        <v>1662</v>
      </c>
      <c r="B2748">
        <v>52525</v>
      </c>
      <c r="C2748">
        <v>34901</v>
      </c>
      <c r="D2748" t="s">
        <v>3481</v>
      </c>
      <c r="E2748" t="s">
        <v>3457</v>
      </c>
      <c r="F2748">
        <v>173.76442839610701</v>
      </c>
      <c r="H2748">
        <v>1.5620833333333299</v>
      </c>
      <c r="I2748" s="10">
        <v>552.53975304280004</v>
      </c>
    </row>
    <row r="2749" spans="1:9">
      <c r="A2749" t="s">
        <v>1662</v>
      </c>
      <c r="B2749">
        <v>52525</v>
      </c>
      <c r="C2749">
        <v>49453</v>
      </c>
      <c r="D2749" t="s">
        <v>3481</v>
      </c>
      <c r="E2749" t="s">
        <v>3457</v>
      </c>
      <c r="F2749">
        <v>183.35427871297</v>
      </c>
      <c r="H2749">
        <v>1.60770833333333</v>
      </c>
      <c r="I2749" s="10">
        <v>582.90364514123803</v>
      </c>
    </row>
    <row r="2750" spans="1:9">
      <c r="A2750" t="s">
        <v>1662</v>
      </c>
      <c r="B2750">
        <v>52525</v>
      </c>
      <c r="C2750">
        <v>46556</v>
      </c>
      <c r="D2750" t="s">
        <v>3481</v>
      </c>
      <c r="E2750" t="s">
        <v>3457</v>
      </c>
      <c r="F2750">
        <v>252.510139260225</v>
      </c>
      <c r="H2750">
        <v>1.5562499999999999</v>
      </c>
      <c r="I2750" s="10">
        <v>800.64878630897101</v>
      </c>
    </row>
    <row r="2751" spans="1:9">
      <c r="A2751" t="s">
        <v>1662</v>
      </c>
      <c r="B2751">
        <v>52525</v>
      </c>
      <c r="C2751">
        <v>49453</v>
      </c>
      <c r="D2751" t="s">
        <v>3481</v>
      </c>
      <c r="E2751" t="s">
        <v>3457</v>
      </c>
      <c r="F2751">
        <v>408.02250594737097</v>
      </c>
      <c r="H2751">
        <v>2.4490277777777698</v>
      </c>
      <c r="I2751" s="10">
        <v>1293.5304992957199</v>
      </c>
    </row>
    <row r="2752" spans="1:9">
      <c r="A2752" t="s">
        <v>1662</v>
      </c>
      <c r="B2752">
        <v>52525</v>
      </c>
      <c r="C2752">
        <v>49453</v>
      </c>
      <c r="D2752" t="s">
        <v>3481</v>
      </c>
      <c r="E2752" t="s">
        <v>3457</v>
      </c>
      <c r="F2752">
        <v>411.65248966410297</v>
      </c>
      <c r="H2752">
        <v>2.8288194444444401</v>
      </c>
      <c r="I2752" s="10">
        <v>1306.1861900704801</v>
      </c>
    </row>
    <row r="2753" spans="1:9">
      <c r="A2753" t="s">
        <v>1662</v>
      </c>
      <c r="B2753">
        <v>52525</v>
      </c>
      <c r="C2753">
        <v>49453</v>
      </c>
      <c r="D2753" t="s">
        <v>3481</v>
      </c>
      <c r="E2753" t="s">
        <v>3457</v>
      </c>
      <c r="F2753">
        <v>277.53427774054899</v>
      </c>
      <c r="H2753">
        <v>1.69048611111111</v>
      </c>
      <c r="I2753" s="10">
        <v>879.93020763269396</v>
      </c>
    </row>
    <row r="2754" spans="1:9">
      <c r="A2754" t="s">
        <v>1662</v>
      </c>
      <c r="B2754">
        <v>52525</v>
      </c>
      <c r="C2754">
        <v>49453</v>
      </c>
      <c r="D2754" t="s">
        <v>3481</v>
      </c>
      <c r="E2754" t="s">
        <v>3457</v>
      </c>
      <c r="F2754">
        <v>259.42477758282303</v>
      </c>
      <c r="H2754">
        <v>2.1020138888888802</v>
      </c>
      <c r="I2754" s="10">
        <v>824.18653069125298</v>
      </c>
    </row>
    <row r="2755" spans="1:9">
      <c r="A2755" t="s">
        <v>1662</v>
      </c>
      <c r="B2755">
        <v>52525</v>
      </c>
      <c r="C2755">
        <v>49331</v>
      </c>
      <c r="D2755" t="s">
        <v>3481</v>
      </c>
      <c r="E2755" t="s">
        <v>3457</v>
      </c>
      <c r="F2755">
        <v>316.035052510691</v>
      </c>
      <c r="H2755">
        <v>1.9525694444444399</v>
      </c>
      <c r="I2755" s="10">
        <v>1002.0863881000701</v>
      </c>
    </row>
    <row r="2756" spans="1:9">
      <c r="A2756" t="s">
        <v>1662</v>
      </c>
      <c r="B2756">
        <v>52525</v>
      </c>
      <c r="C2756">
        <v>46556</v>
      </c>
      <c r="D2756" t="s">
        <v>3481</v>
      </c>
      <c r="E2756" t="s">
        <v>3457</v>
      </c>
      <c r="F2756">
        <v>385.76114143845501</v>
      </c>
      <c r="H2756">
        <v>3.0020833333333301</v>
      </c>
      <c r="I2756" s="10">
        <v>1225.15803583923</v>
      </c>
    </row>
    <row r="2757" spans="1:9">
      <c r="A2757" t="s">
        <v>1662</v>
      </c>
      <c r="B2757">
        <v>52525</v>
      </c>
      <c r="C2757">
        <v>49453</v>
      </c>
      <c r="D2757" t="s">
        <v>3481</v>
      </c>
      <c r="E2757" t="s">
        <v>3457</v>
      </c>
      <c r="F2757">
        <v>516.74849216526297</v>
      </c>
      <c r="H2757">
        <v>4.1427777777777699</v>
      </c>
      <c r="I2757" s="10">
        <v>1641.55624436829</v>
      </c>
    </row>
    <row r="2758" spans="1:9">
      <c r="A2758" t="s">
        <v>1662</v>
      </c>
      <c r="B2758">
        <v>52525</v>
      </c>
      <c r="C2758">
        <v>46001</v>
      </c>
      <c r="D2758" t="s">
        <v>3481</v>
      </c>
      <c r="E2758" t="s">
        <v>3457</v>
      </c>
      <c r="F2758">
        <v>137.24947549598099</v>
      </c>
      <c r="H2758">
        <v>1.3541666666666601</v>
      </c>
      <c r="I2758" s="10">
        <v>436.81455562116901</v>
      </c>
    </row>
    <row r="2759" spans="1:9">
      <c r="A2759" t="s">
        <v>1662</v>
      </c>
      <c r="B2759">
        <v>52525</v>
      </c>
      <c r="C2759">
        <v>46001</v>
      </c>
      <c r="D2759" t="s">
        <v>3481</v>
      </c>
      <c r="E2759" t="s">
        <v>3457</v>
      </c>
      <c r="F2759">
        <v>149.16974006132699</v>
      </c>
      <c r="H2759">
        <v>1.5336805555555499</v>
      </c>
      <c r="I2759" s="10">
        <v>474.95083079435398</v>
      </c>
    </row>
    <row r="2760" spans="1:9">
      <c r="A2760" t="s">
        <v>1662</v>
      </c>
      <c r="B2760">
        <v>52525</v>
      </c>
      <c r="C2760">
        <v>37121</v>
      </c>
      <c r="D2760" t="s">
        <v>3481</v>
      </c>
      <c r="E2760" t="s">
        <v>3457</v>
      </c>
      <c r="F2760">
        <v>215.21557418067701</v>
      </c>
      <c r="H2760">
        <v>1.40215277777777</v>
      </c>
      <c r="I2760" s="10">
        <v>682.63957604887003</v>
      </c>
    </row>
    <row r="2761" spans="1:9">
      <c r="A2761" t="s">
        <v>1662</v>
      </c>
      <c r="B2761">
        <v>52525</v>
      </c>
      <c r="C2761">
        <v>49453</v>
      </c>
      <c r="D2761" t="s">
        <v>3481</v>
      </c>
      <c r="E2761" t="s">
        <v>3457</v>
      </c>
      <c r="F2761">
        <v>478.35374943692</v>
      </c>
      <c r="H2761">
        <v>3.4043055555555499</v>
      </c>
      <c r="I2761" s="10">
        <v>1518.2068680868399</v>
      </c>
    </row>
    <row r="2762" spans="1:9">
      <c r="A2762" t="s">
        <v>1662</v>
      </c>
      <c r="B2762">
        <v>52525</v>
      </c>
      <c r="C2762">
        <v>43226</v>
      </c>
      <c r="D2762" t="s">
        <v>3481</v>
      </c>
      <c r="E2762" t="s">
        <v>3457</v>
      </c>
      <c r="F2762">
        <v>886.63235480062599</v>
      </c>
      <c r="H2762">
        <v>4.8174305555555499</v>
      </c>
      <c r="I2762" s="10">
        <v>2809.2232323378798</v>
      </c>
    </row>
    <row r="2763" spans="1:9">
      <c r="A2763" t="s">
        <v>1662</v>
      </c>
      <c r="B2763">
        <v>52525</v>
      </c>
      <c r="C2763">
        <v>41006</v>
      </c>
      <c r="D2763" t="s">
        <v>3481</v>
      </c>
      <c r="E2763" t="s">
        <v>3457</v>
      </c>
      <c r="F2763">
        <v>248.40637042311999</v>
      </c>
      <c r="H2763">
        <v>1.68472222222222</v>
      </c>
      <c r="I2763" s="10">
        <v>788.12969264769504</v>
      </c>
    </row>
    <row r="2764" spans="1:9">
      <c r="A2764" t="s">
        <v>1662</v>
      </c>
      <c r="B2764">
        <v>52525</v>
      </c>
      <c r="C2764">
        <v>49331</v>
      </c>
      <c r="D2764" t="s">
        <v>3481</v>
      </c>
      <c r="E2764" t="s">
        <v>3457</v>
      </c>
      <c r="F2764">
        <v>446.45541849359103</v>
      </c>
      <c r="H2764">
        <v>3.3034722222222199</v>
      </c>
      <c r="I2764" s="10">
        <v>1417.37195561775</v>
      </c>
    </row>
    <row r="2765" spans="1:9">
      <c r="A2765" t="s">
        <v>1662</v>
      </c>
      <c r="B2765">
        <v>52525</v>
      </c>
      <c r="C2765">
        <v>49453</v>
      </c>
      <c r="D2765" t="s">
        <v>3481</v>
      </c>
      <c r="E2765" t="s">
        <v>3457</v>
      </c>
      <c r="F2765">
        <v>361.73834673105301</v>
      </c>
      <c r="H2765">
        <v>2.0188194444444401</v>
      </c>
      <c r="I2765" s="10">
        <v>1146.3098656884299</v>
      </c>
    </row>
    <row r="2766" spans="1:9">
      <c r="A2766" t="s">
        <v>1662</v>
      </c>
      <c r="B2766">
        <v>52525</v>
      </c>
      <c r="C2766">
        <v>31016</v>
      </c>
      <c r="D2766" t="s">
        <v>3463</v>
      </c>
      <c r="E2766" t="s">
        <v>3457</v>
      </c>
      <c r="F2766">
        <v>910.07643179020602</v>
      </c>
      <c r="H2766">
        <v>4.4692361111111101</v>
      </c>
      <c r="I2766" s="10">
        <v>2881.9792075431601</v>
      </c>
    </row>
    <row r="2767" spans="1:9">
      <c r="A2767" t="s">
        <v>1662</v>
      </c>
      <c r="B2767">
        <v>52525</v>
      </c>
      <c r="C2767">
        <v>46556</v>
      </c>
      <c r="D2767" t="s">
        <v>3463</v>
      </c>
      <c r="E2767" t="s">
        <v>3457</v>
      </c>
      <c r="F2767">
        <v>571.02344731611095</v>
      </c>
      <c r="H2767">
        <v>4.1284027777777696</v>
      </c>
      <c r="I2767" s="10">
        <v>1812.5305417986201</v>
      </c>
    </row>
    <row r="2768" spans="1:9">
      <c r="A2768" t="s">
        <v>1662</v>
      </c>
      <c r="B2768">
        <v>52525</v>
      </c>
      <c r="C2768">
        <v>44891</v>
      </c>
      <c r="D2768" t="s">
        <v>3463</v>
      </c>
      <c r="E2768" t="s">
        <v>3457</v>
      </c>
      <c r="F2768">
        <v>275.48640407207102</v>
      </c>
      <c r="H2768">
        <v>1.6897916666666599</v>
      </c>
      <c r="I2768" s="10">
        <v>873.47513131442895</v>
      </c>
    </row>
    <row r="2769" spans="1:9">
      <c r="A2769" t="s">
        <v>1662</v>
      </c>
      <c r="B2769">
        <v>52525</v>
      </c>
      <c r="C2769">
        <v>46556</v>
      </c>
      <c r="D2769" t="s">
        <v>3463</v>
      </c>
      <c r="E2769" t="s">
        <v>3457</v>
      </c>
      <c r="F2769">
        <v>231.15720414465599</v>
      </c>
      <c r="H2769">
        <v>1.3811111111111101</v>
      </c>
      <c r="I2769" s="10">
        <v>732.80419248203498</v>
      </c>
    </row>
    <row r="2770" spans="1:9">
      <c r="A2770" t="s">
        <v>1662</v>
      </c>
      <c r="B2770">
        <v>52525</v>
      </c>
      <c r="C2770">
        <v>41006</v>
      </c>
      <c r="D2770" t="s">
        <v>3463</v>
      </c>
      <c r="E2770" t="s">
        <v>3457</v>
      </c>
      <c r="F2770">
        <v>928.82424931220805</v>
      </c>
      <c r="H2770">
        <v>5.1544444444444402</v>
      </c>
      <c r="I2770" s="10">
        <v>2943.2503584716501</v>
      </c>
    </row>
    <row r="2771" spans="1:9">
      <c r="A2771" t="s">
        <v>1662</v>
      </c>
      <c r="B2771">
        <v>52525</v>
      </c>
      <c r="C2771">
        <v>43781</v>
      </c>
      <c r="D2771" t="s">
        <v>3483</v>
      </c>
      <c r="E2771" t="s">
        <v>3457</v>
      </c>
      <c r="F2771">
        <v>832.96908282226298</v>
      </c>
      <c r="H2771">
        <v>4.6852083333333301</v>
      </c>
      <c r="I2771" s="10">
        <v>2639.70635788961</v>
      </c>
    </row>
    <row r="2772" spans="1:9">
      <c r="A2772" t="s">
        <v>1662</v>
      </c>
      <c r="B2772">
        <v>52525</v>
      </c>
      <c r="C2772">
        <v>49331</v>
      </c>
      <c r="D2772" t="s">
        <v>3483</v>
      </c>
      <c r="E2772" t="s">
        <v>3457</v>
      </c>
      <c r="F2772">
        <v>599.25441922219295</v>
      </c>
      <c r="H2772">
        <v>2.9649999999999999</v>
      </c>
      <c r="I2772" s="10">
        <v>1897.7564649691301</v>
      </c>
    </row>
    <row r="2773" spans="1:9">
      <c r="A2773" t="s">
        <v>1662</v>
      </c>
      <c r="B2773">
        <v>52525</v>
      </c>
      <c r="C2773">
        <v>44336</v>
      </c>
      <c r="D2773" t="s">
        <v>3483</v>
      </c>
      <c r="E2773" t="s">
        <v>3457</v>
      </c>
      <c r="F2773">
        <v>977.80550734321196</v>
      </c>
      <c r="H2773">
        <v>11.7867361111111</v>
      </c>
      <c r="I2773" s="10">
        <v>3118.85342961068</v>
      </c>
    </row>
    <row r="2774" spans="1:9">
      <c r="A2774" t="s">
        <v>1662</v>
      </c>
      <c r="B2774">
        <v>52525</v>
      </c>
      <c r="C2774">
        <v>38786</v>
      </c>
      <c r="D2774" t="s">
        <v>3484</v>
      </c>
      <c r="E2774" t="s">
        <v>3457</v>
      </c>
      <c r="F2774">
        <v>451.93607692140898</v>
      </c>
      <c r="H2774">
        <v>2.71597222222222</v>
      </c>
      <c r="I2774" s="10">
        <v>1432.7579853238001</v>
      </c>
    </row>
    <row r="2775" spans="1:9">
      <c r="A2775" t="s">
        <v>1662</v>
      </c>
      <c r="B2775">
        <v>52525</v>
      </c>
      <c r="C2775">
        <v>48221</v>
      </c>
      <c r="D2775" t="s">
        <v>3464</v>
      </c>
      <c r="E2775" t="s">
        <v>3457</v>
      </c>
      <c r="F2775">
        <v>2561.8148896931698</v>
      </c>
      <c r="H2775">
        <v>15.181944444444399</v>
      </c>
      <c r="I2775" s="10">
        <v>8120.9520313120802</v>
      </c>
    </row>
    <row r="2776" spans="1:9">
      <c r="A2776" t="s">
        <v>1662</v>
      </c>
      <c r="B2776">
        <v>52525</v>
      </c>
      <c r="C2776">
        <v>49453</v>
      </c>
      <c r="D2776" t="s">
        <v>3464</v>
      </c>
      <c r="E2776" t="s">
        <v>3457</v>
      </c>
      <c r="F2776">
        <v>1005.82759165626</v>
      </c>
      <c r="H2776">
        <v>5.3434722222222204</v>
      </c>
      <c r="I2776" s="10">
        <v>3186.49391325332</v>
      </c>
    </row>
    <row r="2777" spans="1:9">
      <c r="A2777" t="s">
        <v>1662</v>
      </c>
      <c r="B2777">
        <v>52525</v>
      </c>
      <c r="C2777">
        <v>49453</v>
      </c>
      <c r="D2777" t="s">
        <v>3486</v>
      </c>
      <c r="E2777" t="s">
        <v>3457</v>
      </c>
      <c r="F2777">
        <v>587.32313031878004</v>
      </c>
      <c r="H2777">
        <v>4.5144444444444396</v>
      </c>
      <c r="I2777" s="10">
        <v>1865.1284925233599</v>
      </c>
    </row>
    <row r="2778" spans="1:9">
      <c r="A2778" t="s">
        <v>1662</v>
      </c>
      <c r="B2778">
        <v>52525</v>
      </c>
      <c r="C2778">
        <v>49453</v>
      </c>
      <c r="D2778" t="s">
        <v>3486</v>
      </c>
      <c r="E2778" t="s">
        <v>3457</v>
      </c>
      <c r="F2778">
        <v>767.60144640615795</v>
      </c>
      <c r="H2778">
        <v>3.8940972222222201</v>
      </c>
      <c r="I2778" s="10">
        <v>2431.1966333202399</v>
      </c>
    </row>
    <row r="2779" spans="1:9">
      <c r="A2779" t="s">
        <v>1662</v>
      </c>
      <c r="B2779">
        <v>52525</v>
      </c>
      <c r="C2779">
        <v>37676</v>
      </c>
      <c r="D2779" t="s">
        <v>3487</v>
      </c>
      <c r="E2779" t="s">
        <v>3457</v>
      </c>
      <c r="F2779">
        <v>711.21778171592098</v>
      </c>
      <c r="H2779">
        <v>2.9281250000000001</v>
      </c>
      <c r="I2779" s="10">
        <v>2250.4347989368598</v>
      </c>
    </row>
    <row r="2780" spans="1:9">
      <c r="A2780" t="s">
        <v>1662</v>
      </c>
      <c r="B2780">
        <v>52525</v>
      </c>
      <c r="E2780" t="s">
        <v>3456</v>
      </c>
      <c r="F2780">
        <v>562.94294491776202</v>
      </c>
      <c r="H2780">
        <v>2.2075</v>
      </c>
      <c r="I2780" s="10">
        <v>1780.9104644358699</v>
      </c>
    </row>
    <row r="2781" spans="1:9">
      <c r="A2781" t="s">
        <v>395</v>
      </c>
      <c r="B2781">
        <v>57065</v>
      </c>
      <c r="E2781" t="s">
        <v>3456</v>
      </c>
      <c r="F2781">
        <v>1095.3984765120599</v>
      </c>
      <c r="H2781">
        <v>4.4722222222222197</v>
      </c>
      <c r="I2781" s="10">
        <v>3465.9385439339599</v>
      </c>
    </row>
    <row r="2782" spans="1:9">
      <c r="A2782" t="s">
        <v>395</v>
      </c>
      <c r="B2782">
        <v>57065</v>
      </c>
      <c r="E2782" t="s">
        <v>3456</v>
      </c>
      <c r="F2782">
        <v>1080.8210003218501</v>
      </c>
      <c r="H2782">
        <v>3.9104861111111102</v>
      </c>
      <c r="I2782" s="10">
        <v>3418.20399048639</v>
      </c>
    </row>
    <row r="2783" spans="1:9">
      <c r="A2783" t="s">
        <v>395</v>
      </c>
      <c r="B2783">
        <v>57065</v>
      </c>
      <c r="E2783" t="s">
        <v>3456</v>
      </c>
      <c r="F2783">
        <v>16.990077542980401</v>
      </c>
      <c r="H2783">
        <v>5.5E-2</v>
      </c>
      <c r="I2783" s="10">
        <v>53.712064337931501</v>
      </c>
    </row>
    <row r="2784" spans="1:9">
      <c r="A2784" t="s">
        <v>395</v>
      </c>
      <c r="B2784">
        <v>57065</v>
      </c>
      <c r="E2784" t="s">
        <v>3456</v>
      </c>
      <c r="F2784">
        <v>28.581299471471301</v>
      </c>
      <c r="H2784">
        <v>0.124791666666666</v>
      </c>
      <c r="I2784" s="10">
        <v>90.459756717939399</v>
      </c>
    </row>
    <row r="2785" spans="1:9">
      <c r="A2785" t="s">
        <v>395</v>
      </c>
      <c r="B2785">
        <v>57065</v>
      </c>
      <c r="E2785" t="s">
        <v>3456</v>
      </c>
      <c r="F2785">
        <v>7.4333587970652202</v>
      </c>
      <c r="H2785">
        <v>3.3402777777777698E-2</v>
      </c>
      <c r="I2785" s="10">
        <v>23.529602875108001</v>
      </c>
    </row>
    <row r="2786" spans="1:9">
      <c r="A2786" t="s">
        <v>395</v>
      </c>
      <c r="B2786">
        <v>57065</v>
      </c>
      <c r="E2786" t="s">
        <v>3456</v>
      </c>
      <c r="F2786">
        <v>11.198651667613801</v>
      </c>
      <c r="H2786">
        <v>5.50694444444444E-2</v>
      </c>
      <c r="I2786" s="10">
        <v>35.463504043539999</v>
      </c>
    </row>
    <row r="2787" spans="1:9">
      <c r="A2787" t="s">
        <v>395</v>
      </c>
      <c r="B2787">
        <v>57065</v>
      </c>
      <c r="E2787" t="s">
        <v>3456</v>
      </c>
      <c r="F2787">
        <v>210.68684325471699</v>
      </c>
      <c r="H2787">
        <v>0.93951388888888898</v>
      </c>
      <c r="I2787" s="10">
        <v>666.88632462339103</v>
      </c>
    </row>
    <row r="2788" spans="1:9">
      <c r="A2788" t="s">
        <v>395</v>
      </c>
      <c r="B2788">
        <v>57065</v>
      </c>
      <c r="E2788" t="s">
        <v>3456</v>
      </c>
      <c r="F2788">
        <v>256.25695822060601</v>
      </c>
      <c r="H2788">
        <v>1.08090277777777</v>
      </c>
      <c r="I2788" s="10">
        <v>810.93104965868702</v>
      </c>
    </row>
    <row r="2789" spans="1:9">
      <c r="A2789" t="s">
        <v>395</v>
      </c>
      <c r="B2789">
        <v>57065</v>
      </c>
      <c r="E2789" t="s">
        <v>3456</v>
      </c>
      <c r="F2789">
        <v>91.590877173713494</v>
      </c>
      <c r="H2789">
        <v>0.41</v>
      </c>
      <c r="I2789" s="10">
        <v>289.91731397437098</v>
      </c>
    </row>
    <row r="2790" spans="1:9">
      <c r="A2790" t="s">
        <v>395</v>
      </c>
      <c r="B2790">
        <v>57065</v>
      </c>
      <c r="E2790" t="s">
        <v>3456</v>
      </c>
      <c r="F2790">
        <v>462.996893284127</v>
      </c>
      <c r="H2790">
        <v>1.7574305555555501</v>
      </c>
      <c r="I2790" s="10">
        <v>1464.53753309939</v>
      </c>
    </row>
    <row r="2791" spans="1:9">
      <c r="A2791" t="s">
        <v>395</v>
      </c>
      <c r="B2791">
        <v>57065</v>
      </c>
      <c r="E2791" t="s">
        <v>3456</v>
      </c>
      <c r="F2791">
        <v>131.74381114075101</v>
      </c>
      <c r="H2791">
        <v>0.50006944444444401</v>
      </c>
      <c r="I2791" s="10">
        <v>416.72797154339702</v>
      </c>
    </row>
    <row r="2792" spans="1:9">
      <c r="A2792" t="s">
        <v>395</v>
      </c>
      <c r="B2792">
        <v>57065</v>
      </c>
      <c r="E2792" t="s">
        <v>3456</v>
      </c>
      <c r="F2792">
        <v>170.60854074284001</v>
      </c>
      <c r="H2792">
        <v>0.54597222222222197</v>
      </c>
      <c r="I2792" s="10">
        <v>539.33789882513395</v>
      </c>
    </row>
    <row r="2793" spans="1:9">
      <c r="A2793" t="s">
        <v>395</v>
      </c>
      <c r="B2793">
        <v>57065</v>
      </c>
      <c r="E2793" t="s">
        <v>3456</v>
      </c>
      <c r="F2793">
        <v>250.098648666245</v>
      </c>
      <c r="H2793">
        <v>0.91534722222222198</v>
      </c>
      <c r="I2793" s="10">
        <v>790.99544514178297</v>
      </c>
    </row>
    <row r="2794" spans="1:9">
      <c r="A2794" t="s">
        <v>395</v>
      </c>
      <c r="B2794">
        <v>57065</v>
      </c>
      <c r="E2794" t="s">
        <v>3456</v>
      </c>
      <c r="F2794">
        <v>52.147219736856201</v>
      </c>
      <c r="H2794">
        <v>0.17076388888888799</v>
      </c>
      <c r="I2794" s="10">
        <v>164.863358418611</v>
      </c>
    </row>
    <row r="2795" spans="1:9">
      <c r="A2795" t="s">
        <v>395</v>
      </c>
      <c r="B2795">
        <v>57065</v>
      </c>
      <c r="E2795" t="s">
        <v>3456</v>
      </c>
      <c r="F2795">
        <v>51.208294317867498</v>
      </c>
      <c r="H2795">
        <v>0.25916666666666599</v>
      </c>
      <c r="I2795" s="10">
        <v>162.188223728933</v>
      </c>
    </row>
    <row r="2796" spans="1:9">
      <c r="A2796" t="s">
        <v>395</v>
      </c>
      <c r="B2796">
        <v>57065</v>
      </c>
      <c r="E2796" t="s">
        <v>3456</v>
      </c>
      <c r="F2796">
        <v>108.08692033533499</v>
      </c>
      <c r="H2796">
        <v>0.487569444444444</v>
      </c>
      <c r="I2796" s="10">
        <v>342.14503361553102</v>
      </c>
    </row>
    <row r="2797" spans="1:9">
      <c r="A2797" t="s">
        <v>395</v>
      </c>
      <c r="B2797">
        <v>57065</v>
      </c>
      <c r="E2797" t="s">
        <v>3456</v>
      </c>
      <c r="F2797">
        <v>2.8134429415650999</v>
      </c>
      <c r="H2797">
        <v>1.15972222222222E-2</v>
      </c>
      <c r="I2797" s="10">
        <v>8.9023394033160699</v>
      </c>
    </row>
    <row r="2798" spans="1:9">
      <c r="A2798" t="s">
        <v>395</v>
      </c>
      <c r="B2798">
        <v>57065</v>
      </c>
      <c r="E2798" t="s">
        <v>3456</v>
      </c>
      <c r="F2798">
        <v>9.8772673625269594</v>
      </c>
      <c r="H2798">
        <v>4.3541666666666597E-2</v>
      </c>
      <c r="I2798" s="10">
        <v>31.2628640426557</v>
      </c>
    </row>
    <row r="2799" spans="1:9">
      <c r="A2799" t="s">
        <v>395</v>
      </c>
      <c r="B2799">
        <v>57065</v>
      </c>
      <c r="E2799" t="s">
        <v>3456</v>
      </c>
      <c r="F2799">
        <v>41.833882641746797</v>
      </c>
      <c r="H2799">
        <v>0.12687499999999999</v>
      </c>
      <c r="I2799" s="10">
        <v>132.22532545414401</v>
      </c>
    </row>
    <row r="2800" spans="1:9">
      <c r="A2800" t="s">
        <v>395</v>
      </c>
      <c r="B2800">
        <v>57065</v>
      </c>
      <c r="E2800" t="s">
        <v>3456</v>
      </c>
      <c r="F2800">
        <v>104.488079907969</v>
      </c>
      <c r="H2800">
        <v>0.38833333333333298</v>
      </c>
      <c r="I2800" s="10">
        <v>330.486936456678</v>
      </c>
    </row>
    <row r="2801" spans="1:9">
      <c r="A2801" t="s">
        <v>395</v>
      </c>
      <c r="B2801">
        <v>57065</v>
      </c>
      <c r="E2801" t="s">
        <v>3456</v>
      </c>
      <c r="F2801">
        <v>8.6760453155700592</v>
      </c>
      <c r="H2801">
        <v>3.95138888888888E-2</v>
      </c>
      <c r="I2801" s="10">
        <v>27.464900317139001</v>
      </c>
    </row>
    <row r="2802" spans="1:9">
      <c r="A2802" t="s">
        <v>395</v>
      </c>
      <c r="B2802">
        <v>57065</v>
      </c>
      <c r="E2802" t="s">
        <v>3456</v>
      </c>
      <c r="F2802">
        <v>32.219017158771301</v>
      </c>
      <c r="H2802">
        <v>0.33090277777777699</v>
      </c>
      <c r="I2802" s="10">
        <v>102.58299737284401</v>
      </c>
    </row>
    <row r="2803" spans="1:9">
      <c r="A2803" t="s">
        <v>395</v>
      </c>
      <c r="B2803">
        <v>57065</v>
      </c>
      <c r="E2803" t="s">
        <v>3456</v>
      </c>
      <c r="F2803">
        <v>38.976138197646797</v>
      </c>
      <c r="H2803">
        <v>0.15138888888888799</v>
      </c>
      <c r="I2803" s="10">
        <v>123.299164238562</v>
      </c>
    </row>
    <row r="2804" spans="1:9">
      <c r="A2804" t="s">
        <v>395</v>
      </c>
      <c r="B2804">
        <v>57065</v>
      </c>
      <c r="E2804" t="s">
        <v>3456</v>
      </c>
      <c r="F2804">
        <v>184.71071715531301</v>
      </c>
      <c r="H2804">
        <v>0.80958333333333299</v>
      </c>
      <c r="I2804" s="10">
        <v>584.61899392305895</v>
      </c>
    </row>
    <row r="2805" spans="1:9">
      <c r="A2805" t="s">
        <v>395</v>
      </c>
      <c r="B2805">
        <v>57065</v>
      </c>
      <c r="E2805" t="s">
        <v>3456</v>
      </c>
      <c r="F2805">
        <v>102.80506891487499</v>
      </c>
      <c r="H2805">
        <v>0.497847222222222</v>
      </c>
      <c r="I2805" s="10">
        <v>325.53487034521601</v>
      </c>
    </row>
    <row r="2806" spans="1:9">
      <c r="A2806" t="s">
        <v>395</v>
      </c>
      <c r="B2806">
        <v>57065</v>
      </c>
      <c r="E2806" t="s">
        <v>3456</v>
      </c>
      <c r="F2806">
        <v>0.72614667667199895</v>
      </c>
      <c r="H2806">
        <v>7.0138888888888803E-3</v>
      </c>
      <c r="I2806" s="10">
        <v>2.31057470597124</v>
      </c>
    </row>
    <row r="2807" spans="1:9">
      <c r="A2807" t="s">
        <v>395</v>
      </c>
      <c r="B2807">
        <v>57065</v>
      </c>
      <c r="E2807" t="s">
        <v>3456</v>
      </c>
      <c r="F2807">
        <v>40.9717203997347</v>
      </c>
      <c r="H2807">
        <v>0.183055555555555</v>
      </c>
      <c r="I2807" s="10">
        <v>129.68876709067499</v>
      </c>
    </row>
    <row r="2808" spans="1:9">
      <c r="A2808" t="s">
        <v>395</v>
      </c>
      <c r="B2808">
        <v>57065</v>
      </c>
      <c r="E2808" t="s">
        <v>3456</v>
      </c>
      <c r="F2808">
        <v>2.1604920549814599</v>
      </c>
      <c r="H2808">
        <v>8.2638888888888797E-3</v>
      </c>
      <c r="I2808" s="10">
        <v>6.8342044930243704</v>
      </c>
    </row>
    <row r="2809" spans="1:9">
      <c r="A2809" t="s">
        <v>395</v>
      </c>
      <c r="B2809">
        <v>57065</v>
      </c>
      <c r="E2809" t="s">
        <v>3456</v>
      </c>
      <c r="F2809">
        <v>85.956859496546102</v>
      </c>
      <c r="H2809">
        <v>0.48249999999999998</v>
      </c>
      <c r="I2809" s="10">
        <v>272.39695927361601</v>
      </c>
    </row>
    <row r="2810" spans="1:9">
      <c r="A2810" t="s">
        <v>395</v>
      </c>
      <c r="B2810">
        <v>57065</v>
      </c>
      <c r="E2810" t="s">
        <v>3456</v>
      </c>
      <c r="F2810">
        <v>176.82562144905501</v>
      </c>
      <c r="H2810">
        <v>0.85138888888888897</v>
      </c>
      <c r="I2810" s="10">
        <v>559.907085963751</v>
      </c>
    </row>
    <row r="2811" spans="1:9">
      <c r="A2811" t="s">
        <v>395</v>
      </c>
      <c r="B2811">
        <v>57065</v>
      </c>
      <c r="E2811" t="s">
        <v>3456</v>
      </c>
      <c r="F2811">
        <v>196.13888563270601</v>
      </c>
      <c r="H2811">
        <v>0.94076388888888796</v>
      </c>
      <c r="I2811" s="10">
        <v>621.04971765643404</v>
      </c>
    </row>
    <row r="2812" spans="1:9">
      <c r="A2812" t="s">
        <v>395</v>
      </c>
      <c r="B2812">
        <v>57065</v>
      </c>
      <c r="E2812" t="s">
        <v>3456</v>
      </c>
      <c r="F2812">
        <v>87.150322248401807</v>
      </c>
      <c r="H2812">
        <v>0.42284722222222199</v>
      </c>
      <c r="I2812" s="10">
        <v>275.96631359915801</v>
      </c>
    </row>
    <row r="2813" spans="1:9">
      <c r="A2813" t="s">
        <v>395</v>
      </c>
      <c r="B2813">
        <v>57065</v>
      </c>
      <c r="E2813" t="s">
        <v>3456</v>
      </c>
      <c r="F2813">
        <v>533.52362533954897</v>
      </c>
      <c r="H2813">
        <v>1.69430555555555</v>
      </c>
      <c r="I2813" s="10">
        <v>1686.5648870560301</v>
      </c>
    </row>
    <row r="2814" spans="1:9">
      <c r="A2814" t="s">
        <v>395</v>
      </c>
      <c r="B2814">
        <v>57065</v>
      </c>
      <c r="E2814" t="s">
        <v>3456</v>
      </c>
      <c r="F2814">
        <v>56.956237491230702</v>
      </c>
      <c r="H2814">
        <v>0.243958333333333</v>
      </c>
      <c r="I2814" s="10">
        <v>180.25123475153401</v>
      </c>
    </row>
    <row r="2815" spans="1:9">
      <c r="A2815" t="s">
        <v>395</v>
      </c>
      <c r="B2815">
        <v>57065</v>
      </c>
      <c r="E2815" t="s">
        <v>3456</v>
      </c>
      <c r="F2815">
        <v>64.706027486493795</v>
      </c>
      <c r="H2815">
        <v>0.57222222222222197</v>
      </c>
      <c r="I2815" s="10">
        <v>205.723237054386</v>
      </c>
    </row>
    <row r="2816" spans="1:9">
      <c r="A2816" t="s">
        <v>395</v>
      </c>
      <c r="B2816">
        <v>57065</v>
      </c>
      <c r="E2816" t="s">
        <v>3456</v>
      </c>
      <c r="F2816">
        <v>1845.0197460839699</v>
      </c>
      <c r="H2816">
        <v>9.8528472222222199</v>
      </c>
      <c r="I2816" s="10">
        <v>5845.2454481050499</v>
      </c>
    </row>
    <row r="2817" spans="1:9">
      <c r="A2817" t="s">
        <v>395</v>
      </c>
      <c r="B2817">
        <v>57065</v>
      </c>
      <c r="E2817" t="s">
        <v>3456</v>
      </c>
      <c r="F2817">
        <v>168.56870319134799</v>
      </c>
      <c r="H2817">
        <v>0.53944444444444395</v>
      </c>
      <c r="I2817" s="10">
        <v>532.88944264482802</v>
      </c>
    </row>
    <row r="2818" spans="1:9">
      <c r="A2818" t="s">
        <v>395</v>
      </c>
      <c r="B2818">
        <v>57065</v>
      </c>
      <c r="E2818" t="s">
        <v>3456</v>
      </c>
      <c r="F2818">
        <v>221.817338513566</v>
      </c>
      <c r="H2818">
        <v>0.77979166666666599</v>
      </c>
      <c r="I2818" s="10">
        <v>701.44644573958101</v>
      </c>
    </row>
    <row r="2819" spans="1:9">
      <c r="A2819" t="s">
        <v>395</v>
      </c>
      <c r="B2819">
        <v>57065</v>
      </c>
      <c r="E2819" t="s">
        <v>3456</v>
      </c>
      <c r="F2819">
        <v>217.31893177695801</v>
      </c>
      <c r="H2819">
        <v>0.93083333333333296</v>
      </c>
      <c r="I2819" s="10">
        <v>687.75620569586295</v>
      </c>
    </row>
    <row r="2820" spans="1:9">
      <c r="A2820" t="s">
        <v>395</v>
      </c>
      <c r="B2820">
        <v>57065</v>
      </c>
      <c r="E2820" t="s">
        <v>3456</v>
      </c>
      <c r="F2820">
        <v>45.2647326442181</v>
      </c>
      <c r="H2820">
        <v>0.20694444444444399</v>
      </c>
      <c r="I2820" s="10">
        <v>143.29263645082</v>
      </c>
    </row>
    <row r="2821" spans="1:9">
      <c r="A2821" t="s">
        <v>395</v>
      </c>
      <c r="B2821">
        <v>57065</v>
      </c>
      <c r="E2821" t="s">
        <v>3456</v>
      </c>
      <c r="F2821">
        <v>6.4430521430249001</v>
      </c>
      <c r="H2821">
        <v>2.79166666666666E-2</v>
      </c>
      <c r="I2821" s="10">
        <v>20.3915581360048</v>
      </c>
    </row>
    <row r="2822" spans="1:9">
      <c r="A2822" t="s">
        <v>395</v>
      </c>
      <c r="B2822">
        <v>57065</v>
      </c>
      <c r="E2822" t="s">
        <v>3456</v>
      </c>
      <c r="F2822">
        <v>97.565460820560205</v>
      </c>
      <c r="H2822">
        <v>0.28972222222222199</v>
      </c>
      <c r="I2822" s="10">
        <v>308.35761649002899</v>
      </c>
    </row>
    <row r="2823" spans="1:9">
      <c r="A2823" t="s">
        <v>395</v>
      </c>
      <c r="B2823">
        <v>57065</v>
      </c>
      <c r="E2823" t="s">
        <v>3456</v>
      </c>
      <c r="F2823">
        <v>52.361046048721697</v>
      </c>
      <c r="H2823">
        <v>0.21173611111111099</v>
      </c>
      <c r="I2823" s="10">
        <v>165.66848207174399</v>
      </c>
    </row>
    <row r="2824" spans="1:9">
      <c r="A2824" t="s">
        <v>395</v>
      </c>
      <c r="B2824">
        <v>57065</v>
      </c>
      <c r="E2824" t="s">
        <v>3456</v>
      </c>
      <c r="F2824">
        <v>83.802363891692494</v>
      </c>
      <c r="H2824">
        <v>0.38166666666666599</v>
      </c>
      <c r="I2824" s="10">
        <v>265.28487195605601</v>
      </c>
    </row>
    <row r="2825" spans="1:9">
      <c r="A2825" t="s">
        <v>395</v>
      </c>
      <c r="B2825">
        <v>57065</v>
      </c>
      <c r="E2825" t="s">
        <v>3456</v>
      </c>
      <c r="F2825">
        <v>199.87363917709499</v>
      </c>
      <c r="H2825">
        <v>0.69062500000000004</v>
      </c>
      <c r="I2825" s="10">
        <v>632.01598079702899</v>
      </c>
    </row>
    <row r="2826" spans="1:9">
      <c r="A2826" t="s">
        <v>395</v>
      </c>
      <c r="B2826">
        <v>57065</v>
      </c>
      <c r="E2826" t="s">
        <v>3456</v>
      </c>
      <c r="F2826">
        <v>12.2113313710976</v>
      </c>
      <c r="H2826">
        <v>4.7430555555555497E-2</v>
      </c>
      <c r="I2826" s="10">
        <v>38.629967511439602</v>
      </c>
    </row>
    <row r="2827" spans="1:9">
      <c r="A2827" t="s">
        <v>395</v>
      </c>
      <c r="B2827">
        <v>57065</v>
      </c>
      <c r="E2827" t="s">
        <v>3456</v>
      </c>
      <c r="F2827">
        <v>13.988564244126099</v>
      </c>
      <c r="H2827">
        <v>8.5763888888888806E-2</v>
      </c>
      <c r="I2827" s="10">
        <v>44.352924961019099</v>
      </c>
    </row>
    <row r="2828" spans="1:9">
      <c r="A2828" t="s">
        <v>395</v>
      </c>
      <c r="B2828">
        <v>57065</v>
      </c>
      <c r="E2828" t="s">
        <v>3456</v>
      </c>
      <c r="F2828">
        <v>191.29079766708699</v>
      </c>
      <c r="H2828">
        <v>0.71916666666666595</v>
      </c>
      <c r="I2828" s="10">
        <v>605.06295178232403</v>
      </c>
    </row>
    <row r="2829" spans="1:9">
      <c r="A2829" t="s">
        <v>395</v>
      </c>
      <c r="B2829">
        <v>57065</v>
      </c>
      <c r="E2829" t="s">
        <v>3456</v>
      </c>
      <c r="F2829">
        <v>120.03888117587</v>
      </c>
      <c r="H2829">
        <v>0.73173611111111103</v>
      </c>
      <c r="I2829" s="10">
        <v>380.58846055739099</v>
      </c>
    </row>
    <row r="2830" spans="1:9">
      <c r="A2830" t="s">
        <v>395</v>
      </c>
      <c r="B2830">
        <v>57065</v>
      </c>
      <c r="E2830" t="s">
        <v>3456</v>
      </c>
      <c r="F2830">
        <v>28.932148552963401</v>
      </c>
      <c r="H2830">
        <v>0.155694444444444</v>
      </c>
      <c r="I2830" s="10">
        <v>91.664356479276506</v>
      </c>
    </row>
    <row r="2831" spans="1:9">
      <c r="A2831" t="s">
        <v>395</v>
      </c>
      <c r="B2831">
        <v>57065</v>
      </c>
      <c r="E2831" t="s">
        <v>3456</v>
      </c>
      <c r="F2831">
        <v>11.7116427254937</v>
      </c>
      <c r="H2831">
        <v>4.9305555555555498E-2</v>
      </c>
      <c r="I2831" s="10">
        <v>37.061459839141797</v>
      </c>
    </row>
    <row r="2832" spans="1:9">
      <c r="A2832" t="s">
        <v>395</v>
      </c>
      <c r="B2832">
        <v>57065</v>
      </c>
      <c r="E2832" t="s">
        <v>3456</v>
      </c>
      <c r="F2832">
        <v>65.8775274356681</v>
      </c>
      <c r="H2832">
        <v>0.28708333333333302</v>
      </c>
      <c r="I2832" s="10">
        <v>208.500478116457</v>
      </c>
    </row>
    <row r="2833" spans="1:9">
      <c r="A2833" t="s">
        <v>395</v>
      </c>
      <c r="B2833">
        <v>57065</v>
      </c>
      <c r="E2833" t="s">
        <v>3456</v>
      </c>
      <c r="F2833">
        <v>59.919776250907901</v>
      </c>
      <c r="H2833">
        <v>0.20388888888888801</v>
      </c>
      <c r="I2833" s="10">
        <v>189.46088274438799</v>
      </c>
    </row>
    <row r="2834" spans="1:9">
      <c r="A2834" t="s">
        <v>395</v>
      </c>
      <c r="B2834">
        <v>57065</v>
      </c>
      <c r="E2834" t="s">
        <v>3456</v>
      </c>
      <c r="F2834">
        <v>61.185306324291197</v>
      </c>
      <c r="H2834">
        <v>0.19430555555555501</v>
      </c>
      <c r="I2834" s="10">
        <v>193.417843838952</v>
      </c>
    </row>
    <row r="2835" spans="1:9">
      <c r="A2835" t="s">
        <v>395</v>
      </c>
      <c r="B2835">
        <v>57065</v>
      </c>
      <c r="E2835" t="s">
        <v>3456</v>
      </c>
      <c r="F2835">
        <v>380.33261873654101</v>
      </c>
      <c r="H2835">
        <v>1.54388888888888</v>
      </c>
      <c r="I2835" s="10">
        <v>1203.3777894166201</v>
      </c>
    </row>
    <row r="2836" spans="1:9">
      <c r="A2836" t="s">
        <v>395</v>
      </c>
      <c r="B2836">
        <v>57065</v>
      </c>
      <c r="E2836" t="s">
        <v>3456</v>
      </c>
      <c r="F2836">
        <v>195.103313661556</v>
      </c>
      <c r="H2836">
        <v>0.89027777777777795</v>
      </c>
      <c r="I2836" s="10">
        <v>617.62477190311995</v>
      </c>
    </row>
    <row r="2837" spans="1:9">
      <c r="A2837" t="s">
        <v>395</v>
      </c>
      <c r="B2837">
        <v>57065</v>
      </c>
      <c r="E2837" t="s">
        <v>3456</v>
      </c>
      <c r="F2837">
        <v>185.45624055738301</v>
      </c>
      <c r="H2837">
        <v>0.95861111111111097</v>
      </c>
      <c r="I2837" s="10">
        <v>587.44592121853498</v>
      </c>
    </row>
    <row r="2838" spans="1:9">
      <c r="A2838" t="s">
        <v>395</v>
      </c>
      <c r="B2838">
        <v>57065</v>
      </c>
      <c r="E2838" t="s">
        <v>3456</v>
      </c>
      <c r="F2838">
        <v>169.48215503050699</v>
      </c>
      <c r="H2838">
        <v>0.69062500000000004</v>
      </c>
      <c r="I2838" s="10">
        <v>536.25241425112904</v>
      </c>
    </row>
    <row r="2839" spans="1:9">
      <c r="A2839" t="s">
        <v>395</v>
      </c>
      <c r="B2839">
        <v>57065</v>
      </c>
      <c r="E2839" t="s">
        <v>3456</v>
      </c>
      <c r="F2839">
        <v>141.71358850444301</v>
      </c>
      <c r="H2839">
        <v>0.52972222222222198</v>
      </c>
      <c r="I2839" s="10">
        <v>448.23780682194501</v>
      </c>
    </row>
    <row r="2840" spans="1:9">
      <c r="A2840" t="s">
        <v>395</v>
      </c>
      <c r="B2840">
        <v>57065</v>
      </c>
      <c r="E2840" t="s">
        <v>3456</v>
      </c>
      <c r="F2840">
        <v>103.377087189392</v>
      </c>
      <c r="H2840">
        <v>0.52319444444444396</v>
      </c>
      <c r="I2840" s="10">
        <v>327.41856312266498</v>
      </c>
    </row>
    <row r="2841" spans="1:9">
      <c r="A2841" t="s">
        <v>395</v>
      </c>
      <c r="B2841">
        <v>57065</v>
      </c>
      <c r="E2841" t="s">
        <v>3456</v>
      </c>
      <c r="F2841">
        <v>121.301776270636</v>
      </c>
      <c r="H2841">
        <v>0.491458333333333</v>
      </c>
      <c r="I2841" s="10">
        <v>383.79751244544201</v>
      </c>
    </row>
    <row r="2842" spans="1:9">
      <c r="A2842" t="s">
        <v>395</v>
      </c>
      <c r="B2842">
        <v>57065</v>
      </c>
      <c r="E2842" t="s">
        <v>3456</v>
      </c>
      <c r="F2842">
        <v>459.999190764682</v>
      </c>
      <c r="H2842">
        <v>1.73270833333333</v>
      </c>
      <c r="I2842" s="10">
        <v>1455.01251301618</v>
      </c>
    </row>
    <row r="2843" spans="1:9">
      <c r="A2843" t="s">
        <v>395</v>
      </c>
      <c r="B2843">
        <v>57065</v>
      </c>
      <c r="E2843" t="s">
        <v>3456</v>
      </c>
      <c r="F2843">
        <v>182.69027830271</v>
      </c>
      <c r="H2843">
        <v>0.68027777777777698</v>
      </c>
      <c r="I2843" s="10">
        <v>577.83803748739501</v>
      </c>
    </row>
    <row r="2844" spans="1:9">
      <c r="A2844" t="s">
        <v>395</v>
      </c>
      <c r="B2844">
        <v>57065</v>
      </c>
      <c r="E2844" t="s">
        <v>3456</v>
      </c>
      <c r="F2844">
        <v>155.048586637553</v>
      </c>
      <c r="H2844">
        <v>0.54090277777777696</v>
      </c>
      <c r="I2844" s="10">
        <v>490.29223080048598</v>
      </c>
    </row>
    <row r="2845" spans="1:9">
      <c r="A2845" t="s">
        <v>395</v>
      </c>
      <c r="B2845">
        <v>57065</v>
      </c>
      <c r="E2845" t="s">
        <v>3456</v>
      </c>
      <c r="F2845">
        <v>70.034543844649406</v>
      </c>
      <c r="H2845">
        <v>0.24479166666666599</v>
      </c>
      <c r="I2845" s="10">
        <v>221.463649737823</v>
      </c>
    </row>
    <row r="2846" spans="1:9">
      <c r="A2846" t="s">
        <v>395</v>
      </c>
      <c r="B2846">
        <v>57065</v>
      </c>
      <c r="E2846" t="s">
        <v>3456</v>
      </c>
      <c r="F2846">
        <v>407.85864193270601</v>
      </c>
      <c r="H2846">
        <v>1.1813194444444399</v>
      </c>
      <c r="I2846" s="10">
        <v>1288.9498908688399</v>
      </c>
    </row>
    <row r="2847" spans="1:9">
      <c r="A2847" t="s">
        <v>395</v>
      </c>
      <c r="B2847">
        <v>57065</v>
      </c>
      <c r="E2847" t="s">
        <v>3456</v>
      </c>
      <c r="F2847">
        <v>95.784011825391403</v>
      </c>
      <c r="H2847">
        <v>0.35326388888888799</v>
      </c>
      <c r="I2847" s="10">
        <v>302.94798528958597</v>
      </c>
    </row>
    <row r="2848" spans="1:9">
      <c r="A2848" t="s">
        <v>395</v>
      </c>
      <c r="B2848">
        <v>57065</v>
      </c>
      <c r="E2848" t="s">
        <v>3456</v>
      </c>
      <c r="F2848">
        <v>55.229363904950297</v>
      </c>
      <c r="H2848">
        <v>0.21493055555555499</v>
      </c>
      <c r="I2848" s="10">
        <v>174.71679302560901</v>
      </c>
    </row>
    <row r="2849" spans="1:9">
      <c r="A2849" t="s">
        <v>395</v>
      </c>
      <c r="B2849">
        <v>57065</v>
      </c>
      <c r="E2849" t="s">
        <v>3456</v>
      </c>
      <c r="F2849">
        <v>133.642890289717</v>
      </c>
      <c r="H2849">
        <v>0.52208333333333301</v>
      </c>
      <c r="I2849" s="10">
        <v>422.78254646956702</v>
      </c>
    </row>
    <row r="2850" spans="1:9">
      <c r="A2850" t="s">
        <v>395</v>
      </c>
      <c r="B2850">
        <v>57065</v>
      </c>
      <c r="E2850" t="s">
        <v>3456</v>
      </c>
      <c r="F2850">
        <v>149.88730711950799</v>
      </c>
      <c r="H2850">
        <v>0.61312500000000003</v>
      </c>
      <c r="I2850" s="10">
        <v>474.260583483571</v>
      </c>
    </row>
    <row r="2851" spans="1:9">
      <c r="A2851" t="s">
        <v>395</v>
      </c>
      <c r="B2851">
        <v>57065</v>
      </c>
      <c r="E2851" t="s">
        <v>3456</v>
      </c>
      <c r="F2851">
        <v>261.86879281127898</v>
      </c>
      <c r="H2851">
        <v>1.453125</v>
      </c>
      <c r="I2851" s="10">
        <v>829.80728489833996</v>
      </c>
    </row>
    <row r="2852" spans="1:9">
      <c r="A2852" t="s">
        <v>395</v>
      </c>
      <c r="B2852">
        <v>57065</v>
      </c>
      <c r="E2852" t="s">
        <v>3456</v>
      </c>
      <c r="F2852">
        <v>574.31164806414199</v>
      </c>
      <c r="H2852">
        <v>2.78118055555555</v>
      </c>
      <c r="I2852" s="10">
        <v>1818.57246791122</v>
      </c>
    </row>
    <row r="2853" spans="1:9">
      <c r="A2853" t="s">
        <v>395</v>
      </c>
      <c r="B2853">
        <v>57065</v>
      </c>
      <c r="E2853" t="s">
        <v>3456</v>
      </c>
      <c r="F2853">
        <v>83.690624612277205</v>
      </c>
      <c r="H2853">
        <v>0.47430555555555498</v>
      </c>
      <c r="I2853" s="10">
        <v>265.22978176439602</v>
      </c>
    </row>
    <row r="2854" spans="1:9">
      <c r="A2854" t="s">
        <v>395</v>
      </c>
      <c r="B2854">
        <v>57065</v>
      </c>
      <c r="E2854" t="s">
        <v>3456</v>
      </c>
      <c r="F2854">
        <v>513.17747169426798</v>
      </c>
      <c r="H2854">
        <v>3.4762499999999998</v>
      </c>
      <c r="I2854" s="10">
        <v>1628.1670708086399</v>
      </c>
    </row>
    <row r="2855" spans="1:9">
      <c r="A2855" t="s">
        <v>395</v>
      </c>
      <c r="B2855">
        <v>57065</v>
      </c>
      <c r="E2855" t="s">
        <v>3456</v>
      </c>
      <c r="F2855">
        <v>62.736027657604602</v>
      </c>
      <c r="H2855">
        <v>0.21062500000000001</v>
      </c>
      <c r="I2855" s="10">
        <v>198.35648689911201</v>
      </c>
    </row>
    <row r="2856" spans="1:9">
      <c r="A2856" t="s">
        <v>395</v>
      </c>
      <c r="B2856">
        <v>57065</v>
      </c>
      <c r="E2856" t="s">
        <v>3456</v>
      </c>
      <c r="F2856">
        <v>93.491488199407598</v>
      </c>
      <c r="H2856">
        <v>0.41451388888888802</v>
      </c>
      <c r="I2856" s="10">
        <v>295.92061084411102</v>
      </c>
    </row>
    <row r="2857" spans="1:9">
      <c r="A2857" t="s">
        <v>395</v>
      </c>
      <c r="B2857">
        <v>57065</v>
      </c>
      <c r="E2857" t="s">
        <v>3456</v>
      </c>
      <c r="F2857">
        <v>376.987252140838</v>
      </c>
      <c r="H2857">
        <v>2.3833333333333302</v>
      </c>
      <c r="I2857" s="10">
        <v>1195.5277981624399</v>
      </c>
    </row>
    <row r="2858" spans="1:9">
      <c r="A2858" t="s">
        <v>395</v>
      </c>
      <c r="B2858">
        <v>57065</v>
      </c>
      <c r="E2858" t="s">
        <v>3456</v>
      </c>
      <c r="F2858">
        <v>11.6209016059787</v>
      </c>
      <c r="H2858">
        <v>7.5902777777777694E-2</v>
      </c>
      <c r="I2858" s="10">
        <v>36.860805265994401</v>
      </c>
    </row>
    <row r="2859" spans="1:9">
      <c r="A2859" t="s">
        <v>395</v>
      </c>
      <c r="B2859">
        <v>57065</v>
      </c>
      <c r="E2859" t="s">
        <v>3456</v>
      </c>
      <c r="F2859">
        <v>257.20181944798298</v>
      </c>
      <c r="H2859">
        <v>1.2647916666666601</v>
      </c>
      <c r="I2859" s="10">
        <v>814.49785516392797</v>
      </c>
    </row>
    <row r="2860" spans="1:9">
      <c r="A2860" t="s">
        <v>395</v>
      </c>
      <c r="B2860">
        <v>57065</v>
      </c>
      <c r="E2860" t="s">
        <v>3456</v>
      </c>
      <c r="F2860">
        <v>252.914151234168</v>
      </c>
      <c r="H2860">
        <v>1.1127777777777701</v>
      </c>
      <c r="I2860" s="10">
        <v>800.50005609441905</v>
      </c>
    </row>
    <row r="2861" spans="1:9">
      <c r="A2861" t="s">
        <v>395</v>
      </c>
      <c r="B2861">
        <v>57065</v>
      </c>
      <c r="E2861" t="s">
        <v>3456</v>
      </c>
      <c r="F2861">
        <v>51.801868964501701</v>
      </c>
      <c r="H2861">
        <v>0.165138888888888</v>
      </c>
      <c r="I2861" s="10">
        <v>163.75712438492201</v>
      </c>
    </row>
    <row r="2862" spans="1:9">
      <c r="A2862" t="s">
        <v>395</v>
      </c>
      <c r="B2862">
        <v>57065</v>
      </c>
      <c r="E2862" t="s">
        <v>3456</v>
      </c>
      <c r="F2862">
        <v>224.531041653876</v>
      </c>
      <c r="H2862">
        <v>1.6708333333333301</v>
      </c>
      <c r="I2862" s="10">
        <v>712.85400391803</v>
      </c>
    </row>
    <row r="2863" spans="1:9">
      <c r="A2863" t="s">
        <v>395</v>
      </c>
      <c r="B2863">
        <v>57065</v>
      </c>
      <c r="E2863" t="s">
        <v>3456</v>
      </c>
      <c r="F2863">
        <v>69.615438479399899</v>
      </c>
      <c r="H2863">
        <v>0.25527777777777699</v>
      </c>
      <c r="I2863" s="10">
        <v>220.176667204144</v>
      </c>
    </row>
    <row r="2864" spans="1:9">
      <c r="A2864" t="s">
        <v>395</v>
      </c>
      <c r="B2864">
        <v>57065</v>
      </c>
      <c r="E2864" t="s">
        <v>3456</v>
      </c>
      <c r="F2864">
        <v>138.306387829372</v>
      </c>
      <c r="H2864">
        <v>0.55076388888888805</v>
      </c>
      <c r="I2864" s="10">
        <v>437.56917707812897</v>
      </c>
    </row>
    <row r="2865" spans="1:9">
      <c r="A2865" t="s">
        <v>395</v>
      </c>
      <c r="B2865">
        <v>57065</v>
      </c>
      <c r="E2865" t="s">
        <v>3456</v>
      </c>
      <c r="F2865">
        <v>58.073037430936999</v>
      </c>
      <c r="H2865">
        <v>0.18548611111111099</v>
      </c>
      <c r="I2865" s="10">
        <v>183.58280941710399</v>
      </c>
    </row>
    <row r="2866" spans="1:9">
      <c r="A2866" t="s">
        <v>395</v>
      </c>
      <c r="B2866">
        <v>57065</v>
      </c>
      <c r="E2866" t="s">
        <v>3456</v>
      </c>
      <c r="F2866">
        <v>38.417922958716098</v>
      </c>
      <c r="H2866">
        <v>0.14305555555555499</v>
      </c>
      <c r="I2866" s="10">
        <v>121.513511354025</v>
      </c>
    </row>
    <row r="2867" spans="1:9">
      <c r="A2867" t="s">
        <v>395</v>
      </c>
      <c r="B2867">
        <v>57065</v>
      </c>
      <c r="E2867" t="s">
        <v>3456</v>
      </c>
      <c r="F2867">
        <v>362.11843934985501</v>
      </c>
      <c r="H2867">
        <v>1.84680555555555</v>
      </c>
      <c r="I2867" s="10">
        <v>1146.9560610025001</v>
      </c>
    </row>
    <row r="2868" spans="1:9">
      <c r="A2868" t="s">
        <v>395</v>
      </c>
      <c r="B2868">
        <v>57065</v>
      </c>
      <c r="E2868" t="s">
        <v>3456</v>
      </c>
      <c r="F2868">
        <v>895.03191262568305</v>
      </c>
      <c r="H2868">
        <v>3.7897916666666598</v>
      </c>
      <c r="I2868" s="10">
        <v>2832.3956287668602</v>
      </c>
    </row>
    <row r="2869" spans="1:9">
      <c r="A2869" t="s">
        <v>395</v>
      </c>
      <c r="B2869">
        <v>57065</v>
      </c>
      <c r="E2869" t="s">
        <v>3456</v>
      </c>
      <c r="F2869">
        <v>872.478856411538</v>
      </c>
      <c r="H2869">
        <v>4.16076388888888</v>
      </c>
      <c r="I2869" s="10">
        <v>2762.5202855805301</v>
      </c>
    </row>
    <row r="2870" spans="1:9">
      <c r="A2870" t="s">
        <v>395</v>
      </c>
      <c r="B2870">
        <v>57065</v>
      </c>
      <c r="E2870" t="s">
        <v>3456</v>
      </c>
      <c r="F2870">
        <v>561.79323804670503</v>
      </c>
      <c r="H2870">
        <v>2.1529861111111099</v>
      </c>
      <c r="I2870" s="10">
        <v>1777.1129665573901</v>
      </c>
    </row>
    <row r="2871" spans="1:9">
      <c r="A2871" t="s">
        <v>395</v>
      </c>
      <c r="B2871">
        <v>57065</v>
      </c>
      <c r="E2871" t="s">
        <v>3456</v>
      </c>
      <c r="F2871">
        <v>251.44427792928499</v>
      </c>
      <c r="H2871">
        <v>0.98416666666666597</v>
      </c>
      <c r="I2871" s="10">
        <v>795.45615808851301</v>
      </c>
    </row>
    <row r="2872" spans="1:9">
      <c r="A2872" t="s">
        <v>395</v>
      </c>
      <c r="B2872">
        <v>57065</v>
      </c>
      <c r="E2872" t="s">
        <v>3456</v>
      </c>
      <c r="F2872">
        <v>16.277746947954501</v>
      </c>
      <c r="H2872">
        <v>0.143125</v>
      </c>
      <c r="I2872" s="10">
        <v>51.750039383004697</v>
      </c>
    </row>
    <row r="2873" spans="1:9">
      <c r="A2873" t="s">
        <v>395</v>
      </c>
      <c r="B2873">
        <v>57065</v>
      </c>
      <c r="E2873" t="s">
        <v>3456</v>
      </c>
      <c r="F2873">
        <v>837.96570709213199</v>
      </c>
      <c r="H2873">
        <v>3.0376388888888801</v>
      </c>
      <c r="I2873" s="10">
        <v>2650.1686133250801</v>
      </c>
    </row>
    <row r="2874" spans="1:9">
      <c r="A2874" t="s">
        <v>395</v>
      </c>
      <c r="B2874">
        <v>57065</v>
      </c>
      <c r="E2874" t="s">
        <v>3456</v>
      </c>
      <c r="F2874">
        <v>306.69355154943702</v>
      </c>
      <c r="H2874">
        <v>1.30111111111111</v>
      </c>
      <c r="I2874" s="10">
        <v>970.56274315450003</v>
      </c>
    </row>
    <row r="2875" spans="1:9">
      <c r="A2875" t="s">
        <v>395</v>
      </c>
      <c r="B2875">
        <v>57065</v>
      </c>
      <c r="E2875" t="s">
        <v>3456</v>
      </c>
      <c r="F2875">
        <v>127.45776538943601</v>
      </c>
      <c r="H2875">
        <v>0.57055555555555504</v>
      </c>
      <c r="I2875" s="10">
        <v>403.44861985322399</v>
      </c>
    </row>
    <row r="2876" spans="1:9">
      <c r="A2876" t="s">
        <v>395</v>
      </c>
      <c r="B2876">
        <v>57065</v>
      </c>
      <c r="E2876" t="s">
        <v>3456</v>
      </c>
      <c r="F2876">
        <v>52.810712012754102</v>
      </c>
      <c r="H2876">
        <v>0.211111111111111</v>
      </c>
      <c r="I2876" s="10">
        <v>167.08337577441</v>
      </c>
    </row>
    <row r="2877" spans="1:9">
      <c r="A2877" t="s">
        <v>395</v>
      </c>
      <c r="B2877">
        <v>57065</v>
      </c>
      <c r="E2877" t="s">
        <v>3456</v>
      </c>
      <c r="F2877">
        <v>568.53252554211304</v>
      </c>
      <c r="H2877">
        <v>2.1415277777777701</v>
      </c>
      <c r="I2877" s="10">
        <v>1798.3117260387501</v>
      </c>
    </row>
    <row r="2878" spans="1:9">
      <c r="A2878" t="s">
        <v>395</v>
      </c>
      <c r="B2878">
        <v>57065</v>
      </c>
      <c r="E2878" t="s">
        <v>3456</v>
      </c>
      <c r="F2878">
        <v>2187.11584062984</v>
      </c>
      <c r="H2878">
        <v>10.095555555555499</v>
      </c>
      <c r="I2878" s="10">
        <v>6923.9683649357503</v>
      </c>
    </row>
    <row r="2879" spans="1:9">
      <c r="A2879" t="s">
        <v>395</v>
      </c>
      <c r="B2879">
        <v>57065</v>
      </c>
      <c r="E2879" t="s">
        <v>3456</v>
      </c>
      <c r="F2879">
        <v>336.08685426969299</v>
      </c>
      <c r="H2879">
        <v>1.56930555555555</v>
      </c>
      <c r="I2879" s="10">
        <v>1064.04087141491</v>
      </c>
    </row>
    <row r="2880" spans="1:9">
      <c r="A2880" t="s">
        <v>395</v>
      </c>
      <c r="B2880">
        <v>57065</v>
      </c>
      <c r="E2880" t="s">
        <v>3456</v>
      </c>
      <c r="F2880">
        <v>65.793443304284395</v>
      </c>
      <c r="H2880">
        <v>0.58631944444444395</v>
      </c>
      <c r="I2880" s="10">
        <v>209.194879990689</v>
      </c>
    </row>
    <row r="2881" spans="1:9">
      <c r="A2881" t="s">
        <v>395</v>
      </c>
      <c r="B2881">
        <v>57065</v>
      </c>
      <c r="E2881" t="s">
        <v>3456</v>
      </c>
      <c r="F2881">
        <v>111.481629969422</v>
      </c>
      <c r="H2881">
        <v>0.44736111111111099</v>
      </c>
      <c r="I2881" s="10">
        <v>352.712855755872</v>
      </c>
    </row>
    <row r="2882" spans="1:9">
      <c r="A2882" t="s">
        <v>395</v>
      </c>
      <c r="B2882">
        <v>57065</v>
      </c>
      <c r="E2882" t="s">
        <v>3456</v>
      </c>
      <c r="F2882">
        <v>555.92875195963995</v>
      </c>
      <c r="H2882">
        <v>1.9807638888888801</v>
      </c>
      <c r="I2882" s="10">
        <v>1758.0818264525999</v>
      </c>
    </row>
    <row r="2883" spans="1:9">
      <c r="A2883" t="s">
        <v>395</v>
      </c>
      <c r="B2883">
        <v>57065</v>
      </c>
      <c r="C2883">
        <v>56968</v>
      </c>
      <c r="E2883" t="s">
        <v>3457</v>
      </c>
      <c r="F2883">
        <v>357.19173656097001</v>
      </c>
      <c r="H2883">
        <v>2.6492361111111098</v>
      </c>
      <c r="I2883" s="10">
        <v>1134.0046128758299</v>
      </c>
    </row>
    <row r="2884" spans="1:9">
      <c r="A2884" t="s">
        <v>395</v>
      </c>
      <c r="B2884">
        <v>57065</v>
      </c>
      <c r="C2884">
        <v>57065</v>
      </c>
      <c r="E2884" t="s">
        <v>3457</v>
      </c>
      <c r="F2884">
        <v>418.98417675181503</v>
      </c>
      <c r="H2884">
        <v>2.9086111111111101</v>
      </c>
      <c r="I2884" s="10">
        <v>1329.5441481671901</v>
      </c>
    </row>
    <row r="2885" spans="1:9">
      <c r="A2885" t="s">
        <v>395</v>
      </c>
      <c r="B2885">
        <v>57065</v>
      </c>
      <c r="C2885">
        <v>57065</v>
      </c>
      <c r="E2885" t="s">
        <v>3457</v>
      </c>
      <c r="F2885">
        <v>351.34989597158</v>
      </c>
      <c r="H2885">
        <v>2.1085416666666599</v>
      </c>
      <c r="I2885" s="10">
        <v>1113.8635067897801</v>
      </c>
    </row>
    <row r="2886" spans="1:9">
      <c r="A2886" t="s">
        <v>395</v>
      </c>
      <c r="B2886">
        <v>57065</v>
      </c>
      <c r="C2886">
        <v>47364</v>
      </c>
      <c r="D2886" t="s">
        <v>3468</v>
      </c>
      <c r="E2886" t="s">
        <v>3457</v>
      </c>
      <c r="F2886">
        <v>273.16048395763102</v>
      </c>
      <c r="H2886">
        <v>2.0930555555555501</v>
      </c>
      <c r="I2886" s="10">
        <v>867.43902106160795</v>
      </c>
    </row>
    <row r="2887" spans="1:9">
      <c r="A2887" t="s">
        <v>395</v>
      </c>
      <c r="B2887">
        <v>57065</v>
      </c>
      <c r="C2887">
        <v>47364</v>
      </c>
      <c r="D2887" t="s">
        <v>3468</v>
      </c>
      <c r="E2887" t="s">
        <v>3457</v>
      </c>
      <c r="F2887">
        <v>353.12335388080999</v>
      </c>
      <c r="H2887">
        <v>2.4924305555555502</v>
      </c>
      <c r="I2887" s="10">
        <v>1120.68242043954</v>
      </c>
    </row>
    <row r="2888" spans="1:9">
      <c r="A2888" t="s">
        <v>395</v>
      </c>
      <c r="B2888">
        <v>57065</v>
      </c>
      <c r="C2888">
        <v>41868</v>
      </c>
      <c r="D2888" t="s">
        <v>3468</v>
      </c>
      <c r="E2888" t="s">
        <v>3457</v>
      </c>
      <c r="F2888">
        <v>392.83441027711501</v>
      </c>
      <c r="H2888">
        <v>3.5586805555555499</v>
      </c>
      <c r="I2888" s="10">
        <v>1249.2303566442999</v>
      </c>
    </row>
    <row r="2889" spans="1:9">
      <c r="A2889" t="s">
        <v>395</v>
      </c>
      <c r="B2889">
        <v>57065</v>
      </c>
      <c r="C2889">
        <v>47364</v>
      </c>
      <c r="D2889" t="s">
        <v>3468</v>
      </c>
      <c r="E2889" t="s">
        <v>3457</v>
      </c>
      <c r="F2889">
        <v>266.21549996366701</v>
      </c>
      <c r="H2889">
        <v>1.73847222222222</v>
      </c>
      <c r="I2889" s="10">
        <v>844.41858232996003</v>
      </c>
    </row>
    <row r="2890" spans="1:9">
      <c r="A2890" t="s">
        <v>395</v>
      </c>
      <c r="B2890">
        <v>57065</v>
      </c>
      <c r="C2890">
        <v>47364</v>
      </c>
      <c r="D2890" t="s">
        <v>3468</v>
      </c>
      <c r="E2890" t="s">
        <v>3457</v>
      </c>
      <c r="F2890">
        <v>264.46764609950901</v>
      </c>
      <c r="H2890">
        <v>2.0381944444444402</v>
      </c>
      <c r="I2890" s="10">
        <v>839.87200424844195</v>
      </c>
    </row>
    <row r="2891" spans="1:9">
      <c r="A2891" t="s">
        <v>395</v>
      </c>
      <c r="B2891">
        <v>57065</v>
      </c>
      <c r="C2891">
        <v>49720</v>
      </c>
      <c r="D2891" t="s">
        <v>3468</v>
      </c>
      <c r="E2891" t="s">
        <v>3457</v>
      </c>
      <c r="F2891">
        <v>289.06774415562597</v>
      </c>
      <c r="H2891">
        <v>1.6298611111111101</v>
      </c>
      <c r="I2891" s="10">
        <v>916.07779655659897</v>
      </c>
    </row>
    <row r="2892" spans="1:9">
      <c r="A2892" t="s">
        <v>395</v>
      </c>
      <c r="B2892">
        <v>57065</v>
      </c>
      <c r="C2892">
        <v>47304</v>
      </c>
      <c r="D2892" t="s">
        <v>3487</v>
      </c>
      <c r="E2892" t="s">
        <v>3457</v>
      </c>
      <c r="F2892">
        <v>648.86996420372998</v>
      </c>
      <c r="H2892">
        <v>3.8084027777777698</v>
      </c>
      <c r="I2892" s="10">
        <v>2056.7989965115098</v>
      </c>
    </row>
    <row r="2893" spans="1:9">
      <c r="A2893" t="s">
        <v>395</v>
      </c>
      <c r="B2893">
        <v>57065</v>
      </c>
      <c r="C2893">
        <v>48505</v>
      </c>
      <c r="D2893" t="s">
        <v>3469</v>
      </c>
      <c r="E2893" t="s">
        <v>3457</v>
      </c>
      <c r="F2893">
        <v>98.088280805793005</v>
      </c>
      <c r="H2893">
        <v>0.89993055555555501</v>
      </c>
      <c r="I2893" s="10">
        <v>311.96135018016503</v>
      </c>
    </row>
    <row r="2894" spans="1:9">
      <c r="A2894" t="s">
        <v>395</v>
      </c>
      <c r="B2894">
        <v>57065</v>
      </c>
      <c r="C2894">
        <v>48505</v>
      </c>
      <c r="D2894" t="s">
        <v>3469</v>
      </c>
      <c r="E2894" t="s">
        <v>3457</v>
      </c>
      <c r="F2894">
        <v>117.669846183093</v>
      </c>
      <c r="H2894">
        <v>1.1056250000000001</v>
      </c>
      <c r="I2894" s="10">
        <v>374.322319072928</v>
      </c>
    </row>
    <row r="2895" spans="1:9">
      <c r="A2895" t="s">
        <v>395</v>
      </c>
      <c r="B2895">
        <v>57065</v>
      </c>
      <c r="C2895">
        <v>48512</v>
      </c>
      <c r="D2895" t="s">
        <v>3469</v>
      </c>
      <c r="E2895" t="s">
        <v>3457</v>
      </c>
      <c r="F2895">
        <v>94.196998078384098</v>
      </c>
      <c r="H2895">
        <v>1.08652777777777</v>
      </c>
      <c r="I2895" s="10">
        <v>300.29814900054402</v>
      </c>
    </row>
    <row r="2896" spans="1:9">
      <c r="A2896" t="s">
        <v>395</v>
      </c>
      <c r="B2896">
        <v>57065</v>
      </c>
      <c r="C2896">
        <v>53344</v>
      </c>
      <c r="D2896" t="s">
        <v>3469</v>
      </c>
      <c r="E2896" t="s">
        <v>3457</v>
      </c>
      <c r="F2896">
        <v>78.1249753891057</v>
      </c>
      <c r="H2896">
        <v>0.89430555555555502</v>
      </c>
      <c r="I2896" s="10">
        <v>249.038941062183</v>
      </c>
    </row>
    <row r="2897" spans="1:9">
      <c r="A2897" t="s">
        <v>395</v>
      </c>
      <c r="B2897">
        <v>57065</v>
      </c>
      <c r="C2897">
        <v>48505</v>
      </c>
      <c r="D2897" t="s">
        <v>3469</v>
      </c>
      <c r="E2897" t="s">
        <v>3457</v>
      </c>
      <c r="F2897">
        <v>164.911488768049</v>
      </c>
      <c r="H2897">
        <v>1.55138888888888</v>
      </c>
      <c r="I2897" s="10">
        <v>524.609853885902</v>
      </c>
    </row>
    <row r="2898" spans="1:9">
      <c r="A2898" t="s">
        <v>395</v>
      </c>
      <c r="B2898">
        <v>57065</v>
      </c>
      <c r="C2898">
        <v>49116</v>
      </c>
      <c r="D2898" t="s">
        <v>3469</v>
      </c>
      <c r="E2898" t="s">
        <v>3457</v>
      </c>
      <c r="F2898">
        <v>95.045408331461999</v>
      </c>
      <c r="H2898">
        <v>1.06395833333333</v>
      </c>
      <c r="I2898" s="10">
        <v>302.89913206910302</v>
      </c>
    </row>
    <row r="2899" spans="1:9">
      <c r="A2899" t="s">
        <v>395</v>
      </c>
      <c r="B2899">
        <v>57065</v>
      </c>
      <c r="C2899">
        <v>45492</v>
      </c>
      <c r="D2899" t="s">
        <v>3469</v>
      </c>
      <c r="E2899" t="s">
        <v>3457</v>
      </c>
      <c r="F2899">
        <v>370.75023561934898</v>
      </c>
      <c r="H2899">
        <v>2.2670833333333298</v>
      </c>
      <c r="I2899" s="10">
        <v>1175.50226160323</v>
      </c>
    </row>
    <row r="2900" spans="1:9">
      <c r="A2900" t="s">
        <v>395</v>
      </c>
      <c r="B2900">
        <v>57065</v>
      </c>
      <c r="C2900">
        <v>55156</v>
      </c>
      <c r="D2900" t="s">
        <v>3518</v>
      </c>
      <c r="E2900" t="s">
        <v>3457</v>
      </c>
      <c r="F2900">
        <v>130.004430212823</v>
      </c>
      <c r="H2900">
        <v>1.6895833333333301</v>
      </c>
      <c r="I2900" s="10">
        <v>415.06076376727202</v>
      </c>
    </row>
    <row r="2901" spans="1:9">
      <c r="A2901" t="s">
        <v>395</v>
      </c>
      <c r="B2901">
        <v>57065</v>
      </c>
      <c r="C2901">
        <v>47364</v>
      </c>
      <c r="D2901" t="s">
        <v>3460</v>
      </c>
      <c r="E2901" t="s">
        <v>3457</v>
      </c>
      <c r="F2901">
        <v>921.11935024534</v>
      </c>
      <c r="H2901">
        <v>5.08263888888888</v>
      </c>
      <c r="I2901" s="10">
        <v>2918.7420129008401</v>
      </c>
    </row>
    <row r="2902" spans="1:9">
      <c r="A2902" t="s">
        <v>395</v>
      </c>
      <c r="B2902">
        <v>57065</v>
      </c>
      <c r="C2902">
        <v>38848</v>
      </c>
      <c r="D2902" t="s">
        <v>3507</v>
      </c>
      <c r="E2902" t="s">
        <v>3457</v>
      </c>
      <c r="F2902">
        <v>236.55205290977</v>
      </c>
      <c r="H2902">
        <v>2.0609027777777702</v>
      </c>
      <c r="I2902" s="10">
        <v>751.98277302424299</v>
      </c>
    </row>
    <row r="2903" spans="1:9">
      <c r="A2903" t="s">
        <v>395</v>
      </c>
      <c r="B2903">
        <v>57065</v>
      </c>
      <c r="C2903">
        <v>53948</v>
      </c>
      <c r="D2903" t="s">
        <v>3490</v>
      </c>
      <c r="E2903" t="s">
        <v>3457</v>
      </c>
      <c r="F2903">
        <v>248.96398703984801</v>
      </c>
      <c r="H2903">
        <v>1.97027777777777</v>
      </c>
      <c r="I2903" s="10">
        <v>790.80223371811599</v>
      </c>
    </row>
    <row r="2904" spans="1:9">
      <c r="A2904" t="s">
        <v>395</v>
      </c>
      <c r="B2904">
        <v>57065</v>
      </c>
      <c r="C2904">
        <v>54552</v>
      </c>
      <c r="D2904" t="s">
        <v>3490</v>
      </c>
      <c r="E2904" t="s">
        <v>3457</v>
      </c>
      <c r="F2904">
        <v>98.578436207155093</v>
      </c>
      <c r="H2904">
        <v>0.92847222222222203</v>
      </c>
      <c r="I2904" s="10">
        <v>313.59733443318999</v>
      </c>
    </row>
    <row r="2905" spans="1:9">
      <c r="A2905" t="s">
        <v>395</v>
      </c>
      <c r="B2905">
        <v>57065</v>
      </c>
      <c r="C2905">
        <v>53344</v>
      </c>
      <c r="D2905" t="s">
        <v>3490</v>
      </c>
      <c r="E2905" t="s">
        <v>3457</v>
      </c>
      <c r="F2905">
        <v>245.76883657982799</v>
      </c>
      <c r="H2905">
        <v>1.8983333333333301</v>
      </c>
      <c r="I2905" s="10">
        <v>780.50366072970598</v>
      </c>
    </row>
    <row r="2906" spans="1:9">
      <c r="A2906" t="s">
        <v>395</v>
      </c>
      <c r="B2906">
        <v>57065</v>
      </c>
      <c r="C2906">
        <v>48512</v>
      </c>
      <c r="D2906" t="s">
        <v>3490</v>
      </c>
      <c r="E2906" t="s">
        <v>3457</v>
      </c>
      <c r="F2906">
        <v>43.233409242203003</v>
      </c>
      <c r="H2906">
        <v>0.66451388888888796</v>
      </c>
      <c r="I2906" s="10">
        <v>138.35890404995899</v>
      </c>
    </row>
    <row r="2907" spans="1:9">
      <c r="A2907" t="s">
        <v>395</v>
      </c>
      <c r="B2907">
        <v>57065</v>
      </c>
      <c r="C2907">
        <v>49647</v>
      </c>
      <c r="D2907" t="s">
        <v>3474</v>
      </c>
      <c r="E2907" t="s">
        <v>3457</v>
      </c>
      <c r="F2907">
        <v>161.64989518012999</v>
      </c>
      <c r="H2907">
        <v>2.8459722222222199</v>
      </c>
      <c r="I2907" s="10">
        <v>518.48300665703698</v>
      </c>
    </row>
    <row r="2908" spans="1:9">
      <c r="A2908" t="s">
        <v>395</v>
      </c>
      <c r="B2908">
        <v>57065</v>
      </c>
      <c r="C2908">
        <v>52740</v>
      </c>
      <c r="D2908" t="s">
        <v>3474</v>
      </c>
      <c r="E2908" t="s">
        <v>3457</v>
      </c>
      <c r="F2908">
        <v>188.102017811488</v>
      </c>
      <c r="H2908">
        <v>1.8845833333333299</v>
      </c>
      <c r="I2908" s="10">
        <v>598.75143229066805</v>
      </c>
    </row>
    <row r="2909" spans="1:9">
      <c r="A2909" t="s">
        <v>395</v>
      </c>
      <c r="B2909">
        <v>57065</v>
      </c>
      <c r="C2909">
        <v>49647</v>
      </c>
      <c r="D2909" t="s">
        <v>3474</v>
      </c>
      <c r="E2909" t="s">
        <v>3457</v>
      </c>
      <c r="F2909">
        <v>510.02808084278399</v>
      </c>
      <c r="H2909">
        <v>2.5146527777777701</v>
      </c>
      <c r="I2909" s="10">
        <v>1615.16045954116</v>
      </c>
    </row>
    <row r="2910" spans="1:9">
      <c r="A2910" t="s">
        <v>395</v>
      </c>
      <c r="B2910">
        <v>57065</v>
      </c>
      <c r="C2910">
        <v>47364</v>
      </c>
      <c r="D2910" t="s">
        <v>3475</v>
      </c>
      <c r="E2910" t="s">
        <v>3457</v>
      </c>
      <c r="F2910">
        <v>396.32901115499902</v>
      </c>
      <c r="H2910">
        <v>3.0404166666666601</v>
      </c>
      <c r="I2910" s="10">
        <v>1258.5802899827299</v>
      </c>
    </row>
    <row r="2911" spans="1:9">
      <c r="A2911" t="s">
        <v>395</v>
      </c>
      <c r="B2911">
        <v>57065</v>
      </c>
      <c r="C2911">
        <v>47364</v>
      </c>
      <c r="D2911" t="s">
        <v>3491</v>
      </c>
      <c r="E2911" t="s">
        <v>3457</v>
      </c>
      <c r="F2911">
        <v>71.682374321633702</v>
      </c>
      <c r="H2911">
        <v>0.82944444444444398</v>
      </c>
      <c r="I2911" s="10">
        <v>228.53036037635599</v>
      </c>
    </row>
    <row r="2912" spans="1:9">
      <c r="A2912" t="s">
        <v>395</v>
      </c>
      <c r="B2912">
        <v>57065</v>
      </c>
      <c r="C2912">
        <v>47364</v>
      </c>
      <c r="D2912" t="s">
        <v>3491</v>
      </c>
      <c r="E2912" t="s">
        <v>3457</v>
      </c>
      <c r="F2912">
        <v>394.00515073864</v>
      </c>
      <c r="H2912">
        <v>2.1713194444444399</v>
      </c>
      <c r="I2912" s="10">
        <v>1248.47148011634</v>
      </c>
    </row>
    <row r="2913" spans="1:9">
      <c r="A2913" t="s">
        <v>395</v>
      </c>
      <c r="B2913">
        <v>57065</v>
      </c>
      <c r="C2913">
        <v>47364</v>
      </c>
      <c r="D2913" t="s">
        <v>3491</v>
      </c>
      <c r="E2913" t="s">
        <v>3457</v>
      </c>
      <c r="F2913">
        <v>443.76036535503601</v>
      </c>
      <c r="H2913">
        <v>2.2425000000000002</v>
      </c>
      <c r="I2913" s="10">
        <v>1405.4783662337099</v>
      </c>
    </row>
    <row r="2914" spans="1:9">
      <c r="A2914" t="s">
        <v>395</v>
      </c>
      <c r="B2914">
        <v>57065</v>
      </c>
      <c r="C2914">
        <v>47364</v>
      </c>
      <c r="D2914" t="s">
        <v>3476</v>
      </c>
      <c r="E2914" t="s">
        <v>3457</v>
      </c>
      <c r="F2914">
        <v>247.296446230882</v>
      </c>
      <c r="H2914">
        <v>1.7438194444444399</v>
      </c>
      <c r="I2914" s="10">
        <v>784.82178721239802</v>
      </c>
    </row>
    <row r="2915" spans="1:9">
      <c r="A2915" t="s">
        <v>395</v>
      </c>
      <c r="B2915">
        <v>57065</v>
      </c>
      <c r="C2915">
        <v>47364</v>
      </c>
      <c r="D2915" t="s">
        <v>3476</v>
      </c>
      <c r="E2915" t="s">
        <v>3457</v>
      </c>
      <c r="F2915">
        <v>335.804518385758</v>
      </c>
      <c r="H2915">
        <v>2.4579861111111101</v>
      </c>
      <c r="I2915" s="10">
        <v>1066.0003409057399</v>
      </c>
    </row>
    <row r="2916" spans="1:9">
      <c r="A2916" t="s">
        <v>395</v>
      </c>
      <c r="B2916">
        <v>57065</v>
      </c>
      <c r="C2916">
        <v>54552</v>
      </c>
      <c r="D2916" t="s">
        <v>3476</v>
      </c>
      <c r="E2916" t="s">
        <v>3457</v>
      </c>
      <c r="F2916">
        <v>128.17851805409299</v>
      </c>
      <c r="H2916">
        <v>1.21472222222222</v>
      </c>
      <c r="I2916" s="10">
        <v>407.78490983289402</v>
      </c>
    </row>
    <row r="2917" spans="1:9">
      <c r="A2917" t="s">
        <v>395</v>
      </c>
      <c r="B2917">
        <v>57065</v>
      </c>
      <c r="C2917">
        <v>47364</v>
      </c>
      <c r="D2917" t="s">
        <v>3476</v>
      </c>
      <c r="E2917" t="s">
        <v>3457</v>
      </c>
      <c r="F2917">
        <v>253.91331306935501</v>
      </c>
      <c r="H2917">
        <v>2.2621527777777701</v>
      </c>
      <c r="I2917" s="10">
        <v>807.33331128709403</v>
      </c>
    </row>
    <row r="2918" spans="1:9">
      <c r="A2918" t="s">
        <v>395</v>
      </c>
      <c r="B2918">
        <v>57065</v>
      </c>
      <c r="C2918">
        <v>53344</v>
      </c>
      <c r="D2918" t="s">
        <v>3492</v>
      </c>
      <c r="E2918" t="s">
        <v>3457</v>
      </c>
      <c r="F2918">
        <v>158.335110885684</v>
      </c>
      <c r="H2918">
        <v>1.48840277777777</v>
      </c>
      <c r="I2918" s="10">
        <v>503.68575370634699</v>
      </c>
    </row>
    <row r="2919" spans="1:9">
      <c r="A2919" t="s">
        <v>395</v>
      </c>
      <c r="B2919">
        <v>57065</v>
      </c>
      <c r="C2919">
        <v>43076</v>
      </c>
      <c r="D2919" t="s">
        <v>3492</v>
      </c>
      <c r="E2919" t="s">
        <v>3457</v>
      </c>
      <c r="F2919">
        <v>891.83128800068698</v>
      </c>
      <c r="H2919">
        <v>7.7781944444444404</v>
      </c>
      <c r="I2919" s="10">
        <v>2835.0972798790499</v>
      </c>
    </row>
    <row r="2920" spans="1:9">
      <c r="A2920" t="s">
        <v>395</v>
      </c>
      <c r="B2920">
        <v>57065</v>
      </c>
      <c r="C2920">
        <v>47304</v>
      </c>
      <c r="D2920" t="s">
        <v>3492</v>
      </c>
      <c r="E2920" t="s">
        <v>3457</v>
      </c>
      <c r="F2920">
        <v>1132.1171785849499</v>
      </c>
      <c r="H2920">
        <v>6.0363888888888901</v>
      </c>
      <c r="I2920" s="10">
        <v>3586.65389249898</v>
      </c>
    </row>
    <row r="2921" spans="1:9">
      <c r="A2921" t="s">
        <v>395</v>
      </c>
      <c r="B2921">
        <v>57065</v>
      </c>
      <c r="C2921">
        <v>47908</v>
      </c>
      <c r="D2921" t="s">
        <v>3478</v>
      </c>
      <c r="E2921" t="s">
        <v>3457</v>
      </c>
      <c r="F2921">
        <v>62.638408106971802</v>
      </c>
      <c r="H2921">
        <v>0.81506944444444396</v>
      </c>
      <c r="I2921" s="10">
        <v>199.986736583957</v>
      </c>
    </row>
    <row r="2922" spans="1:9">
      <c r="A2922" t="s">
        <v>395</v>
      </c>
      <c r="B2922">
        <v>57065</v>
      </c>
      <c r="C2922">
        <v>47364</v>
      </c>
      <c r="D2922" t="s">
        <v>3478</v>
      </c>
      <c r="E2922" t="s">
        <v>3457</v>
      </c>
      <c r="F2922">
        <v>55.494737592726899</v>
      </c>
      <c r="H2922">
        <v>0.66590277777777696</v>
      </c>
      <c r="I2922" s="10">
        <v>176.99880246023801</v>
      </c>
    </row>
    <row r="2923" spans="1:9">
      <c r="A2923" t="s">
        <v>395</v>
      </c>
      <c r="B2923">
        <v>57065</v>
      </c>
      <c r="C2923">
        <v>47364</v>
      </c>
      <c r="D2923" t="s">
        <v>3478</v>
      </c>
      <c r="E2923" t="s">
        <v>3457</v>
      </c>
      <c r="F2923">
        <v>68.409904389699193</v>
      </c>
      <c r="H2923">
        <v>0.91937500000000005</v>
      </c>
      <c r="I2923" s="10">
        <v>218.50712498194201</v>
      </c>
    </row>
    <row r="2924" spans="1:9">
      <c r="A2924" t="s">
        <v>395</v>
      </c>
      <c r="B2924">
        <v>57065</v>
      </c>
      <c r="C2924">
        <v>47364</v>
      </c>
      <c r="D2924" t="s">
        <v>3478</v>
      </c>
      <c r="E2924" t="s">
        <v>3457</v>
      </c>
      <c r="F2924">
        <v>925.546326858925</v>
      </c>
      <c r="H2924">
        <v>9.6786111111111097</v>
      </c>
      <c r="I2924" s="10">
        <v>2947.4261031546898</v>
      </c>
    </row>
    <row r="2925" spans="1:9">
      <c r="A2925" t="s">
        <v>395</v>
      </c>
      <c r="B2925">
        <v>57065</v>
      </c>
      <c r="C2925">
        <v>47364</v>
      </c>
      <c r="D2925" t="s">
        <v>3503</v>
      </c>
      <c r="E2925" t="s">
        <v>3457</v>
      </c>
      <c r="F2925">
        <v>817.24720771261002</v>
      </c>
      <c r="H2925">
        <v>5.4450000000000003</v>
      </c>
      <c r="I2925" s="10">
        <v>2592.6026215024299</v>
      </c>
    </row>
    <row r="2926" spans="1:9">
      <c r="A2926" t="s">
        <v>395</v>
      </c>
      <c r="B2926">
        <v>57065</v>
      </c>
      <c r="C2926">
        <v>47364</v>
      </c>
      <c r="D2926" t="s">
        <v>3462</v>
      </c>
      <c r="E2926" t="s">
        <v>3457</v>
      </c>
      <c r="F2926">
        <v>329.49445247424302</v>
      </c>
      <c r="H2926">
        <v>3.8339583333333298</v>
      </c>
      <c r="I2926" s="10">
        <v>1050.528690163</v>
      </c>
    </row>
    <row r="2927" spans="1:9">
      <c r="A2927" t="s">
        <v>395</v>
      </c>
      <c r="B2927">
        <v>57065</v>
      </c>
      <c r="C2927">
        <v>47364</v>
      </c>
      <c r="D2927" t="s">
        <v>3462</v>
      </c>
      <c r="E2927" t="s">
        <v>3457</v>
      </c>
      <c r="F2927">
        <v>272.67069526817102</v>
      </c>
      <c r="H2927">
        <v>2.3490972222222202</v>
      </c>
      <c r="I2927" s="10">
        <v>866.71656648445298</v>
      </c>
    </row>
    <row r="2928" spans="1:9">
      <c r="A2928" t="s">
        <v>395</v>
      </c>
      <c r="B2928">
        <v>57065</v>
      </c>
      <c r="C2928">
        <v>47364</v>
      </c>
      <c r="D2928" t="s">
        <v>3462</v>
      </c>
      <c r="E2928" t="s">
        <v>3457</v>
      </c>
      <c r="F2928">
        <v>233.065373543352</v>
      </c>
      <c r="H2928">
        <v>1.9820138888888801</v>
      </c>
      <c r="I2928" s="10">
        <v>740.74332856288197</v>
      </c>
    </row>
    <row r="2929" spans="1:9">
      <c r="A2929" t="s">
        <v>395</v>
      </c>
      <c r="B2929">
        <v>57065</v>
      </c>
      <c r="C2929">
        <v>47364</v>
      </c>
      <c r="D2929" t="s">
        <v>3462</v>
      </c>
      <c r="E2929" t="s">
        <v>3457</v>
      </c>
      <c r="F2929">
        <v>723.02282101976903</v>
      </c>
      <c r="H2929">
        <v>4.2189583333333296</v>
      </c>
      <c r="I2929" s="10">
        <v>2291.7708894499601</v>
      </c>
    </row>
    <row r="2930" spans="1:9">
      <c r="A2930" t="s">
        <v>395</v>
      </c>
      <c r="B2930">
        <v>57065</v>
      </c>
      <c r="C2930">
        <v>47364</v>
      </c>
      <c r="D2930" t="s">
        <v>3462</v>
      </c>
      <c r="E2930" t="s">
        <v>3457</v>
      </c>
      <c r="F2930">
        <v>195.62106173151099</v>
      </c>
      <c r="H2930">
        <v>2.0789583333333299</v>
      </c>
      <c r="I2930" s="10">
        <v>623.06710593265802</v>
      </c>
    </row>
    <row r="2931" spans="1:9">
      <c r="A2931" t="s">
        <v>395</v>
      </c>
      <c r="B2931">
        <v>57065</v>
      </c>
      <c r="C2931">
        <v>47364</v>
      </c>
      <c r="D2931" t="s">
        <v>3462</v>
      </c>
      <c r="E2931" t="s">
        <v>3457</v>
      </c>
      <c r="F2931">
        <v>201.65493682415701</v>
      </c>
      <c r="H2931">
        <v>1.5961111111111099</v>
      </c>
      <c r="I2931" s="10">
        <v>640.53183815514296</v>
      </c>
    </row>
    <row r="2932" spans="1:9">
      <c r="A2932" t="s">
        <v>395</v>
      </c>
      <c r="B2932">
        <v>57065</v>
      </c>
      <c r="C2932">
        <v>47364</v>
      </c>
      <c r="D2932" t="s">
        <v>3462</v>
      </c>
      <c r="E2932" t="s">
        <v>3457</v>
      </c>
      <c r="F2932">
        <v>252.62271365511401</v>
      </c>
      <c r="H2932">
        <v>2.5634027777777701</v>
      </c>
      <c r="I2932" s="10">
        <v>804.23244003282105</v>
      </c>
    </row>
    <row r="2933" spans="1:9">
      <c r="A2933" t="s">
        <v>395</v>
      </c>
      <c r="B2933">
        <v>57065</v>
      </c>
      <c r="C2933">
        <v>47364</v>
      </c>
      <c r="D2933" t="s">
        <v>3462</v>
      </c>
      <c r="E2933" t="s">
        <v>3457</v>
      </c>
      <c r="F2933">
        <v>141.13252582369799</v>
      </c>
      <c r="H2933">
        <v>1.34368055555555</v>
      </c>
      <c r="I2933" s="10">
        <v>449.01642873158301</v>
      </c>
    </row>
    <row r="2934" spans="1:9">
      <c r="A2934" t="s">
        <v>395</v>
      </c>
      <c r="B2934">
        <v>57065</v>
      </c>
      <c r="C2934">
        <v>47364</v>
      </c>
      <c r="D2934" t="s">
        <v>3462</v>
      </c>
      <c r="E2934" t="s">
        <v>3457</v>
      </c>
      <c r="F2934">
        <v>212.215033678422</v>
      </c>
      <c r="H2934">
        <v>3.1098611111111101</v>
      </c>
      <c r="I2934" s="10">
        <v>678.65978584292998</v>
      </c>
    </row>
    <row r="2935" spans="1:9">
      <c r="A2935" t="s">
        <v>395</v>
      </c>
      <c r="B2935">
        <v>57065</v>
      </c>
      <c r="C2935">
        <v>47364</v>
      </c>
      <c r="D2935" t="s">
        <v>3462</v>
      </c>
      <c r="E2935" t="s">
        <v>3457</v>
      </c>
      <c r="F2935">
        <v>239.08749055317901</v>
      </c>
      <c r="H2935">
        <v>1.9536805555555501</v>
      </c>
      <c r="I2935" s="10">
        <v>759.62818259417895</v>
      </c>
    </row>
    <row r="2936" spans="1:9">
      <c r="A2936" t="s">
        <v>395</v>
      </c>
      <c r="B2936">
        <v>57065</v>
      </c>
      <c r="C2936">
        <v>47364</v>
      </c>
      <c r="D2936" t="s">
        <v>3462</v>
      </c>
      <c r="E2936" t="s">
        <v>3457</v>
      </c>
      <c r="F2936">
        <v>254.61816457307501</v>
      </c>
      <c r="H2936">
        <v>2.86368055555555</v>
      </c>
      <c r="I2936" s="10">
        <v>811.48279643087199</v>
      </c>
    </row>
    <row r="2937" spans="1:9">
      <c r="A2937" t="s">
        <v>395</v>
      </c>
      <c r="B2937">
        <v>57065</v>
      </c>
      <c r="C2937">
        <v>47364</v>
      </c>
      <c r="D2937" t="s">
        <v>3462</v>
      </c>
      <c r="E2937" t="s">
        <v>3457</v>
      </c>
      <c r="F2937">
        <v>124.51051944724399</v>
      </c>
      <c r="H2937">
        <v>1.01527777777777</v>
      </c>
      <c r="I2937" s="10">
        <v>395.587627333824</v>
      </c>
    </row>
    <row r="2938" spans="1:9">
      <c r="A2938" t="s">
        <v>395</v>
      </c>
      <c r="B2938">
        <v>57065</v>
      </c>
      <c r="C2938">
        <v>47364</v>
      </c>
      <c r="D2938" t="s">
        <v>3462</v>
      </c>
      <c r="E2938" t="s">
        <v>3457</v>
      </c>
      <c r="F2938">
        <v>262.62920814014001</v>
      </c>
      <c r="H2938">
        <v>2.7963194444444399</v>
      </c>
      <c r="I2938" s="10">
        <v>836.50963498847</v>
      </c>
    </row>
    <row r="2939" spans="1:9">
      <c r="A2939" t="s">
        <v>395</v>
      </c>
      <c r="B2939">
        <v>57065</v>
      </c>
      <c r="C2939">
        <v>47364</v>
      </c>
      <c r="D2939" t="s">
        <v>3462</v>
      </c>
      <c r="E2939" t="s">
        <v>3457</v>
      </c>
      <c r="F2939">
        <v>286.76855119747</v>
      </c>
      <c r="H2939">
        <v>2.3934722222222198</v>
      </c>
      <c r="I2939" s="10">
        <v>911.28117676767204</v>
      </c>
    </row>
    <row r="2940" spans="1:9">
      <c r="A2940" t="s">
        <v>395</v>
      </c>
      <c r="B2940">
        <v>57065</v>
      </c>
      <c r="C2940">
        <v>52740</v>
      </c>
      <c r="D2940" t="s">
        <v>3493</v>
      </c>
      <c r="E2940" t="s">
        <v>3457</v>
      </c>
      <c r="F2940">
        <v>54.290734763977902</v>
      </c>
      <c r="H2940">
        <v>0.83812500000000001</v>
      </c>
      <c r="I2940" s="10">
        <v>173.75713399129401</v>
      </c>
    </row>
    <row r="2941" spans="1:9">
      <c r="A2941" t="s">
        <v>395</v>
      </c>
      <c r="B2941">
        <v>57065</v>
      </c>
      <c r="C2941">
        <v>47364</v>
      </c>
      <c r="D2941" t="s">
        <v>3494</v>
      </c>
      <c r="E2941" t="s">
        <v>3457</v>
      </c>
      <c r="F2941">
        <v>346.560993267399</v>
      </c>
      <c r="H2941">
        <v>1.9124305555555501</v>
      </c>
      <c r="I2941" s="10">
        <v>1098.14494214668</v>
      </c>
    </row>
    <row r="2942" spans="1:9">
      <c r="A2942" t="s">
        <v>395</v>
      </c>
      <c r="B2942">
        <v>57065</v>
      </c>
      <c r="C2942">
        <v>38848</v>
      </c>
      <c r="D2942" t="s">
        <v>3494</v>
      </c>
      <c r="E2942" t="s">
        <v>3457</v>
      </c>
      <c r="F2942">
        <v>138.93881009941401</v>
      </c>
      <c r="H2942">
        <v>1.73277777777777</v>
      </c>
      <c r="I2942" s="10">
        <v>443.35147617881103</v>
      </c>
    </row>
    <row r="2943" spans="1:9">
      <c r="A2943" t="s">
        <v>395</v>
      </c>
      <c r="B2943">
        <v>57065</v>
      </c>
      <c r="C2943">
        <v>52740</v>
      </c>
      <c r="D2943" t="s">
        <v>3494</v>
      </c>
      <c r="E2943" t="s">
        <v>3457</v>
      </c>
      <c r="F2943">
        <v>177.41260909339201</v>
      </c>
      <c r="H2943">
        <v>2.3988888888888802</v>
      </c>
      <c r="I2943" s="10">
        <v>566.71796903105599</v>
      </c>
    </row>
    <row r="2944" spans="1:9">
      <c r="A2944" t="s">
        <v>395</v>
      </c>
      <c r="B2944">
        <v>57065</v>
      </c>
      <c r="C2944">
        <v>47304</v>
      </c>
      <c r="D2944" t="s">
        <v>3479</v>
      </c>
      <c r="E2944" t="s">
        <v>3457</v>
      </c>
      <c r="F2944">
        <v>850.71901706505196</v>
      </c>
      <c r="H2944">
        <v>4.1887499999999998</v>
      </c>
      <c r="I2944" s="10">
        <v>2694.0447552719702</v>
      </c>
    </row>
    <row r="2945" spans="1:9">
      <c r="A2945" t="s">
        <v>395</v>
      </c>
      <c r="B2945">
        <v>57065</v>
      </c>
      <c r="C2945">
        <v>50928</v>
      </c>
      <c r="D2945" t="s">
        <v>3479</v>
      </c>
      <c r="E2945" t="s">
        <v>3457</v>
      </c>
      <c r="F2945">
        <v>566.20691185363</v>
      </c>
      <c r="H2945">
        <v>3.9552777777777699</v>
      </c>
      <c r="I2945" s="10">
        <v>1796.79859980634</v>
      </c>
    </row>
    <row r="2946" spans="1:9">
      <c r="A2946" t="s">
        <v>395</v>
      </c>
      <c r="B2946">
        <v>57065</v>
      </c>
      <c r="C2946">
        <v>47364</v>
      </c>
      <c r="D2946" t="s">
        <v>3498</v>
      </c>
      <c r="E2946" t="s">
        <v>3457</v>
      </c>
      <c r="F2946">
        <v>62.946145593004204</v>
      </c>
      <c r="H2946">
        <v>0.51736111111111105</v>
      </c>
      <c r="I2946" s="10">
        <v>200.00196448577799</v>
      </c>
    </row>
    <row r="2947" spans="1:9">
      <c r="A2947" t="s">
        <v>395</v>
      </c>
      <c r="B2947">
        <v>57065</v>
      </c>
      <c r="C2947">
        <v>40056</v>
      </c>
      <c r="D2947" t="s">
        <v>3505</v>
      </c>
      <c r="E2947" t="s">
        <v>3457</v>
      </c>
      <c r="F2947">
        <v>651.03993895198903</v>
      </c>
      <c r="H2947">
        <v>3.5544444444444401</v>
      </c>
      <c r="I2947" s="10">
        <v>2062.8223965266002</v>
      </c>
    </row>
    <row r="2948" spans="1:9">
      <c r="A2948" t="s">
        <v>395</v>
      </c>
      <c r="B2948">
        <v>57065</v>
      </c>
      <c r="C2948">
        <v>53948</v>
      </c>
      <c r="D2948" t="s">
        <v>3512</v>
      </c>
      <c r="E2948" t="s">
        <v>3457</v>
      </c>
      <c r="F2948">
        <v>1122.29060011976</v>
      </c>
      <c r="H2948">
        <v>5.48020833333333</v>
      </c>
      <c r="I2948" s="10">
        <v>3553.9072288940501</v>
      </c>
    </row>
    <row r="2949" spans="1:9">
      <c r="A2949" t="s">
        <v>395</v>
      </c>
      <c r="B2949">
        <v>57065</v>
      </c>
      <c r="C2949">
        <v>49076</v>
      </c>
      <c r="D2949" t="s">
        <v>3481</v>
      </c>
      <c r="E2949" t="s">
        <v>3457</v>
      </c>
      <c r="F2949">
        <v>106.668553595172</v>
      </c>
      <c r="H2949">
        <v>1.5962499999999999</v>
      </c>
      <c r="I2949" s="10">
        <v>341.23018987838901</v>
      </c>
    </row>
    <row r="2950" spans="1:9">
      <c r="A2950" t="s">
        <v>395</v>
      </c>
      <c r="B2950">
        <v>57065</v>
      </c>
      <c r="C2950">
        <v>49076</v>
      </c>
      <c r="D2950" t="s">
        <v>3481</v>
      </c>
      <c r="E2950" t="s">
        <v>3457</v>
      </c>
      <c r="F2950">
        <v>113.301782221126</v>
      </c>
      <c r="H2950">
        <v>0.95874999999999999</v>
      </c>
      <c r="I2950" s="10">
        <v>360.08766827877002</v>
      </c>
    </row>
    <row r="2951" spans="1:9">
      <c r="A2951" t="s">
        <v>395</v>
      </c>
      <c r="B2951">
        <v>57065</v>
      </c>
      <c r="C2951">
        <v>49076</v>
      </c>
      <c r="D2951" t="s">
        <v>3481</v>
      </c>
      <c r="E2951" t="s">
        <v>3457</v>
      </c>
      <c r="F2951">
        <v>297.34014805164799</v>
      </c>
      <c r="H2951">
        <v>1.9338888888888801</v>
      </c>
      <c r="I2951" s="10">
        <v>943.11885428852099</v>
      </c>
    </row>
    <row r="2952" spans="1:9">
      <c r="A2952" t="s">
        <v>395</v>
      </c>
      <c r="B2952">
        <v>57065</v>
      </c>
      <c r="C2952">
        <v>49720</v>
      </c>
      <c r="D2952" t="s">
        <v>3481</v>
      </c>
      <c r="E2952" t="s">
        <v>3457</v>
      </c>
      <c r="F2952">
        <v>123.255273834703</v>
      </c>
      <c r="H2952">
        <v>1.61673611111111</v>
      </c>
      <c r="I2952" s="10">
        <v>393.56062382537101</v>
      </c>
    </row>
    <row r="2953" spans="1:9">
      <c r="A2953" t="s">
        <v>395</v>
      </c>
      <c r="B2953">
        <v>57065</v>
      </c>
      <c r="C2953">
        <v>55156</v>
      </c>
      <c r="D2953" t="s">
        <v>3481</v>
      </c>
      <c r="E2953" t="s">
        <v>3457</v>
      </c>
      <c r="F2953">
        <v>105.893602499295</v>
      </c>
      <c r="H2953">
        <v>1.76986111111111</v>
      </c>
      <c r="I2953" s="10">
        <v>339.34491619750003</v>
      </c>
    </row>
    <row r="2954" spans="1:9">
      <c r="A2954" t="s">
        <v>395</v>
      </c>
      <c r="B2954">
        <v>57065</v>
      </c>
      <c r="C2954">
        <v>49116</v>
      </c>
      <c r="D2954" t="s">
        <v>3481</v>
      </c>
      <c r="E2954" t="s">
        <v>3457</v>
      </c>
      <c r="F2954">
        <v>131.79334884530999</v>
      </c>
      <c r="H2954">
        <v>0.99791666666666601</v>
      </c>
      <c r="I2954" s="10">
        <v>418.48016304490602</v>
      </c>
    </row>
    <row r="2955" spans="1:9">
      <c r="A2955" t="s">
        <v>395</v>
      </c>
      <c r="B2955">
        <v>57065</v>
      </c>
      <c r="C2955">
        <v>49076</v>
      </c>
      <c r="D2955" t="s">
        <v>3481</v>
      </c>
      <c r="E2955" t="s">
        <v>3457</v>
      </c>
      <c r="F2955">
        <v>84.809640560538497</v>
      </c>
      <c r="H2955">
        <v>1.3470833333333301</v>
      </c>
      <c r="I2955" s="10">
        <v>271.55392657292299</v>
      </c>
    </row>
    <row r="2956" spans="1:9">
      <c r="A2956" t="s">
        <v>395</v>
      </c>
      <c r="B2956">
        <v>57065</v>
      </c>
      <c r="C2956">
        <v>49720</v>
      </c>
      <c r="D2956" t="s">
        <v>3481</v>
      </c>
      <c r="E2956" t="s">
        <v>3457</v>
      </c>
      <c r="F2956">
        <v>98.040127927242096</v>
      </c>
      <c r="H2956">
        <v>1.02270833333333</v>
      </c>
      <c r="I2956" s="10">
        <v>312.20324601540602</v>
      </c>
    </row>
    <row r="2957" spans="1:9">
      <c r="A2957" t="s">
        <v>395</v>
      </c>
      <c r="B2957">
        <v>57065</v>
      </c>
      <c r="C2957">
        <v>55156</v>
      </c>
      <c r="D2957" t="s">
        <v>3481</v>
      </c>
      <c r="E2957" t="s">
        <v>3457</v>
      </c>
      <c r="F2957">
        <v>74.796567414325295</v>
      </c>
      <c r="H2957">
        <v>0.98194444444444395</v>
      </c>
      <c r="I2957" s="10">
        <v>238.83209781142801</v>
      </c>
    </row>
    <row r="2958" spans="1:9">
      <c r="A2958" t="s">
        <v>395</v>
      </c>
      <c r="B2958">
        <v>57065</v>
      </c>
      <c r="C2958">
        <v>49076</v>
      </c>
      <c r="D2958" t="s">
        <v>3481</v>
      </c>
      <c r="E2958" t="s">
        <v>3457</v>
      </c>
      <c r="F2958">
        <v>145.764358511143</v>
      </c>
      <c r="H2958">
        <v>1.83361111111111</v>
      </c>
      <c r="I2958" s="10">
        <v>465.18205089083398</v>
      </c>
    </row>
    <row r="2959" spans="1:9">
      <c r="A2959" t="s">
        <v>395</v>
      </c>
      <c r="B2959">
        <v>57065</v>
      </c>
      <c r="C2959">
        <v>49116</v>
      </c>
      <c r="D2959" t="s">
        <v>3481</v>
      </c>
      <c r="E2959" t="s">
        <v>3457</v>
      </c>
      <c r="F2959">
        <v>118.883194042488</v>
      </c>
      <c r="H2959">
        <v>1.75590277777777</v>
      </c>
      <c r="I2959" s="10">
        <v>380.23036873343699</v>
      </c>
    </row>
    <row r="2960" spans="1:9">
      <c r="A2960" t="s">
        <v>395</v>
      </c>
      <c r="B2960">
        <v>57065</v>
      </c>
      <c r="C2960">
        <v>49076</v>
      </c>
      <c r="D2960" t="s">
        <v>3481</v>
      </c>
      <c r="E2960" t="s">
        <v>3457</v>
      </c>
      <c r="F2960">
        <v>371.15142958423502</v>
      </c>
      <c r="H2960">
        <v>3.1667361111111099</v>
      </c>
      <c r="I2960" s="10">
        <v>1179.6507105921401</v>
      </c>
    </row>
    <row r="2961" spans="1:9">
      <c r="A2961" t="s">
        <v>395</v>
      </c>
      <c r="B2961">
        <v>57065</v>
      </c>
      <c r="C2961">
        <v>49076</v>
      </c>
      <c r="D2961" t="s">
        <v>3481</v>
      </c>
      <c r="E2961" t="s">
        <v>3457</v>
      </c>
      <c r="F2961">
        <v>240.14872366955501</v>
      </c>
      <c r="H2961">
        <v>2.2306944444444401</v>
      </c>
      <c r="I2961" s="10">
        <v>763.86023467165705</v>
      </c>
    </row>
    <row r="2962" spans="1:9">
      <c r="A2962" t="s">
        <v>395</v>
      </c>
      <c r="B2962">
        <v>57065</v>
      </c>
      <c r="C2962">
        <v>49076</v>
      </c>
      <c r="D2962" t="s">
        <v>3481</v>
      </c>
      <c r="E2962" t="s">
        <v>3457</v>
      </c>
      <c r="F2962">
        <v>309.60211554089102</v>
      </c>
      <c r="H2962">
        <v>3.1677777777777698</v>
      </c>
      <c r="I2962" s="10">
        <v>985.71216162490498</v>
      </c>
    </row>
    <row r="2963" spans="1:9">
      <c r="A2963" t="s">
        <v>395</v>
      </c>
      <c r="B2963">
        <v>57065</v>
      </c>
      <c r="C2963">
        <v>52136</v>
      </c>
      <c r="D2963" t="s">
        <v>3481</v>
      </c>
      <c r="E2963" t="s">
        <v>3457</v>
      </c>
      <c r="F2963">
        <v>248.40753274115301</v>
      </c>
      <c r="H2963">
        <v>2.8768750000000001</v>
      </c>
      <c r="I2963" s="10">
        <v>791.95539691737395</v>
      </c>
    </row>
    <row r="2964" spans="1:9">
      <c r="A2964" t="s">
        <v>395</v>
      </c>
      <c r="B2964">
        <v>57065</v>
      </c>
      <c r="C2964">
        <v>49076</v>
      </c>
      <c r="D2964" t="s">
        <v>3481</v>
      </c>
      <c r="E2964" t="s">
        <v>3457</v>
      </c>
      <c r="F2964">
        <v>432.06881173325598</v>
      </c>
      <c r="H2964">
        <v>2.5863888888888802</v>
      </c>
      <c r="I2964" s="10">
        <v>1369.7407885492701</v>
      </c>
    </row>
    <row r="2965" spans="1:9">
      <c r="A2965" t="s">
        <v>395</v>
      </c>
      <c r="B2965">
        <v>57065</v>
      </c>
      <c r="C2965">
        <v>49076</v>
      </c>
      <c r="D2965" t="s">
        <v>3481</v>
      </c>
      <c r="E2965" t="s">
        <v>3457</v>
      </c>
      <c r="F2965">
        <v>219.20257644958801</v>
      </c>
      <c r="H2965">
        <v>1.96881944444444</v>
      </c>
      <c r="I2965" s="10">
        <v>697.01935353154101</v>
      </c>
    </row>
    <row r="2966" spans="1:9">
      <c r="A2966" t="s">
        <v>395</v>
      </c>
      <c r="B2966">
        <v>57065</v>
      </c>
      <c r="C2966">
        <v>49076</v>
      </c>
      <c r="D2966" t="s">
        <v>3481</v>
      </c>
      <c r="E2966" t="s">
        <v>3457</v>
      </c>
      <c r="F2966">
        <v>237.995656819114</v>
      </c>
      <c r="H2966">
        <v>2.13888888888888</v>
      </c>
      <c r="I2966" s="10">
        <v>756.78159241480603</v>
      </c>
    </row>
    <row r="2967" spans="1:9">
      <c r="A2967" t="s">
        <v>395</v>
      </c>
      <c r="B2967">
        <v>57065</v>
      </c>
      <c r="C2967">
        <v>49076</v>
      </c>
      <c r="D2967" t="s">
        <v>3481</v>
      </c>
      <c r="E2967" t="s">
        <v>3457</v>
      </c>
      <c r="F2967">
        <v>293.72255309813499</v>
      </c>
      <c r="H2967">
        <v>1.98847222222222</v>
      </c>
      <c r="I2967" s="10">
        <v>931.894806756668</v>
      </c>
    </row>
    <row r="2968" spans="1:9">
      <c r="A2968" t="s">
        <v>395</v>
      </c>
      <c r="B2968">
        <v>57065</v>
      </c>
      <c r="C2968">
        <v>49076</v>
      </c>
      <c r="D2968" t="s">
        <v>3481</v>
      </c>
      <c r="E2968" t="s">
        <v>3457</v>
      </c>
      <c r="F2968">
        <v>404.64863733829498</v>
      </c>
      <c r="H2968">
        <v>2.4453472222222201</v>
      </c>
      <c r="I2968" s="10">
        <v>1282.88763944741</v>
      </c>
    </row>
    <row r="2969" spans="1:9">
      <c r="A2969" t="s">
        <v>395</v>
      </c>
      <c r="B2969">
        <v>57065</v>
      </c>
      <c r="C2969">
        <v>49076</v>
      </c>
      <c r="D2969" t="s">
        <v>3481</v>
      </c>
      <c r="E2969" t="s">
        <v>3457</v>
      </c>
      <c r="F2969">
        <v>268.54397121668802</v>
      </c>
      <c r="H2969">
        <v>2.1852777777777699</v>
      </c>
      <c r="I2969" s="10">
        <v>853.18805385934195</v>
      </c>
    </row>
    <row r="2970" spans="1:9">
      <c r="A2970" t="s">
        <v>395</v>
      </c>
      <c r="B2970">
        <v>57065</v>
      </c>
      <c r="C2970">
        <v>49076</v>
      </c>
      <c r="D2970" t="s">
        <v>3481</v>
      </c>
      <c r="E2970" t="s">
        <v>3457</v>
      </c>
      <c r="F2970">
        <v>245.13813814301801</v>
      </c>
      <c r="H2970">
        <v>1.8427777777777701</v>
      </c>
      <c r="I2970" s="10">
        <v>778.33821884420502</v>
      </c>
    </row>
    <row r="2971" spans="1:9">
      <c r="A2971" t="s">
        <v>395</v>
      </c>
      <c r="B2971">
        <v>57065</v>
      </c>
      <c r="C2971">
        <v>49076</v>
      </c>
      <c r="D2971" t="s">
        <v>3481</v>
      </c>
      <c r="E2971" t="s">
        <v>3457</v>
      </c>
      <c r="F2971">
        <v>247.25452829112101</v>
      </c>
      <c r="H2971">
        <v>2.62222222222222</v>
      </c>
      <c r="I2971" s="10">
        <v>787.50586308976699</v>
      </c>
    </row>
    <row r="2972" spans="1:9">
      <c r="A2972" t="s">
        <v>395</v>
      </c>
      <c r="B2972">
        <v>57065</v>
      </c>
      <c r="C2972">
        <v>40056</v>
      </c>
      <c r="D2972" t="s">
        <v>3481</v>
      </c>
      <c r="E2972" t="s">
        <v>3457</v>
      </c>
      <c r="F2972">
        <v>952.88504313784995</v>
      </c>
      <c r="H2972">
        <v>5.9230555555555497</v>
      </c>
      <c r="I2972" s="10">
        <v>3021.5300870384699</v>
      </c>
    </row>
    <row r="2973" spans="1:9">
      <c r="A2973" t="s">
        <v>395</v>
      </c>
      <c r="B2973">
        <v>57065</v>
      </c>
      <c r="C2973">
        <v>44888</v>
      </c>
      <c r="D2973" t="s">
        <v>3481</v>
      </c>
      <c r="E2973" t="s">
        <v>3457</v>
      </c>
      <c r="F2973">
        <v>402.73025514629097</v>
      </c>
      <c r="H2973">
        <v>2.5777083333333302</v>
      </c>
      <c r="I2973" s="10">
        <v>1277.2671668826299</v>
      </c>
    </row>
    <row r="2974" spans="1:9">
      <c r="A2974" t="s">
        <v>395</v>
      </c>
      <c r="B2974">
        <v>57065</v>
      </c>
      <c r="C2974">
        <v>41264</v>
      </c>
      <c r="D2974" t="s">
        <v>3463</v>
      </c>
      <c r="E2974" t="s">
        <v>3457</v>
      </c>
      <c r="F2974">
        <v>658.96031560223003</v>
      </c>
      <c r="H2974">
        <v>4.9949305555555501</v>
      </c>
      <c r="I2974" s="10">
        <v>2092.3977018237401</v>
      </c>
    </row>
    <row r="2975" spans="1:9">
      <c r="A2975" t="s">
        <v>395</v>
      </c>
      <c r="B2975">
        <v>57065</v>
      </c>
      <c r="C2975">
        <v>46096</v>
      </c>
      <c r="D2975" t="s">
        <v>3463</v>
      </c>
      <c r="E2975" t="s">
        <v>3457</v>
      </c>
      <c r="F2975">
        <v>361.89045448829597</v>
      </c>
      <c r="H2975">
        <v>2.9653472222222201</v>
      </c>
      <c r="I2975" s="10">
        <v>1149.8237252870599</v>
      </c>
    </row>
    <row r="2976" spans="1:9">
      <c r="A2976" t="s">
        <v>395</v>
      </c>
      <c r="B2976">
        <v>57065</v>
      </c>
      <c r="C2976">
        <v>39452</v>
      </c>
      <c r="D2976" t="s">
        <v>3463</v>
      </c>
      <c r="E2976" t="s">
        <v>3457</v>
      </c>
      <c r="F2976">
        <v>708.671015442731</v>
      </c>
      <c r="H2976">
        <v>4.7582638888888802</v>
      </c>
      <c r="I2976" s="10">
        <v>2248.2773636878201</v>
      </c>
    </row>
    <row r="2977" spans="1:9">
      <c r="A2977" t="s">
        <v>395</v>
      </c>
      <c r="B2977">
        <v>57065</v>
      </c>
      <c r="C2977">
        <v>39452</v>
      </c>
      <c r="D2977" t="s">
        <v>3463</v>
      </c>
      <c r="E2977" t="s">
        <v>3457</v>
      </c>
      <c r="F2977">
        <v>1060.8668182961201</v>
      </c>
      <c r="H2977">
        <v>5.3319444444444404</v>
      </c>
      <c r="I2977" s="10">
        <v>3359.88555833998</v>
      </c>
    </row>
    <row r="2978" spans="1:9">
      <c r="A2978" t="s">
        <v>395</v>
      </c>
      <c r="B2978">
        <v>57065</v>
      </c>
      <c r="C2978">
        <v>40660</v>
      </c>
      <c r="D2978" t="s">
        <v>3463</v>
      </c>
      <c r="E2978" t="s">
        <v>3457</v>
      </c>
      <c r="F2978">
        <v>610.81488588950401</v>
      </c>
      <c r="H2978">
        <v>3.6091666666666602</v>
      </c>
      <c r="I2978" s="10">
        <v>1936.2486937711601</v>
      </c>
    </row>
    <row r="2979" spans="1:9">
      <c r="A2979" t="s">
        <v>395</v>
      </c>
      <c r="B2979">
        <v>57065</v>
      </c>
      <c r="C2979">
        <v>55156</v>
      </c>
      <c r="D2979" t="s">
        <v>3463</v>
      </c>
      <c r="E2979" t="s">
        <v>3457</v>
      </c>
      <c r="F2979">
        <v>838.70608442511798</v>
      </c>
      <c r="H2979">
        <v>5.7474305555555496</v>
      </c>
      <c r="I2979" s="10">
        <v>2661.1891343846501</v>
      </c>
    </row>
    <row r="2980" spans="1:9">
      <c r="A2980" t="s">
        <v>395</v>
      </c>
      <c r="B2980">
        <v>57065</v>
      </c>
      <c r="C2980">
        <v>39452</v>
      </c>
      <c r="D2980" t="s">
        <v>3463</v>
      </c>
      <c r="E2980" t="s">
        <v>3457</v>
      </c>
      <c r="F2980">
        <v>445.206764630821</v>
      </c>
      <c r="H2980">
        <v>2.31104166666666</v>
      </c>
      <c r="I2980" s="10">
        <v>1410.25571493505</v>
      </c>
    </row>
    <row r="2981" spans="1:9">
      <c r="A2981" t="s">
        <v>395</v>
      </c>
      <c r="B2981">
        <v>57065</v>
      </c>
      <c r="C2981">
        <v>46096</v>
      </c>
      <c r="D2981" t="s">
        <v>3463</v>
      </c>
      <c r="E2981" t="s">
        <v>3457</v>
      </c>
      <c r="F2981">
        <v>817.57905954843</v>
      </c>
      <c r="H2981">
        <v>6.1734722222222196</v>
      </c>
      <c r="I2981" s="10">
        <v>2595.9837685815401</v>
      </c>
    </row>
    <row r="2982" spans="1:9">
      <c r="A2982" t="s">
        <v>395</v>
      </c>
      <c r="B2982">
        <v>57065</v>
      </c>
      <c r="C2982">
        <v>48512</v>
      </c>
      <c r="D2982" t="s">
        <v>3463</v>
      </c>
      <c r="E2982" t="s">
        <v>3457</v>
      </c>
      <c r="F2982">
        <v>620.15855112160796</v>
      </c>
      <c r="H2982">
        <v>3.88097222222222</v>
      </c>
      <c r="I2982" s="10">
        <v>1966.56199152863</v>
      </c>
    </row>
    <row r="2983" spans="1:9">
      <c r="A2983" t="s">
        <v>395</v>
      </c>
      <c r="B2983">
        <v>57065</v>
      </c>
      <c r="C2983">
        <v>40056</v>
      </c>
      <c r="D2983" t="s">
        <v>3463</v>
      </c>
      <c r="E2983" t="s">
        <v>3457</v>
      </c>
      <c r="F2983">
        <v>932.15271389594204</v>
      </c>
      <c r="H2983">
        <v>6.5556944444444403</v>
      </c>
      <c r="I2983" s="10">
        <v>2958.2307578750001</v>
      </c>
    </row>
    <row r="2984" spans="1:9">
      <c r="A2984" t="s">
        <v>395</v>
      </c>
      <c r="B2984">
        <v>57065</v>
      </c>
      <c r="C2984">
        <v>42472</v>
      </c>
      <c r="D2984" t="s">
        <v>3463</v>
      </c>
      <c r="E2984" t="s">
        <v>3457</v>
      </c>
      <c r="F2984">
        <v>910.64019537909303</v>
      </c>
      <c r="H2984">
        <v>4.4265972222222203</v>
      </c>
      <c r="I2984" s="10">
        <v>2883.6189263339602</v>
      </c>
    </row>
    <row r="2985" spans="1:9">
      <c r="A2985" t="s">
        <v>395</v>
      </c>
      <c r="B2985">
        <v>57065</v>
      </c>
      <c r="C2985">
        <v>41868</v>
      </c>
      <c r="D2985" t="s">
        <v>3484</v>
      </c>
      <c r="E2985" t="s">
        <v>3457</v>
      </c>
      <c r="F2985">
        <v>463.26064026734002</v>
      </c>
      <c r="H2985">
        <v>2.7312500000000002</v>
      </c>
      <c r="I2985" s="10">
        <v>1468.4906649823899</v>
      </c>
    </row>
    <row r="2986" spans="1:9">
      <c r="A2986" t="s">
        <v>395</v>
      </c>
      <c r="B2986">
        <v>57065</v>
      </c>
      <c r="C2986">
        <v>52740</v>
      </c>
      <c r="D2986" t="s">
        <v>3484</v>
      </c>
      <c r="E2986" t="s">
        <v>3457</v>
      </c>
      <c r="F2986">
        <v>340.991949310716</v>
      </c>
      <c r="H2986">
        <v>2.5236111111111099</v>
      </c>
      <c r="I2986" s="10">
        <v>1082.5563295002901</v>
      </c>
    </row>
    <row r="2987" spans="1:9">
      <c r="A2987" t="s">
        <v>395</v>
      </c>
      <c r="B2987">
        <v>57065</v>
      </c>
      <c r="C2987">
        <v>44888</v>
      </c>
      <c r="D2987" t="s">
        <v>3485</v>
      </c>
      <c r="E2987" t="s">
        <v>3457</v>
      </c>
      <c r="F2987">
        <v>588.73100807000003</v>
      </c>
      <c r="H2987">
        <v>3.37381944444444</v>
      </c>
      <c r="I2987" s="10">
        <v>1865.90787156745</v>
      </c>
    </row>
    <row r="2988" spans="1:9">
      <c r="A2988" t="s">
        <v>790</v>
      </c>
      <c r="B2988">
        <v>53456</v>
      </c>
      <c r="E2988" t="s">
        <v>3456</v>
      </c>
      <c r="F2988">
        <v>181.33764936246899</v>
      </c>
      <c r="H2988">
        <v>1.74569444444444</v>
      </c>
      <c r="I2988" s="10">
        <v>576.99162953002997</v>
      </c>
    </row>
    <row r="2989" spans="1:9">
      <c r="A2989" t="s">
        <v>790</v>
      </c>
      <c r="B2989">
        <v>53456</v>
      </c>
      <c r="E2989" t="s">
        <v>3456</v>
      </c>
      <c r="F2989">
        <v>454.67289602404202</v>
      </c>
      <c r="H2989">
        <v>5.9970833333333298</v>
      </c>
      <c r="I2989" s="10">
        <v>1451.9009445384199</v>
      </c>
    </row>
    <row r="2990" spans="1:9">
      <c r="A2990" t="s">
        <v>790</v>
      </c>
      <c r="B2990">
        <v>53456</v>
      </c>
      <c r="E2990" t="s">
        <v>3456</v>
      </c>
      <c r="F2990">
        <v>568.56677039397402</v>
      </c>
      <c r="H2990">
        <v>5.8412499999999996</v>
      </c>
      <c r="I2990" s="10">
        <v>1810.2809410114101</v>
      </c>
    </row>
    <row r="2991" spans="1:9">
      <c r="A2991" t="s">
        <v>790</v>
      </c>
      <c r="B2991">
        <v>53456</v>
      </c>
      <c r="E2991" t="s">
        <v>3456</v>
      </c>
      <c r="F2991">
        <v>469.91145188820298</v>
      </c>
      <c r="H2991">
        <v>6.2727777777777698</v>
      </c>
      <c r="I2991" s="10">
        <v>1500.8015104552801</v>
      </c>
    </row>
    <row r="2992" spans="1:9">
      <c r="A2992" t="s">
        <v>790</v>
      </c>
      <c r="B2992">
        <v>53456</v>
      </c>
      <c r="E2992" t="s">
        <v>3456</v>
      </c>
      <c r="F2992">
        <v>819.60717229416605</v>
      </c>
      <c r="H2992">
        <v>9.5572222222222205</v>
      </c>
      <c r="I2992" s="10">
        <v>2613.2226543433599</v>
      </c>
    </row>
    <row r="2993" spans="1:9">
      <c r="A2993" t="s">
        <v>790</v>
      </c>
      <c r="B2993">
        <v>53456</v>
      </c>
      <c r="E2993" t="s">
        <v>3456</v>
      </c>
      <c r="F2993">
        <v>1059.3796663022599</v>
      </c>
      <c r="H2993">
        <v>9.1247222222222195</v>
      </c>
      <c r="I2993" s="10">
        <v>3367.3591879628698</v>
      </c>
    </row>
    <row r="2994" spans="1:9">
      <c r="A2994" t="s">
        <v>790</v>
      </c>
      <c r="B2994">
        <v>53456</v>
      </c>
      <c r="E2994" t="s">
        <v>3456</v>
      </c>
      <c r="F2994">
        <v>1001.18807367222</v>
      </c>
      <c r="H2994">
        <v>11.876111111111101</v>
      </c>
      <c r="I2994" s="10">
        <v>3192.81843236339</v>
      </c>
    </row>
    <row r="2995" spans="1:9">
      <c r="A2995" t="s">
        <v>790</v>
      </c>
      <c r="B2995">
        <v>53456</v>
      </c>
      <c r="E2995" t="s">
        <v>3456</v>
      </c>
      <c r="F2995">
        <v>999.77343260167595</v>
      </c>
      <c r="H2995">
        <v>9.6906944444444392</v>
      </c>
      <c r="I2995" s="10">
        <v>3181.3544525167699</v>
      </c>
    </row>
    <row r="2996" spans="1:9">
      <c r="A2996" t="s">
        <v>790</v>
      </c>
      <c r="B2996">
        <v>53456</v>
      </c>
      <c r="E2996" t="s">
        <v>3456</v>
      </c>
      <c r="F2996">
        <v>442.49471020192402</v>
      </c>
      <c r="H2996">
        <v>5.63041666666666</v>
      </c>
      <c r="I2996" s="10">
        <v>1412.35194767959</v>
      </c>
    </row>
    <row r="2997" spans="1:9">
      <c r="A2997" t="s">
        <v>790</v>
      </c>
      <c r="B2997">
        <v>53456</v>
      </c>
      <c r="E2997" t="s">
        <v>3456</v>
      </c>
      <c r="F2997">
        <v>414.44057862656501</v>
      </c>
      <c r="H2997">
        <v>4.7344444444444402</v>
      </c>
      <c r="I2997" s="10">
        <v>1321.0808921411899</v>
      </c>
    </row>
    <row r="2998" spans="1:9">
      <c r="A2998" t="s">
        <v>790</v>
      </c>
      <c r="B2998">
        <v>53456</v>
      </c>
      <c r="E2998" t="s">
        <v>3456</v>
      </c>
      <c r="F2998">
        <v>490.48403275730601</v>
      </c>
      <c r="H2998">
        <v>5.0823611111111102</v>
      </c>
      <c r="I2998" s="10">
        <v>1561.8092369404901</v>
      </c>
    </row>
    <row r="2999" spans="1:9">
      <c r="A2999" t="s">
        <v>790</v>
      </c>
      <c r="B2999">
        <v>53456</v>
      </c>
      <c r="E2999" t="s">
        <v>3456</v>
      </c>
      <c r="F2999">
        <v>450.69686051827398</v>
      </c>
      <c r="H2999">
        <v>4.2870833333333298</v>
      </c>
      <c r="I2999" s="10">
        <v>1433.89019665975</v>
      </c>
    </row>
    <row r="3000" spans="1:9">
      <c r="A3000" t="s">
        <v>790</v>
      </c>
      <c r="B3000">
        <v>53456</v>
      </c>
      <c r="E3000" t="s">
        <v>3456</v>
      </c>
      <c r="F3000">
        <v>422.278360482962</v>
      </c>
      <c r="H3000">
        <v>6.33263888888888</v>
      </c>
      <c r="I3000" s="10">
        <v>1350.90155415959</v>
      </c>
    </row>
    <row r="3001" spans="1:9">
      <c r="A3001" t="s">
        <v>790</v>
      </c>
      <c r="B3001">
        <v>53456</v>
      </c>
      <c r="E3001" t="s">
        <v>3456</v>
      </c>
      <c r="F3001">
        <v>117.70564507693901</v>
      </c>
      <c r="H3001">
        <v>0.87208333333333299</v>
      </c>
      <c r="I3001" s="10">
        <v>373.68638680410299</v>
      </c>
    </row>
    <row r="3002" spans="1:9">
      <c r="A3002" t="s">
        <v>790</v>
      </c>
      <c r="B3002">
        <v>53456</v>
      </c>
      <c r="E3002" t="s">
        <v>3456</v>
      </c>
      <c r="F3002">
        <v>946.24987465342997</v>
      </c>
      <c r="H3002">
        <v>10.3038888888888</v>
      </c>
      <c r="I3002" s="10">
        <v>3014.6676228107299</v>
      </c>
    </row>
    <row r="3003" spans="1:9">
      <c r="A3003" t="s">
        <v>790</v>
      </c>
      <c r="B3003">
        <v>53456</v>
      </c>
      <c r="E3003" t="s">
        <v>3456</v>
      </c>
      <c r="F3003">
        <v>527.18008580077196</v>
      </c>
      <c r="H3003">
        <v>5.2248611111111103</v>
      </c>
      <c r="I3003" s="10">
        <v>1677.8953550804499</v>
      </c>
    </row>
    <row r="3004" spans="1:9">
      <c r="A3004" t="s">
        <v>790</v>
      </c>
      <c r="B3004">
        <v>53456</v>
      </c>
      <c r="E3004" t="s">
        <v>3456</v>
      </c>
      <c r="F3004">
        <v>192.723485588784</v>
      </c>
      <c r="H3004">
        <v>1.3727777777777701</v>
      </c>
      <c r="I3004" s="10">
        <v>611.67282864581398</v>
      </c>
    </row>
    <row r="3005" spans="1:9">
      <c r="A3005" t="s">
        <v>790</v>
      </c>
      <c r="B3005">
        <v>53456</v>
      </c>
      <c r="E3005" t="s">
        <v>3456</v>
      </c>
      <c r="F3005">
        <v>38.017747031302399</v>
      </c>
      <c r="H3005">
        <v>0.33597222222222201</v>
      </c>
      <c r="I3005" s="10">
        <v>120.87104784007801</v>
      </c>
    </row>
    <row r="3006" spans="1:9">
      <c r="A3006" t="s">
        <v>790</v>
      </c>
      <c r="B3006">
        <v>53456</v>
      </c>
      <c r="E3006" t="s">
        <v>3456</v>
      </c>
      <c r="F3006">
        <v>1084.9978139418499</v>
      </c>
      <c r="H3006">
        <v>15.324999999999999</v>
      </c>
      <c r="I3006" s="10">
        <v>3467.9600617307901</v>
      </c>
    </row>
    <row r="3007" spans="1:9">
      <c r="A3007" t="s">
        <v>790</v>
      </c>
      <c r="B3007">
        <v>53456</v>
      </c>
      <c r="E3007" t="s">
        <v>3456</v>
      </c>
      <c r="F3007">
        <v>517.24819771505304</v>
      </c>
      <c r="H3007">
        <v>5.5179166666666601</v>
      </c>
      <c r="I3007" s="10">
        <v>1647.53951183346</v>
      </c>
    </row>
    <row r="3008" spans="1:9">
      <c r="A3008" t="s">
        <v>790</v>
      </c>
      <c r="B3008">
        <v>53456</v>
      </c>
      <c r="E3008" t="s">
        <v>3456</v>
      </c>
      <c r="F3008">
        <v>86.9580084767789</v>
      </c>
      <c r="H3008">
        <v>1.1627777777777699</v>
      </c>
      <c r="I3008" s="10">
        <v>277.732550265886</v>
      </c>
    </row>
    <row r="3009" spans="1:9">
      <c r="A3009" t="s">
        <v>790</v>
      </c>
      <c r="B3009">
        <v>53456</v>
      </c>
      <c r="E3009" t="s">
        <v>3456</v>
      </c>
      <c r="F3009">
        <v>535.71465534258198</v>
      </c>
      <c r="H3009">
        <v>4.9751388888888801</v>
      </c>
      <c r="I3009" s="10">
        <v>1703.9871742622499</v>
      </c>
    </row>
    <row r="3010" spans="1:9">
      <c r="A3010" t="s">
        <v>790</v>
      </c>
      <c r="B3010">
        <v>53456</v>
      </c>
      <c r="E3010" t="s">
        <v>3456</v>
      </c>
      <c r="F3010">
        <v>177.46751458897</v>
      </c>
      <c r="H3010">
        <v>1.7290277777777701</v>
      </c>
      <c r="I3010" s="10">
        <v>564.74340152540196</v>
      </c>
    </row>
    <row r="3011" spans="1:9">
      <c r="A3011" t="s">
        <v>790</v>
      </c>
      <c r="B3011">
        <v>53456</v>
      </c>
      <c r="E3011" t="s">
        <v>3456</v>
      </c>
      <c r="F3011">
        <v>448.85066931924598</v>
      </c>
      <c r="H3011">
        <v>3.8859722222222199</v>
      </c>
      <c r="I3011" s="10">
        <v>1426.7868859693899</v>
      </c>
    </row>
    <row r="3012" spans="1:9">
      <c r="A3012" t="s">
        <v>790</v>
      </c>
      <c r="B3012">
        <v>53456</v>
      </c>
      <c r="E3012" t="s">
        <v>3456</v>
      </c>
      <c r="F3012">
        <v>199.649396579707</v>
      </c>
      <c r="H3012">
        <v>2.48875</v>
      </c>
      <c r="I3012" s="10">
        <v>637.07418112265702</v>
      </c>
    </row>
    <row r="3013" spans="1:9">
      <c r="A3013" t="s">
        <v>790</v>
      </c>
      <c r="B3013">
        <v>53456</v>
      </c>
      <c r="E3013" t="s">
        <v>3456</v>
      </c>
      <c r="F3013">
        <v>60.387028159906698</v>
      </c>
      <c r="H3013">
        <v>0.83416666666666595</v>
      </c>
      <c r="I3013" s="10">
        <v>192.95386406519901</v>
      </c>
    </row>
    <row r="3014" spans="1:9">
      <c r="A3014" t="s">
        <v>790</v>
      </c>
      <c r="B3014">
        <v>53456</v>
      </c>
      <c r="E3014" t="s">
        <v>3456</v>
      </c>
      <c r="F3014">
        <v>50.038842749756697</v>
      </c>
      <c r="H3014">
        <v>0.75944444444444403</v>
      </c>
      <c r="I3014" s="10">
        <v>160.107172393372</v>
      </c>
    </row>
    <row r="3015" spans="1:9">
      <c r="A3015" t="s">
        <v>790</v>
      </c>
      <c r="B3015">
        <v>53456</v>
      </c>
      <c r="E3015" t="s">
        <v>3456</v>
      </c>
      <c r="F3015">
        <v>182.523194320264</v>
      </c>
      <c r="H3015">
        <v>2.4827777777777702</v>
      </c>
      <c r="I3015" s="10">
        <v>583.09037085870705</v>
      </c>
    </row>
    <row r="3016" spans="1:9">
      <c r="A3016" t="s">
        <v>790</v>
      </c>
      <c r="B3016">
        <v>53456</v>
      </c>
      <c r="E3016" t="s">
        <v>3456</v>
      </c>
      <c r="F3016">
        <v>714.375506833023</v>
      </c>
      <c r="H3016">
        <v>6.99583333333333</v>
      </c>
      <c r="I3016" s="10">
        <v>2273.4258636975201</v>
      </c>
    </row>
    <row r="3017" spans="1:9">
      <c r="A3017" t="s">
        <v>790</v>
      </c>
      <c r="B3017">
        <v>53456</v>
      </c>
      <c r="E3017" t="s">
        <v>3456</v>
      </c>
      <c r="F3017">
        <v>41.427847809973102</v>
      </c>
      <c r="H3017">
        <v>0.41625000000000001</v>
      </c>
      <c r="I3017" s="10">
        <v>131.87364594922499</v>
      </c>
    </row>
    <row r="3018" spans="1:9">
      <c r="A3018" t="s">
        <v>790</v>
      </c>
      <c r="B3018">
        <v>53456</v>
      </c>
      <c r="E3018" t="s">
        <v>3456</v>
      </c>
      <c r="F3018">
        <v>122.78170568499399</v>
      </c>
      <c r="H3018">
        <v>1.3143055555555501</v>
      </c>
      <c r="I3018" s="10">
        <v>391.09881822453002</v>
      </c>
    </row>
    <row r="3019" spans="1:9">
      <c r="A3019" t="s">
        <v>790</v>
      </c>
      <c r="B3019">
        <v>53456</v>
      </c>
      <c r="E3019" t="s">
        <v>3456</v>
      </c>
      <c r="F3019">
        <v>39.219261793902398</v>
      </c>
      <c r="H3019">
        <v>0.67791666666666595</v>
      </c>
      <c r="I3019" s="10">
        <v>125.75329474591901</v>
      </c>
    </row>
    <row r="3020" spans="1:9">
      <c r="A3020" t="s">
        <v>790</v>
      </c>
      <c r="B3020">
        <v>53456</v>
      </c>
      <c r="E3020" t="s">
        <v>3456</v>
      </c>
      <c r="F3020">
        <v>94.176482786288901</v>
      </c>
      <c r="H3020">
        <v>1.32791666666666</v>
      </c>
      <c r="I3020" s="10">
        <v>301.00739809292901</v>
      </c>
    </row>
    <row r="3021" spans="1:9">
      <c r="A3021" t="s">
        <v>790</v>
      </c>
      <c r="B3021">
        <v>53456</v>
      </c>
      <c r="E3021" t="s">
        <v>3456</v>
      </c>
      <c r="F3021">
        <v>95.999684427638897</v>
      </c>
      <c r="H3021">
        <v>1.1387499999999999</v>
      </c>
      <c r="I3021" s="10">
        <v>306.14583813149</v>
      </c>
    </row>
    <row r="3022" spans="1:9">
      <c r="A3022" t="s">
        <v>790</v>
      </c>
      <c r="B3022">
        <v>53456</v>
      </c>
      <c r="E3022" t="s">
        <v>3456</v>
      </c>
      <c r="F3022">
        <v>220.276594504722</v>
      </c>
      <c r="H3022">
        <v>2.3781944444444401</v>
      </c>
      <c r="I3022" s="10">
        <v>701.71604067326905</v>
      </c>
    </row>
    <row r="3023" spans="1:9">
      <c r="A3023" t="s">
        <v>790</v>
      </c>
      <c r="B3023">
        <v>53456</v>
      </c>
      <c r="E3023" t="s">
        <v>3456</v>
      </c>
      <c r="F3023">
        <v>323.76484892103599</v>
      </c>
      <c r="H3023">
        <v>3.3205555555555502</v>
      </c>
      <c r="I3023" s="10">
        <v>1030.8287400612901</v>
      </c>
    </row>
    <row r="3024" spans="1:9">
      <c r="A3024" t="s">
        <v>790</v>
      </c>
      <c r="B3024">
        <v>53456</v>
      </c>
      <c r="E3024" t="s">
        <v>3456</v>
      </c>
      <c r="F3024">
        <v>125.35767011065499</v>
      </c>
      <c r="H3024">
        <v>1.26819444444444</v>
      </c>
      <c r="I3024" s="10">
        <v>399.06784990756302</v>
      </c>
    </row>
    <row r="3025" spans="1:9">
      <c r="A3025" t="s">
        <v>790</v>
      </c>
      <c r="B3025">
        <v>53456</v>
      </c>
      <c r="E3025" t="s">
        <v>3456</v>
      </c>
      <c r="F3025">
        <v>602.12813891431699</v>
      </c>
      <c r="H3025">
        <v>7.1669444444444403</v>
      </c>
      <c r="I3025" s="10">
        <v>1920.2829896078999</v>
      </c>
    </row>
    <row r="3026" spans="1:9">
      <c r="A3026" t="s">
        <v>790</v>
      </c>
      <c r="B3026">
        <v>53456</v>
      </c>
      <c r="E3026" t="s">
        <v>3456</v>
      </c>
      <c r="F3026">
        <v>389.40495320837999</v>
      </c>
      <c r="H3026">
        <v>3.8527777777777699</v>
      </c>
      <c r="I3026" s="10">
        <v>1239.36701311516</v>
      </c>
    </row>
    <row r="3027" spans="1:9">
      <c r="A3027" t="s">
        <v>790</v>
      </c>
      <c r="B3027">
        <v>53456</v>
      </c>
      <c r="E3027" t="s">
        <v>3456</v>
      </c>
      <c r="F3027">
        <v>29.786341907427801</v>
      </c>
      <c r="H3027">
        <v>0.34319444444444402</v>
      </c>
      <c r="I3027" s="10">
        <v>94.957044739193805</v>
      </c>
    </row>
    <row r="3028" spans="1:9">
      <c r="A3028" t="s">
        <v>790</v>
      </c>
      <c r="B3028">
        <v>53456</v>
      </c>
      <c r="E3028" t="s">
        <v>3456</v>
      </c>
      <c r="F3028">
        <v>753.31495384110599</v>
      </c>
      <c r="H3028">
        <v>7.2395833333333304</v>
      </c>
      <c r="I3028" s="10">
        <v>2396.90552371999</v>
      </c>
    </row>
    <row r="3029" spans="1:9">
      <c r="A3029" t="s">
        <v>790</v>
      </c>
      <c r="B3029">
        <v>53456</v>
      </c>
      <c r="E3029" t="s">
        <v>3456</v>
      </c>
      <c r="F3029">
        <v>338.701321110072</v>
      </c>
      <c r="H3029">
        <v>2.5094444444444401</v>
      </c>
      <c r="I3029" s="10">
        <v>1075.29314170672</v>
      </c>
    </row>
    <row r="3030" spans="1:9">
      <c r="A3030" t="s">
        <v>790</v>
      </c>
      <c r="B3030">
        <v>53456</v>
      </c>
      <c r="E3030" t="s">
        <v>3456</v>
      </c>
      <c r="F3030">
        <v>239.46499505150001</v>
      </c>
      <c r="H3030">
        <v>1.7833333333333301</v>
      </c>
      <c r="I3030" s="10">
        <v>760.271566073945</v>
      </c>
    </row>
    <row r="3031" spans="1:9">
      <c r="A3031" t="s">
        <v>790</v>
      </c>
      <c r="B3031">
        <v>53456</v>
      </c>
      <c r="E3031" t="s">
        <v>3456</v>
      </c>
      <c r="F3031">
        <v>44.249359696555402</v>
      </c>
      <c r="H3031">
        <v>0.41305555555555501</v>
      </c>
      <c r="I3031" s="10">
        <v>140.753988514957</v>
      </c>
    </row>
    <row r="3032" spans="1:9">
      <c r="A3032" t="s">
        <v>790</v>
      </c>
      <c r="B3032">
        <v>53456</v>
      </c>
      <c r="E3032" t="s">
        <v>3456</v>
      </c>
      <c r="F3032">
        <v>162.76270590849799</v>
      </c>
      <c r="H3032">
        <v>1.41638888888888</v>
      </c>
      <c r="I3032" s="10">
        <v>517.40622909545505</v>
      </c>
    </row>
    <row r="3033" spans="1:9">
      <c r="A3033" t="s">
        <v>790</v>
      </c>
      <c r="B3033">
        <v>53456</v>
      </c>
      <c r="E3033" t="s">
        <v>3456</v>
      </c>
      <c r="F3033">
        <v>53.389133703128103</v>
      </c>
      <c r="H3033">
        <v>0.45750000000000002</v>
      </c>
      <c r="I3033" s="10">
        <v>169.695905298556</v>
      </c>
    </row>
    <row r="3034" spans="1:9">
      <c r="A3034" t="s">
        <v>790</v>
      </c>
      <c r="B3034">
        <v>53456</v>
      </c>
      <c r="E3034" t="s">
        <v>3456</v>
      </c>
      <c r="F3034">
        <v>43.986502034157098</v>
      </c>
      <c r="H3034">
        <v>0.57819444444444401</v>
      </c>
      <c r="I3034" s="10">
        <v>140.455159298518</v>
      </c>
    </row>
    <row r="3035" spans="1:9">
      <c r="A3035" t="s">
        <v>790</v>
      </c>
      <c r="B3035">
        <v>53456</v>
      </c>
      <c r="E3035" t="s">
        <v>3456</v>
      </c>
      <c r="F3035">
        <v>27.0542540119603</v>
      </c>
      <c r="H3035">
        <v>0.375</v>
      </c>
      <c r="I3035" s="10">
        <v>86.450204391687095</v>
      </c>
    </row>
    <row r="3036" spans="1:9">
      <c r="A3036" t="s">
        <v>790</v>
      </c>
      <c r="B3036">
        <v>53456</v>
      </c>
      <c r="E3036" t="s">
        <v>3456</v>
      </c>
      <c r="F3036">
        <v>24.2441791736717</v>
      </c>
      <c r="H3036">
        <v>0.39402777777777698</v>
      </c>
      <c r="I3036" s="10">
        <v>77.656661631795203</v>
      </c>
    </row>
    <row r="3037" spans="1:9">
      <c r="A3037" t="s">
        <v>790</v>
      </c>
      <c r="B3037">
        <v>53456</v>
      </c>
      <c r="E3037" t="s">
        <v>3456</v>
      </c>
      <c r="F3037">
        <v>336.60427217652</v>
      </c>
      <c r="H3037">
        <v>2.8943055555555501</v>
      </c>
      <c r="I3037" s="10">
        <v>1069.91920523932</v>
      </c>
    </row>
    <row r="3038" spans="1:9">
      <c r="A3038" t="s">
        <v>790</v>
      </c>
      <c r="B3038">
        <v>53456</v>
      </c>
      <c r="E3038" t="s">
        <v>3456</v>
      </c>
      <c r="F3038">
        <v>125.581882950246</v>
      </c>
      <c r="H3038">
        <v>1.27263888888888</v>
      </c>
      <c r="I3038" s="10">
        <v>399.78859345400298</v>
      </c>
    </row>
    <row r="3039" spans="1:9">
      <c r="A3039" t="s">
        <v>790</v>
      </c>
      <c r="B3039">
        <v>53456</v>
      </c>
      <c r="E3039" t="s">
        <v>3456</v>
      </c>
      <c r="F3039">
        <v>77.938475572851303</v>
      </c>
      <c r="H3039">
        <v>0.80208333333333304</v>
      </c>
      <c r="I3039" s="10">
        <v>248.15561569672099</v>
      </c>
    </row>
    <row r="3040" spans="1:9">
      <c r="A3040" t="s">
        <v>790</v>
      </c>
      <c r="B3040">
        <v>53456</v>
      </c>
      <c r="E3040" t="s">
        <v>3456</v>
      </c>
      <c r="F3040">
        <v>658.98814265238695</v>
      </c>
      <c r="H3040">
        <v>5.61805555555555</v>
      </c>
      <c r="I3040" s="10">
        <v>2094.4831236087798</v>
      </c>
    </row>
    <row r="3041" spans="1:9">
      <c r="A3041" t="s">
        <v>790</v>
      </c>
      <c r="B3041">
        <v>53456</v>
      </c>
      <c r="E3041" t="s">
        <v>3456</v>
      </c>
      <c r="F3041">
        <v>8.8993105623045707</v>
      </c>
      <c r="H3041">
        <v>8.20833333333333E-2</v>
      </c>
      <c r="I3041" s="10">
        <v>28.3048867484883</v>
      </c>
    </row>
    <row r="3042" spans="1:9">
      <c r="A3042" t="s">
        <v>790</v>
      </c>
      <c r="B3042">
        <v>53456</v>
      </c>
      <c r="E3042" t="s">
        <v>3456</v>
      </c>
      <c r="F3042">
        <v>70.658199442652602</v>
      </c>
      <c r="H3042">
        <v>0.638472222222222</v>
      </c>
      <c r="I3042" s="10">
        <v>224.69092838824301</v>
      </c>
    </row>
    <row r="3043" spans="1:9">
      <c r="A3043" t="s">
        <v>790</v>
      </c>
      <c r="B3043">
        <v>53456</v>
      </c>
      <c r="E3043" t="s">
        <v>3456</v>
      </c>
      <c r="F3043">
        <v>1026.85217147249</v>
      </c>
      <c r="H3043">
        <v>9.6347222222222193</v>
      </c>
      <c r="I3043" s="10">
        <v>3266.5001117542602</v>
      </c>
    </row>
    <row r="3044" spans="1:9">
      <c r="A3044" t="s">
        <v>790</v>
      </c>
      <c r="B3044">
        <v>53456</v>
      </c>
      <c r="E3044" t="s">
        <v>3456</v>
      </c>
      <c r="F3044">
        <v>150.977816051448</v>
      </c>
      <c r="H3044">
        <v>1.3456944444444401</v>
      </c>
      <c r="I3044" s="10">
        <v>480.04539476700302</v>
      </c>
    </row>
    <row r="3045" spans="1:9">
      <c r="A3045" t="s">
        <v>790</v>
      </c>
      <c r="B3045">
        <v>53456</v>
      </c>
      <c r="E3045" t="s">
        <v>3456</v>
      </c>
      <c r="F3045">
        <v>68.074229604978896</v>
      </c>
      <c r="H3045">
        <v>0.72124999999999995</v>
      </c>
      <c r="I3045" s="10">
        <v>216.81422498528801</v>
      </c>
    </row>
    <row r="3046" spans="1:9">
      <c r="A3046" t="s">
        <v>790</v>
      </c>
      <c r="B3046">
        <v>53456</v>
      </c>
      <c r="E3046" t="s">
        <v>3456</v>
      </c>
      <c r="F3046">
        <v>55.8052315903726</v>
      </c>
      <c r="H3046">
        <v>0.69208333333333305</v>
      </c>
      <c r="I3046" s="10">
        <v>178.06110390793</v>
      </c>
    </row>
    <row r="3047" spans="1:9">
      <c r="A3047" t="s">
        <v>790</v>
      </c>
      <c r="B3047">
        <v>53456</v>
      </c>
      <c r="E3047" t="s">
        <v>3456</v>
      </c>
      <c r="F3047">
        <v>139.68957615700401</v>
      </c>
      <c r="H3047">
        <v>1.53680555555555</v>
      </c>
      <c r="I3047" s="10">
        <v>445.08885308183102</v>
      </c>
    </row>
    <row r="3048" spans="1:9">
      <c r="A3048" t="s">
        <v>790</v>
      </c>
      <c r="B3048">
        <v>53456</v>
      </c>
      <c r="E3048" t="s">
        <v>3456</v>
      </c>
      <c r="F3048">
        <v>103.175269068121</v>
      </c>
      <c r="H3048">
        <v>1.33777777777777</v>
      </c>
      <c r="I3048" s="10">
        <v>329.39418838920602</v>
      </c>
    </row>
    <row r="3049" spans="1:9">
      <c r="A3049" t="s">
        <v>790</v>
      </c>
      <c r="B3049">
        <v>53456</v>
      </c>
      <c r="E3049" t="s">
        <v>3456</v>
      </c>
      <c r="F3049">
        <v>86.195572849088293</v>
      </c>
      <c r="H3049">
        <v>0.81291666666666595</v>
      </c>
      <c r="I3049" s="10">
        <v>274.20846088080998</v>
      </c>
    </row>
    <row r="3050" spans="1:9">
      <c r="A3050" t="s">
        <v>790</v>
      </c>
      <c r="B3050">
        <v>53456</v>
      </c>
      <c r="E3050" t="s">
        <v>3456</v>
      </c>
      <c r="F3050">
        <v>170.01184049191599</v>
      </c>
      <c r="H3050">
        <v>2.7069444444444399</v>
      </c>
      <c r="I3050" s="10">
        <v>544.38577327891596</v>
      </c>
    </row>
    <row r="3051" spans="1:9">
      <c r="A3051" t="s">
        <v>790</v>
      </c>
      <c r="B3051">
        <v>53456</v>
      </c>
      <c r="E3051" t="s">
        <v>3456</v>
      </c>
      <c r="F3051">
        <v>195.55267177758</v>
      </c>
      <c r="H3051">
        <v>2.7668055555555502</v>
      </c>
      <c r="I3051" s="10">
        <v>625.05684738226796</v>
      </c>
    </row>
    <row r="3052" spans="1:9">
      <c r="A3052" t="s">
        <v>790</v>
      </c>
      <c r="B3052">
        <v>53456</v>
      </c>
      <c r="E3052" t="s">
        <v>3456</v>
      </c>
      <c r="F3052">
        <v>409.23264169978199</v>
      </c>
      <c r="H3052">
        <v>4.1827777777777699</v>
      </c>
      <c r="I3052" s="10">
        <v>1302.9020395515599</v>
      </c>
    </row>
    <row r="3053" spans="1:9">
      <c r="A3053" t="s">
        <v>790</v>
      </c>
      <c r="B3053">
        <v>53456</v>
      </c>
      <c r="E3053" t="s">
        <v>3456</v>
      </c>
      <c r="F3053">
        <v>289.91921200236902</v>
      </c>
      <c r="H3053">
        <v>2.9430555555555502</v>
      </c>
      <c r="I3053" s="10">
        <v>922.97087313057796</v>
      </c>
    </row>
    <row r="3054" spans="1:9">
      <c r="A3054" t="s">
        <v>790</v>
      </c>
      <c r="B3054">
        <v>53456</v>
      </c>
      <c r="E3054" t="s">
        <v>3456</v>
      </c>
      <c r="F3054">
        <v>682.52544866044798</v>
      </c>
      <c r="H3054">
        <v>10.4477777777777</v>
      </c>
      <c r="I3054" s="10">
        <v>2184.1332642846201</v>
      </c>
    </row>
    <row r="3055" spans="1:9">
      <c r="A3055" t="s">
        <v>790</v>
      </c>
      <c r="B3055">
        <v>53456</v>
      </c>
      <c r="E3055" t="s">
        <v>3456</v>
      </c>
      <c r="F3055">
        <v>191.18343641182901</v>
      </c>
      <c r="H3055">
        <v>1.5194444444444399</v>
      </c>
      <c r="I3055" s="10">
        <v>607.29034702256399</v>
      </c>
    </row>
    <row r="3056" spans="1:9">
      <c r="A3056" t="s">
        <v>790</v>
      </c>
      <c r="B3056">
        <v>53456</v>
      </c>
      <c r="E3056" t="s">
        <v>3456</v>
      </c>
      <c r="F3056">
        <v>10.2103670801774</v>
      </c>
      <c r="H3056">
        <v>0.19861111111111099</v>
      </c>
      <c r="I3056" s="10">
        <v>32.809613891861403</v>
      </c>
    </row>
    <row r="3057" spans="1:9">
      <c r="A3057" t="s">
        <v>790</v>
      </c>
      <c r="B3057">
        <v>53456</v>
      </c>
      <c r="C3057">
        <v>52276</v>
      </c>
      <c r="E3057" t="s">
        <v>3457</v>
      </c>
      <c r="F3057">
        <v>133.89430664300301</v>
      </c>
      <c r="H3057">
        <v>2.7758333333333298</v>
      </c>
      <c r="I3057" s="10">
        <v>430.800281898771</v>
      </c>
    </row>
    <row r="3058" spans="1:9">
      <c r="A3058" t="s">
        <v>790</v>
      </c>
      <c r="B3058">
        <v>53456</v>
      </c>
      <c r="C3058">
        <v>52276</v>
      </c>
      <c r="E3058" t="s">
        <v>3457</v>
      </c>
      <c r="F3058">
        <v>226.65344650571399</v>
      </c>
      <c r="H3058">
        <v>3.05972222222222</v>
      </c>
      <c r="I3058" s="10">
        <v>723.99447938395099</v>
      </c>
    </row>
    <row r="3059" spans="1:9">
      <c r="A3059" t="s">
        <v>790</v>
      </c>
      <c r="B3059">
        <v>53456</v>
      </c>
      <c r="C3059">
        <v>49411</v>
      </c>
      <c r="E3059" t="s">
        <v>3457</v>
      </c>
      <c r="F3059">
        <v>659.29343390127497</v>
      </c>
      <c r="H3059">
        <v>6.2893055555555497</v>
      </c>
      <c r="I3059" s="10">
        <v>2097.5971238340298</v>
      </c>
    </row>
    <row r="3060" spans="1:9">
      <c r="A3060" t="s">
        <v>790</v>
      </c>
      <c r="B3060">
        <v>53456</v>
      </c>
      <c r="C3060">
        <v>44827</v>
      </c>
      <c r="E3060" t="s">
        <v>3457</v>
      </c>
      <c r="F3060">
        <v>654.94751402939403</v>
      </c>
      <c r="H3060">
        <v>9.5445833333333301</v>
      </c>
      <c r="I3060" s="10">
        <v>2094.3395508732801</v>
      </c>
    </row>
    <row r="3061" spans="1:9">
      <c r="A3061" t="s">
        <v>790</v>
      </c>
      <c r="B3061">
        <v>53456</v>
      </c>
      <c r="C3061">
        <v>38524</v>
      </c>
      <c r="E3061" t="s">
        <v>3457</v>
      </c>
      <c r="F3061">
        <v>462.46198123895499</v>
      </c>
      <c r="H3061">
        <v>7.5887499999999903</v>
      </c>
      <c r="I3061" s="10">
        <v>1481.54723538394</v>
      </c>
    </row>
    <row r="3062" spans="1:9">
      <c r="A3062" t="s">
        <v>790</v>
      </c>
      <c r="B3062">
        <v>53456</v>
      </c>
      <c r="C3062">
        <v>53078</v>
      </c>
      <c r="E3062" t="s">
        <v>3457</v>
      </c>
      <c r="F3062">
        <v>532.16056908871599</v>
      </c>
      <c r="H3062">
        <v>8.1356944444444395</v>
      </c>
      <c r="I3062" s="10">
        <v>1702.9209895874301</v>
      </c>
    </row>
    <row r="3063" spans="1:9">
      <c r="A3063" t="s">
        <v>790</v>
      </c>
      <c r="B3063">
        <v>53456</v>
      </c>
      <c r="C3063">
        <v>42535</v>
      </c>
      <c r="E3063" t="s">
        <v>3457</v>
      </c>
      <c r="F3063">
        <v>147.97836410436699</v>
      </c>
      <c r="H3063">
        <v>3.5858333333333299</v>
      </c>
      <c r="I3063" s="10">
        <v>477.77600695952799</v>
      </c>
    </row>
    <row r="3064" spans="1:9">
      <c r="A3064" t="s">
        <v>790</v>
      </c>
      <c r="B3064">
        <v>53456</v>
      </c>
      <c r="C3064">
        <v>44368</v>
      </c>
      <c r="D3064" t="s">
        <v>3466</v>
      </c>
      <c r="E3064" t="s">
        <v>3457</v>
      </c>
      <c r="F3064">
        <v>159.21568619737599</v>
      </c>
      <c r="H3064">
        <v>6.5720833333333299</v>
      </c>
      <c r="I3064" s="10">
        <v>522.75872637459804</v>
      </c>
    </row>
    <row r="3065" spans="1:9">
      <c r="A3065" t="s">
        <v>790</v>
      </c>
      <c r="B3065">
        <v>53456</v>
      </c>
      <c r="C3065">
        <v>49984</v>
      </c>
      <c r="D3065" t="s">
        <v>3466</v>
      </c>
      <c r="E3065" t="s">
        <v>3457</v>
      </c>
      <c r="F3065">
        <v>116.590045906271</v>
      </c>
      <c r="H3065">
        <v>5.0663888888888797</v>
      </c>
      <c r="I3065" s="10">
        <v>383.61807742843899</v>
      </c>
    </row>
    <row r="3066" spans="1:9">
      <c r="A3066" t="s">
        <v>790</v>
      </c>
      <c r="B3066">
        <v>53456</v>
      </c>
      <c r="C3066">
        <v>49984</v>
      </c>
      <c r="D3066" t="s">
        <v>3466</v>
      </c>
      <c r="E3066" t="s">
        <v>3457</v>
      </c>
      <c r="F3066">
        <v>131.60003778933299</v>
      </c>
      <c r="H3066">
        <v>5.9675000000000002</v>
      </c>
      <c r="I3066" s="10">
        <v>433.80352407419002</v>
      </c>
    </row>
    <row r="3067" spans="1:9">
      <c r="A3067" t="s">
        <v>790</v>
      </c>
      <c r="B3067">
        <v>53456</v>
      </c>
      <c r="C3067">
        <v>49984</v>
      </c>
      <c r="D3067" t="s">
        <v>3466</v>
      </c>
      <c r="E3067" t="s">
        <v>3457</v>
      </c>
      <c r="F3067">
        <v>213.90779987213099</v>
      </c>
      <c r="H3067">
        <v>7.32666666666666</v>
      </c>
      <c r="I3067" s="10">
        <v>697.51277073042002</v>
      </c>
    </row>
    <row r="3068" spans="1:9">
      <c r="A3068" t="s">
        <v>790</v>
      </c>
      <c r="B3068">
        <v>53456</v>
      </c>
      <c r="C3068">
        <v>49984</v>
      </c>
      <c r="D3068" t="s">
        <v>3466</v>
      </c>
      <c r="E3068" t="s">
        <v>3457</v>
      </c>
      <c r="F3068">
        <v>129.844100970765</v>
      </c>
      <c r="H3068">
        <v>5.11208333333333</v>
      </c>
      <c r="I3068" s="10">
        <v>425.52810132554902</v>
      </c>
    </row>
    <row r="3069" spans="1:9">
      <c r="A3069" t="s">
        <v>790</v>
      </c>
      <c r="B3069">
        <v>53456</v>
      </c>
      <c r="C3069">
        <v>49984</v>
      </c>
      <c r="D3069" t="s">
        <v>3466</v>
      </c>
      <c r="E3069" t="s">
        <v>3457</v>
      </c>
      <c r="F3069">
        <v>124.12075789734</v>
      </c>
      <c r="H3069">
        <v>5.2543055555555496</v>
      </c>
      <c r="I3069" s="10">
        <v>407.94981174562901</v>
      </c>
    </row>
    <row r="3070" spans="1:9">
      <c r="A3070" t="s">
        <v>790</v>
      </c>
      <c r="B3070">
        <v>53456</v>
      </c>
      <c r="C3070">
        <v>49984</v>
      </c>
      <c r="D3070" t="s">
        <v>3466</v>
      </c>
      <c r="E3070" t="s">
        <v>3457</v>
      </c>
      <c r="F3070">
        <v>69.030558343891201</v>
      </c>
      <c r="H3070">
        <v>1.8248611111111099</v>
      </c>
      <c r="I3070" s="10">
        <v>223.36579406382299</v>
      </c>
    </row>
    <row r="3071" spans="1:9">
      <c r="A3071" t="s">
        <v>790</v>
      </c>
      <c r="B3071">
        <v>53456</v>
      </c>
      <c r="C3071">
        <v>49984</v>
      </c>
      <c r="D3071" t="s">
        <v>3466</v>
      </c>
      <c r="E3071" t="s">
        <v>3457</v>
      </c>
      <c r="F3071">
        <v>81.598757015173305</v>
      </c>
      <c r="H3071">
        <v>2.8612500000000001</v>
      </c>
      <c r="I3071" s="10">
        <v>266.29085085481103</v>
      </c>
    </row>
    <row r="3072" spans="1:9">
      <c r="A3072" t="s">
        <v>790</v>
      </c>
      <c r="B3072">
        <v>53456</v>
      </c>
      <c r="C3072">
        <v>49411</v>
      </c>
      <c r="D3072" t="s">
        <v>3487</v>
      </c>
      <c r="E3072" t="s">
        <v>3457</v>
      </c>
      <c r="F3072">
        <v>583.083868980788</v>
      </c>
      <c r="H3072">
        <v>12.344305555555501</v>
      </c>
      <c r="I3072" s="10">
        <v>1876.8731147695701</v>
      </c>
    </row>
    <row r="3073" spans="1:9">
      <c r="A3073" t="s">
        <v>790</v>
      </c>
      <c r="B3073">
        <v>53456</v>
      </c>
      <c r="C3073">
        <v>44254</v>
      </c>
      <c r="D3073" t="s">
        <v>3487</v>
      </c>
      <c r="E3073" t="s">
        <v>3457</v>
      </c>
      <c r="F3073">
        <v>284.86419234410999</v>
      </c>
      <c r="H3073">
        <v>4.99861111111111</v>
      </c>
      <c r="I3073" s="10">
        <v>913.63261729851297</v>
      </c>
    </row>
    <row r="3074" spans="1:9">
      <c r="A3074" t="s">
        <v>790</v>
      </c>
      <c r="B3074">
        <v>53456</v>
      </c>
      <c r="C3074">
        <v>49984</v>
      </c>
      <c r="D3074" t="s">
        <v>3488</v>
      </c>
      <c r="E3074" t="s">
        <v>3457</v>
      </c>
      <c r="F3074">
        <v>118.492733088742</v>
      </c>
      <c r="H3074">
        <v>4.9143055555555497</v>
      </c>
      <c r="I3074" s="10">
        <v>389.125865573738</v>
      </c>
    </row>
    <row r="3075" spans="1:9">
      <c r="A3075" t="s">
        <v>790</v>
      </c>
      <c r="B3075">
        <v>53456</v>
      </c>
      <c r="C3075">
        <v>44368</v>
      </c>
      <c r="D3075" t="s">
        <v>3458</v>
      </c>
      <c r="E3075" t="s">
        <v>3457</v>
      </c>
      <c r="F3075">
        <v>450.91263793447399</v>
      </c>
      <c r="H3075">
        <v>16.116250000000001</v>
      </c>
      <c r="I3075" s="10">
        <v>1472.49441963153</v>
      </c>
    </row>
    <row r="3076" spans="1:9">
      <c r="A3076" t="s">
        <v>790</v>
      </c>
      <c r="B3076">
        <v>53456</v>
      </c>
      <c r="C3076">
        <v>44368</v>
      </c>
      <c r="D3076" t="s">
        <v>3458</v>
      </c>
      <c r="E3076" t="s">
        <v>3457</v>
      </c>
      <c r="F3076">
        <v>553.488711013081</v>
      </c>
      <c r="H3076">
        <v>8.31652777777777</v>
      </c>
      <c r="I3076" s="10">
        <v>1770.70571645777</v>
      </c>
    </row>
    <row r="3077" spans="1:9">
      <c r="A3077" t="s">
        <v>790</v>
      </c>
      <c r="B3077">
        <v>53456</v>
      </c>
      <c r="C3077">
        <v>44368</v>
      </c>
      <c r="D3077" t="s">
        <v>3458</v>
      </c>
      <c r="E3077" t="s">
        <v>3457</v>
      </c>
      <c r="F3077">
        <v>612.36335804354803</v>
      </c>
      <c r="H3077">
        <v>12.0098611111111</v>
      </c>
      <c r="I3077" s="10">
        <v>1968.0605559174401</v>
      </c>
    </row>
    <row r="3078" spans="1:9">
      <c r="A3078" t="s">
        <v>790</v>
      </c>
      <c r="B3078">
        <v>53456</v>
      </c>
      <c r="C3078">
        <v>44368</v>
      </c>
      <c r="D3078" t="s">
        <v>3458</v>
      </c>
      <c r="E3078" t="s">
        <v>3457</v>
      </c>
      <c r="F3078">
        <v>569.37080248735799</v>
      </c>
      <c r="H3078">
        <v>10.9919444444444</v>
      </c>
      <c r="I3078" s="10">
        <v>1829.3275725265501</v>
      </c>
    </row>
    <row r="3079" spans="1:9">
      <c r="A3079" t="s">
        <v>790</v>
      </c>
      <c r="B3079">
        <v>53456</v>
      </c>
      <c r="C3079">
        <v>45438</v>
      </c>
      <c r="D3079" t="s">
        <v>3470</v>
      </c>
      <c r="E3079" t="s">
        <v>3457</v>
      </c>
      <c r="F3079">
        <v>620.21995377006704</v>
      </c>
      <c r="H3079">
        <v>7.29541666666666</v>
      </c>
      <c r="I3079" s="10">
        <v>1977.70218016281</v>
      </c>
    </row>
    <row r="3080" spans="1:9">
      <c r="A3080" t="s">
        <v>790</v>
      </c>
      <c r="B3080">
        <v>53456</v>
      </c>
      <c r="C3080">
        <v>44368</v>
      </c>
      <c r="D3080" t="s">
        <v>3465</v>
      </c>
      <c r="E3080" t="s">
        <v>3457</v>
      </c>
      <c r="F3080">
        <v>27.246171028125101</v>
      </c>
      <c r="H3080">
        <v>1.20597222222222</v>
      </c>
      <c r="I3080" s="10">
        <v>89.719031854066699</v>
      </c>
    </row>
    <row r="3081" spans="1:9">
      <c r="A3081" t="s">
        <v>790</v>
      </c>
      <c r="B3081">
        <v>53456</v>
      </c>
      <c r="C3081">
        <v>44368</v>
      </c>
      <c r="D3081" t="s">
        <v>3465</v>
      </c>
      <c r="E3081" t="s">
        <v>3457</v>
      </c>
      <c r="F3081">
        <v>176.11181573558699</v>
      </c>
      <c r="H3081">
        <v>3.5019444444444399</v>
      </c>
      <c r="I3081" s="10">
        <v>566.15556527172498</v>
      </c>
    </row>
    <row r="3082" spans="1:9">
      <c r="A3082" t="s">
        <v>790</v>
      </c>
      <c r="B3082">
        <v>53456</v>
      </c>
      <c r="C3082">
        <v>44368</v>
      </c>
      <c r="D3082" t="s">
        <v>3465</v>
      </c>
      <c r="E3082" t="s">
        <v>3457</v>
      </c>
      <c r="F3082">
        <v>433.60793040529802</v>
      </c>
      <c r="H3082">
        <v>7.4804166666666596</v>
      </c>
      <c r="I3082" s="10">
        <v>1390.2808045404299</v>
      </c>
    </row>
    <row r="3083" spans="1:9">
      <c r="A3083" t="s">
        <v>790</v>
      </c>
      <c r="B3083">
        <v>53456</v>
      </c>
      <c r="C3083">
        <v>44368</v>
      </c>
      <c r="D3083" t="s">
        <v>3465</v>
      </c>
      <c r="E3083" t="s">
        <v>3457</v>
      </c>
      <c r="F3083">
        <v>251.42279948904999</v>
      </c>
      <c r="H3083">
        <v>8.2029166666666598</v>
      </c>
      <c r="I3083" s="10">
        <v>818.53179202333001</v>
      </c>
    </row>
    <row r="3084" spans="1:9">
      <c r="A3084" t="s">
        <v>790</v>
      </c>
      <c r="B3084">
        <v>53456</v>
      </c>
      <c r="C3084">
        <v>44368</v>
      </c>
      <c r="D3084" t="s">
        <v>3465</v>
      </c>
      <c r="E3084" t="s">
        <v>3457</v>
      </c>
      <c r="F3084">
        <v>227.04275555034101</v>
      </c>
      <c r="H3084">
        <v>7.8468055555555498</v>
      </c>
      <c r="I3084" s="10">
        <v>740.56858135023595</v>
      </c>
    </row>
    <row r="3085" spans="1:9">
      <c r="A3085" t="s">
        <v>790</v>
      </c>
      <c r="B3085">
        <v>53456</v>
      </c>
      <c r="C3085">
        <v>44368</v>
      </c>
      <c r="D3085" t="s">
        <v>3465</v>
      </c>
      <c r="E3085" t="s">
        <v>3457</v>
      </c>
      <c r="F3085">
        <v>103.95182312272701</v>
      </c>
      <c r="H3085">
        <v>3.19875</v>
      </c>
      <c r="I3085" s="10">
        <v>337.80738715971398</v>
      </c>
    </row>
    <row r="3086" spans="1:9">
      <c r="A3086" t="s">
        <v>790</v>
      </c>
      <c r="B3086">
        <v>53456</v>
      </c>
      <c r="C3086">
        <v>46507</v>
      </c>
      <c r="D3086" t="s">
        <v>3474</v>
      </c>
      <c r="E3086" t="s">
        <v>3457</v>
      </c>
      <c r="F3086">
        <v>378.15373281680201</v>
      </c>
      <c r="H3086">
        <v>4.8108333333333304</v>
      </c>
      <c r="I3086" s="10">
        <v>1206.9859437724101</v>
      </c>
    </row>
    <row r="3087" spans="1:9">
      <c r="A3087" t="s">
        <v>790</v>
      </c>
      <c r="B3087">
        <v>53456</v>
      </c>
      <c r="C3087">
        <v>46507</v>
      </c>
      <c r="D3087" t="s">
        <v>3474</v>
      </c>
      <c r="E3087" t="s">
        <v>3457</v>
      </c>
      <c r="F3087">
        <v>633.34243254890202</v>
      </c>
      <c r="H3087">
        <v>11.09</v>
      </c>
      <c r="I3087" s="10">
        <v>2031.21654496159</v>
      </c>
    </row>
    <row r="3088" spans="1:9">
      <c r="A3088" t="s">
        <v>790</v>
      </c>
      <c r="B3088">
        <v>53456</v>
      </c>
      <c r="C3088">
        <v>46507</v>
      </c>
      <c r="D3088" t="s">
        <v>3474</v>
      </c>
      <c r="E3088" t="s">
        <v>3457</v>
      </c>
      <c r="F3088">
        <v>603.87579558225696</v>
      </c>
      <c r="H3088">
        <v>14.324583333333299</v>
      </c>
      <c r="I3088" s="10">
        <v>1948.73724604636</v>
      </c>
    </row>
    <row r="3089" spans="1:9">
      <c r="A3089" t="s">
        <v>790</v>
      </c>
      <c r="B3089">
        <v>53456</v>
      </c>
      <c r="C3089">
        <v>37378</v>
      </c>
      <c r="D3089" t="s">
        <v>3474</v>
      </c>
      <c r="E3089" t="s">
        <v>3457</v>
      </c>
      <c r="F3089">
        <v>438.48979915166802</v>
      </c>
      <c r="H3089">
        <v>4.2579166666666604</v>
      </c>
      <c r="I3089" s="10">
        <v>1395.33223796024</v>
      </c>
    </row>
    <row r="3090" spans="1:9">
      <c r="A3090" t="s">
        <v>790</v>
      </c>
      <c r="B3090">
        <v>53456</v>
      </c>
      <c r="C3090">
        <v>46507</v>
      </c>
      <c r="D3090" t="s">
        <v>3474</v>
      </c>
      <c r="E3090" t="s">
        <v>3457</v>
      </c>
      <c r="F3090">
        <v>609.887667920686</v>
      </c>
      <c r="H3090">
        <v>12.355416666666599</v>
      </c>
      <c r="I3090" s="10">
        <v>1961.3675074514099</v>
      </c>
    </row>
    <row r="3091" spans="1:9">
      <c r="A3091" t="s">
        <v>790</v>
      </c>
      <c r="B3091">
        <v>53456</v>
      </c>
      <c r="C3091">
        <v>51130</v>
      </c>
      <c r="D3091" t="s">
        <v>3474</v>
      </c>
      <c r="E3091" t="s">
        <v>3457</v>
      </c>
      <c r="F3091">
        <v>657.03488171812603</v>
      </c>
      <c r="H3091">
        <v>12.848472222222201</v>
      </c>
      <c r="I3091" s="10">
        <v>2111.5091142382598</v>
      </c>
    </row>
    <row r="3092" spans="1:9">
      <c r="A3092" t="s">
        <v>790</v>
      </c>
      <c r="B3092">
        <v>53456</v>
      </c>
      <c r="C3092">
        <v>46507</v>
      </c>
      <c r="D3092" t="s">
        <v>3474</v>
      </c>
      <c r="E3092" t="s">
        <v>3457</v>
      </c>
      <c r="F3092">
        <v>633.55031561178203</v>
      </c>
      <c r="H3092">
        <v>10.685972222222199</v>
      </c>
      <c r="I3092" s="10">
        <v>2030.5762714371699</v>
      </c>
    </row>
    <row r="3093" spans="1:9">
      <c r="A3093" t="s">
        <v>790</v>
      </c>
      <c r="B3093">
        <v>53456</v>
      </c>
      <c r="C3093">
        <v>46507</v>
      </c>
      <c r="D3093" t="s">
        <v>3474</v>
      </c>
      <c r="E3093" t="s">
        <v>3457</v>
      </c>
      <c r="F3093">
        <v>590.53869536835498</v>
      </c>
      <c r="H3093">
        <v>8.6279166666666605</v>
      </c>
      <c r="I3093" s="10">
        <v>1888.4485299390201</v>
      </c>
    </row>
    <row r="3094" spans="1:9">
      <c r="A3094" t="s">
        <v>790</v>
      </c>
      <c r="B3094">
        <v>53456</v>
      </c>
      <c r="C3094">
        <v>46507</v>
      </c>
      <c r="D3094" t="s">
        <v>3474</v>
      </c>
      <c r="E3094" t="s">
        <v>3457</v>
      </c>
      <c r="F3094">
        <v>699.63556106244801</v>
      </c>
      <c r="H3094">
        <v>12.133472222222199</v>
      </c>
      <c r="I3094" s="10">
        <v>2243.4515648522201</v>
      </c>
    </row>
    <row r="3095" spans="1:9">
      <c r="A3095" t="s">
        <v>790</v>
      </c>
      <c r="B3095">
        <v>53456</v>
      </c>
      <c r="C3095">
        <v>46507</v>
      </c>
      <c r="D3095" t="s">
        <v>3474</v>
      </c>
      <c r="E3095" t="s">
        <v>3457</v>
      </c>
      <c r="F3095">
        <v>198.489904510537</v>
      </c>
      <c r="H3095">
        <v>5.0273611111111096</v>
      </c>
      <c r="I3095" s="10">
        <v>641.55940883492406</v>
      </c>
    </row>
    <row r="3096" spans="1:9">
      <c r="A3096" t="s">
        <v>790</v>
      </c>
      <c r="B3096">
        <v>53456</v>
      </c>
      <c r="C3096">
        <v>46507</v>
      </c>
      <c r="D3096" t="s">
        <v>3474</v>
      </c>
      <c r="E3096" t="s">
        <v>3457</v>
      </c>
      <c r="F3096">
        <v>625.40524959991399</v>
      </c>
      <c r="H3096">
        <v>12.108750000000001</v>
      </c>
      <c r="I3096" s="10">
        <v>2009.4725939893301</v>
      </c>
    </row>
    <row r="3097" spans="1:9">
      <c r="A3097" t="s">
        <v>790</v>
      </c>
      <c r="B3097">
        <v>53456</v>
      </c>
      <c r="C3097">
        <v>46507</v>
      </c>
      <c r="D3097" t="s">
        <v>3474</v>
      </c>
      <c r="E3097" t="s">
        <v>3457</v>
      </c>
      <c r="F3097">
        <v>194.156626156741</v>
      </c>
      <c r="H3097">
        <v>5.4897222222222197</v>
      </c>
      <c r="I3097" s="10">
        <v>629.38757846433498</v>
      </c>
    </row>
    <row r="3098" spans="1:9">
      <c r="A3098" t="s">
        <v>790</v>
      </c>
      <c r="B3098">
        <v>53456</v>
      </c>
      <c r="C3098">
        <v>37378</v>
      </c>
      <c r="D3098" t="s">
        <v>3474</v>
      </c>
      <c r="E3098" t="s">
        <v>3457</v>
      </c>
      <c r="F3098">
        <v>716.39406063926594</v>
      </c>
      <c r="H3098">
        <v>17.350000000000001</v>
      </c>
      <c r="I3098" s="10">
        <v>2312.9817850743202</v>
      </c>
    </row>
    <row r="3099" spans="1:9">
      <c r="A3099" t="s">
        <v>790</v>
      </c>
      <c r="B3099">
        <v>53456</v>
      </c>
      <c r="C3099">
        <v>51703</v>
      </c>
      <c r="D3099" t="s">
        <v>3474</v>
      </c>
      <c r="E3099" t="s">
        <v>3457</v>
      </c>
      <c r="F3099">
        <v>710.69604504287099</v>
      </c>
      <c r="H3099">
        <v>12.8645833333333</v>
      </c>
      <c r="I3099" s="10">
        <v>2280.6470920967499</v>
      </c>
    </row>
    <row r="3100" spans="1:9">
      <c r="A3100" t="s">
        <v>790</v>
      </c>
      <c r="B3100">
        <v>53456</v>
      </c>
      <c r="C3100">
        <v>46507</v>
      </c>
      <c r="D3100" t="s">
        <v>3474</v>
      </c>
      <c r="E3100" t="s">
        <v>3457</v>
      </c>
      <c r="F3100">
        <v>610.78470358568302</v>
      </c>
      <c r="H3100">
        <v>11.0240277777777</v>
      </c>
      <c r="I3100" s="10">
        <v>1959.9256340540401</v>
      </c>
    </row>
    <row r="3101" spans="1:9">
      <c r="A3101" t="s">
        <v>790</v>
      </c>
      <c r="B3101">
        <v>53456</v>
      </c>
      <c r="C3101">
        <v>46507</v>
      </c>
      <c r="D3101" t="s">
        <v>3474</v>
      </c>
      <c r="E3101" t="s">
        <v>3457</v>
      </c>
      <c r="F3101">
        <v>436.78835192905501</v>
      </c>
      <c r="H3101">
        <v>9.90763888888889</v>
      </c>
      <c r="I3101" s="10">
        <v>1408.0839872062299</v>
      </c>
    </row>
    <row r="3102" spans="1:9">
      <c r="A3102" t="s">
        <v>790</v>
      </c>
      <c r="B3102">
        <v>53456</v>
      </c>
      <c r="C3102">
        <v>46507</v>
      </c>
      <c r="D3102" t="s">
        <v>3474</v>
      </c>
      <c r="E3102" t="s">
        <v>3457</v>
      </c>
      <c r="F3102">
        <v>489.05264034068603</v>
      </c>
      <c r="H3102">
        <v>8.9065277777777698</v>
      </c>
      <c r="I3102" s="10">
        <v>1569.5591977690599</v>
      </c>
    </row>
    <row r="3103" spans="1:9">
      <c r="A3103" t="s">
        <v>790</v>
      </c>
      <c r="B3103">
        <v>53456</v>
      </c>
      <c r="C3103">
        <v>46507</v>
      </c>
      <c r="D3103" t="s">
        <v>3474</v>
      </c>
      <c r="E3103" t="s">
        <v>3457</v>
      </c>
      <c r="F3103">
        <v>457.67510288398898</v>
      </c>
      <c r="H3103">
        <v>8.1081944444444396</v>
      </c>
      <c r="I3103" s="10">
        <v>1468.12912057634</v>
      </c>
    </row>
    <row r="3104" spans="1:9">
      <c r="A3104" t="s">
        <v>790</v>
      </c>
      <c r="B3104">
        <v>53456</v>
      </c>
      <c r="C3104">
        <v>47692</v>
      </c>
      <c r="D3104" t="s">
        <v>3474</v>
      </c>
      <c r="E3104" t="s">
        <v>3457</v>
      </c>
      <c r="F3104">
        <v>106.23857724154701</v>
      </c>
      <c r="H3104">
        <v>4.2144444444444398</v>
      </c>
      <c r="I3104" s="10">
        <v>348.26926577700402</v>
      </c>
    </row>
    <row r="3105" spans="1:9">
      <c r="A3105" t="s">
        <v>790</v>
      </c>
      <c r="B3105">
        <v>53456</v>
      </c>
      <c r="C3105">
        <v>49984</v>
      </c>
      <c r="D3105" t="s">
        <v>3474</v>
      </c>
      <c r="E3105" t="s">
        <v>3457</v>
      </c>
      <c r="F3105">
        <v>146.724979303916</v>
      </c>
      <c r="H3105">
        <v>5.3862500000000004</v>
      </c>
      <c r="I3105" s="10">
        <v>479.59872728664197</v>
      </c>
    </row>
    <row r="3106" spans="1:9">
      <c r="A3106" t="s">
        <v>790</v>
      </c>
      <c r="B3106">
        <v>53456</v>
      </c>
      <c r="C3106">
        <v>46507</v>
      </c>
      <c r="D3106" t="s">
        <v>3474</v>
      </c>
      <c r="E3106" t="s">
        <v>3457</v>
      </c>
      <c r="F3106">
        <v>269.33821620100002</v>
      </c>
      <c r="H3106">
        <v>4.6145833333333304</v>
      </c>
      <c r="I3106" s="10">
        <v>863.47907341601797</v>
      </c>
    </row>
    <row r="3107" spans="1:9">
      <c r="A3107" t="s">
        <v>790</v>
      </c>
      <c r="B3107">
        <v>53456</v>
      </c>
      <c r="C3107">
        <v>46507</v>
      </c>
      <c r="D3107" t="s">
        <v>3474</v>
      </c>
      <c r="E3107" t="s">
        <v>3457</v>
      </c>
      <c r="F3107">
        <v>404.67191301213398</v>
      </c>
      <c r="H3107">
        <v>5.9219444444444402</v>
      </c>
      <c r="I3107" s="10">
        <v>1294.1069517901201</v>
      </c>
    </row>
    <row r="3108" spans="1:9">
      <c r="A3108" t="s">
        <v>790</v>
      </c>
      <c r="B3108">
        <v>53456</v>
      </c>
      <c r="C3108">
        <v>44368</v>
      </c>
      <c r="D3108" t="s">
        <v>3491</v>
      </c>
      <c r="E3108" t="s">
        <v>3457</v>
      </c>
      <c r="F3108">
        <v>431.29308085119999</v>
      </c>
      <c r="H3108">
        <v>8.3079166666666602</v>
      </c>
      <c r="I3108" s="10">
        <v>1385.6396785954601</v>
      </c>
    </row>
    <row r="3109" spans="1:9">
      <c r="A3109" t="s">
        <v>790</v>
      </c>
      <c r="B3109">
        <v>53456</v>
      </c>
      <c r="C3109">
        <v>44368</v>
      </c>
      <c r="D3109" t="s">
        <v>3516</v>
      </c>
      <c r="E3109" t="s">
        <v>3457</v>
      </c>
      <c r="F3109">
        <v>341.50634908348502</v>
      </c>
      <c r="H3109">
        <v>4.9758333333333304</v>
      </c>
      <c r="I3109" s="10">
        <v>1092.0390276287201</v>
      </c>
    </row>
    <row r="3110" spans="1:9">
      <c r="A3110" t="s">
        <v>790</v>
      </c>
      <c r="B3110">
        <v>53456</v>
      </c>
      <c r="C3110">
        <v>38524</v>
      </c>
      <c r="D3110" t="s">
        <v>3481</v>
      </c>
      <c r="E3110" t="s">
        <v>3457</v>
      </c>
      <c r="F3110">
        <v>266.27632586520798</v>
      </c>
      <c r="H3110">
        <v>4.9413888888888797</v>
      </c>
      <c r="I3110" s="10">
        <v>854.87879557904898</v>
      </c>
    </row>
    <row r="3111" spans="1:9">
      <c r="A3111" t="s">
        <v>790</v>
      </c>
      <c r="B3111">
        <v>53456</v>
      </c>
      <c r="C3111">
        <v>39557</v>
      </c>
      <c r="D3111" t="s">
        <v>3463</v>
      </c>
      <c r="E3111" t="s">
        <v>3457</v>
      </c>
      <c r="F3111">
        <v>248.722102353732</v>
      </c>
      <c r="H3111">
        <v>4.0404166666666601</v>
      </c>
      <c r="I3111" s="10">
        <v>796.67692034994502</v>
      </c>
    </row>
    <row r="3112" spans="1:9">
      <c r="A3112" t="s">
        <v>790</v>
      </c>
      <c r="B3112">
        <v>53456</v>
      </c>
      <c r="C3112">
        <v>44254</v>
      </c>
      <c r="D3112" t="s">
        <v>3463</v>
      </c>
      <c r="E3112" t="s">
        <v>3457</v>
      </c>
      <c r="F3112">
        <v>703.18191216599803</v>
      </c>
      <c r="H3112">
        <v>8.4774999999999991</v>
      </c>
      <c r="I3112" s="10">
        <v>2242.9050702350601</v>
      </c>
    </row>
    <row r="3113" spans="1:9">
      <c r="A3113" t="s">
        <v>790</v>
      </c>
      <c r="B3113">
        <v>53456</v>
      </c>
      <c r="C3113">
        <v>44827</v>
      </c>
      <c r="D3113" t="s">
        <v>3463</v>
      </c>
      <c r="E3113" t="s">
        <v>3457</v>
      </c>
      <c r="F3113">
        <v>1129.1769910943699</v>
      </c>
      <c r="H3113">
        <v>11.307222222222199</v>
      </c>
      <c r="I3113" s="10">
        <v>3594.2876533828098</v>
      </c>
    </row>
    <row r="3114" spans="1:9">
      <c r="A3114" t="s">
        <v>790</v>
      </c>
      <c r="B3114">
        <v>53456</v>
      </c>
      <c r="C3114">
        <v>41962</v>
      </c>
      <c r="D3114" t="s">
        <v>3463</v>
      </c>
      <c r="E3114" t="s">
        <v>3457</v>
      </c>
      <c r="F3114">
        <v>184.463345097238</v>
      </c>
      <c r="H3114">
        <v>3.1916666666666602</v>
      </c>
      <c r="I3114" s="10">
        <v>591.47648373473203</v>
      </c>
    </row>
    <row r="3115" spans="1:9">
      <c r="A3115" t="s">
        <v>790</v>
      </c>
      <c r="B3115">
        <v>53456</v>
      </c>
      <c r="C3115">
        <v>41389</v>
      </c>
      <c r="D3115" t="s">
        <v>3463</v>
      </c>
      <c r="E3115" t="s">
        <v>3457</v>
      </c>
      <c r="F3115">
        <v>761.09948096288099</v>
      </c>
      <c r="H3115">
        <v>17.37875</v>
      </c>
      <c r="I3115" s="10">
        <v>2453.9407370140302</v>
      </c>
    </row>
    <row r="3116" spans="1:9">
      <c r="A3116" t="s">
        <v>790</v>
      </c>
      <c r="B3116">
        <v>53456</v>
      </c>
      <c r="C3116">
        <v>45973</v>
      </c>
      <c r="D3116" t="s">
        <v>3484</v>
      </c>
      <c r="E3116" t="s">
        <v>3457</v>
      </c>
      <c r="F3116">
        <v>474.72683508918601</v>
      </c>
      <c r="H3116">
        <v>13.4309722222222</v>
      </c>
      <c r="I3116" s="10">
        <v>1538.92395431047</v>
      </c>
    </row>
    <row r="3117" spans="1:9">
      <c r="A3117" t="s">
        <v>790</v>
      </c>
      <c r="B3117">
        <v>53456</v>
      </c>
      <c r="C3117">
        <v>40816</v>
      </c>
      <c r="D3117" t="s">
        <v>3484</v>
      </c>
      <c r="E3117" t="s">
        <v>3457</v>
      </c>
      <c r="F3117">
        <v>200.57662798818899</v>
      </c>
      <c r="H3117">
        <v>4.1905555555555498</v>
      </c>
      <c r="I3117" s="10">
        <v>645.45187590189403</v>
      </c>
    </row>
    <row r="3118" spans="1:9">
      <c r="A3118" t="s">
        <v>790</v>
      </c>
      <c r="B3118">
        <v>53456</v>
      </c>
      <c r="C3118">
        <v>44368</v>
      </c>
      <c r="D3118" t="s">
        <v>3484</v>
      </c>
      <c r="E3118" t="s">
        <v>3457</v>
      </c>
      <c r="F3118">
        <v>646.300740473779</v>
      </c>
      <c r="H3118">
        <v>9.9904166666666594</v>
      </c>
      <c r="I3118" s="10">
        <v>2068.5229090662101</v>
      </c>
    </row>
    <row r="3119" spans="1:9">
      <c r="A3119" t="s">
        <v>790</v>
      </c>
      <c r="B3119">
        <v>53456</v>
      </c>
      <c r="C3119">
        <v>44254</v>
      </c>
      <c r="D3119" t="s">
        <v>3485</v>
      </c>
      <c r="E3119" t="s">
        <v>3457</v>
      </c>
      <c r="F3119">
        <v>811.46834443285695</v>
      </c>
      <c r="H3119">
        <v>6.3562500000000002</v>
      </c>
      <c r="I3119" s="10">
        <v>2577.3148908079302</v>
      </c>
    </row>
    <row r="3120" spans="1:9">
      <c r="A3120" t="s">
        <v>790</v>
      </c>
      <c r="B3120">
        <v>53456</v>
      </c>
      <c r="C3120">
        <v>45400</v>
      </c>
      <c r="D3120" t="s">
        <v>3485</v>
      </c>
      <c r="E3120" t="s">
        <v>3457</v>
      </c>
      <c r="F3120">
        <v>282.45836831389801</v>
      </c>
      <c r="H3120">
        <v>12.108055555555501</v>
      </c>
      <c r="I3120" s="10">
        <v>928.84474466820598</v>
      </c>
    </row>
    <row r="3121" spans="1:9">
      <c r="A3121" t="s">
        <v>790</v>
      </c>
      <c r="B3121">
        <v>53456</v>
      </c>
      <c r="C3121">
        <v>44368</v>
      </c>
      <c r="D3121" t="s">
        <v>3485</v>
      </c>
      <c r="E3121" t="s">
        <v>3457</v>
      </c>
      <c r="F3121">
        <v>327.53621704861098</v>
      </c>
      <c r="H3121">
        <v>6.2411111111111097</v>
      </c>
      <c r="I3121" s="10">
        <v>1052.0756221423901</v>
      </c>
    </row>
    <row r="3122" spans="1:9">
      <c r="A3122" t="s">
        <v>790</v>
      </c>
      <c r="B3122">
        <v>53456</v>
      </c>
      <c r="C3122">
        <v>47692</v>
      </c>
      <c r="D3122" t="s">
        <v>3485</v>
      </c>
      <c r="E3122" t="s">
        <v>3457</v>
      </c>
      <c r="F3122">
        <v>88.562036214053293</v>
      </c>
      <c r="H3122">
        <v>2.6761111111111102</v>
      </c>
      <c r="I3122" s="10">
        <v>287.63858833270399</v>
      </c>
    </row>
    <row r="3123" spans="1:9">
      <c r="A3123" t="s">
        <v>790</v>
      </c>
      <c r="B3123">
        <v>53456</v>
      </c>
      <c r="C3123">
        <v>37951</v>
      </c>
      <c r="D3123" t="s">
        <v>3485</v>
      </c>
      <c r="E3123" t="s">
        <v>3457</v>
      </c>
      <c r="F3123">
        <v>78.287929118038704</v>
      </c>
      <c r="H3123">
        <v>1.6302777777777699</v>
      </c>
      <c r="I3123" s="10">
        <v>251.911935206495</v>
      </c>
    </row>
    <row r="3124" spans="1:9">
      <c r="A3124" t="s">
        <v>790</v>
      </c>
      <c r="B3124">
        <v>53456</v>
      </c>
      <c r="C3124">
        <v>50557</v>
      </c>
      <c r="D3124" t="s">
        <v>3485</v>
      </c>
      <c r="E3124" t="s">
        <v>3457</v>
      </c>
      <c r="F3124">
        <v>134.30044613562399</v>
      </c>
      <c r="H3124">
        <v>3.0445833333333301</v>
      </c>
      <c r="I3124" s="10">
        <v>432.941639940019</v>
      </c>
    </row>
    <row r="3125" spans="1:9">
      <c r="A3125" t="s">
        <v>790</v>
      </c>
      <c r="B3125">
        <v>53456</v>
      </c>
      <c r="C3125">
        <v>39097</v>
      </c>
      <c r="D3125" t="s">
        <v>3490</v>
      </c>
      <c r="E3125" t="s">
        <v>3457</v>
      </c>
      <c r="F3125">
        <v>441.25850312972102</v>
      </c>
      <c r="H3125">
        <v>5.7994444444444397</v>
      </c>
      <c r="I3125" s="10">
        <v>1408.9985622506399</v>
      </c>
    </row>
    <row r="3126" spans="1:9">
      <c r="A3126" t="s">
        <v>790</v>
      </c>
      <c r="B3126">
        <v>53456</v>
      </c>
      <c r="C3126">
        <v>51130</v>
      </c>
      <c r="D3126" t="s">
        <v>3503</v>
      </c>
      <c r="E3126" t="s">
        <v>3457</v>
      </c>
      <c r="F3126">
        <v>986.66389952908105</v>
      </c>
      <c r="H3126">
        <v>11.948888888888799</v>
      </c>
      <c r="I3126" s="10">
        <v>3147.2860851939099</v>
      </c>
    </row>
    <row r="3127" spans="1:9">
      <c r="A3127" t="s">
        <v>790</v>
      </c>
      <c r="B3127">
        <v>53456</v>
      </c>
      <c r="E3127" t="s">
        <v>3456</v>
      </c>
      <c r="F3127">
        <v>113.78018121229201</v>
      </c>
      <c r="H3127">
        <v>1.02111111111111</v>
      </c>
      <c r="I3127" s="10">
        <v>361.79503322215498</v>
      </c>
    </row>
    <row r="3128" spans="1:9">
      <c r="A3128" t="s">
        <v>790</v>
      </c>
      <c r="B3128">
        <v>53456</v>
      </c>
      <c r="E3128" t="s">
        <v>3456</v>
      </c>
      <c r="F3128">
        <v>31.666966965010801</v>
      </c>
      <c r="H3128">
        <v>0.30694444444444402</v>
      </c>
      <c r="I3128" s="10">
        <v>100.76667679563801</v>
      </c>
    </row>
    <row r="3129" spans="1:9">
      <c r="A3129" t="s">
        <v>790</v>
      </c>
      <c r="B3129">
        <v>53456</v>
      </c>
      <c r="C3129">
        <v>41962</v>
      </c>
      <c r="D3129" t="s">
        <v>3463</v>
      </c>
      <c r="E3129" t="s">
        <v>3457</v>
      </c>
      <c r="F3129">
        <v>432.37481346515602</v>
      </c>
      <c r="H3129">
        <v>6.4138888888888896</v>
      </c>
      <c r="I3129" s="10">
        <v>1382.97596500648</v>
      </c>
    </row>
    <row r="3130" spans="1:9">
      <c r="A3130" t="s">
        <v>790</v>
      </c>
      <c r="B3130">
        <v>53456</v>
      </c>
      <c r="C3130">
        <v>44368</v>
      </c>
      <c r="D3130" t="s">
        <v>3485</v>
      </c>
      <c r="E3130" t="s">
        <v>3457</v>
      </c>
      <c r="F3130">
        <v>1066.5638064350901</v>
      </c>
      <c r="H3130">
        <v>20.142638888888801</v>
      </c>
      <c r="I3130" s="10">
        <v>3425.3198543547601</v>
      </c>
    </row>
    <row r="3131" spans="1:9">
      <c r="A3131" t="s">
        <v>1688</v>
      </c>
      <c r="B3131">
        <v>27101</v>
      </c>
      <c r="E3131" t="s">
        <v>3456</v>
      </c>
      <c r="F3131">
        <v>210.765716567064</v>
      </c>
      <c r="H3131">
        <v>24.377222222222201</v>
      </c>
      <c r="I3131" s="10">
        <v>742.27614734726296</v>
      </c>
    </row>
    <row r="3132" spans="1:9">
      <c r="A3132" t="s">
        <v>1688</v>
      </c>
      <c r="B3132">
        <v>27101</v>
      </c>
      <c r="E3132" t="s">
        <v>3456</v>
      </c>
      <c r="F3132">
        <v>349.82858951708897</v>
      </c>
      <c r="H3132">
        <v>39.58625</v>
      </c>
      <c r="I3132" s="10">
        <v>1229.2234030683401</v>
      </c>
    </row>
    <row r="3133" spans="1:9">
      <c r="A3133" t="s">
        <v>1688</v>
      </c>
      <c r="B3133">
        <v>27101</v>
      </c>
      <c r="E3133" t="s">
        <v>3456</v>
      </c>
      <c r="F3133">
        <v>672.70027669999502</v>
      </c>
      <c r="H3133">
        <v>61.3402777777777</v>
      </c>
      <c r="I3133" s="10">
        <v>2316.3355024372399</v>
      </c>
    </row>
    <row r="3134" spans="1:9">
      <c r="A3134" t="s">
        <v>1688</v>
      </c>
      <c r="B3134">
        <v>27101</v>
      </c>
      <c r="E3134" t="s">
        <v>3456</v>
      </c>
      <c r="F3134">
        <v>192.66846566789701</v>
      </c>
      <c r="H3134">
        <v>17.5205555555555</v>
      </c>
      <c r="I3134" s="10">
        <v>663.26923643065504</v>
      </c>
    </row>
    <row r="3135" spans="1:9">
      <c r="A3135" t="s">
        <v>1688</v>
      </c>
      <c r="B3135">
        <v>27101</v>
      </c>
      <c r="E3135" t="s">
        <v>3456</v>
      </c>
      <c r="F3135">
        <v>53.854981835107601</v>
      </c>
      <c r="H3135">
        <v>9.1697222222222194</v>
      </c>
      <c r="I3135" s="10">
        <v>199.09517720686799</v>
      </c>
    </row>
    <row r="3136" spans="1:9">
      <c r="A3136" t="s">
        <v>1688</v>
      </c>
      <c r="B3136">
        <v>27101</v>
      </c>
      <c r="E3136" t="s">
        <v>3456</v>
      </c>
      <c r="F3136">
        <v>289.37389612066499</v>
      </c>
      <c r="H3136">
        <v>41.876388888888798</v>
      </c>
      <c r="I3136" s="10">
        <v>1046.0728494539901</v>
      </c>
    </row>
    <row r="3137" spans="1:9">
      <c r="A3137" t="s">
        <v>1688</v>
      </c>
      <c r="B3137">
        <v>27101</v>
      </c>
      <c r="E3137" t="s">
        <v>3456</v>
      </c>
      <c r="F3137">
        <v>137.392241254189</v>
      </c>
      <c r="H3137">
        <v>22.270416666666598</v>
      </c>
      <c r="I3137" s="10">
        <v>504.32190802528299</v>
      </c>
    </row>
    <row r="3138" spans="1:9">
      <c r="A3138" t="s">
        <v>1688</v>
      </c>
      <c r="B3138">
        <v>27101</v>
      </c>
      <c r="E3138" t="s">
        <v>3456</v>
      </c>
      <c r="F3138">
        <v>227.53344012832301</v>
      </c>
      <c r="H3138">
        <v>27.8330555555555</v>
      </c>
      <c r="I3138" s="10">
        <v>806.19064595545797</v>
      </c>
    </row>
    <row r="3139" spans="1:9">
      <c r="A3139" t="s">
        <v>1688</v>
      </c>
      <c r="B3139">
        <v>27101</v>
      </c>
      <c r="E3139" t="s">
        <v>3456</v>
      </c>
      <c r="F3139">
        <v>291.418149140732</v>
      </c>
      <c r="H3139">
        <v>32.6180555555555</v>
      </c>
      <c r="I3139" s="10">
        <v>1022.8320740535499</v>
      </c>
    </row>
    <row r="3140" spans="1:9">
      <c r="A3140" t="s">
        <v>1688</v>
      </c>
      <c r="B3140">
        <v>27101</v>
      </c>
      <c r="E3140" t="s">
        <v>3456</v>
      </c>
      <c r="F3140">
        <v>170.07830733236301</v>
      </c>
      <c r="H3140">
        <v>19.7251388888888</v>
      </c>
      <c r="I3140" s="10">
        <v>599.15554168205495</v>
      </c>
    </row>
    <row r="3141" spans="1:9">
      <c r="A3141" t="s">
        <v>1688</v>
      </c>
      <c r="B3141">
        <v>27101</v>
      </c>
      <c r="E3141" t="s">
        <v>3456</v>
      </c>
      <c r="F3141">
        <v>161.14544132539501</v>
      </c>
      <c r="H3141">
        <v>19.418055555555501</v>
      </c>
      <c r="I3141" s="10">
        <v>570.023571727432</v>
      </c>
    </row>
    <row r="3142" spans="1:9">
      <c r="A3142" t="s">
        <v>1688</v>
      </c>
      <c r="B3142">
        <v>27101</v>
      </c>
      <c r="E3142" t="s">
        <v>3456</v>
      </c>
      <c r="F3142">
        <v>174.57719419614801</v>
      </c>
      <c r="H3142">
        <v>16.539722222222199</v>
      </c>
      <c r="I3142" s="10">
        <v>603.11908835650695</v>
      </c>
    </row>
    <row r="3143" spans="1:9">
      <c r="A3143" t="s">
        <v>1688</v>
      </c>
      <c r="B3143">
        <v>27101</v>
      </c>
      <c r="E3143" t="s">
        <v>3456</v>
      </c>
      <c r="F3143">
        <v>257.48035679025799</v>
      </c>
      <c r="H3143">
        <v>30.025416666666601</v>
      </c>
      <c r="I3143" s="10">
        <v>907.58209007943799</v>
      </c>
    </row>
    <row r="3144" spans="1:9">
      <c r="A3144" t="s">
        <v>1688</v>
      </c>
      <c r="B3144">
        <v>27101</v>
      </c>
      <c r="E3144" t="s">
        <v>3456</v>
      </c>
      <c r="F3144">
        <v>246.03774253918101</v>
      </c>
      <c r="H3144">
        <v>28.769583333333301</v>
      </c>
      <c r="I3144" s="10">
        <v>867.50021090762596</v>
      </c>
    </row>
    <row r="3145" spans="1:9">
      <c r="A3145" t="s">
        <v>1688</v>
      </c>
      <c r="B3145">
        <v>27101</v>
      </c>
      <c r="E3145" t="s">
        <v>3456</v>
      </c>
      <c r="F3145">
        <v>138.81670714680101</v>
      </c>
      <c r="H3145">
        <v>21.391944444444398</v>
      </c>
      <c r="I3145" s="10">
        <v>505.99401810845899</v>
      </c>
    </row>
    <row r="3146" spans="1:9">
      <c r="A3146" t="s">
        <v>1688</v>
      </c>
      <c r="B3146">
        <v>27101</v>
      </c>
      <c r="E3146" t="s">
        <v>3456</v>
      </c>
      <c r="F3146">
        <v>407.97954619499302</v>
      </c>
      <c r="H3146">
        <v>47.83625</v>
      </c>
      <c r="I3146" s="10">
        <v>1438.9065675604199</v>
      </c>
    </row>
    <row r="3147" spans="1:9">
      <c r="A3147" t="s">
        <v>1688</v>
      </c>
      <c r="B3147">
        <v>27101</v>
      </c>
      <c r="E3147" t="s">
        <v>3456</v>
      </c>
      <c r="F3147">
        <v>275.94151203979101</v>
      </c>
      <c r="H3147">
        <v>35.311527777777698</v>
      </c>
      <c r="I3147" s="10">
        <v>982.70046249293705</v>
      </c>
    </row>
    <row r="3148" spans="1:9">
      <c r="A3148" t="s">
        <v>1688</v>
      </c>
      <c r="B3148">
        <v>27101</v>
      </c>
      <c r="E3148" t="s">
        <v>3456</v>
      </c>
      <c r="F3148">
        <v>54.390929055205</v>
      </c>
      <c r="H3148">
        <v>5.4129166666666597</v>
      </c>
      <c r="I3148" s="10">
        <v>188.73962828628399</v>
      </c>
    </row>
    <row r="3149" spans="1:9">
      <c r="A3149" t="s">
        <v>1688</v>
      </c>
      <c r="B3149">
        <v>27101</v>
      </c>
      <c r="E3149" t="s">
        <v>3456</v>
      </c>
      <c r="F3149">
        <v>278.66356020289498</v>
      </c>
      <c r="H3149">
        <v>32.987777777777701</v>
      </c>
      <c r="I3149" s="10">
        <v>983.82769375487896</v>
      </c>
    </row>
    <row r="3150" spans="1:9">
      <c r="A3150" t="s">
        <v>1688</v>
      </c>
      <c r="B3150">
        <v>27101</v>
      </c>
      <c r="E3150" t="s">
        <v>3456</v>
      </c>
      <c r="F3150">
        <v>409.52781248508302</v>
      </c>
      <c r="H3150">
        <v>46.2152777777777</v>
      </c>
      <c r="I3150" s="10">
        <v>1438.5883176960499</v>
      </c>
    </row>
    <row r="3151" spans="1:9">
      <c r="A3151" t="s">
        <v>1688</v>
      </c>
      <c r="B3151">
        <v>27101</v>
      </c>
      <c r="E3151" t="s">
        <v>3456</v>
      </c>
      <c r="F3151">
        <v>42.0587488072563</v>
      </c>
      <c r="H3151">
        <v>11.2108333333333</v>
      </c>
      <c r="I3151" s="10">
        <v>168.46904915833099</v>
      </c>
    </row>
    <row r="3152" spans="1:9">
      <c r="A3152" t="s">
        <v>1688</v>
      </c>
      <c r="B3152">
        <v>27101</v>
      </c>
      <c r="E3152" t="s">
        <v>3456</v>
      </c>
      <c r="F3152">
        <v>173.288895319348</v>
      </c>
      <c r="H3152">
        <v>19.028472222222199</v>
      </c>
      <c r="I3152" s="10">
        <v>607.03859109571204</v>
      </c>
    </row>
    <row r="3153" spans="1:9">
      <c r="A3153" t="s">
        <v>1688</v>
      </c>
      <c r="B3153">
        <v>27101</v>
      </c>
      <c r="E3153" t="s">
        <v>3456</v>
      </c>
      <c r="F3153">
        <v>115.667706053232</v>
      </c>
      <c r="H3153">
        <v>11.323888888888799</v>
      </c>
      <c r="I3153" s="10">
        <v>400.773329551514</v>
      </c>
    </row>
    <row r="3154" spans="1:9">
      <c r="A3154" t="s">
        <v>1688</v>
      </c>
      <c r="B3154">
        <v>27101</v>
      </c>
      <c r="E3154" t="s">
        <v>3456</v>
      </c>
      <c r="F3154">
        <v>119.506087024454</v>
      </c>
      <c r="H3154">
        <v>10.941944444444401</v>
      </c>
      <c r="I3154" s="10">
        <v>411.64355410294399</v>
      </c>
    </row>
    <row r="3155" spans="1:9">
      <c r="A3155" t="s">
        <v>1688</v>
      </c>
      <c r="B3155">
        <v>27101</v>
      </c>
      <c r="E3155" t="s">
        <v>3456</v>
      </c>
      <c r="F3155">
        <v>262.22194613911</v>
      </c>
      <c r="H3155">
        <v>27.637499999999999</v>
      </c>
      <c r="I3155" s="10">
        <v>914.86717728433598</v>
      </c>
    </row>
    <row r="3156" spans="1:9">
      <c r="A3156" t="s">
        <v>1688</v>
      </c>
      <c r="B3156">
        <v>27101</v>
      </c>
      <c r="E3156" t="s">
        <v>3456</v>
      </c>
      <c r="F3156">
        <v>158.31643175428701</v>
      </c>
      <c r="H3156">
        <v>18.211111111111101</v>
      </c>
      <c r="I3156" s="10">
        <v>557.23989867998205</v>
      </c>
    </row>
    <row r="3157" spans="1:9">
      <c r="A3157" t="s">
        <v>1688</v>
      </c>
      <c r="B3157">
        <v>27101</v>
      </c>
      <c r="E3157" t="s">
        <v>3456</v>
      </c>
      <c r="F3157">
        <v>85.460237335701095</v>
      </c>
      <c r="H3157">
        <v>8.0086111111111098</v>
      </c>
      <c r="I3157" s="10">
        <v>294.96081506701597</v>
      </c>
    </row>
    <row r="3158" spans="1:9">
      <c r="A3158" t="s">
        <v>1688</v>
      </c>
      <c r="B3158">
        <v>27101</v>
      </c>
      <c r="E3158" t="s">
        <v>3456</v>
      </c>
      <c r="F3158">
        <v>290.01207126365699</v>
      </c>
      <c r="H3158">
        <v>32.3720833333333</v>
      </c>
      <c r="I3158" s="10">
        <v>1017.61293571845</v>
      </c>
    </row>
    <row r="3159" spans="1:9">
      <c r="A3159" t="s">
        <v>1688</v>
      </c>
      <c r="B3159">
        <v>27101</v>
      </c>
      <c r="E3159" t="s">
        <v>3456</v>
      </c>
      <c r="F3159">
        <v>250.84726238889999</v>
      </c>
      <c r="H3159">
        <v>20.365277777777699</v>
      </c>
      <c r="I3159" s="10">
        <v>855.71080434298005</v>
      </c>
    </row>
    <row r="3160" spans="1:9">
      <c r="A3160" t="s">
        <v>1688</v>
      </c>
      <c r="B3160">
        <v>27101</v>
      </c>
      <c r="E3160" t="s">
        <v>3456</v>
      </c>
      <c r="F3160">
        <v>321.05763888888799</v>
      </c>
      <c r="H3160">
        <v>30.709861111111099</v>
      </c>
      <c r="I3160" s="10">
        <v>1110.10843486111</v>
      </c>
    </row>
    <row r="3161" spans="1:9">
      <c r="A3161" t="s">
        <v>1688</v>
      </c>
      <c r="B3161">
        <v>27101</v>
      </c>
      <c r="E3161" t="s">
        <v>3456</v>
      </c>
      <c r="F3161">
        <v>26.841037096472402</v>
      </c>
      <c r="H3161">
        <v>4.3388888888888797</v>
      </c>
      <c r="I3161" s="10">
        <v>98.486585668762402</v>
      </c>
    </row>
    <row r="3162" spans="1:9">
      <c r="A3162" t="s">
        <v>1688</v>
      </c>
      <c r="B3162">
        <v>27101</v>
      </c>
      <c r="E3162" t="s">
        <v>3456</v>
      </c>
      <c r="F3162">
        <v>1036.20048437079</v>
      </c>
      <c r="H3162">
        <v>105.83374999999999</v>
      </c>
      <c r="I3162" s="10">
        <v>3604.3707287523698</v>
      </c>
    </row>
    <row r="3163" spans="1:9">
      <c r="A3163" t="s">
        <v>1688</v>
      </c>
      <c r="B3163">
        <v>27101</v>
      </c>
      <c r="E3163" t="s">
        <v>3456</v>
      </c>
      <c r="F3163">
        <v>113.482832147213</v>
      </c>
      <c r="H3163">
        <v>14.701805555555501</v>
      </c>
      <c r="I3163" s="10">
        <v>404.71839270697899</v>
      </c>
    </row>
    <row r="3164" spans="1:9">
      <c r="A3164" t="s">
        <v>1688</v>
      </c>
      <c r="B3164">
        <v>27101</v>
      </c>
      <c r="E3164" t="s">
        <v>3456</v>
      </c>
      <c r="F3164">
        <v>657.03604870649804</v>
      </c>
      <c r="H3164">
        <v>83.051527777777693</v>
      </c>
      <c r="I3164" s="10">
        <v>2336.5837875297302</v>
      </c>
    </row>
    <row r="3165" spans="1:9">
      <c r="A3165" t="s">
        <v>1688</v>
      </c>
      <c r="B3165">
        <v>27101</v>
      </c>
      <c r="E3165" t="s">
        <v>3456</v>
      </c>
      <c r="F3165">
        <v>198.14190758863401</v>
      </c>
      <c r="H3165">
        <v>18.4922222222222</v>
      </c>
      <c r="I3165" s="10">
        <v>683.63121525623205</v>
      </c>
    </row>
    <row r="3166" spans="1:9">
      <c r="A3166" t="s">
        <v>1688</v>
      </c>
      <c r="B3166">
        <v>27101</v>
      </c>
      <c r="E3166" t="s">
        <v>3456</v>
      </c>
      <c r="F3166">
        <v>203.29093009432299</v>
      </c>
      <c r="H3166">
        <v>18.7152777777777</v>
      </c>
      <c r="I3166" s="10">
        <v>700.57090128277002</v>
      </c>
    </row>
    <row r="3167" spans="1:9">
      <c r="A3167" t="s">
        <v>1688</v>
      </c>
      <c r="B3167">
        <v>27101</v>
      </c>
      <c r="E3167" t="s">
        <v>3456</v>
      </c>
      <c r="F3167">
        <v>1120.10467909417</v>
      </c>
      <c r="H3167">
        <v>112.082361111111</v>
      </c>
      <c r="I3167" s="10">
        <v>3888.7858935479499</v>
      </c>
    </row>
    <row r="3168" spans="1:9">
      <c r="A3168" t="s">
        <v>1688</v>
      </c>
      <c r="B3168">
        <v>27101</v>
      </c>
      <c r="E3168" t="s">
        <v>3456</v>
      </c>
      <c r="F3168">
        <v>142.15716567280199</v>
      </c>
      <c r="H3168">
        <v>14.0509722222222</v>
      </c>
      <c r="I3168" s="10">
        <v>492.98464597944502</v>
      </c>
    </row>
    <row r="3169" spans="1:9">
      <c r="A3169" t="s">
        <v>1688</v>
      </c>
      <c r="B3169">
        <v>27101</v>
      </c>
      <c r="E3169" t="s">
        <v>3456</v>
      </c>
      <c r="F3169">
        <v>95.8791887211475</v>
      </c>
      <c r="H3169">
        <v>9.4768055555555506</v>
      </c>
      <c r="I3169" s="10">
        <v>332.49796227144702</v>
      </c>
    </row>
    <row r="3170" spans="1:9">
      <c r="A3170" t="s">
        <v>1688</v>
      </c>
      <c r="B3170">
        <v>27101</v>
      </c>
      <c r="E3170" t="s">
        <v>3456</v>
      </c>
      <c r="F3170">
        <v>298.42969299112099</v>
      </c>
      <c r="H3170">
        <v>35.960833333333298</v>
      </c>
      <c r="I3170" s="10">
        <v>1055.64239428169</v>
      </c>
    </row>
    <row r="3171" spans="1:9">
      <c r="A3171" t="s">
        <v>1688</v>
      </c>
      <c r="B3171">
        <v>27101</v>
      </c>
      <c r="E3171" t="s">
        <v>3456</v>
      </c>
      <c r="F3171">
        <v>51.813407465750203</v>
      </c>
      <c r="H3171">
        <v>5.8391666666666602</v>
      </c>
      <c r="I3171" s="10">
        <v>181.98441525791199</v>
      </c>
    </row>
    <row r="3172" spans="1:9">
      <c r="A3172" t="s">
        <v>1688</v>
      </c>
      <c r="B3172">
        <v>27101</v>
      </c>
      <c r="E3172" t="s">
        <v>3456</v>
      </c>
      <c r="F3172">
        <v>660.58611022015805</v>
      </c>
      <c r="H3172">
        <v>74.853472222222194</v>
      </c>
      <c r="I3172" s="10">
        <v>2321.48706524816</v>
      </c>
    </row>
    <row r="3173" spans="1:9">
      <c r="A3173" t="s">
        <v>1688</v>
      </c>
      <c r="B3173">
        <v>27101</v>
      </c>
      <c r="E3173" t="s">
        <v>3456</v>
      </c>
      <c r="F3173">
        <v>21.069769007679401</v>
      </c>
      <c r="H3173">
        <v>2.3940277777777701</v>
      </c>
      <c r="I3173" s="10">
        <v>74.066095198753302</v>
      </c>
    </row>
    <row r="3174" spans="1:9">
      <c r="A3174" t="s">
        <v>1688</v>
      </c>
      <c r="B3174">
        <v>27101</v>
      </c>
      <c r="E3174" t="s">
        <v>3456</v>
      </c>
      <c r="F3174">
        <v>90.681452515578798</v>
      </c>
      <c r="H3174">
        <v>10.647083333333301</v>
      </c>
      <c r="I3174" s="10">
        <v>319.87180604325499</v>
      </c>
    </row>
    <row r="3175" spans="1:9">
      <c r="A3175" t="s">
        <v>1688</v>
      </c>
      <c r="B3175">
        <v>27101</v>
      </c>
      <c r="E3175" t="s">
        <v>3456</v>
      </c>
      <c r="F3175">
        <v>34.791116663172701</v>
      </c>
      <c r="H3175">
        <v>7.8711111111111096</v>
      </c>
      <c r="I3175" s="10">
        <v>134.86159082787901</v>
      </c>
    </row>
    <row r="3176" spans="1:9">
      <c r="A3176" t="s">
        <v>1688</v>
      </c>
      <c r="B3176">
        <v>27101</v>
      </c>
      <c r="E3176" t="s">
        <v>3456</v>
      </c>
      <c r="F3176">
        <v>272.96024825236998</v>
      </c>
      <c r="H3176">
        <v>29.6068055555555</v>
      </c>
      <c r="I3176" s="10">
        <v>955.01716085432895</v>
      </c>
    </row>
    <row r="3177" spans="1:9">
      <c r="A3177" t="s">
        <v>1688</v>
      </c>
      <c r="B3177">
        <v>27101</v>
      </c>
      <c r="E3177" t="s">
        <v>3456</v>
      </c>
      <c r="F3177">
        <v>2316.5510289099002</v>
      </c>
      <c r="H3177">
        <v>289.63611111111101</v>
      </c>
      <c r="I3177" s="10">
        <v>8228.0256643173398</v>
      </c>
    </row>
    <row r="3178" spans="1:9">
      <c r="A3178" t="s">
        <v>1688</v>
      </c>
      <c r="B3178">
        <v>27101</v>
      </c>
      <c r="E3178" t="s">
        <v>3456</v>
      </c>
      <c r="F3178">
        <v>22.2587606349373</v>
      </c>
      <c r="H3178">
        <v>5.3624999999999998</v>
      </c>
      <c r="I3178" s="10">
        <v>87.329529760687606</v>
      </c>
    </row>
    <row r="3179" spans="1:9">
      <c r="A3179" t="s">
        <v>1688</v>
      </c>
      <c r="B3179">
        <v>27101</v>
      </c>
      <c r="E3179" t="s">
        <v>3456</v>
      </c>
      <c r="F3179">
        <v>227.22102950996401</v>
      </c>
      <c r="H3179">
        <v>47.619305555555499</v>
      </c>
      <c r="I3179" s="10">
        <v>868.64095759700797</v>
      </c>
    </row>
    <row r="3180" spans="1:9">
      <c r="A3180" t="s">
        <v>1688</v>
      </c>
      <c r="B3180">
        <v>27101</v>
      </c>
      <c r="E3180" t="s">
        <v>3456</v>
      </c>
      <c r="F3180">
        <v>12.7466653966131</v>
      </c>
      <c r="H3180">
        <v>2.5605555555555499</v>
      </c>
      <c r="I3180" s="10">
        <v>48.373883775839097</v>
      </c>
    </row>
    <row r="3181" spans="1:9">
      <c r="A3181" t="s">
        <v>1688</v>
      </c>
      <c r="B3181">
        <v>27101</v>
      </c>
      <c r="E3181" t="s">
        <v>3456</v>
      </c>
      <c r="F3181">
        <v>220.67316893210199</v>
      </c>
      <c r="H3181">
        <v>26.051666666666598</v>
      </c>
      <c r="I3181" s="10">
        <v>778.86279863838797</v>
      </c>
    </row>
    <row r="3182" spans="1:9">
      <c r="A3182" t="s">
        <v>1688</v>
      </c>
      <c r="B3182">
        <v>27101</v>
      </c>
      <c r="E3182" t="s">
        <v>3456</v>
      </c>
      <c r="F3182">
        <v>94.771408641407305</v>
      </c>
      <c r="H3182">
        <v>10.3216666666666</v>
      </c>
      <c r="I3182" s="10">
        <v>331.71597196240702</v>
      </c>
    </row>
    <row r="3183" spans="1:9">
      <c r="A3183" t="s">
        <v>1688</v>
      </c>
      <c r="B3183">
        <v>27101</v>
      </c>
      <c r="E3183" t="s">
        <v>3456</v>
      </c>
      <c r="F3183">
        <v>122.754544115114</v>
      </c>
      <c r="H3183">
        <v>12.283333333333299</v>
      </c>
      <c r="I3183" s="10">
        <v>426.17993517339102</v>
      </c>
    </row>
    <row r="3184" spans="1:9">
      <c r="A3184" t="s">
        <v>1688</v>
      </c>
      <c r="B3184">
        <v>27101</v>
      </c>
      <c r="E3184" t="s">
        <v>3456</v>
      </c>
      <c r="F3184">
        <v>46.395538917283098</v>
      </c>
      <c r="H3184">
        <v>5.0737500000000004</v>
      </c>
      <c r="I3184" s="10">
        <v>162.45878562835901</v>
      </c>
    </row>
    <row r="3185" spans="1:9">
      <c r="A3185" t="s">
        <v>1688</v>
      </c>
      <c r="B3185">
        <v>27101</v>
      </c>
      <c r="E3185" t="s">
        <v>3456</v>
      </c>
      <c r="F3185">
        <v>108.973576418777</v>
      </c>
      <c r="H3185">
        <v>12.970833333333299</v>
      </c>
      <c r="I3185" s="10">
        <v>384.96023096223303</v>
      </c>
    </row>
    <row r="3186" spans="1:9">
      <c r="A3186" t="s">
        <v>1688</v>
      </c>
      <c r="B3186">
        <v>27101</v>
      </c>
      <c r="E3186" t="s">
        <v>3456</v>
      </c>
      <c r="F3186">
        <v>367.49978724479797</v>
      </c>
      <c r="H3186">
        <v>47.350416666666597</v>
      </c>
      <c r="I3186" s="10">
        <v>1309.7972654416899</v>
      </c>
    </row>
    <row r="3187" spans="1:9">
      <c r="A3187" t="s">
        <v>1688</v>
      </c>
      <c r="B3187">
        <v>27101</v>
      </c>
      <c r="E3187" t="s">
        <v>3456</v>
      </c>
      <c r="F3187">
        <v>272.78612035619102</v>
      </c>
      <c r="H3187">
        <v>33.597361111111098</v>
      </c>
      <c r="I3187" s="10">
        <v>967.26220496458097</v>
      </c>
    </row>
    <row r="3188" spans="1:9">
      <c r="A3188" t="s">
        <v>1688</v>
      </c>
      <c r="B3188">
        <v>27101</v>
      </c>
      <c r="E3188" t="s">
        <v>3456</v>
      </c>
      <c r="F3188">
        <v>256.21089187234099</v>
      </c>
      <c r="H3188">
        <v>27.4129166666666</v>
      </c>
      <c r="I3188" s="10">
        <v>895.20633112308099</v>
      </c>
    </row>
    <row r="3189" spans="1:9">
      <c r="A3189" t="s">
        <v>1688</v>
      </c>
      <c r="B3189">
        <v>27101</v>
      </c>
      <c r="E3189" t="s">
        <v>3456</v>
      </c>
      <c r="F3189">
        <v>579.87433572962698</v>
      </c>
      <c r="H3189">
        <v>61.117222222222203</v>
      </c>
      <c r="I3189" s="10">
        <v>2023.1258463285001</v>
      </c>
    </row>
    <row r="3190" spans="1:9">
      <c r="A3190" t="s">
        <v>1688</v>
      </c>
      <c r="B3190">
        <v>27101</v>
      </c>
      <c r="E3190" t="s">
        <v>3456</v>
      </c>
      <c r="F3190">
        <v>178.946957656628</v>
      </c>
      <c r="H3190">
        <v>22.681388888888801</v>
      </c>
      <c r="I3190" s="10">
        <v>636.57839635381299</v>
      </c>
    </row>
    <row r="3191" spans="1:9">
      <c r="A3191" t="s">
        <v>1688</v>
      </c>
      <c r="B3191">
        <v>27101</v>
      </c>
      <c r="E3191" t="s">
        <v>3456</v>
      </c>
      <c r="F3191">
        <v>279.28300904317001</v>
      </c>
      <c r="H3191">
        <v>31.388194444444402</v>
      </c>
      <c r="I3191" s="10">
        <v>980.65131288391694</v>
      </c>
    </row>
    <row r="3192" spans="1:9">
      <c r="A3192" t="s">
        <v>1688</v>
      </c>
      <c r="B3192">
        <v>27101</v>
      </c>
      <c r="E3192" t="s">
        <v>3456</v>
      </c>
      <c r="F3192">
        <v>14.6636298888948</v>
      </c>
      <c r="H3192">
        <v>2.1541666666666601</v>
      </c>
      <c r="I3192" s="10">
        <v>53.111356113241001</v>
      </c>
    </row>
    <row r="3193" spans="1:9">
      <c r="A3193" t="s">
        <v>1688</v>
      </c>
      <c r="B3193">
        <v>27101</v>
      </c>
      <c r="E3193" t="s">
        <v>3456</v>
      </c>
      <c r="F3193">
        <v>70.196777724310493</v>
      </c>
      <c r="H3193">
        <v>8.2194444444444397</v>
      </c>
      <c r="I3193" s="10">
        <v>247.54158549819101</v>
      </c>
    </row>
    <row r="3194" spans="1:9">
      <c r="A3194" t="s">
        <v>1688</v>
      </c>
      <c r="B3194">
        <v>27101</v>
      </c>
      <c r="E3194" t="s">
        <v>3456</v>
      </c>
      <c r="F3194">
        <v>448.75687020883402</v>
      </c>
      <c r="H3194">
        <v>41.088055555555499</v>
      </c>
      <c r="I3194" s="10">
        <v>1545.7612041391401</v>
      </c>
    </row>
    <row r="3195" spans="1:9">
      <c r="A3195" t="s">
        <v>1688</v>
      </c>
      <c r="B3195">
        <v>27101</v>
      </c>
      <c r="E3195" t="s">
        <v>3456</v>
      </c>
      <c r="F3195">
        <v>616.10807720933201</v>
      </c>
      <c r="H3195">
        <v>82.140972222222203</v>
      </c>
      <c r="I3195" s="10">
        <v>2204.7005082310502</v>
      </c>
    </row>
    <row r="3196" spans="1:9">
      <c r="A3196" t="s">
        <v>1688</v>
      </c>
      <c r="B3196">
        <v>27101</v>
      </c>
      <c r="E3196" t="s">
        <v>3456</v>
      </c>
      <c r="F3196">
        <v>39.1304907501166</v>
      </c>
      <c r="H3196">
        <v>5.8116666666666603</v>
      </c>
      <c r="I3196" s="10">
        <v>141.93237968694999</v>
      </c>
    </row>
    <row r="3197" spans="1:9">
      <c r="A3197" t="s">
        <v>1688</v>
      </c>
      <c r="B3197">
        <v>27101</v>
      </c>
      <c r="E3197" t="s">
        <v>3456</v>
      </c>
      <c r="F3197">
        <v>8.8026007085136193</v>
      </c>
      <c r="H3197">
        <v>1.23444444444444</v>
      </c>
      <c r="I3197" s="10">
        <v>31.694623721415301</v>
      </c>
    </row>
    <row r="3198" spans="1:9">
      <c r="A3198" t="s">
        <v>1688</v>
      </c>
      <c r="B3198">
        <v>27101</v>
      </c>
      <c r="E3198" t="s">
        <v>3456</v>
      </c>
      <c r="F3198">
        <v>36.934325985524801</v>
      </c>
      <c r="H3198">
        <v>4.0501388888888803</v>
      </c>
      <c r="I3198" s="10">
        <v>129.36480645816599</v>
      </c>
    </row>
    <row r="3199" spans="1:9">
      <c r="A3199" t="s">
        <v>1688</v>
      </c>
      <c r="B3199">
        <v>27101</v>
      </c>
      <c r="E3199" t="s">
        <v>3456</v>
      </c>
      <c r="F3199">
        <v>458.07877235290698</v>
      </c>
      <c r="H3199">
        <v>55.501111111111101</v>
      </c>
      <c r="I3199" s="10">
        <v>1621.3427739062299</v>
      </c>
    </row>
    <row r="3200" spans="1:9">
      <c r="A3200" t="s">
        <v>1688</v>
      </c>
      <c r="B3200">
        <v>27101</v>
      </c>
      <c r="E3200" t="s">
        <v>3456</v>
      </c>
      <c r="F3200">
        <v>162.85230876953801</v>
      </c>
      <c r="H3200">
        <v>19.330972222222201</v>
      </c>
      <c r="I3200" s="10">
        <v>575.12272187726001</v>
      </c>
    </row>
    <row r="3201" spans="1:9">
      <c r="A3201" t="s">
        <v>1688</v>
      </c>
      <c r="B3201">
        <v>27101</v>
      </c>
      <c r="E3201" t="s">
        <v>3456</v>
      </c>
      <c r="F3201">
        <v>76.001289025735701</v>
      </c>
      <c r="H3201">
        <v>4.9652777777777697</v>
      </c>
      <c r="I3201" s="10">
        <v>255.398742275648</v>
      </c>
    </row>
    <row r="3202" spans="1:9">
      <c r="A3202" t="s">
        <v>1688</v>
      </c>
      <c r="B3202">
        <v>27101</v>
      </c>
      <c r="E3202" t="s">
        <v>3456</v>
      </c>
      <c r="F3202">
        <v>50.052976838550599</v>
      </c>
      <c r="H3202">
        <v>4.7162499999999996</v>
      </c>
      <c r="I3202" s="10">
        <v>172.83722751827301</v>
      </c>
    </row>
    <row r="3203" spans="1:9">
      <c r="A3203" t="s">
        <v>1688</v>
      </c>
      <c r="B3203">
        <v>27101</v>
      </c>
      <c r="E3203" t="s">
        <v>3456</v>
      </c>
      <c r="F3203">
        <v>50.602021047030398</v>
      </c>
      <c r="H3203">
        <v>7.2431944444444403</v>
      </c>
      <c r="I3203" s="10">
        <v>182.66864970808101</v>
      </c>
    </row>
    <row r="3204" spans="1:9">
      <c r="A3204" t="s">
        <v>1688</v>
      </c>
      <c r="B3204">
        <v>27101</v>
      </c>
      <c r="C3204">
        <v>25570</v>
      </c>
      <c r="E3204" t="s">
        <v>3457</v>
      </c>
      <c r="F3204">
        <v>146.395609453296</v>
      </c>
      <c r="H3204">
        <v>71.664791666666602</v>
      </c>
      <c r="I3204" s="10">
        <v>691.04988747067</v>
      </c>
    </row>
    <row r="3205" spans="1:9">
      <c r="A3205" t="s">
        <v>1688</v>
      </c>
      <c r="B3205">
        <v>27101</v>
      </c>
      <c r="C3205">
        <v>18498</v>
      </c>
      <c r="E3205" t="s">
        <v>3457</v>
      </c>
      <c r="F3205">
        <v>97.054349995628101</v>
      </c>
      <c r="H3205">
        <v>24.943819444444401</v>
      </c>
      <c r="I3205" s="10">
        <v>385.78814197511298</v>
      </c>
    </row>
    <row r="3206" spans="1:9">
      <c r="A3206" t="s">
        <v>1688</v>
      </c>
      <c r="B3206">
        <v>27101</v>
      </c>
      <c r="C3206">
        <v>22471</v>
      </c>
      <c r="E3206" t="s">
        <v>3457</v>
      </c>
      <c r="F3206">
        <v>1442.97117620275</v>
      </c>
      <c r="H3206">
        <v>283.14694444444399</v>
      </c>
      <c r="I3206" s="10">
        <v>5454.5712801037598</v>
      </c>
    </row>
    <row r="3207" spans="1:9">
      <c r="A3207" t="s">
        <v>1688</v>
      </c>
      <c r="B3207">
        <v>27101</v>
      </c>
      <c r="C3207">
        <v>16512</v>
      </c>
      <c r="E3207" t="s">
        <v>3457</v>
      </c>
      <c r="F3207">
        <v>156.835368268053</v>
      </c>
      <c r="H3207">
        <v>58.677361111111097</v>
      </c>
      <c r="I3207" s="10">
        <v>682.30786513485896</v>
      </c>
    </row>
    <row r="3208" spans="1:9">
      <c r="A3208" t="s">
        <v>1688</v>
      </c>
      <c r="B3208">
        <v>27101</v>
      </c>
      <c r="C3208">
        <v>24855</v>
      </c>
      <c r="D3208" t="s">
        <v>3499</v>
      </c>
      <c r="E3208" t="s">
        <v>3457</v>
      </c>
      <c r="F3208">
        <v>303.13372020130902</v>
      </c>
      <c r="H3208">
        <v>64.575416666666598</v>
      </c>
      <c r="I3208" s="10">
        <v>1162.20313818765</v>
      </c>
    </row>
    <row r="3209" spans="1:9">
      <c r="A3209" t="s">
        <v>1688</v>
      </c>
      <c r="B3209">
        <v>27101</v>
      </c>
      <c r="C3209">
        <v>25570</v>
      </c>
      <c r="D3209" t="s">
        <v>3499</v>
      </c>
      <c r="E3209" t="s">
        <v>3457</v>
      </c>
      <c r="F3209">
        <v>379.17800712391897</v>
      </c>
      <c r="H3209">
        <v>64.642430555555507</v>
      </c>
      <c r="I3209" s="10">
        <v>1402.03353280858</v>
      </c>
    </row>
    <row r="3210" spans="1:9">
      <c r="A3210" t="s">
        <v>1688</v>
      </c>
      <c r="B3210">
        <v>27101</v>
      </c>
      <c r="C3210">
        <v>22868</v>
      </c>
      <c r="D3210" t="s">
        <v>3499</v>
      </c>
      <c r="E3210" t="s">
        <v>3457</v>
      </c>
      <c r="F3210">
        <v>313.38424097911599</v>
      </c>
      <c r="H3210">
        <v>44.309375000000003</v>
      </c>
      <c r="I3210" s="10">
        <v>1129.5295995751901</v>
      </c>
    </row>
    <row r="3211" spans="1:9">
      <c r="A3211" t="s">
        <v>1688</v>
      </c>
      <c r="B3211">
        <v>27101</v>
      </c>
      <c r="C3211">
        <v>24855</v>
      </c>
      <c r="D3211" t="s">
        <v>3499</v>
      </c>
      <c r="E3211" t="s">
        <v>3457</v>
      </c>
      <c r="F3211">
        <v>155.22796156715299</v>
      </c>
      <c r="H3211">
        <v>52.1631944444444</v>
      </c>
      <c r="I3211" s="10">
        <v>656.35850828698904</v>
      </c>
    </row>
    <row r="3212" spans="1:9">
      <c r="A3212" t="s">
        <v>1688</v>
      </c>
      <c r="B3212">
        <v>27101</v>
      </c>
      <c r="C3212">
        <v>18498</v>
      </c>
      <c r="D3212" t="s">
        <v>3537</v>
      </c>
      <c r="E3212" t="s">
        <v>3457</v>
      </c>
      <c r="F3212">
        <v>841.15683899949704</v>
      </c>
      <c r="H3212">
        <v>101.02527777777701</v>
      </c>
      <c r="I3212" s="10">
        <v>2974.3722402429698</v>
      </c>
    </row>
    <row r="3213" spans="1:9">
      <c r="A3213" t="s">
        <v>1688</v>
      </c>
      <c r="B3213">
        <v>27101</v>
      </c>
      <c r="C3213">
        <v>21279</v>
      </c>
      <c r="D3213" t="s">
        <v>3537</v>
      </c>
      <c r="E3213" t="s">
        <v>3457</v>
      </c>
      <c r="F3213">
        <v>838.62221258039301</v>
      </c>
      <c r="H3213">
        <v>190.693958333333</v>
      </c>
      <c r="I3213" s="10">
        <v>3253.8634222574801</v>
      </c>
    </row>
    <row r="3214" spans="1:9">
      <c r="A3214" t="s">
        <v>1688</v>
      </c>
      <c r="B3214">
        <v>27101</v>
      </c>
      <c r="C3214">
        <v>18101</v>
      </c>
      <c r="D3214" t="s">
        <v>3538</v>
      </c>
      <c r="E3214" t="s">
        <v>3457</v>
      </c>
      <c r="F3214">
        <v>754.264615758339</v>
      </c>
      <c r="H3214">
        <v>142.76152777777699</v>
      </c>
      <c r="I3214" s="10">
        <v>2834.3812623100798</v>
      </c>
    </row>
    <row r="3215" spans="1:9">
      <c r="A3215" t="s">
        <v>1688</v>
      </c>
      <c r="B3215">
        <v>27101</v>
      </c>
      <c r="C3215">
        <v>23663</v>
      </c>
      <c r="D3215" t="s">
        <v>3487</v>
      </c>
      <c r="E3215" t="s">
        <v>3457</v>
      </c>
      <c r="F3215">
        <v>404.41986038863001</v>
      </c>
      <c r="H3215">
        <v>84.864166666666605</v>
      </c>
      <c r="I3215" s="10">
        <v>1546.4014984179</v>
      </c>
    </row>
    <row r="3216" spans="1:9">
      <c r="A3216" t="s">
        <v>1688</v>
      </c>
      <c r="B3216">
        <v>27101</v>
      </c>
      <c r="C3216">
        <v>18101</v>
      </c>
      <c r="D3216" t="s">
        <v>3500</v>
      </c>
      <c r="E3216" t="s">
        <v>3457</v>
      </c>
      <c r="F3216">
        <v>574.94725831350604</v>
      </c>
      <c r="H3216">
        <v>145.389652777777</v>
      </c>
      <c r="I3216" s="10">
        <v>2277.77803775141</v>
      </c>
    </row>
    <row r="3217" spans="1:9">
      <c r="A3217" t="s">
        <v>1688</v>
      </c>
      <c r="B3217">
        <v>27101</v>
      </c>
      <c r="C3217">
        <v>24060</v>
      </c>
      <c r="D3217" t="s">
        <v>3500</v>
      </c>
      <c r="E3217" t="s">
        <v>3457</v>
      </c>
      <c r="F3217">
        <v>450.19805240483299</v>
      </c>
      <c r="H3217">
        <v>82.812986111111101</v>
      </c>
      <c r="I3217" s="10">
        <v>1684.07249659985</v>
      </c>
    </row>
    <row r="3218" spans="1:9">
      <c r="A3218" t="s">
        <v>1688</v>
      </c>
      <c r="B3218">
        <v>27101</v>
      </c>
      <c r="C3218">
        <v>25570</v>
      </c>
      <c r="D3218" t="s">
        <v>3469</v>
      </c>
      <c r="E3218" t="s">
        <v>3457</v>
      </c>
      <c r="F3218">
        <v>94.573482288277802</v>
      </c>
      <c r="H3218">
        <v>36.464861111111098</v>
      </c>
      <c r="I3218" s="10">
        <v>414.90738741258502</v>
      </c>
    </row>
    <row r="3219" spans="1:9">
      <c r="A3219" t="s">
        <v>1688</v>
      </c>
      <c r="B3219">
        <v>27101</v>
      </c>
      <c r="C3219">
        <v>17703</v>
      </c>
      <c r="D3219" t="s">
        <v>3460</v>
      </c>
      <c r="E3219" t="s">
        <v>3457</v>
      </c>
      <c r="F3219">
        <v>540.189538801102</v>
      </c>
      <c r="H3219">
        <v>116.421597222222</v>
      </c>
      <c r="I3219" s="10">
        <v>2075.38487745671</v>
      </c>
    </row>
    <row r="3220" spans="1:9">
      <c r="A3220" t="s">
        <v>1688</v>
      </c>
      <c r="B3220">
        <v>27101</v>
      </c>
      <c r="C3220">
        <v>21279</v>
      </c>
      <c r="D3220" t="s">
        <v>3460</v>
      </c>
      <c r="E3220" t="s">
        <v>3457</v>
      </c>
      <c r="F3220">
        <v>448.94961403580299</v>
      </c>
      <c r="H3220">
        <v>94.186319444444393</v>
      </c>
      <c r="I3220" s="10">
        <v>1716.6015739657</v>
      </c>
    </row>
    <row r="3221" spans="1:9">
      <c r="A3221" t="s">
        <v>1688</v>
      </c>
      <c r="B3221">
        <v>27101</v>
      </c>
      <c r="C3221">
        <v>24458</v>
      </c>
      <c r="D3221" t="s">
        <v>3460</v>
      </c>
      <c r="E3221" t="s">
        <v>3457</v>
      </c>
      <c r="F3221">
        <v>389.011936907738</v>
      </c>
      <c r="H3221">
        <v>156.58715277777699</v>
      </c>
      <c r="I3221" s="10">
        <v>1727.79502500183</v>
      </c>
    </row>
    <row r="3222" spans="1:9">
      <c r="A3222" t="s">
        <v>1688</v>
      </c>
      <c r="B3222">
        <v>27101</v>
      </c>
      <c r="C3222">
        <v>23266</v>
      </c>
      <c r="D3222" t="s">
        <v>3460</v>
      </c>
      <c r="E3222" t="s">
        <v>3457</v>
      </c>
      <c r="F3222">
        <v>476.45104092352602</v>
      </c>
      <c r="H3222">
        <v>72.444305555555502</v>
      </c>
      <c r="I3222" s="10">
        <v>1733.5536735611399</v>
      </c>
    </row>
    <row r="3223" spans="1:9">
      <c r="A3223" t="s">
        <v>1688</v>
      </c>
      <c r="B3223">
        <v>27101</v>
      </c>
      <c r="C3223">
        <v>25570</v>
      </c>
      <c r="D3223" t="s">
        <v>3470</v>
      </c>
      <c r="E3223" t="s">
        <v>3457</v>
      </c>
      <c r="F3223">
        <v>313.91560449284799</v>
      </c>
      <c r="H3223">
        <v>81.100624999999994</v>
      </c>
      <c r="I3223" s="10">
        <v>1249.15667350696</v>
      </c>
    </row>
    <row r="3224" spans="1:9">
      <c r="A3224" t="s">
        <v>1688</v>
      </c>
      <c r="B3224">
        <v>27101</v>
      </c>
      <c r="C3224">
        <v>23266</v>
      </c>
      <c r="D3224" t="s">
        <v>3470</v>
      </c>
      <c r="E3224" t="s">
        <v>3457</v>
      </c>
      <c r="F3224">
        <v>296.37531639600502</v>
      </c>
      <c r="H3224">
        <v>113.687152777777</v>
      </c>
      <c r="I3224" s="10">
        <v>1298.35963376937</v>
      </c>
    </row>
    <row r="3225" spans="1:9">
      <c r="A3225" t="s">
        <v>1688</v>
      </c>
      <c r="B3225">
        <v>27101</v>
      </c>
      <c r="C3225">
        <v>25570</v>
      </c>
      <c r="D3225" t="s">
        <v>3461</v>
      </c>
      <c r="E3225" t="s">
        <v>3457</v>
      </c>
      <c r="F3225">
        <v>317.96874548130501</v>
      </c>
      <c r="H3225">
        <v>59.293194444444403</v>
      </c>
      <c r="I3225" s="10">
        <v>1192.0134984004801</v>
      </c>
    </row>
    <row r="3226" spans="1:9">
      <c r="A3226" t="s">
        <v>1688</v>
      </c>
      <c r="B3226">
        <v>27101</v>
      </c>
      <c r="C3226">
        <v>22471</v>
      </c>
      <c r="D3226" t="s">
        <v>3539</v>
      </c>
      <c r="E3226" t="s">
        <v>3457</v>
      </c>
      <c r="F3226">
        <v>329.34652920321798</v>
      </c>
      <c r="H3226">
        <v>59.219236111111101</v>
      </c>
      <c r="I3226" s="10">
        <v>1227.6277844915601</v>
      </c>
    </row>
    <row r="3227" spans="1:9">
      <c r="A3227" t="s">
        <v>1688</v>
      </c>
      <c r="B3227">
        <v>27101</v>
      </c>
      <c r="C3227">
        <v>24060</v>
      </c>
      <c r="D3227" t="s">
        <v>3489</v>
      </c>
      <c r="E3227" t="s">
        <v>3457</v>
      </c>
      <c r="F3227">
        <v>826.34070652971695</v>
      </c>
      <c r="H3227">
        <v>142.882222222222</v>
      </c>
      <c r="I3227" s="10">
        <v>3061.8799707195799</v>
      </c>
    </row>
    <row r="3228" spans="1:9">
      <c r="A3228" t="s">
        <v>1688</v>
      </c>
      <c r="B3228">
        <v>27101</v>
      </c>
      <c r="C3228">
        <v>25570</v>
      </c>
      <c r="D3228" t="s">
        <v>3490</v>
      </c>
      <c r="E3228" t="s">
        <v>3457</v>
      </c>
      <c r="F3228">
        <v>264.71208111439398</v>
      </c>
      <c r="H3228">
        <v>91.280555555555495</v>
      </c>
      <c r="I3228" s="10">
        <v>1126.7532287025599</v>
      </c>
    </row>
    <row r="3229" spans="1:9">
      <c r="A3229" t="s">
        <v>1688</v>
      </c>
      <c r="B3229">
        <v>27101</v>
      </c>
      <c r="C3229">
        <v>19293</v>
      </c>
      <c r="D3229" t="s">
        <v>3490</v>
      </c>
      <c r="E3229" t="s">
        <v>3457</v>
      </c>
      <c r="F3229">
        <v>57.621834849395597</v>
      </c>
      <c r="H3229">
        <v>33.167152777777702</v>
      </c>
      <c r="I3229" s="10">
        <v>287.90029341600098</v>
      </c>
    </row>
    <row r="3230" spans="1:9">
      <c r="A3230" t="s">
        <v>1688</v>
      </c>
      <c r="B3230">
        <v>27101</v>
      </c>
      <c r="C3230">
        <v>24458</v>
      </c>
      <c r="D3230" t="s">
        <v>3508</v>
      </c>
      <c r="E3230" t="s">
        <v>3457</v>
      </c>
      <c r="F3230">
        <v>576.52383571276505</v>
      </c>
      <c r="H3230">
        <v>76.755138888888894</v>
      </c>
      <c r="I3230" s="10">
        <v>2062.7035816087</v>
      </c>
    </row>
    <row r="3231" spans="1:9">
      <c r="A3231" t="s">
        <v>1688</v>
      </c>
      <c r="B3231">
        <v>27101</v>
      </c>
      <c r="C3231">
        <v>21279</v>
      </c>
      <c r="D3231" t="s">
        <v>3508</v>
      </c>
      <c r="E3231" t="s">
        <v>3457</v>
      </c>
      <c r="F3231">
        <v>127.640587888255</v>
      </c>
      <c r="H3231">
        <v>28.3255555555555</v>
      </c>
      <c r="I3231" s="10">
        <v>493.00722354700201</v>
      </c>
    </row>
    <row r="3232" spans="1:9">
      <c r="A3232" t="s">
        <v>1688</v>
      </c>
      <c r="B3232">
        <v>27101</v>
      </c>
      <c r="C3232">
        <v>22868</v>
      </c>
      <c r="D3232" t="s">
        <v>3540</v>
      </c>
      <c r="E3232" t="s">
        <v>3457</v>
      </c>
      <c r="F3232">
        <v>317.21814904125802</v>
      </c>
      <c r="H3232">
        <v>116.536111111111</v>
      </c>
      <c r="I3232" s="10">
        <v>1373.16915985122</v>
      </c>
    </row>
    <row r="3233" spans="1:9">
      <c r="A3233" t="s">
        <v>1688</v>
      </c>
      <c r="B3233">
        <v>27101</v>
      </c>
      <c r="C3233">
        <v>25570</v>
      </c>
      <c r="D3233" t="s">
        <v>3476</v>
      </c>
      <c r="E3233" t="s">
        <v>3457</v>
      </c>
      <c r="F3233">
        <v>152.81773623949101</v>
      </c>
      <c r="H3233">
        <v>43.694583333333298</v>
      </c>
      <c r="I3233" s="10">
        <v>621.61352105730305</v>
      </c>
    </row>
    <row r="3234" spans="1:9">
      <c r="A3234" t="s">
        <v>1688</v>
      </c>
      <c r="B3234">
        <v>27101</v>
      </c>
      <c r="C3234">
        <v>22471</v>
      </c>
      <c r="D3234" t="s">
        <v>3477</v>
      </c>
      <c r="E3234" t="s">
        <v>3457</v>
      </c>
      <c r="F3234">
        <v>328.73215836537503</v>
      </c>
      <c r="H3234">
        <v>50.970347222222202</v>
      </c>
      <c r="I3234" s="10">
        <v>1199.24596420374</v>
      </c>
    </row>
    <row r="3235" spans="1:9">
      <c r="A3235" t="s">
        <v>1688</v>
      </c>
      <c r="B3235">
        <v>27101</v>
      </c>
      <c r="C3235">
        <v>19293</v>
      </c>
      <c r="D3235" t="s">
        <v>3477</v>
      </c>
      <c r="E3235" t="s">
        <v>3457</v>
      </c>
      <c r="F3235">
        <v>248.32550656479799</v>
      </c>
      <c r="H3235">
        <v>103.778680555555</v>
      </c>
      <c r="I3235" s="10">
        <v>1115.18812104679</v>
      </c>
    </row>
    <row r="3236" spans="1:9">
      <c r="A3236" t="s">
        <v>1688</v>
      </c>
      <c r="B3236">
        <v>27101</v>
      </c>
      <c r="C3236">
        <v>22868</v>
      </c>
      <c r="D3236" t="s">
        <v>3530</v>
      </c>
      <c r="E3236" t="s">
        <v>3457</v>
      </c>
      <c r="F3236">
        <v>393.29538776913103</v>
      </c>
      <c r="H3236">
        <v>68.412986111111096</v>
      </c>
      <c r="I3236" s="10">
        <v>1458.6058003327501</v>
      </c>
    </row>
    <row r="3237" spans="1:9">
      <c r="A3237" t="s">
        <v>1688</v>
      </c>
      <c r="B3237">
        <v>27101</v>
      </c>
      <c r="C3237">
        <v>20087</v>
      </c>
      <c r="D3237" t="s">
        <v>3541</v>
      </c>
      <c r="E3237" t="s">
        <v>3457</v>
      </c>
      <c r="F3237">
        <v>422.20071756314002</v>
      </c>
      <c r="H3237">
        <v>96.607708333333306</v>
      </c>
      <c r="I3237" s="10">
        <v>1640.0787739581201</v>
      </c>
    </row>
    <row r="3238" spans="1:9">
      <c r="A3238" t="s">
        <v>1688</v>
      </c>
      <c r="B3238">
        <v>27101</v>
      </c>
      <c r="C3238">
        <v>16909</v>
      </c>
      <c r="D3238" t="s">
        <v>3493</v>
      </c>
      <c r="E3238" t="s">
        <v>3457</v>
      </c>
      <c r="F3238">
        <v>586.29100574039899</v>
      </c>
      <c r="H3238">
        <v>88.981180555555497</v>
      </c>
      <c r="I3238" s="10">
        <v>2132.6766239491099</v>
      </c>
    </row>
    <row r="3239" spans="1:9">
      <c r="A3239" t="s">
        <v>1688</v>
      </c>
      <c r="B3239">
        <v>27101</v>
      </c>
      <c r="C3239">
        <v>24060</v>
      </c>
      <c r="D3239" t="s">
        <v>3494</v>
      </c>
      <c r="E3239" t="s">
        <v>3457</v>
      </c>
      <c r="F3239">
        <v>46.727219210407</v>
      </c>
      <c r="H3239">
        <v>17.6522222222222</v>
      </c>
      <c r="I3239" s="10">
        <v>203.83049217643699</v>
      </c>
    </row>
    <row r="3240" spans="1:9">
      <c r="A3240" t="s">
        <v>1688</v>
      </c>
      <c r="B3240">
        <v>27101</v>
      </c>
      <c r="C3240">
        <v>25570</v>
      </c>
      <c r="D3240" t="s">
        <v>3494</v>
      </c>
      <c r="E3240" t="s">
        <v>3457</v>
      </c>
      <c r="F3240">
        <v>70.2479910726355</v>
      </c>
      <c r="H3240">
        <v>30.0072222222222</v>
      </c>
      <c r="I3240" s="10">
        <v>317.55457431431802</v>
      </c>
    </row>
    <row r="3241" spans="1:9">
      <c r="A3241" t="s">
        <v>1688</v>
      </c>
      <c r="B3241">
        <v>27101</v>
      </c>
      <c r="C3241">
        <v>21279</v>
      </c>
      <c r="D3241" t="s">
        <v>3494</v>
      </c>
      <c r="E3241" t="s">
        <v>3457</v>
      </c>
      <c r="F3241">
        <v>84.657265746681503</v>
      </c>
      <c r="H3241">
        <v>55.113611111111098</v>
      </c>
      <c r="I3241" s="10">
        <v>443.449281590015</v>
      </c>
    </row>
    <row r="3242" spans="1:9">
      <c r="A3242" t="s">
        <v>1688</v>
      </c>
      <c r="B3242">
        <v>27101</v>
      </c>
      <c r="C3242">
        <v>18101</v>
      </c>
      <c r="D3242" t="s">
        <v>3494</v>
      </c>
      <c r="E3242" t="s">
        <v>3457</v>
      </c>
      <c r="F3242">
        <v>50.420703085544702</v>
      </c>
      <c r="H3242">
        <v>33.055486111111101</v>
      </c>
      <c r="I3242" s="10">
        <v>264.85152389477298</v>
      </c>
    </row>
    <row r="3243" spans="1:9">
      <c r="A3243" t="s">
        <v>1688</v>
      </c>
      <c r="B3243">
        <v>27101</v>
      </c>
      <c r="C3243">
        <v>23266</v>
      </c>
      <c r="D3243" t="s">
        <v>3494</v>
      </c>
      <c r="E3243" t="s">
        <v>3457</v>
      </c>
      <c r="F3243">
        <v>717.04837187513601</v>
      </c>
      <c r="H3243">
        <v>109.39812499999999</v>
      </c>
      <c r="I3243" s="10">
        <v>2610.1498085285498</v>
      </c>
    </row>
    <row r="3244" spans="1:9">
      <c r="A3244" t="s">
        <v>1688</v>
      </c>
      <c r="B3244">
        <v>27101</v>
      </c>
      <c r="C3244">
        <v>24458</v>
      </c>
      <c r="D3244" t="s">
        <v>3494</v>
      </c>
      <c r="E3244" t="s">
        <v>3457</v>
      </c>
      <c r="F3244">
        <v>703.60781522287402</v>
      </c>
      <c r="H3244">
        <v>114.945138888888</v>
      </c>
      <c r="I3244" s="10">
        <v>2585.5823410450498</v>
      </c>
    </row>
    <row r="3245" spans="1:9">
      <c r="A3245" t="s">
        <v>1688</v>
      </c>
      <c r="B3245">
        <v>27101</v>
      </c>
      <c r="C3245">
        <v>25570</v>
      </c>
      <c r="D3245" t="s">
        <v>3504</v>
      </c>
      <c r="E3245" t="s">
        <v>3457</v>
      </c>
      <c r="F3245">
        <v>260.09554839073797</v>
      </c>
      <c r="H3245">
        <v>76.0815972222222</v>
      </c>
      <c r="I3245" s="10">
        <v>1063.4786736736601</v>
      </c>
    </row>
    <row r="3246" spans="1:9">
      <c r="A3246" t="s">
        <v>1688</v>
      </c>
      <c r="B3246">
        <v>27101</v>
      </c>
      <c r="C3246">
        <v>20087</v>
      </c>
      <c r="D3246" t="s">
        <v>3542</v>
      </c>
      <c r="E3246" t="s">
        <v>3457</v>
      </c>
      <c r="F3246">
        <v>232.32412286628201</v>
      </c>
      <c r="H3246">
        <v>78.726041666666603</v>
      </c>
      <c r="I3246" s="10">
        <v>984.44900073498798</v>
      </c>
    </row>
    <row r="3247" spans="1:9">
      <c r="A3247" t="s">
        <v>1688</v>
      </c>
      <c r="B3247">
        <v>27101</v>
      </c>
      <c r="C3247">
        <v>25570</v>
      </c>
      <c r="D3247" t="s">
        <v>3505</v>
      </c>
      <c r="E3247" t="s">
        <v>3457</v>
      </c>
      <c r="F3247">
        <v>972.19592382975804</v>
      </c>
      <c r="H3247">
        <v>135.602708333333</v>
      </c>
      <c r="I3247" s="10">
        <v>3498.1316389042299</v>
      </c>
    </row>
    <row r="3248" spans="1:9">
      <c r="A3248" t="s">
        <v>1688</v>
      </c>
      <c r="B3248">
        <v>27101</v>
      </c>
      <c r="C3248">
        <v>25570</v>
      </c>
      <c r="D3248" t="s">
        <v>3481</v>
      </c>
      <c r="E3248" t="s">
        <v>3457</v>
      </c>
      <c r="F3248">
        <v>57.753722416014</v>
      </c>
      <c r="H3248">
        <v>16.797291666666599</v>
      </c>
      <c r="I3248" s="10">
        <v>235.83409641619301</v>
      </c>
    </row>
    <row r="3249" spans="1:9">
      <c r="A3249" t="s">
        <v>1688</v>
      </c>
      <c r="B3249">
        <v>27101</v>
      </c>
      <c r="C3249">
        <v>25252</v>
      </c>
      <c r="D3249" t="s">
        <v>3481</v>
      </c>
      <c r="E3249" t="s">
        <v>3457</v>
      </c>
      <c r="F3249">
        <v>131.48851773822699</v>
      </c>
      <c r="H3249">
        <v>40.4902083333333</v>
      </c>
      <c r="I3249" s="10">
        <v>544.13192730981996</v>
      </c>
    </row>
    <row r="3250" spans="1:9">
      <c r="A3250" t="s">
        <v>1688</v>
      </c>
      <c r="B3250">
        <v>27101</v>
      </c>
      <c r="C3250">
        <v>20882</v>
      </c>
      <c r="D3250" t="s">
        <v>3533</v>
      </c>
      <c r="E3250" t="s">
        <v>3457</v>
      </c>
      <c r="F3250">
        <v>90.925916802449294</v>
      </c>
      <c r="H3250">
        <v>31.965347222222199</v>
      </c>
      <c r="I3250" s="10">
        <v>388.98846703896203</v>
      </c>
    </row>
    <row r="3251" spans="1:9">
      <c r="A3251" t="s">
        <v>1688</v>
      </c>
      <c r="B3251">
        <v>27101</v>
      </c>
      <c r="C3251">
        <v>21279</v>
      </c>
      <c r="D3251" t="s">
        <v>3513</v>
      </c>
      <c r="E3251" t="s">
        <v>3457</v>
      </c>
      <c r="F3251">
        <v>432.45177738434899</v>
      </c>
      <c r="H3251">
        <v>80.430277777777704</v>
      </c>
      <c r="I3251" s="10">
        <v>1620.5150210936399</v>
      </c>
    </row>
    <row r="3252" spans="1:9">
      <c r="A3252" t="s">
        <v>1688</v>
      </c>
      <c r="B3252">
        <v>27101</v>
      </c>
      <c r="C3252">
        <v>22074</v>
      </c>
      <c r="D3252" t="s">
        <v>3463</v>
      </c>
      <c r="E3252" t="s">
        <v>3457</v>
      </c>
      <c r="F3252">
        <v>889.57329411922399</v>
      </c>
      <c r="H3252">
        <v>137.625555555555</v>
      </c>
      <c r="I3252" s="10">
        <v>3244.2729808807799</v>
      </c>
    </row>
    <row r="3253" spans="1:9">
      <c r="A3253" t="s">
        <v>1688</v>
      </c>
      <c r="B3253">
        <v>27101</v>
      </c>
      <c r="C3253">
        <v>17306</v>
      </c>
      <c r="D3253" t="s">
        <v>3463</v>
      </c>
      <c r="E3253" t="s">
        <v>3457</v>
      </c>
      <c r="F3253">
        <v>612.87345187401604</v>
      </c>
      <c r="H3253">
        <v>118.066944444444</v>
      </c>
      <c r="I3253" s="10">
        <v>2309.6868707439098</v>
      </c>
    </row>
    <row r="3254" spans="1:9">
      <c r="A3254" t="s">
        <v>1688</v>
      </c>
      <c r="B3254">
        <v>27101</v>
      </c>
      <c r="C3254">
        <v>24458</v>
      </c>
      <c r="D3254" t="s">
        <v>3463</v>
      </c>
      <c r="E3254" t="s">
        <v>3457</v>
      </c>
      <c r="F3254">
        <v>146.67316219923001</v>
      </c>
      <c r="H3254">
        <v>44.7286111111111</v>
      </c>
      <c r="I3254" s="10">
        <v>605.56706131199803</v>
      </c>
    </row>
    <row r="3255" spans="1:9">
      <c r="A3255" t="s">
        <v>1688</v>
      </c>
      <c r="B3255">
        <v>27101</v>
      </c>
      <c r="C3255">
        <v>25570</v>
      </c>
      <c r="D3255" t="s">
        <v>3463</v>
      </c>
      <c r="E3255" t="s">
        <v>3457</v>
      </c>
      <c r="F3255">
        <v>311.72623434811402</v>
      </c>
      <c r="H3255">
        <v>74.302569444444401</v>
      </c>
      <c r="I3255" s="10">
        <v>1220.4634020697899</v>
      </c>
    </row>
    <row r="3256" spans="1:9">
      <c r="A3256" t="s">
        <v>1688</v>
      </c>
      <c r="B3256">
        <v>27101</v>
      </c>
      <c r="C3256">
        <v>20485</v>
      </c>
      <c r="D3256" t="s">
        <v>3463</v>
      </c>
      <c r="E3256" t="s">
        <v>3457</v>
      </c>
      <c r="F3256">
        <v>61.870337955681798</v>
      </c>
      <c r="H3256">
        <v>24.8663888888888</v>
      </c>
      <c r="I3256" s="10">
        <v>274.67507767613102</v>
      </c>
    </row>
    <row r="3257" spans="1:9">
      <c r="A3257" t="s">
        <v>1688</v>
      </c>
      <c r="B3257">
        <v>27101</v>
      </c>
      <c r="C3257">
        <v>24855</v>
      </c>
      <c r="D3257" t="s">
        <v>3463</v>
      </c>
      <c r="E3257" t="s">
        <v>3457</v>
      </c>
      <c r="F3257">
        <v>434.13476475132097</v>
      </c>
      <c r="H3257">
        <v>129.63187500000001</v>
      </c>
      <c r="I3257" s="10">
        <v>1783.5584349814101</v>
      </c>
    </row>
    <row r="3258" spans="1:9">
      <c r="A3258" t="s">
        <v>1688</v>
      </c>
      <c r="B3258">
        <v>27101</v>
      </c>
      <c r="C3258">
        <v>25252</v>
      </c>
      <c r="D3258" t="s">
        <v>3463</v>
      </c>
      <c r="E3258" t="s">
        <v>3457</v>
      </c>
      <c r="F3258">
        <v>193.03986041815301</v>
      </c>
      <c r="H3258">
        <v>57.995138888888803</v>
      </c>
      <c r="I3258" s="10">
        <v>794.20101545537796</v>
      </c>
    </row>
    <row r="3259" spans="1:9">
      <c r="A3259" t="s">
        <v>1688</v>
      </c>
      <c r="B3259">
        <v>27101</v>
      </c>
      <c r="C3259">
        <v>25252</v>
      </c>
      <c r="D3259" t="s">
        <v>3463</v>
      </c>
      <c r="E3259" t="s">
        <v>3457</v>
      </c>
      <c r="F3259">
        <v>69.924011592748897</v>
      </c>
      <c r="H3259">
        <v>26.775138888888801</v>
      </c>
      <c r="I3259" s="10">
        <v>306.17165580652897</v>
      </c>
    </row>
    <row r="3260" spans="1:9">
      <c r="A3260" t="s">
        <v>1688</v>
      </c>
      <c r="B3260">
        <v>27101</v>
      </c>
      <c r="C3260">
        <v>25252</v>
      </c>
      <c r="D3260" t="s">
        <v>3463</v>
      </c>
      <c r="E3260" t="s">
        <v>3457</v>
      </c>
      <c r="F3260">
        <v>179.17293562967399</v>
      </c>
      <c r="H3260">
        <v>33.027430555555497</v>
      </c>
      <c r="I3260" s="10">
        <v>670.45986253021499</v>
      </c>
    </row>
    <row r="3261" spans="1:9">
      <c r="A3261" t="s">
        <v>1688</v>
      </c>
      <c r="B3261">
        <v>27101</v>
      </c>
      <c r="C3261">
        <v>21279</v>
      </c>
      <c r="D3261" t="s">
        <v>3463</v>
      </c>
      <c r="E3261" t="s">
        <v>3457</v>
      </c>
      <c r="F3261">
        <v>230.71093779672799</v>
      </c>
      <c r="H3261">
        <v>87.401527777777702</v>
      </c>
      <c r="I3261" s="10">
        <v>1007.17946305304</v>
      </c>
    </row>
    <row r="3262" spans="1:9">
      <c r="A3262" t="s">
        <v>1688</v>
      </c>
      <c r="B3262">
        <v>27101</v>
      </c>
      <c r="C3262">
        <v>25570</v>
      </c>
      <c r="D3262" t="s">
        <v>3483</v>
      </c>
      <c r="E3262" t="s">
        <v>3457</v>
      </c>
      <c r="F3262">
        <v>496.11277876793798</v>
      </c>
      <c r="H3262">
        <v>82.973611111111097</v>
      </c>
      <c r="I3262" s="10">
        <v>1829.26476311999</v>
      </c>
    </row>
    <row r="3263" spans="1:9">
      <c r="A3263" t="s">
        <v>1688</v>
      </c>
      <c r="B3263">
        <v>27101</v>
      </c>
      <c r="C3263">
        <v>20882</v>
      </c>
      <c r="D3263" t="s">
        <v>3483</v>
      </c>
      <c r="E3263" t="s">
        <v>3457</v>
      </c>
      <c r="F3263">
        <v>655.42268064070197</v>
      </c>
      <c r="H3263">
        <v>85.297013888888898</v>
      </c>
      <c r="I3263" s="10">
        <v>2338.6990932266299</v>
      </c>
    </row>
    <row r="3264" spans="1:9">
      <c r="A3264" t="s">
        <v>1688</v>
      </c>
      <c r="B3264">
        <v>27101</v>
      </c>
      <c r="C3264">
        <v>25570</v>
      </c>
      <c r="D3264" t="s">
        <v>3483</v>
      </c>
      <c r="E3264" t="s">
        <v>3457</v>
      </c>
      <c r="F3264">
        <v>288.44200603742098</v>
      </c>
      <c r="H3264">
        <v>71.892152777777795</v>
      </c>
      <c r="I3264" s="10">
        <v>1139.36700282946</v>
      </c>
    </row>
    <row r="3265" spans="1:9">
      <c r="A3265" t="s">
        <v>1688</v>
      </c>
      <c r="B3265">
        <v>27101</v>
      </c>
      <c r="C3265">
        <v>25570</v>
      </c>
      <c r="D3265" t="s">
        <v>3483</v>
      </c>
      <c r="E3265" t="s">
        <v>3457</v>
      </c>
      <c r="F3265">
        <v>423.48618727079997</v>
      </c>
      <c r="H3265">
        <v>74.460486111111095</v>
      </c>
      <c r="I3265" s="10">
        <v>1573.1252945625099</v>
      </c>
    </row>
    <row r="3266" spans="1:9">
      <c r="A3266" t="s">
        <v>1688</v>
      </c>
      <c r="B3266">
        <v>27101</v>
      </c>
      <c r="C3266">
        <v>22868</v>
      </c>
      <c r="D3266" t="s">
        <v>3543</v>
      </c>
      <c r="E3266" t="s">
        <v>3457</v>
      </c>
      <c r="F3266">
        <v>300.665080666996</v>
      </c>
      <c r="H3266">
        <v>80.456944444444403</v>
      </c>
      <c r="I3266" s="10">
        <v>1205.34063307059</v>
      </c>
    </row>
    <row r="3267" spans="1:9">
      <c r="A3267" t="s">
        <v>1688</v>
      </c>
      <c r="B3267">
        <v>27101</v>
      </c>
      <c r="C3267">
        <v>21676</v>
      </c>
      <c r="D3267" t="s">
        <v>3485</v>
      </c>
      <c r="E3267" t="s">
        <v>3457</v>
      </c>
      <c r="F3267">
        <v>191.651016722001</v>
      </c>
      <c r="H3267">
        <v>36.940833333333302</v>
      </c>
      <c r="I3267" s="10">
        <v>722.32466535769095</v>
      </c>
    </row>
    <row r="3268" spans="1:9">
      <c r="A3268" t="s">
        <v>1688</v>
      </c>
      <c r="B3268">
        <v>27101</v>
      </c>
      <c r="C3268">
        <v>21676</v>
      </c>
      <c r="D3268" t="s">
        <v>3485</v>
      </c>
      <c r="E3268" t="s">
        <v>3457</v>
      </c>
      <c r="F3268">
        <v>397.09617087848198</v>
      </c>
      <c r="H3268">
        <v>98.424999999999997</v>
      </c>
      <c r="I3268" s="10">
        <v>1566.80058443809</v>
      </c>
    </row>
    <row r="3269" spans="1:9">
      <c r="A3269" t="s">
        <v>1688</v>
      </c>
      <c r="B3269">
        <v>27101</v>
      </c>
      <c r="C3269">
        <v>23663</v>
      </c>
      <c r="D3269" t="s">
        <v>3485</v>
      </c>
      <c r="E3269" t="s">
        <v>3457</v>
      </c>
      <c r="F3269">
        <v>53.8335810361475</v>
      </c>
      <c r="H3269">
        <v>57.350347222222197</v>
      </c>
      <c r="I3269" s="10">
        <v>353.49482703934501</v>
      </c>
    </row>
    <row r="3270" spans="1:9">
      <c r="A3270" t="s">
        <v>1688</v>
      </c>
      <c r="B3270">
        <v>27101</v>
      </c>
      <c r="C3270">
        <v>22868</v>
      </c>
      <c r="D3270" t="s">
        <v>3464</v>
      </c>
      <c r="E3270" t="s">
        <v>3457</v>
      </c>
      <c r="F3270">
        <v>347.61173132089903</v>
      </c>
      <c r="H3270">
        <v>79.603541666666601</v>
      </c>
      <c r="I3270" s="10">
        <v>1350.53351997548</v>
      </c>
    </row>
    <row r="3271" spans="1:9">
      <c r="A3271" t="s">
        <v>1688</v>
      </c>
      <c r="B3271">
        <v>27101</v>
      </c>
      <c r="C3271">
        <v>25570</v>
      </c>
      <c r="D3271" t="s">
        <v>3464</v>
      </c>
      <c r="E3271" t="s">
        <v>3457</v>
      </c>
      <c r="F3271">
        <v>215.440794261089</v>
      </c>
      <c r="H3271">
        <v>83.254652777777693</v>
      </c>
      <c r="I3271" s="10">
        <v>945.76835952224803</v>
      </c>
    </row>
    <row r="3272" spans="1:9">
      <c r="A3272" t="s">
        <v>1688</v>
      </c>
      <c r="B3272">
        <v>27101</v>
      </c>
      <c r="C3272">
        <v>24855</v>
      </c>
      <c r="D3272" t="s">
        <v>3464</v>
      </c>
      <c r="E3272" t="s">
        <v>3457</v>
      </c>
      <c r="F3272">
        <v>653.15199027821097</v>
      </c>
      <c r="H3272">
        <v>107.784375</v>
      </c>
      <c r="I3272" s="10">
        <v>2403.63862761664</v>
      </c>
    </row>
    <row r="3273" spans="1:9">
      <c r="A3273" t="s">
        <v>1688</v>
      </c>
      <c r="B3273">
        <v>27101</v>
      </c>
      <c r="C3273">
        <v>24855</v>
      </c>
      <c r="D3273" t="s">
        <v>3464</v>
      </c>
      <c r="E3273" t="s">
        <v>3457</v>
      </c>
      <c r="F3273">
        <v>836.04125928529902</v>
      </c>
      <c r="H3273">
        <v>158.15409722222199</v>
      </c>
      <c r="I3273" s="10">
        <v>3141.4080437024199</v>
      </c>
    </row>
    <row r="3274" spans="1:9">
      <c r="A3274" t="s">
        <v>1688</v>
      </c>
      <c r="B3274">
        <v>27101</v>
      </c>
      <c r="C3274">
        <v>20485</v>
      </c>
      <c r="D3274" t="s">
        <v>3464</v>
      </c>
      <c r="E3274" t="s">
        <v>3457</v>
      </c>
      <c r="F3274">
        <v>820.55114815112097</v>
      </c>
      <c r="H3274">
        <v>129.59881944444399</v>
      </c>
      <c r="I3274" s="10">
        <v>3001.05048296307</v>
      </c>
    </row>
    <row r="3275" spans="1:9">
      <c r="A3275" t="s">
        <v>1688</v>
      </c>
      <c r="B3275">
        <v>27101</v>
      </c>
      <c r="C3275">
        <v>23663</v>
      </c>
      <c r="D3275" t="s">
        <v>3544</v>
      </c>
      <c r="E3275" t="s">
        <v>3457</v>
      </c>
      <c r="F3275">
        <v>643.51135724063204</v>
      </c>
      <c r="H3275">
        <v>97.720277777777696</v>
      </c>
      <c r="I3275" s="10">
        <v>2340.9954972207802</v>
      </c>
    </row>
    <row r="3276" spans="1:9">
      <c r="A3276" t="s">
        <v>1688</v>
      </c>
      <c r="B3276">
        <v>27101</v>
      </c>
      <c r="C3276">
        <v>24458</v>
      </c>
      <c r="D3276" t="s">
        <v>3544</v>
      </c>
      <c r="E3276" t="s">
        <v>3457</v>
      </c>
      <c r="F3276">
        <v>775.46225252191505</v>
      </c>
      <c r="H3276">
        <v>95.668680555555497</v>
      </c>
      <c r="I3276" s="10">
        <v>2750.1953475576602</v>
      </c>
    </row>
    <row r="3277" spans="1:9">
      <c r="A3277" t="s">
        <v>1688</v>
      </c>
      <c r="B3277">
        <v>27101</v>
      </c>
      <c r="C3277">
        <v>23266</v>
      </c>
      <c r="D3277" t="s">
        <v>3544</v>
      </c>
      <c r="E3277" t="s">
        <v>3457</v>
      </c>
      <c r="F3277">
        <v>697.42028569081594</v>
      </c>
      <c r="H3277">
        <v>114.064861111111</v>
      </c>
      <c r="I3277" s="10">
        <v>2563.2632649339798</v>
      </c>
    </row>
    <row r="3278" spans="1:9">
      <c r="A3278" t="s">
        <v>1688</v>
      </c>
      <c r="B3278">
        <v>27101</v>
      </c>
      <c r="E3278" t="s">
        <v>3456</v>
      </c>
      <c r="F3278">
        <v>401.418239008917</v>
      </c>
      <c r="H3278">
        <v>48.3709722222222</v>
      </c>
      <c r="I3278" s="10">
        <v>1419.9462080615399</v>
      </c>
    </row>
    <row r="3279" spans="1:9">
      <c r="A3279" t="s">
        <v>1688</v>
      </c>
      <c r="B3279">
        <v>27101</v>
      </c>
      <c r="E3279" t="s">
        <v>3456</v>
      </c>
      <c r="F3279">
        <v>534.21121723096803</v>
      </c>
      <c r="H3279">
        <v>78.585833333333298</v>
      </c>
      <c r="I3279" s="10">
        <v>1935.2457271614401</v>
      </c>
    </row>
    <row r="3280" spans="1:9">
      <c r="A3280" t="s">
        <v>1688</v>
      </c>
      <c r="B3280">
        <v>27101</v>
      </c>
      <c r="E3280" t="s">
        <v>3456</v>
      </c>
      <c r="F3280">
        <v>430.12967665805201</v>
      </c>
      <c r="H3280">
        <v>41.9375</v>
      </c>
      <c r="I3280" s="10">
        <v>1489.7902361495201</v>
      </c>
    </row>
    <row r="3281" spans="1:9">
      <c r="A3281" t="s">
        <v>1688</v>
      </c>
      <c r="B3281">
        <v>27101</v>
      </c>
      <c r="E3281" t="s">
        <v>3456</v>
      </c>
      <c r="F3281">
        <v>441.35241343489599</v>
      </c>
      <c r="H3281">
        <v>48.862916666666599</v>
      </c>
      <c r="I3281" s="10">
        <v>1547.35596556669</v>
      </c>
    </row>
    <row r="3282" spans="1:9">
      <c r="A3282" t="s">
        <v>1688</v>
      </c>
      <c r="B3282">
        <v>27101</v>
      </c>
      <c r="E3282" t="s">
        <v>3456</v>
      </c>
      <c r="F3282">
        <v>318.963723046859</v>
      </c>
      <c r="H3282">
        <v>35.120555555555498</v>
      </c>
      <c r="I3282" s="10">
        <v>1117.6511924317599</v>
      </c>
    </row>
    <row r="3283" spans="1:9">
      <c r="A3283" t="s">
        <v>1688</v>
      </c>
      <c r="B3283">
        <v>27101</v>
      </c>
      <c r="E3283" t="s">
        <v>3456</v>
      </c>
      <c r="F3283">
        <v>69.193108947155295</v>
      </c>
      <c r="H3283">
        <v>7.8512500000000003</v>
      </c>
      <c r="I3283" s="10">
        <v>243.19859379248601</v>
      </c>
    </row>
    <row r="3284" spans="1:9">
      <c r="A3284" t="s">
        <v>1688</v>
      </c>
      <c r="B3284">
        <v>27101</v>
      </c>
      <c r="E3284" t="s">
        <v>3456</v>
      </c>
      <c r="F3284">
        <v>38.699441307589503</v>
      </c>
      <c r="H3284">
        <v>5.1806944444444403</v>
      </c>
      <c r="I3284" s="10">
        <v>138.55124594910299</v>
      </c>
    </row>
    <row r="3285" spans="1:9">
      <c r="A3285" t="s">
        <v>1688</v>
      </c>
      <c r="B3285">
        <v>27101</v>
      </c>
      <c r="E3285" t="s">
        <v>3456</v>
      </c>
      <c r="F3285">
        <v>989.08607441180595</v>
      </c>
      <c r="H3285">
        <v>111.313888888888</v>
      </c>
      <c r="I3285" s="10">
        <v>3473.4825482493702</v>
      </c>
    </row>
    <row r="3286" spans="1:9">
      <c r="A3286" t="s">
        <v>1688</v>
      </c>
      <c r="B3286">
        <v>27101</v>
      </c>
      <c r="C3286">
        <v>25252</v>
      </c>
      <c r="D3286" t="s">
        <v>3488</v>
      </c>
      <c r="E3286" t="s">
        <v>3457</v>
      </c>
      <c r="F3286">
        <v>277.16322812412699</v>
      </c>
      <c r="H3286">
        <v>73.395555555555504</v>
      </c>
      <c r="I3286" s="10">
        <v>1108.6474829302299</v>
      </c>
    </row>
    <row r="3287" spans="1:9">
      <c r="A3287" t="s">
        <v>1688</v>
      </c>
      <c r="B3287">
        <v>27101</v>
      </c>
      <c r="C3287">
        <v>25570</v>
      </c>
      <c r="D3287" t="s">
        <v>3545</v>
      </c>
      <c r="E3287" t="s">
        <v>3457</v>
      </c>
      <c r="F3287">
        <v>501.64462775036202</v>
      </c>
      <c r="H3287">
        <v>98.562569444444406</v>
      </c>
      <c r="I3287" s="10">
        <v>1896.6738196802801</v>
      </c>
    </row>
    <row r="3288" spans="1:9">
      <c r="A3288" t="s">
        <v>1688</v>
      </c>
      <c r="B3288">
        <v>27101</v>
      </c>
      <c r="C3288">
        <v>25570</v>
      </c>
      <c r="D3288" t="s">
        <v>3546</v>
      </c>
      <c r="E3288" t="s">
        <v>3457</v>
      </c>
      <c r="F3288">
        <v>654.81449277532897</v>
      </c>
      <c r="H3288">
        <v>105.684375</v>
      </c>
      <c r="I3288" s="10">
        <v>2402.1445729850602</v>
      </c>
    </row>
    <row r="3289" spans="1:9">
      <c r="A3289" t="s">
        <v>1688</v>
      </c>
      <c r="B3289">
        <v>27101</v>
      </c>
      <c r="C3289">
        <v>25252</v>
      </c>
      <c r="D3289" t="s">
        <v>3464</v>
      </c>
      <c r="E3289" t="s">
        <v>3457</v>
      </c>
      <c r="F3289">
        <v>156.43360804930401</v>
      </c>
      <c r="H3289">
        <v>34.164722222222203</v>
      </c>
      <c r="I3289" s="10">
        <v>602.45439840780205</v>
      </c>
    </row>
    <row r="3290" spans="1:9">
      <c r="A3290" t="s">
        <v>1688</v>
      </c>
      <c r="B3290">
        <v>27101</v>
      </c>
      <c r="C3290">
        <v>25570</v>
      </c>
      <c r="D3290" t="s">
        <v>3464</v>
      </c>
      <c r="E3290" t="s">
        <v>3457</v>
      </c>
      <c r="F3290">
        <v>255.818563037019</v>
      </c>
      <c r="H3290">
        <v>127.80249999999999</v>
      </c>
      <c r="I3290" s="10">
        <v>1215.8191071296501</v>
      </c>
    </row>
    <row r="3291" spans="1:9">
      <c r="A3291" t="s">
        <v>1688</v>
      </c>
      <c r="B3291">
        <v>27101</v>
      </c>
      <c r="E3291" t="s">
        <v>3456</v>
      </c>
      <c r="F3291">
        <v>134.92933520318201</v>
      </c>
      <c r="H3291">
        <v>16.550416666666599</v>
      </c>
      <c r="I3291" s="10">
        <v>478.22297105856097</v>
      </c>
    </row>
    <row r="3292" spans="1:9">
      <c r="A3292" t="s">
        <v>1688</v>
      </c>
      <c r="B3292">
        <v>27101</v>
      </c>
      <c r="E3292" t="s">
        <v>3456</v>
      </c>
      <c r="F3292">
        <v>56.944049991019703</v>
      </c>
      <c r="H3292">
        <v>14.5688888888888</v>
      </c>
      <c r="I3292" s="10">
        <v>226.13855929947999</v>
      </c>
    </row>
    <row r="3293" spans="1:9">
      <c r="A3293" t="s">
        <v>1688</v>
      </c>
      <c r="B3293">
        <v>27101</v>
      </c>
      <c r="E3293" t="s">
        <v>3456</v>
      </c>
      <c r="F3293">
        <v>378.42880831752899</v>
      </c>
      <c r="H3293">
        <v>45.538472222222197</v>
      </c>
      <c r="I3293" s="10">
        <v>1338.4255169529799</v>
      </c>
    </row>
    <row r="3294" spans="1:9">
      <c r="A3294" t="s">
        <v>1688</v>
      </c>
      <c r="B3294">
        <v>27101</v>
      </c>
      <c r="E3294" t="s">
        <v>3456</v>
      </c>
      <c r="F3294">
        <v>519.01743739730898</v>
      </c>
      <c r="H3294">
        <v>64.715138888888902</v>
      </c>
      <c r="I3294" s="10">
        <v>1842.90068051669</v>
      </c>
    </row>
    <row r="3295" spans="1:9">
      <c r="A3295" t="s">
        <v>1688</v>
      </c>
      <c r="B3295">
        <v>27101</v>
      </c>
      <c r="E3295" t="s">
        <v>3456</v>
      </c>
      <c r="F3295">
        <v>262.28341990407102</v>
      </c>
      <c r="H3295">
        <v>28.879583333333301</v>
      </c>
      <c r="I3295" s="10">
        <v>919.04300028439502</v>
      </c>
    </row>
    <row r="3296" spans="1:9">
      <c r="A3296" t="s">
        <v>1688</v>
      </c>
      <c r="B3296">
        <v>27101</v>
      </c>
      <c r="C3296">
        <v>25570</v>
      </c>
      <c r="D3296" t="s">
        <v>3470</v>
      </c>
      <c r="E3296" t="s">
        <v>3457</v>
      </c>
      <c r="F3296">
        <v>542.75564359240502</v>
      </c>
      <c r="H3296">
        <v>88.958472222222198</v>
      </c>
      <c r="I3296" s="10">
        <v>1995.4238949041101</v>
      </c>
    </row>
    <row r="3297" spans="1:9">
      <c r="A3297" t="s">
        <v>1688</v>
      </c>
      <c r="B3297">
        <v>27101</v>
      </c>
      <c r="C3297">
        <v>22074</v>
      </c>
      <c r="D3297" t="s">
        <v>3492</v>
      </c>
      <c r="E3297" t="s">
        <v>3457</v>
      </c>
      <c r="F3297">
        <v>422.77347449371899</v>
      </c>
      <c r="H3297">
        <v>69.398333333333298</v>
      </c>
      <c r="I3297" s="10">
        <v>1554.65027479637</v>
      </c>
    </row>
    <row r="3298" spans="1:9">
      <c r="A3298" t="s">
        <v>1688</v>
      </c>
      <c r="B3298">
        <v>27101</v>
      </c>
      <c r="C3298">
        <v>22074</v>
      </c>
      <c r="D3298" t="s">
        <v>3504</v>
      </c>
      <c r="E3298" t="s">
        <v>3457</v>
      </c>
      <c r="F3298">
        <v>193.06767008755099</v>
      </c>
      <c r="H3298">
        <v>61.593263888888799</v>
      </c>
      <c r="I3298" s="10">
        <v>805.82423247365102</v>
      </c>
    </row>
    <row r="3299" spans="1:9">
      <c r="A3299" t="s">
        <v>1688</v>
      </c>
      <c r="B3299">
        <v>27101</v>
      </c>
      <c r="C3299">
        <v>22074</v>
      </c>
      <c r="D3299" t="s">
        <v>3463</v>
      </c>
      <c r="E3299" t="s">
        <v>3457</v>
      </c>
      <c r="F3299">
        <v>172.50631246543099</v>
      </c>
      <c r="H3299">
        <v>38.647291666666597</v>
      </c>
      <c r="I3299" s="10">
        <v>667.47060766190702</v>
      </c>
    </row>
    <row r="3300" spans="1:9">
      <c r="A3300" t="s">
        <v>1688</v>
      </c>
      <c r="B3300">
        <v>27101</v>
      </c>
      <c r="C3300">
        <v>25570</v>
      </c>
      <c r="D3300" t="s">
        <v>3483</v>
      </c>
      <c r="E3300" t="s">
        <v>3457</v>
      </c>
      <c r="F3300">
        <v>529.09233558013898</v>
      </c>
      <c r="H3300">
        <v>97.0735416666666</v>
      </c>
      <c r="I3300" s="10">
        <v>1978.3877239963499</v>
      </c>
    </row>
    <row r="3301" spans="1:9">
      <c r="A3301" t="s">
        <v>1688</v>
      </c>
      <c r="B3301">
        <v>27101</v>
      </c>
      <c r="C3301">
        <v>24855</v>
      </c>
      <c r="D3301" t="s">
        <v>3483</v>
      </c>
      <c r="E3301" t="s">
        <v>3457</v>
      </c>
      <c r="F3301">
        <v>703.339730138611</v>
      </c>
      <c r="H3301">
        <v>128.91562500000001</v>
      </c>
      <c r="I3301" s="10">
        <v>2629.5269834167598</v>
      </c>
    </row>
    <row r="3302" spans="1:9">
      <c r="A3302" t="s">
        <v>1688</v>
      </c>
      <c r="B3302">
        <v>27101</v>
      </c>
      <c r="C3302">
        <v>25252</v>
      </c>
      <c r="D3302" t="s">
        <v>3483</v>
      </c>
      <c r="E3302" t="s">
        <v>3457</v>
      </c>
      <c r="F3302">
        <v>662.75247335441702</v>
      </c>
      <c r="H3302">
        <v>116.44652777777701</v>
      </c>
      <c r="I3302" s="10">
        <v>2461.66061159532</v>
      </c>
    </row>
    <row r="3303" spans="1:9">
      <c r="A3303" t="s">
        <v>1688</v>
      </c>
      <c r="B3303">
        <v>27101</v>
      </c>
      <c r="C3303">
        <v>22471</v>
      </c>
      <c r="D3303" t="s">
        <v>3522</v>
      </c>
      <c r="E3303" t="s">
        <v>3457</v>
      </c>
      <c r="F3303">
        <v>708.95339600657906</v>
      </c>
      <c r="H3303">
        <v>115.31270833333301</v>
      </c>
      <c r="I3303" s="10">
        <v>2603.6046937333999</v>
      </c>
    </row>
    <row r="3304" spans="1:9">
      <c r="A3304" t="s">
        <v>1688</v>
      </c>
      <c r="B3304">
        <v>27101</v>
      </c>
      <c r="C3304">
        <v>21676</v>
      </c>
      <c r="D3304" t="s">
        <v>3485</v>
      </c>
      <c r="E3304" t="s">
        <v>3457</v>
      </c>
      <c r="F3304">
        <v>151.25299641289601</v>
      </c>
      <c r="H3304">
        <v>63.0324305555555</v>
      </c>
      <c r="I3304" s="10">
        <v>678.68016405814603</v>
      </c>
    </row>
    <row r="3305" spans="1:9">
      <c r="A3305" t="s">
        <v>1569</v>
      </c>
      <c r="B3305">
        <v>55705</v>
      </c>
      <c r="E3305" t="s">
        <v>3456</v>
      </c>
      <c r="F3305">
        <v>1926.11001488272</v>
      </c>
      <c r="H3305">
        <v>116.814583333333</v>
      </c>
      <c r="I3305" s="10">
        <v>6443.6802110621102</v>
      </c>
    </row>
    <row r="3306" spans="1:9">
      <c r="A3306" t="s">
        <v>1569</v>
      </c>
      <c r="B3306">
        <v>55705</v>
      </c>
      <c r="C3306">
        <v>52727</v>
      </c>
      <c r="D3306" t="s">
        <v>3487</v>
      </c>
      <c r="E3306" t="s">
        <v>3457</v>
      </c>
      <c r="F3306">
        <v>910.15353297126103</v>
      </c>
      <c r="H3306">
        <v>76.3697916666666</v>
      </c>
      <c r="I3306" s="10">
        <v>3112.7353344757698</v>
      </c>
    </row>
    <row r="3307" spans="1:9">
      <c r="A3307" t="s">
        <v>1569</v>
      </c>
      <c r="B3307">
        <v>55705</v>
      </c>
      <c r="C3307">
        <v>41176</v>
      </c>
      <c r="D3307" t="s">
        <v>3505</v>
      </c>
      <c r="E3307" t="s">
        <v>3457</v>
      </c>
      <c r="F3307">
        <v>642.75135578024594</v>
      </c>
      <c r="H3307">
        <v>62.8854166666666</v>
      </c>
      <c r="I3307" s="10">
        <v>2226.9201678968798</v>
      </c>
    </row>
    <row r="3308" spans="1:9">
      <c r="A3308" t="s">
        <v>1569</v>
      </c>
      <c r="B3308">
        <v>55705</v>
      </c>
      <c r="C3308">
        <v>38386</v>
      </c>
      <c r="D3308" t="s">
        <v>3497</v>
      </c>
      <c r="E3308" t="s">
        <v>3457</v>
      </c>
      <c r="F3308">
        <v>585.00249972637005</v>
      </c>
      <c r="H3308">
        <v>55.717708333333299</v>
      </c>
      <c r="I3308" s="10">
        <v>2021.97384955446</v>
      </c>
    </row>
    <row r="3309" spans="1:9">
      <c r="A3309" t="s">
        <v>1569</v>
      </c>
      <c r="B3309">
        <v>55705</v>
      </c>
      <c r="C3309">
        <v>44524</v>
      </c>
      <c r="D3309" t="s">
        <v>3547</v>
      </c>
      <c r="E3309" t="s">
        <v>3457</v>
      </c>
      <c r="F3309">
        <v>557.56901990649999</v>
      </c>
      <c r="H3309">
        <v>59.5052083333333</v>
      </c>
      <c r="I3309" s="10">
        <v>1947.67367964204</v>
      </c>
    </row>
    <row r="3310" spans="1:9">
      <c r="A3310" t="s">
        <v>1569</v>
      </c>
      <c r="B3310">
        <v>55705</v>
      </c>
      <c r="C3310">
        <v>36712</v>
      </c>
      <c r="D3310" t="s">
        <v>3458</v>
      </c>
      <c r="E3310" t="s">
        <v>3457</v>
      </c>
      <c r="F3310">
        <v>463.51966531352002</v>
      </c>
      <c r="H3310">
        <v>109.175</v>
      </c>
      <c r="I3310" s="10">
        <v>1810.5655154029</v>
      </c>
    </row>
    <row r="3311" spans="1:9">
      <c r="A3311" t="s">
        <v>1569</v>
      </c>
      <c r="B3311">
        <v>55705</v>
      </c>
      <c r="C3311">
        <v>47314</v>
      </c>
      <c r="D3311" t="s">
        <v>3512</v>
      </c>
      <c r="E3311" t="s">
        <v>3457</v>
      </c>
      <c r="F3311">
        <v>414.59696346033701</v>
      </c>
      <c r="H3311">
        <v>61.264583333333299</v>
      </c>
      <c r="I3311" s="10">
        <v>1502.8092860301799</v>
      </c>
    </row>
    <row r="3312" spans="1:9">
      <c r="A3312" t="s">
        <v>1569</v>
      </c>
      <c r="B3312">
        <v>55705</v>
      </c>
      <c r="C3312">
        <v>36154</v>
      </c>
      <c r="D3312" t="s">
        <v>3481</v>
      </c>
      <c r="E3312" t="s">
        <v>3457</v>
      </c>
      <c r="F3312">
        <v>383.781703463116</v>
      </c>
      <c r="H3312">
        <v>44.3020833333333</v>
      </c>
      <c r="I3312" s="10">
        <v>1351.3286267789399</v>
      </c>
    </row>
    <row r="3313" spans="1:9">
      <c r="A3313" t="s">
        <v>1569</v>
      </c>
      <c r="B3313">
        <v>55705</v>
      </c>
      <c r="E3313" t="s">
        <v>3456</v>
      </c>
      <c r="F3313">
        <v>228.50312567890401</v>
      </c>
      <c r="H3313">
        <v>15.684374999999999</v>
      </c>
      <c r="I3313" s="10">
        <v>770.29745526422801</v>
      </c>
    </row>
    <row r="3314" spans="1:9">
      <c r="A3314" t="s">
        <v>1569</v>
      </c>
      <c r="B3314">
        <v>55705</v>
      </c>
      <c r="E3314" t="s">
        <v>3456</v>
      </c>
      <c r="F3314">
        <v>93.245855876389101</v>
      </c>
      <c r="H3314">
        <v>6.1729166666666604</v>
      </c>
      <c r="I3314" s="10">
        <v>313.60806269983499</v>
      </c>
    </row>
    <row r="3315" spans="1:9">
      <c r="A3315" t="s">
        <v>1569</v>
      </c>
      <c r="B3315">
        <v>55705</v>
      </c>
      <c r="E3315" t="s">
        <v>3456</v>
      </c>
      <c r="F3315">
        <v>20.577073884028199</v>
      </c>
      <c r="H3315">
        <v>2.30416666666666</v>
      </c>
      <c r="I3315" s="10">
        <v>72.225518141906406</v>
      </c>
    </row>
    <row r="3316" spans="1:9">
      <c r="A3316" t="s">
        <v>1569</v>
      </c>
      <c r="B3316">
        <v>55705</v>
      </c>
      <c r="E3316" t="s">
        <v>3456</v>
      </c>
      <c r="F3316">
        <v>26.989608597532499</v>
      </c>
      <c r="H3316">
        <v>1.76979166666666</v>
      </c>
      <c r="I3316" s="10">
        <v>90.718208774158398</v>
      </c>
    </row>
    <row r="3317" spans="1:9">
      <c r="A3317" t="s">
        <v>1569</v>
      </c>
      <c r="B3317">
        <v>55705</v>
      </c>
      <c r="E3317" t="s">
        <v>3456</v>
      </c>
      <c r="F3317">
        <v>516.07128441308305</v>
      </c>
      <c r="H3317">
        <v>31.658333333333299</v>
      </c>
      <c r="I3317" s="10">
        <v>1727.6372338522899</v>
      </c>
    </row>
    <row r="3318" spans="1:9">
      <c r="A3318" t="s">
        <v>1569</v>
      </c>
      <c r="B3318">
        <v>55705</v>
      </c>
      <c r="E3318" t="s">
        <v>3456</v>
      </c>
      <c r="F3318">
        <v>322.91889766805599</v>
      </c>
      <c r="H3318">
        <v>22.207291666666599</v>
      </c>
      <c r="I3318" s="10">
        <v>1088.71402363538</v>
      </c>
    </row>
    <row r="3319" spans="1:9">
      <c r="A3319" t="s">
        <v>1569</v>
      </c>
      <c r="B3319">
        <v>55705</v>
      </c>
      <c r="E3319" t="s">
        <v>3456</v>
      </c>
      <c r="F3319">
        <v>669.95023141151398</v>
      </c>
      <c r="H3319">
        <v>51.846874999999997</v>
      </c>
      <c r="I3319" s="10">
        <v>2277.2342604276801</v>
      </c>
    </row>
    <row r="3320" spans="1:9">
      <c r="A3320" t="s">
        <v>1569</v>
      </c>
      <c r="B3320">
        <v>55705</v>
      </c>
      <c r="E3320" t="s">
        <v>3456</v>
      </c>
      <c r="F3320">
        <v>426.00370268119201</v>
      </c>
      <c r="H3320">
        <v>29.9166666666666</v>
      </c>
      <c r="I3320" s="10">
        <v>1438.2505004817599</v>
      </c>
    </row>
    <row r="3321" spans="1:9">
      <c r="A3321" t="s">
        <v>1569</v>
      </c>
      <c r="B3321">
        <v>55705</v>
      </c>
      <c r="E3321" t="s">
        <v>3456</v>
      </c>
      <c r="F3321">
        <v>986.37153940085796</v>
      </c>
      <c r="H3321">
        <v>72.646874999999994</v>
      </c>
      <c r="I3321" s="10">
        <v>3340.9626019020998</v>
      </c>
    </row>
    <row r="3322" spans="1:9">
      <c r="A3322" t="s">
        <v>1569</v>
      </c>
      <c r="B3322">
        <v>55705</v>
      </c>
      <c r="E3322" t="s">
        <v>3456</v>
      </c>
      <c r="F3322">
        <v>1735.56470287346</v>
      </c>
      <c r="H3322">
        <v>96.797916666666595</v>
      </c>
      <c r="I3322" s="10">
        <v>5779.0984995876297</v>
      </c>
    </row>
    <row r="3323" spans="1:9">
      <c r="A3323" t="s">
        <v>1569</v>
      </c>
      <c r="B3323">
        <v>55705</v>
      </c>
      <c r="E3323" t="s">
        <v>3456</v>
      </c>
      <c r="F3323">
        <v>709.11846391660094</v>
      </c>
      <c r="H3323">
        <v>49.045833333333299</v>
      </c>
      <c r="I3323" s="10">
        <v>2391.67322146787</v>
      </c>
    </row>
    <row r="3324" spans="1:9">
      <c r="A3324" t="s">
        <v>1569</v>
      </c>
      <c r="B3324">
        <v>55705</v>
      </c>
      <c r="E3324" t="s">
        <v>3456</v>
      </c>
      <c r="F3324">
        <v>141.52319855783799</v>
      </c>
      <c r="H3324">
        <v>13</v>
      </c>
      <c r="I3324" s="10">
        <v>487.61759865574902</v>
      </c>
    </row>
    <row r="3325" spans="1:9">
      <c r="A3325" t="s">
        <v>1569</v>
      </c>
      <c r="B3325">
        <v>55705</v>
      </c>
      <c r="E3325" t="s">
        <v>3456</v>
      </c>
      <c r="F3325">
        <v>162.65478496566999</v>
      </c>
      <c r="H3325">
        <v>14.492708333333301</v>
      </c>
      <c r="I3325" s="10">
        <v>558.98885034349303</v>
      </c>
    </row>
    <row r="3326" spans="1:9">
      <c r="A3326" t="s">
        <v>1569</v>
      </c>
      <c r="B3326">
        <v>55705</v>
      </c>
      <c r="E3326" t="s">
        <v>3456</v>
      </c>
      <c r="F3326">
        <v>70.420483986217803</v>
      </c>
      <c r="H3326">
        <v>5.52291666666666</v>
      </c>
      <c r="I3326" s="10">
        <v>239.60141587390501</v>
      </c>
    </row>
    <row r="3327" spans="1:9">
      <c r="A3327" t="s">
        <v>1569</v>
      </c>
      <c r="B3327">
        <v>55705</v>
      </c>
      <c r="E3327" t="s">
        <v>3456</v>
      </c>
      <c r="F3327">
        <v>314.36762686429398</v>
      </c>
      <c r="H3327">
        <v>44.071874999999999</v>
      </c>
      <c r="I3327" s="10">
        <v>1131.86682349939</v>
      </c>
    </row>
    <row r="3328" spans="1:9">
      <c r="A3328" t="s">
        <v>1569</v>
      </c>
      <c r="B3328">
        <v>55705</v>
      </c>
      <c r="E3328" t="s">
        <v>3456</v>
      </c>
      <c r="F3328">
        <v>56.569441284573898</v>
      </c>
      <c r="H3328">
        <v>6.3104166666666597</v>
      </c>
      <c r="I3328" s="10">
        <v>198.481505321025</v>
      </c>
    </row>
    <row r="3329" spans="1:9">
      <c r="A3329" t="s">
        <v>1569</v>
      </c>
      <c r="B3329">
        <v>55705</v>
      </c>
      <c r="E3329" t="s">
        <v>3456</v>
      </c>
      <c r="F3329">
        <v>137.42373435851201</v>
      </c>
      <c r="H3329">
        <v>14.8697916666666</v>
      </c>
      <c r="I3329" s="10">
        <v>480.69473904700601</v>
      </c>
    </row>
    <row r="3330" spans="1:9">
      <c r="A3330" t="s">
        <v>1569</v>
      </c>
      <c r="B3330">
        <v>55705</v>
      </c>
      <c r="E3330" t="s">
        <v>3456</v>
      </c>
      <c r="F3330">
        <v>171.960003668659</v>
      </c>
      <c r="H3330">
        <v>12.030208333333301</v>
      </c>
      <c r="I3330" s="10">
        <v>580.414819476611</v>
      </c>
    </row>
    <row r="3331" spans="1:9">
      <c r="A3331" t="s">
        <v>1569</v>
      </c>
      <c r="B3331">
        <v>55705</v>
      </c>
      <c r="E3331" t="s">
        <v>3456</v>
      </c>
      <c r="F3331">
        <v>6.5094937574416303</v>
      </c>
      <c r="H3331">
        <v>1.1145833333333299</v>
      </c>
      <c r="I3331" s="10">
        <v>24.084768996365199</v>
      </c>
    </row>
    <row r="3332" spans="1:9">
      <c r="A3332" t="s">
        <v>1569</v>
      </c>
      <c r="B3332">
        <v>55705</v>
      </c>
      <c r="E3332" t="s">
        <v>3456</v>
      </c>
      <c r="F3332">
        <v>226.807944179028</v>
      </c>
      <c r="H3332">
        <v>18.164583333333301</v>
      </c>
      <c r="I3332" s="10">
        <v>772.90748627478399</v>
      </c>
    </row>
    <row r="3333" spans="1:9">
      <c r="A3333" t="s">
        <v>1569</v>
      </c>
      <c r="B3333">
        <v>55705</v>
      </c>
      <c r="E3333" t="s">
        <v>3456</v>
      </c>
      <c r="F3333">
        <v>156.39912106896301</v>
      </c>
      <c r="H3333">
        <v>13.111458333333299</v>
      </c>
      <c r="I3333" s="10">
        <v>534.84896590497101</v>
      </c>
    </row>
    <row r="3334" spans="1:9">
      <c r="A3334" t="s">
        <v>1569</v>
      </c>
      <c r="B3334">
        <v>55705</v>
      </c>
      <c r="E3334" t="s">
        <v>3456</v>
      </c>
      <c r="F3334">
        <v>575.76179905504398</v>
      </c>
      <c r="H3334">
        <v>49.856250000000003</v>
      </c>
      <c r="I3334" s="10">
        <v>1974.06456632244</v>
      </c>
    </row>
    <row r="3335" spans="1:9">
      <c r="A3335" t="s">
        <v>1569</v>
      </c>
      <c r="B3335">
        <v>55705</v>
      </c>
      <c r="E3335" t="s">
        <v>3456</v>
      </c>
      <c r="F3335">
        <v>521.46084388959503</v>
      </c>
      <c r="H3335">
        <v>29.983333333333299</v>
      </c>
      <c r="I3335" s="10">
        <v>1739.24968576278</v>
      </c>
    </row>
    <row r="3336" spans="1:9">
      <c r="A3336" t="s">
        <v>1569</v>
      </c>
      <c r="B3336">
        <v>55705</v>
      </c>
      <c r="E3336" t="s">
        <v>3456</v>
      </c>
      <c r="F3336">
        <v>133.62639343082699</v>
      </c>
      <c r="H3336">
        <v>9.8416666666666597</v>
      </c>
      <c r="I3336" s="10">
        <v>452.60914903386902</v>
      </c>
    </row>
    <row r="3337" spans="1:9">
      <c r="A3337" t="s">
        <v>1569</v>
      </c>
      <c r="B3337">
        <v>55705</v>
      </c>
      <c r="E3337" t="s">
        <v>3456</v>
      </c>
      <c r="F3337">
        <v>161.67789935213099</v>
      </c>
      <c r="H3337">
        <v>16.2729166666666</v>
      </c>
      <c r="I3337" s="10">
        <v>561.61803169189898</v>
      </c>
    </row>
    <row r="3338" spans="1:9">
      <c r="A3338" t="s">
        <v>1569</v>
      </c>
      <c r="B3338">
        <v>55705</v>
      </c>
      <c r="E3338" t="s">
        <v>3456</v>
      </c>
      <c r="F3338">
        <v>56.744089642630897</v>
      </c>
      <c r="H3338">
        <v>4.2677083333333297</v>
      </c>
      <c r="I3338" s="10">
        <v>192.482899380596</v>
      </c>
    </row>
    <row r="3339" spans="1:9">
      <c r="A3339" t="s">
        <v>1569</v>
      </c>
      <c r="B3339">
        <v>55705</v>
      </c>
      <c r="E3339" t="s">
        <v>3456</v>
      </c>
      <c r="F3339">
        <v>210.65318019050201</v>
      </c>
      <c r="H3339">
        <v>15.367708333333301</v>
      </c>
      <c r="I3339" s="10">
        <v>713.03704369694003</v>
      </c>
    </row>
    <row r="3340" spans="1:9">
      <c r="A3340" t="s">
        <v>1569</v>
      </c>
      <c r="B3340">
        <v>55705</v>
      </c>
      <c r="E3340" t="s">
        <v>3456</v>
      </c>
      <c r="F3340">
        <v>40.4562046428725</v>
      </c>
      <c r="H3340">
        <v>2.6177083333333302</v>
      </c>
      <c r="I3340" s="10">
        <v>135.869873746357</v>
      </c>
    </row>
    <row r="3341" spans="1:9">
      <c r="A3341" t="s">
        <v>1569</v>
      </c>
      <c r="B3341">
        <v>55705</v>
      </c>
      <c r="E3341" t="s">
        <v>3456</v>
      </c>
      <c r="F3341">
        <v>230.89134742475301</v>
      </c>
      <c r="H3341">
        <v>21.990625000000001</v>
      </c>
      <c r="I3341" s="10">
        <v>798.04057948539901</v>
      </c>
    </row>
    <row r="3342" spans="1:9">
      <c r="A3342" t="s">
        <v>1569</v>
      </c>
      <c r="B3342">
        <v>55705</v>
      </c>
      <c r="E3342" t="s">
        <v>3456</v>
      </c>
      <c r="F3342">
        <v>857.67386895343498</v>
      </c>
      <c r="H3342">
        <v>69.214583333333294</v>
      </c>
      <c r="I3342" s="10">
        <v>2924.4323152389402</v>
      </c>
    </row>
    <row r="3343" spans="1:9">
      <c r="A3343" t="s">
        <v>1569</v>
      </c>
      <c r="B3343">
        <v>55705</v>
      </c>
      <c r="E3343" t="s">
        <v>3456</v>
      </c>
      <c r="F3343">
        <v>74.663269000030098</v>
      </c>
      <c r="H3343">
        <v>7.6739583333333297</v>
      </c>
      <c r="I3343" s="10">
        <v>259.86667103576099</v>
      </c>
    </row>
    <row r="3344" spans="1:9">
      <c r="A3344" t="s">
        <v>1569</v>
      </c>
      <c r="B3344">
        <v>55705</v>
      </c>
      <c r="E3344" t="s">
        <v>3456</v>
      </c>
      <c r="F3344">
        <v>1132.86573706732</v>
      </c>
      <c r="H3344">
        <v>80.9322916666666</v>
      </c>
      <c r="I3344" s="10">
        <v>3829.1288645824502</v>
      </c>
    </row>
    <row r="3345" spans="1:9">
      <c r="A3345" t="s">
        <v>1569</v>
      </c>
      <c r="B3345">
        <v>55705</v>
      </c>
      <c r="E3345" t="s">
        <v>3456</v>
      </c>
      <c r="F3345">
        <v>96.301509891564507</v>
      </c>
      <c r="H3345">
        <v>4.8093749999999904</v>
      </c>
      <c r="I3345" s="10">
        <v>318.86491391831902</v>
      </c>
    </row>
    <row r="3346" spans="1:9">
      <c r="A3346" t="s">
        <v>1569</v>
      </c>
      <c r="B3346">
        <v>55705</v>
      </c>
      <c r="E3346" t="s">
        <v>3456</v>
      </c>
      <c r="F3346">
        <v>57.948676850959899</v>
      </c>
      <c r="H3346">
        <v>5.0562499999999897</v>
      </c>
      <c r="I3346" s="10">
        <v>198.806618257374</v>
      </c>
    </row>
    <row r="3347" spans="1:9">
      <c r="A3347" t="s">
        <v>1569</v>
      </c>
      <c r="B3347">
        <v>55705</v>
      </c>
      <c r="E3347" t="s">
        <v>3456</v>
      </c>
      <c r="F3347">
        <v>411.53359044317898</v>
      </c>
      <c r="H3347">
        <v>35.163541666666603</v>
      </c>
      <c r="I3347" s="10">
        <v>1409.4766580697899</v>
      </c>
    </row>
    <row r="3348" spans="1:9">
      <c r="A3348" t="s">
        <v>1569</v>
      </c>
      <c r="B3348">
        <v>55705</v>
      </c>
      <c r="E3348" t="s">
        <v>3456</v>
      </c>
      <c r="F3348">
        <v>57.516489447631997</v>
      </c>
      <c r="H3348">
        <v>4.9520833333333298</v>
      </c>
      <c r="I3348" s="10">
        <v>197.11083741615499</v>
      </c>
    </row>
    <row r="3349" spans="1:9">
      <c r="A3349" t="s">
        <v>1569</v>
      </c>
      <c r="B3349">
        <v>55705</v>
      </c>
      <c r="E3349" t="s">
        <v>3456</v>
      </c>
      <c r="F3349">
        <v>96.740180107952796</v>
      </c>
      <c r="H3349">
        <v>7.3874999999999904</v>
      </c>
      <c r="I3349" s="10">
        <v>328.512632520159</v>
      </c>
    </row>
    <row r="3350" spans="1:9">
      <c r="A3350" t="s">
        <v>1569</v>
      </c>
      <c r="B3350">
        <v>55705</v>
      </c>
      <c r="E3350" t="s">
        <v>3456</v>
      </c>
      <c r="F3350">
        <v>247.209572266501</v>
      </c>
      <c r="H3350">
        <v>17.728124999999999</v>
      </c>
      <c r="I3350" s="10">
        <v>835.79373096174504</v>
      </c>
    </row>
    <row r="3351" spans="1:9">
      <c r="A3351" t="s">
        <v>1569</v>
      </c>
      <c r="B3351">
        <v>55705</v>
      </c>
      <c r="E3351" t="s">
        <v>3456</v>
      </c>
      <c r="F3351">
        <v>160.24263566314701</v>
      </c>
      <c r="H3351">
        <v>10</v>
      </c>
      <c r="I3351" s="10">
        <v>536.98454497457794</v>
      </c>
    </row>
    <row r="3352" spans="1:9">
      <c r="A3352" t="s">
        <v>1569</v>
      </c>
      <c r="B3352">
        <v>55705</v>
      </c>
      <c r="E3352" t="s">
        <v>3456</v>
      </c>
      <c r="F3352">
        <v>166.23485369440701</v>
      </c>
      <c r="H3352">
        <v>15.5635416666666</v>
      </c>
      <c r="I3352" s="10">
        <v>573.70273857441202</v>
      </c>
    </row>
    <row r="3353" spans="1:9">
      <c r="A3353" t="s">
        <v>1569</v>
      </c>
      <c r="B3353">
        <v>55705</v>
      </c>
      <c r="E3353" t="s">
        <v>3456</v>
      </c>
      <c r="F3353">
        <v>827.82307006671101</v>
      </c>
      <c r="H3353">
        <v>48.054166666666603</v>
      </c>
      <c r="I3353" s="10">
        <v>2762.5321521135402</v>
      </c>
    </row>
    <row r="3354" spans="1:9">
      <c r="A3354" t="s">
        <v>1569</v>
      </c>
      <c r="B3354">
        <v>55705</v>
      </c>
      <c r="E3354" t="s">
        <v>3456</v>
      </c>
      <c r="F3354">
        <v>141.38511750198401</v>
      </c>
      <c r="H3354">
        <v>8.1760416666666593</v>
      </c>
      <c r="I3354" s="10">
        <v>471.71689483208598</v>
      </c>
    </row>
    <row r="3355" spans="1:9">
      <c r="A3355" t="s">
        <v>1569</v>
      </c>
      <c r="B3355">
        <v>55705</v>
      </c>
      <c r="E3355" t="s">
        <v>3456</v>
      </c>
      <c r="F3355">
        <v>84.497633745600595</v>
      </c>
      <c r="H3355">
        <v>5.1343750000000004</v>
      </c>
      <c r="I3355" s="10">
        <v>282.712850182387</v>
      </c>
    </row>
    <row r="3356" spans="1:9">
      <c r="A3356" t="s">
        <v>1569</v>
      </c>
      <c r="B3356">
        <v>55705</v>
      </c>
      <c r="E3356" t="s">
        <v>3456</v>
      </c>
      <c r="F3356">
        <v>246.625585269379</v>
      </c>
      <c r="H3356">
        <v>16.640625</v>
      </c>
      <c r="I3356" s="10">
        <v>830.46706293381305</v>
      </c>
    </row>
    <row r="3357" spans="1:9">
      <c r="A3357" t="s">
        <v>1569</v>
      </c>
      <c r="B3357">
        <v>55705</v>
      </c>
      <c r="E3357" t="s">
        <v>3456</v>
      </c>
      <c r="F3357">
        <v>1945.1977641410799</v>
      </c>
      <c r="H3357">
        <v>168.11770833333301</v>
      </c>
      <c r="I3357" s="10">
        <v>6668.3035277252102</v>
      </c>
    </row>
    <row r="3358" spans="1:9">
      <c r="A3358" t="s">
        <v>1569</v>
      </c>
      <c r="B3358">
        <v>55705</v>
      </c>
      <c r="E3358" t="s">
        <v>3456</v>
      </c>
      <c r="F3358">
        <v>342.34635798696399</v>
      </c>
      <c r="H3358">
        <v>18.6979166666666</v>
      </c>
      <c r="I3358" s="10">
        <v>1138.6788948502499</v>
      </c>
    </row>
    <row r="3359" spans="1:9">
      <c r="A3359" t="s">
        <v>1569</v>
      </c>
      <c r="B3359">
        <v>55705</v>
      </c>
      <c r="E3359" t="s">
        <v>3456</v>
      </c>
      <c r="F3359">
        <v>465.49739838717801</v>
      </c>
      <c r="H3359">
        <v>26.714583333333302</v>
      </c>
      <c r="I3359" s="10">
        <v>1552.4292564846601</v>
      </c>
    </row>
    <row r="3360" spans="1:9">
      <c r="A3360" t="s">
        <v>1569</v>
      </c>
      <c r="B3360">
        <v>55705</v>
      </c>
      <c r="E3360" t="s">
        <v>3456</v>
      </c>
      <c r="F3360">
        <v>362.43855014861902</v>
      </c>
      <c r="H3360">
        <v>29.082291666666599</v>
      </c>
      <c r="I3360" s="10">
        <v>1235.2816986016301</v>
      </c>
    </row>
    <row r="3361" spans="1:9">
      <c r="A3361" t="s">
        <v>1569</v>
      </c>
      <c r="B3361">
        <v>55705</v>
      </c>
      <c r="E3361" t="s">
        <v>3456</v>
      </c>
      <c r="F3361">
        <v>338.984812240743</v>
      </c>
      <c r="H3361">
        <v>23.625</v>
      </c>
      <c r="I3361" s="10">
        <v>1143.8828933705799</v>
      </c>
    </row>
    <row r="3362" spans="1:9">
      <c r="A3362" t="s">
        <v>1569</v>
      </c>
      <c r="B3362">
        <v>55705</v>
      </c>
      <c r="E3362" t="s">
        <v>3456</v>
      </c>
      <c r="F3362">
        <v>778.07262544646403</v>
      </c>
      <c r="H3362">
        <v>39.080208333333303</v>
      </c>
      <c r="I3362" s="10">
        <v>2576.9979906984699</v>
      </c>
    </row>
    <row r="3363" spans="1:9">
      <c r="A3363" t="s">
        <v>1569</v>
      </c>
      <c r="B3363">
        <v>55705</v>
      </c>
      <c r="E3363" t="s">
        <v>3456</v>
      </c>
      <c r="F3363">
        <v>44.6224925890712</v>
      </c>
      <c r="H3363">
        <v>4.6656250000000004</v>
      </c>
      <c r="I3363" s="10">
        <v>155.563467898163</v>
      </c>
    </row>
    <row r="3364" spans="1:9">
      <c r="A3364" t="s">
        <v>1569</v>
      </c>
      <c r="B3364">
        <v>55705</v>
      </c>
      <c r="E3364" t="s">
        <v>3456</v>
      </c>
      <c r="F3364">
        <v>1425.10659020502</v>
      </c>
      <c r="H3364">
        <v>81.474999999999994</v>
      </c>
      <c r="I3364" s="10">
        <v>4751.7197157360197</v>
      </c>
    </row>
    <row r="3365" spans="1:9">
      <c r="A3365" t="s">
        <v>1569</v>
      </c>
      <c r="B3365">
        <v>55705</v>
      </c>
      <c r="E3365" t="s">
        <v>3456</v>
      </c>
      <c r="F3365">
        <v>483.09816264196002</v>
      </c>
      <c r="H3365">
        <v>30.1479166666666</v>
      </c>
      <c r="I3365" s="10">
        <v>1618.89653131815</v>
      </c>
    </row>
    <row r="3366" spans="1:9">
      <c r="A3366" t="s">
        <v>1569</v>
      </c>
      <c r="B3366">
        <v>55705</v>
      </c>
      <c r="E3366" t="s">
        <v>3456</v>
      </c>
      <c r="F3366">
        <v>397.94794455566398</v>
      </c>
      <c r="H3366">
        <v>24.365625000000001</v>
      </c>
      <c r="I3366" s="10">
        <v>1332.05016704489</v>
      </c>
    </row>
    <row r="3367" spans="1:9">
      <c r="A3367" t="s">
        <v>1569</v>
      </c>
      <c r="B3367">
        <v>55705</v>
      </c>
      <c r="E3367" t="s">
        <v>3456</v>
      </c>
      <c r="F3367">
        <v>451.41980551011801</v>
      </c>
      <c r="H3367">
        <v>21.578125</v>
      </c>
      <c r="I3367" s="10">
        <v>1491.60327591238</v>
      </c>
    </row>
    <row r="3368" spans="1:9">
      <c r="A3368" t="s">
        <v>1569</v>
      </c>
      <c r="B3368">
        <v>55705</v>
      </c>
      <c r="E3368" t="s">
        <v>3456</v>
      </c>
      <c r="F3368">
        <v>296.47969686177601</v>
      </c>
      <c r="H3368">
        <v>20.195833333333301</v>
      </c>
      <c r="I3368" s="10">
        <v>998.95536647812401</v>
      </c>
    </row>
    <row r="3369" spans="1:9">
      <c r="A3369" t="s">
        <v>1569</v>
      </c>
      <c r="B3369">
        <v>55705</v>
      </c>
      <c r="E3369" t="s">
        <v>3456</v>
      </c>
      <c r="F3369">
        <v>423.25510893170298</v>
      </c>
      <c r="H3369">
        <v>29.0520833333333</v>
      </c>
      <c r="I3369" s="10">
        <v>1426.81782741046</v>
      </c>
    </row>
    <row r="3370" spans="1:9">
      <c r="A3370" t="s">
        <v>1569</v>
      </c>
      <c r="B3370">
        <v>55705</v>
      </c>
      <c r="E3370" t="s">
        <v>3456</v>
      </c>
      <c r="F3370">
        <v>241.315197486415</v>
      </c>
      <c r="H3370">
        <v>15.2614583333333</v>
      </c>
      <c r="I3370" s="10">
        <v>809.31242269636095</v>
      </c>
    </row>
    <row r="3371" spans="1:9">
      <c r="A3371" t="s">
        <v>1569</v>
      </c>
      <c r="B3371">
        <v>55705</v>
      </c>
      <c r="E3371" t="s">
        <v>3456</v>
      </c>
      <c r="F3371">
        <v>446.48068192060401</v>
      </c>
      <c r="H3371">
        <v>24.3854166666666</v>
      </c>
      <c r="I3371" s="10">
        <v>1485.04027456515</v>
      </c>
    </row>
    <row r="3372" spans="1:9">
      <c r="A3372" t="s">
        <v>1569</v>
      </c>
      <c r="B3372">
        <v>55705</v>
      </c>
      <c r="E3372" t="s">
        <v>3456</v>
      </c>
      <c r="F3372">
        <v>170.406460986719</v>
      </c>
      <c r="H3372">
        <v>11.519791666666601</v>
      </c>
      <c r="I3372" s="10">
        <v>573.88321065248601</v>
      </c>
    </row>
    <row r="3373" spans="1:9">
      <c r="A3373" t="s">
        <v>1569</v>
      </c>
      <c r="B3373">
        <v>55705</v>
      </c>
      <c r="E3373" t="s">
        <v>3456</v>
      </c>
      <c r="F3373">
        <v>309.69041382059999</v>
      </c>
      <c r="H3373">
        <v>21.4604166666666</v>
      </c>
      <c r="I3373" s="10">
        <v>1044.6365897820399</v>
      </c>
    </row>
    <row r="3374" spans="1:9">
      <c r="A3374" t="s">
        <v>1569</v>
      </c>
      <c r="B3374">
        <v>55705</v>
      </c>
      <c r="E3374" t="s">
        <v>3456</v>
      </c>
      <c r="F3374">
        <v>211.13008586688599</v>
      </c>
      <c r="H3374">
        <v>17.398958333333301</v>
      </c>
      <c r="I3374" s="10">
        <v>721.05196098322494</v>
      </c>
    </row>
    <row r="3375" spans="1:9">
      <c r="A3375" t="s">
        <v>1569</v>
      </c>
      <c r="B3375">
        <v>55705</v>
      </c>
      <c r="E3375" t="s">
        <v>3456</v>
      </c>
      <c r="F3375">
        <v>145.40805555007799</v>
      </c>
      <c r="H3375">
        <v>7.0572916666666599</v>
      </c>
      <c r="I3375" s="10">
        <v>480.80646012162998</v>
      </c>
    </row>
    <row r="3376" spans="1:9">
      <c r="A3376" t="s">
        <v>1569</v>
      </c>
      <c r="B3376">
        <v>55705</v>
      </c>
      <c r="E3376" t="s">
        <v>3456</v>
      </c>
      <c r="F3376">
        <v>248.10361217245401</v>
      </c>
      <c r="H3376">
        <v>22.746874999999999</v>
      </c>
      <c r="I3376" s="10">
        <v>854.70096320540301</v>
      </c>
    </row>
    <row r="3377" spans="1:9">
      <c r="A3377" t="s">
        <v>1569</v>
      </c>
      <c r="B3377">
        <v>55705</v>
      </c>
      <c r="E3377" t="s">
        <v>3456</v>
      </c>
      <c r="F3377">
        <v>473.31046862824297</v>
      </c>
      <c r="H3377">
        <v>23.015625</v>
      </c>
      <c r="I3377" s="10">
        <v>1565.18938039759</v>
      </c>
    </row>
    <row r="3378" spans="1:9">
      <c r="A3378" t="s">
        <v>1569</v>
      </c>
      <c r="B3378">
        <v>55705</v>
      </c>
      <c r="E3378" t="s">
        <v>3456</v>
      </c>
      <c r="F3378">
        <v>53.301160273620297</v>
      </c>
      <c r="H3378">
        <v>5.375</v>
      </c>
      <c r="I3378" s="10">
        <v>185.18420602217699</v>
      </c>
    </row>
    <row r="3379" spans="1:9">
      <c r="A3379" t="s">
        <v>1569</v>
      </c>
      <c r="B3379">
        <v>55705</v>
      </c>
      <c r="E3379" t="s">
        <v>3456</v>
      </c>
      <c r="F3379">
        <v>54.2694370401884</v>
      </c>
      <c r="H3379">
        <v>6.8385416666666599</v>
      </c>
      <c r="I3379" s="10">
        <v>192.92736069696701</v>
      </c>
    </row>
    <row r="3380" spans="1:9">
      <c r="A3380" t="s">
        <v>1569</v>
      </c>
      <c r="B3380">
        <v>55705</v>
      </c>
      <c r="C3380">
        <v>45082</v>
      </c>
      <c r="E3380" t="s">
        <v>3457</v>
      </c>
      <c r="F3380">
        <v>653.88741126663501</v>
      </c>
      <c r="H3380">
        <v>89.419791666666598</v>
      </c>
      <c r="I3380" s="10">
        <v>2347.0790849844998</v>
      </c>
    </row>
    <row r="3381" spans="1:9">
      <c r="A3381" t="s">
        <v>1569</v>
      </c>
      <c r="B3381">
        <v>55705</v>
      </c>
      <c r="C3381">
        <v>45640</v>
      </c>
      <c r="D3381" t="s">
        <v>3524</v>
      </c>
      <c r="E3381" t="s">
        <v>3457</v>
      </c>
      <c r="F3381">
        <v>324.049007512868</v>
      </c>
      <c r="H3381">
        <v>51.5</v>
      </c>
      <c r="I3381" s="10">
        <v>1186.1874226730399</v>
      </c>
    </row>
    <row r="3382" spans="1:9">
      <c r="A3382" t="s">
        <v>1569</v>
      </c>
      <c r="B3382">
        <v>55705</v>
      </c>
      <c r="C3382">
        <v>41176</v>
      </c>
      <c r="D3382" t="s">
        <v>3488</v>
      </c>
      <c r="E3382" t="s">
        <v>3457</v>
      </c>
      <c r="F3382">
        <v>960.99370901450095</v>
      </c>
      <c r="H3382">
        <v>79.428124999999994</v>
      </c>
      <c r="I3382" s="10">
        <v>3282.7377458546898</v>
      </c>
    </row>
    <row r="3383" spans="1:9">
      <c r="A3383" t="s">
        <v>1569</v>
      </c>
      <c r="B3383">
        <v>55705</v>
      </c>
      <c r="C3383">
        <v>41176</v>
      </c>
      <c r="D3383" t="s">
        <v>3470</v>
      </c>
      <c r="E3383" t="s">
        <v>3457</v>
      </c>
      <c r="F3383">
        <v>585.180661000736</v>
      </c>
      <c r="H3383">
        <v>48.922916666666602</v>
      </c>
      <c r="I3383" s="10">
        <v>2000.75113364665</v>
      </c>
    </row>
    <row r="3384" spans="1:9">
      <c r="A3384" t="s">
        <v>1569</v>
      </c>
      <c r="B3384">
        <v>55705</v>
      </c>
      <c r="C3384">
        <v>46756</v>
      </c>
      <c r="D3384" t="s">
        <v>3470</v>
      </c>
      <c r="E3384" t="s">
        <v>3457</v>
      </c>
      <c r="F3384">
        <v>1159.7651056105899</v>
      </c>
      <c r="H3384">
        <v>97.8541666666666</v>
      </c>
      <c r="I3384" s="10">
        <v>3968.1403061123101</v>
      </c>
    </row>
    <row r="3385" spans="1:9">
      <c r="A3385" t="s">
        <v>1569</v>
      </c>
      <c r="B3385">
        <v>55705</v>
      </c>
      <c r="C3385">
        <v>51220</v>
      </c>
      <c r="D3385" t="s">
        <v>3470</v>
      </c>
      <c r="E3385" t="s">
        <v>3457</v>
      </c>
      <c r="F3385">
        <v>854.544482078172</v>
      </c>
      <c r="H3385">
        <v>75.110416666666595</v>
      </c>
      <c r="I3385" s="10">
        <v>2933.4736588616502</v>
      </c>
    </row>
    <row r="3386" spans="1:9">
      <c r="A3386" t="s">
        <v>1569</v>
      </c>
      <c r="B3386">
        <v>55705</v>
      </c>
      <c r="C3386">
        <v>52727</v>
      </c>
      <c r="D3386" t="s">
        <v>3548</v>
      </c>
      <c r="E3386" t="s">
        <v>3457</v>
      </c>
      <c r="F3386">
        <v>321.65057604889898</v>
      </c>
      <c r="H3386">
        <v>33.577083333333299</v>
      </c>
      <c r="I3386" s="10">
        <v>1121.16909429674</v>
      </c>
    </row>
    <row r="3387" spans="1:9">
      <c r="A3387" t="s">
        <v>1569</v>
      </c>
      <c r="B3387">
        <v>55705</v>
      </c>
      <c r="C3387">
        <v>52727</v>
      </c>
      <c r="D3387" t="s">
        <v>3490</v>
      </c>
      <c r="E3387" t="s">
        <v>3457</v>
      </c>
      <c r="F3387">
        <v>262.539584903574</v>
      </c>
      <c r="H3387">
        <v>43.698958333333302</v>
      </c>
      <c r="I3387" s="10">
        <v>967.36109244783097</v>
      </c>
    </row>
    <row r="3388" spans="1:9">
      <c r="A3388" t="s">
        <v>1569</v>
      </c>
      <c r="B3388">
        <v>55705</v>
      </c>
      <c r="C3388">
        <v>52336</v>
      </c>
      <c r="D3388" t="s">
        <v>3490</v>
      </c>
      <c r="E3388" t="s">
        <v>3457</v>
      </c>
      <c r="F3388">
        <v>318.61345817708502</v>
      </c>
      <c r="H3388">
        <v>42.133333333333297</v>
      </c>
      <c r="I3388" s="10">
        <v>1139.0304733826599</v>
      </c>
    </row>
    <row r="3389" spans="1:9">
      <c r="A3389" t="s">
        <v>1569</v>
      </c>
      <c r="B3389">
        <v>55705</v>
      </c>
      <c r="C3389">
        <v>52727</v>
      </c>
      <c r="D3389" t="s">
        <v>3490</v>
      </c>
      <c r="E3389" t="s">
        <v>3457</v>
      </c>
      <c r="F3389">
        <v>554.60656682748004</v>
      </c>
      <c r="H3389">
        <v>47.78125</v>
      </c>
      <c r="I3389" s="10">
        <v>1900.7519795733799</v>
      </c>
    </row>
    <row r="3390" spans="1:9">
      <c r="A3390" t="s">
        <v>1569</v>
      </c>
      <c r="B3390">
        <v>55705</v>
      </c>
      <c r="C3390">
        <v>52727</v>
      </c>
      <c r="D3390" t="s">
        <v>3474</v>
      </c>
      <c r="E3390" t="s">
        <v>3457</v>
      </c>
      <c r="F3390">
        <v>264.40230701150699</v>
      </c>
      <c r="H3390">
        <v>28.715624999999999</v>
      </c>
      <c r="I3390" s="10">
        <v>925.19396314326002</v>
      </c>
    </row>
    <row r="3391" spans="1:9">
      <c r="A3391" t="s">
        <v>1569</v>
      </c>
      <c r="B3391">
        <v>55705</v>
      </c>
      <c r="C3391">
        <v>47872</v>
      </c>
      <c r="D3391" t="s">
        <v>3474</v>
      </c>
      <c r="E3391" t="s">
        <v>3457</v>
      </c>
      <c r="F3391">
        <v>187.63140812393499</v>
      </c>
      <c r="H3391">
        <v>40.480208333333302</v>
      </c>
      <c r="I3391" s="10">
        <v>721.00611491518805</v>
      </c>
    </row>
    <row r="3392" spans="1:9">
      <c r="A3392" t="s">
        <v>1569</v>
      </c>
      <c r="B3392">
        <v>55705</v>
      </c>
      <c r="C3392">
        <v>42850</v>
      </c>
      <c r="D3392" t="s">
        <v>3474</v>
      </c>
      <c r="E3392" t="s">
        <v>3457</v>
      </c>
      <c r="F3392">
        <v>685.80323337047105</v>
      </c>
      <c r="H3392">
        <v>59.304166666666603</v>
      </c>
      <c r="I3392" s="10">
        <v>2351.09514668368</v>
      </c>
    </row>
    <row r="3393" spans="1:9">
      <c r="A3393" t="s">
        <v>1569</v>
      </c>
      <c r="B3393">
        <v>55705</v>
      </c>
      <c r="C3393">
        <v>52727</v>
      </c>
      <c r="D3393" t="s">
        <v>3491</v>
      </c>
      <c r="E3393" t="s">
        <v>3457</v>
      </c>
      <c r="F3393">
        <v>178.28525388943001</v>
      </c>
      <c r="H3393">
        <v>20.565625000000001</v>
      </c>
      <c r="I3393" s="10">
        <v>627.71022875559595</v>
      </c>
    </row>
    <row r="3394" spans="1:9">
      <c r="A3394" t="s">
        <v>1569</v>
      </c>
      <c r="B3394">
        <v>55705</v>
      </c>
      <c r="C3394">
        <v>52727</v>
      </c>
      <c r="D3394" t="s">
        <v>3476</v>
      </c>
      <c r="E3394" t="s">
        <v>3457</v>
      </c>
      <c r="F3394">
        <v>307.67361562261601</v>
      </c>
      <c r="H3394">
        <v>22.044791666666601</v>
      </c>
      <c r="I3394" s="10">
        <v>1040.15516491019</v>
      </c>
    </row>
    <row r="3395" spans="1:9">
      <c r="A3395" t="s">
        <v>1569</v>
      </c>
      <c r="B3395">
        <v>55705</v>
      </c>
      <c r="C3395">
        <v>48988</v>
      </c>
      <c r="D3395" t="s">
        <v>3476</v>
      </c>
      <c r="E3395" t="s">
        <v>3457</v>
      </c>
      <c r="F3395">
        <v>129.92677979739699</v>
      </c>
      <c r="H3395">
        <v>19.046875</v>
      </c>
      <c r="I3395" s="10">
        <v>470.46356439159899</v>
      </c>
    </row>
    <row r="3396" spans="1:9">
      <c r="A3396" t="s">
        <v>1569</v>
      </c>
      <c r="B3396">
        <v>55705</v>
      </c>
      <c r="C3396">
        <v>52727</v>
      </c>
      <c r="D3396" t="s">
        <v>3477</v>
      </c>
      <c r="E3396" t="s">
        <v>3457</v>
      </c>
      <c r="F3396">
        <v>1053.9785178572299</v>
      </c>
      <c r="H3396">
        <v>118.33125</v>
      </c>
      <c r="I3396" s="10">
        <v>3700.4562972681401</v>
      </c>
    </row>
    <row r="3397" spans="1:9">
      <c r="A3397" t="s">
        <v>1569</v>
      </c>
      <c r="B3397">
        <v>55705</v>
      </c>
      <c r="C3397">
        <v>41734</v>
      </c>
      <c r="D3397" t="s">
        <v>3477</v>
      </c>
      <c r="E3397" t="s">
        <v>3457</v>
      </c>
      <c r="F3397">
        <v>457.74002638011802</v>
      </c>
      <c r="H3397">
        <v>42.090625000000003</v>
      </c>
      <c r="I3397" s="10">
        <v>1577.2813668737499</v>
      </c>
    </row>
    <row r="3398" spans="1:9">
      <c r="A3398" t="s">
        <v>1569</v>
      </c>
      <c r="B3398">
        <v>55705</v>
      </c>
      <c r="C3398">
        <v>37828</v>
      </c>
      <c r="D3398" t="s">
        <v>3521</v>
      </c>
      <c r="E3398" t="s">
        <v>3457</v>
      </c>
      <c r="F3398">
        <v>1073.7971710913901</v>
      </c>
      <c r="H3398">
        <v>99.3385416666666</v>
      </c>
      <c r="I3398" s="10">
        <v>3702.0142506922998</v>
      </c>
    </row>
    <row r="3399" spans="1:9">
      <c r="A3399" t="s">
        <v>1569</v>
      </c>
      <c r="B3399">
        <v>55705</v>
      </c>
      <c r="C3399">
        <v>41176</v>
      </c>
      <c r="D3399" t="s">
        <v>3549</v>
      </c>
      <c r="E3399" t="s">
        <v>3457</v>
      </c>
      <c r="F3399">
        <v>924.88105846042595</v>
      </c>
      <c r="H3399">
        <v>106.95937499999999</v>
      </c>
      <c r="I3399" s="10">
        <v>3257.2119714587998</v>
      </c>
    </row>
    <row r="3400" spans="1:9">
      <c r="A3400" t="s">
        <v>1569</v>
      </c>
      <c r="B3400">
        <v>55705</v>
      </c>
      <c r="C3400">
        <v>52727</v>
      </c>
      <c r="D3400" t="s">
        <v>3494</v>
      </c>
      <c r="E3400" t="s">
        <v>3457</v>
      </c>
      <c r="F3400">
        <v>678.05408795199696</v>
      </c>
      <c r="H3400">
        <v>84.109375</v>
      </c>
      <c r="I3400" s="10">
        <v>2406.2030873867402</v>
      </c>
    </row>
    <row r="3401" spans="1:9">
      <c r="A3401" t="s">
        <v>1569</v>
      </c>
      <c r="B3401">
        <v>55705</v>
      </c>
      <c r="C3401">
        <v>40060</v>
      </c>
      <c r="D3401" t="s">
        <v>3479</v>
      </c>
      <c r="E3401" t="s">
        <v>3457</v>
      </c>
      <c r="F3401">
        <v>762.84930973459302</v>
      </c>
      <c r="H3401">
        <v>50.440624999999997</v>
      </c>
      <c r="I3401" s="10">
        <v>2565.4508187237002</v>
      </c>
    </row>
    <row r="3402" spans="1:9">
      <c r="A3402" t="s">
        <v>1569</v>
      </c>
      <c r="B3402">
        <v>55705</v>
      </c>
      <c r="C3402">
        <v>52727</v>
      </c>
      <c r="D3402" t="s">
        <v>3502</v>
      </c>
      <c r="E3402" t="s">
        <v>3457</v>
      </c>
      <c r="F3402">
        <v>411.79805372311102</v>
      </c>
      <c r="H3402">
        <v>47.628124999999997</v>
      </c>
      <c r="I3402" s="10">
        <v>1450.2714360315199</v>
      </c>
    </row>
    <row r="3403" spans="1:9">
      <c r="A3403" t="s">
        <v>1569</v>
      </c>
      <c r="B3403">
        <v>55705</v>
      </c>
      <c r="C3403">
        <v>39502</v>
      </c>
      <c r="D3403" t="s">
        <v>3505</v>
      </c>
      <c r="E3403" t="s">
        <v>3457</v>
      </c>
      <c r="F3403">
        <v>925.45776392598805</v>
      </c>
      <c r="H3403">
        <v>75.003124999999997</v>
      </c>
      <c r="I3403" s="10">
        <v>3156.5774328807902</v>
      </c>
    </row>
    <row r="3404" spans="1:9">
      <c r="A3404" t="s">
        <v>1569</v>
      </c>
      <c r="B3404">
        <v>55705</v>
      </c>
      <c r="C3404">
        <v>46756</v>
      </c>
      <c r="D3404" t="s">
        <v>3505</v>
      </c>
      <c r="E3404" t="s">
        <v>3457</v>
      </c>
      <c r="F3404">
        <v>737.46494781630702</v>
      </c>
      <c r="H3404">
        <v>87.938541666666595</v>
      </c>
      <c r="I3404" s="10">
        <v>2605.6830151525101</v>
      </c>
    </row>
    <row r="3405" spans="1:9">
      <c r="A3405" t="s">
        <v>1569</v>
      </c>
      <c r="B3405">
        <v>55705</v>
      </c>
      <c r="C3405">
        <v>49546</v>
      </c>
      <c r="D3405" t="s">
        <v>3512</v>
      </c>
      <c r="E3405" t="s">
        <v>3457</v>
      </c>
      <c r="F3405">
        <v>754.60138880013596</v>
      </c>
      <c r="H3405">
        <v>82.076041666666598</v>
      </c>
      <c r="I3405" s="10">
        <v>2640.88476569256</v>
      </c>
    </row>
    <row r="3406" spans="1:9">
      <c r="A3406" t="s">
        <v>1569</v>
      </c>
      <c r="B3406">
        <v>55705</v>
      </c>
      <c r="C3406">
        <v>52727</v>
      </c>
      <c r="D3406" t="s">
        <v>3481</v>
      </c>
      <c r="E3406" t="s">
        <v>3457</v>
      </c>
      <c r="F3406">
        <v>335.33649628727397</v>
      </c>
      <c r="H3406">
        <v>32.179166666666603</v>
      </c>
      <c r="I3406" s="10">
        <v>1159.8117081345299</v>
      </c>
    </row>
    <row r="3407" spans="1:9">
      <c r="A3407" t="s">
        <v>1569</v>
      </c>
      <c r="B3407">
        <v>55705</v>
      </c>
      <c r="C3407">
        <v>52727</v>
      </c>
      <c r="D3407" t="s">
        <v>3481</v>
      </c>
      <c r="E3407" t="s">
        <v>3457</v>
      </c>
      <c r="F3407">
        <v>342.69092400938598</v>
      </c>
      <c r="H3407">
        <v>33.0885416666666</v>
      </c>
      <c r="I3407" s="10">
        <v>1185.90096613691</v>
      </c>
    </row>
    <row r="3408" spans="1:9">
      <c r="A3408" t="s">
        <v>1569</v>
      </c>
      <c r="B3408">
        <v>55705</v>
      </c>
      <c r="C3408">
        <v>48988</v>
      </c>
      <c r="D3408" t="s">
        <v>3481</v>
      </c>
      <c r="E3408" t="s">
        <v>3457</v>
      </c>
      <c r="F3408">
        <v>340.01970566792801</v>
      </c>
      <c r="H3408">
        <v>37.769791666666599</v>
      </c>
      <c r="I3408" s="10">
        <v>1192.4920446429701</v>
      </c>
    </row>
    <row r="3409" spans="1:9">
      <c r="A3409" t="s">
        <v>1569</v>
      </c>
      <c r="B3409">
        <v>55705</v>
      </c>
      <c r="C3409">
        <v>52336</v>
      </c>
      <c r="D3409" t="s">
        <v>3481</v>
      </c>
      <c r="E3409" t="s">
        <v>3457</v>
      </c>
      <c r="F3409">
        <v>315.63238254626901</v>
      </c>
      <c r="H3409">
        <v>29.540624999999999</v>
      </c>
      <c r="I3409" s="10">
        <v>1089.2648811532899</v>
      </c>
    </row>
    <row r="3410" spans="1:9">
      <c r="A3410" t="s">
        <v>1569</v>
      </c>
      <c r="B3410">
        <v>55705</v>
      </c>
      <c r="C3410">
        <v>47872</v>
      </c>
      <c r="D3410" t="s">
        <v>3481</v>
      </c>
      <c r="E3410" t="s">
        <v>3457</v>
      </c>
      <c r="F3410">
        <v>353.51574811958801</v>
      </c>
      <c r="H3410">
        <v>36.314583333333303</v>
      </c>
      <c r="I3410" s="10">
        <v>1230.35267649149</v>
      </c>
    </row>
    <row r="3411" spans="1:9">
      <c r="A3411" t="s">
        <v>1569</v>
      </c>
      <c r="B3411">
        <v>55705</v>
      </c>
      <c r="C3411">
        <v>50662</v>
      </c>
      <c r="D3411" t="s">
        <v>3481</v>
      </c>
      <c r="E3411" t="s">
        <v>3457</v>
      </c>
      <c r="F3411">
        <v>363.76295894763098</v>
      </c>
      <c r="H3411">
        <v>36.028125000000003</v>
      </c>
      <c r="I3411" s="10">
        <v>1261.7232523939799</v>
      </c>
    </row>
    <row r="3412" spans="1:9">
      <c r="A3412" t="s">
        <v>1569</v>
      </c>
      <c r="B3412">
        <v>55705</v>
      </c>
      <c r="C3412">
        <v>47872</v>
      </c>
      <c r="D3412" t="s">
        <v>3481</v>
      </c>
      <c r="E3412" t="s">
        <v>3457</v>
      </c>
      <c r="F3412">
        <v>393.33569723743699</v>
      </c>
      <c r="H3412">
        <v>30.4291666666666</v>
      </c>
      <c r="I3412" s="10">
        <v>1336.9566903284899</v>
      </c>
    </row>
    <row r="3413" spans="1:9">
      <c r="A3413" t="s">
        <v>1569</v>
      </c>
      <c r="B3413">
        <v>55705</v>
      </c>
      <c r="C3413">
        <v>51220</v>
      </c>
      <c r="D3413" t="s">
        <v>3481</v>
      </c>
      <c r="E3413" t="s">
        <v>3457</v>
      </c>
      <c r="F3413">
        <v>386.47972324936597</v>
      </c>
      <c r="H3413">
        <v>39.828125</v>
      </c>
      <c r="I3413" s="10">
        <v>1345.4865767087499</v>
      </c>
    </row>
    <row r="3414" spans="1:9">
      <c r="A3414" t="s">
        <v>1569</v>
      </c>
      <c r="B3414">
        <v>55705</v>
      </c>
      <c r="C3414">
        <v>51778</v>
      </c>
      <c r="D3414" t="s">
        <v>3481</v>
      </c>
      <c r="E3414" t="s">
        <v>3457</v>
      </c>
      <c r="F3414">
        <v>221.10422004779099</v>
      </c>
      <c r="H3414">
        <v>46.382291666666603</v>
      </c>
      <c r="I3414" s="10">
        <v>845.40102445392495</v>
      </c>
    </row>
    <row r="3415" spans="1:9">
      <c r="A3415" t="s">
        <v>1569</v>
      </c>
      <c r="B3415">
        <v>55705</v>
      </c>
      <c r="C3415">
        <v>52727</v>
      </c>
      <c r="D3415" t="s">
        <v>3481</v>
      </c>
      <c r="E3415" t="s">
        <v>3457</v>
      </c>
      <c r="F3415">
        <v>275.06562647377598</v>
      </c>
      <c r="H3415">
        <v>31.277083333333302</v>
      </c>
      <c r="I3415" s="10">
        <v>967.00611818553705</v>
      </c>
    </row>
    <row r="3416" spans="1:9">
      <c r="A3416" t="s">
        <v>1569</v>
      </c>
      <c r="B3416">
        <v>55705</v>
      </c>
      <c r="C3416">
        <v>52727</v>
      </c>
      <c r="D3416" t="s">
        <v>3481</v>
      </c>
      <c r="E3416" t="s">
        <v>3457</v>
      </c>
      <c r="F3416">
        <v>161.04591867081501</v>
      </c>
      <c r="H3416">
        <v>27.056249999999999</v>
      </c>
      <c r="I3416" s="10">
        <v>594.19802723173905</v>
      </c>
    </row>
    <row r="3417" spans="1:9">
      <c r="A3417" t="s">
        <v>1569</v>
      </c>
      <c r="B3417">
        <v>55705</v>
      </c>
      <c r="C3417">
        <v>52727</v>
      </c>
      <c r="D3417" t="s">
        <v>3481</v>
      </c>
      <c r="E3417" t="s">
        <v>3457</v>
      </c>
      <c r="F3417">
        <v>255.12314390259999</v>
      </c>
      <c r="H3417">
        <v>35.966666666666598</v>
      </c>
      <c r="I3417" s="10">
        <v>919.20215977042699</v>
      </c>
    </row>
    <row r="3418" spans="1:9">
      <c r="A3418" t="s">
        <v>1569</v>
      </c>
      <c r="B3418">
        <v>55705</v>
      </c>
      <c r="C3418">
        <v>45640</v>
      </c>
      <c r="D3418" t="s">
        <v>3481</v>
      </c>
      <c r="E3418" t="s">
        <v>3457</v>
      </c>
      <c r="F3418">
        <v>188.63696320653401</v>
      </c>
      <c r="H3418">
        <v>36.172916666666602</v>
      </c>
      <c r="I3418" s="10">
        <v>710.36544189712299</v>
      </c>
    </row>
    <row r="3419" spans="1:9">
      <c r="A3419" t="s">
        <v>1569</v>
      </c>
      <c r="B3419">
        <v>55705</v>
      </c>
      <c r="C3419">
        <v>46198</v>
      </c>
      <c r="D3419" t="s">
        <v>3481</v>
      </c>
      <c r="E3419" t="s">
        <v>3457</v>
      </c>
      <c r="F3419">
        <v>180.57890820791499</v>
      </c>
      <c r="H3419">
        <v>43.840625000000003</v>
      </c>
      <c r="I3419" s="10">
        <v>709.55718351314204</v>
      </c>
    </row>
    <row r="3420" spans="1:9">
      <c r="A3420" t="s">
        <v>1569</v>
      </c>
      <c r="B3420">
        <v>55705</v>
      </c>
      <c r="C3420">
        <v>52727</v>
      </c>
      <c r="D3420" t="s">
        <v>3481</v>
      </c>
      <c r="E3420" t="s">
        <v>3457</v>
      </c>
      <c r="F3420">
        <v>298.41222396047499</v>
      </c>
      <c r="H3420">
        <v>33.357291666666598</v>
      </c>
      <c r="I3420" s="10">
        <v>1047.24039478279</v>
      </c>
    </row>
    <row r="3421" spans="1:9">
      <c r="A3421" t="s">
        <v>1569</v>
      </c>
      <c r="B3421">
        <v>55705</v>
      </c>
      <c r="C3421">
        <v>52727</v>
      </c>
      <c r="D3421" t="s">
        <v>3481</v>
      </c>
      <c r="E3421" t="s">
        <v>3457</v>
      </c>
      <c r="F3421">
        <v>253.89521752182199</v>
      </c>
      <c r="H3421">
        <v>24.785416666666599</v>
      </c>
      <c r="I3421" s="10">
        <v>879.48587624459401</v>
      </c>
    </row>
    <row r="3422" spans="1:9">
      <c r="A3422" t="s">
        <v>1569</v>
      </c>
      <c r="B3422">
        <v>55705</v>
      </c>
      <c r="C3422">
        <v>52727</v>
      </c>
      <c r="D3422" t="s">
        <v>3481</v>
      </c>
      <c r="E3422" t="s">
        <v>3457</v>
      </c>
      <c r="F3422">
        <v>163.28690997910101</v>
      </c>
      <c r="H3422">
        <v>18.907291666666602</v>
      </c>
      <c r="I3422" s="10">
        <v>575.13383042748103</v>
      </c>
    </row>
    <row r="3423" spans="1:9">
      <c r="A3423" t="s">
        <v>1569</v>
      </c>
      <c r="B3423">
        <v>55705</v>
      </c>
      <c r="C3423">
        <v>48430</v>
      </c>
      <c r="D3423" t="s">
        <v>3481</v>
      </c>
      <c r="E3423" t="s">
        <v>3457</v>
      </c>
      <c r="F3423">
        <v>179.88488656233699</v>
      </c>
      <c r="H3423">
        <v>28.797916666666602</v>
      </c>
      <c r="I3423" s="10">
        <v>659.14339839125796</v>
      </c>
    </row>
    <row r="3424" spans="1:9">
      <c r="A3424" t="s">
        <v>1569</v>
      </c>
      <c r="B3424">
        <v>55705</v>
      </c>
      <c r="C3424">
        <v>52727</v>
      </c>
      <c r="D3424" t="s">
        <v>3481</v>
      </c>
      <c r="E3424" t="s">
        <v>3457</v>
      </c>
      <c r="F3424">
        <v>293.50630204126099</v>
      </c>
      <c r="H3424">
        <v>38.561458333333299</v>
      </c>
      <c r="I3424" s="10">
        <v>1048.46639314868</v>
      </c>
    </row>
    <row r="3425" spans="1:9">
      <c r="A3425" t="s">
        <v>1569</v>
      </c>
      <c r="B3425">
        <v>55705</v>
      </c>
      <c r="C3425">
        <v>52727</v>
      </c>
      <c r="D3425" t="s">
        <v>3481</v>
      </c>
      <c r="E3425" t="s">
        <v>3457</v>
      </c>
      <c r="F3425">
        <v>329.23167883114002</v>
      </c>
      <c r="H3425">
        <v>50.859375</v>
      </c>
      <c r="I3425" s="10">
        <v>1200.46417624692</v>
      </c>
    </row>
    <row r="3426" spans="1:9">
      <c r="A3426" t="s">
        <v>1569</v>
      </c>
      <c r="B3426">
        <v>55705</v>
      </c>
      <c r="C3426">
        <v>52727</v>
      </c>
      <c r="D3426" t="s">
        <v>3481</v>
      </c>
      <c r="E3426" t="s">
        <v>3457</v>
      </c>
      <c r="F3426">
        <v>136.89269871014</v>
      </c>
      <c r="H3426">
        <v>39.556249999999999</v>
      </c>
      <c r="I3426" s="10">
        <v>558.16623113565095</v>
      </c>
    </row>
    <row r="3427" spans="1:9">
      <c r="A3427" t="s">
        <v>1569</v>
      </c>
      <c r="B3427">
        <v>55705</v>
      </c>
      <c r="C3427">
        <v>44524</v>
      </c>
      <c r="D3427" t="s">
        <v>3481</v>
      </c>
      <c r="E3427" t="s">
        <v>3457</v>
      </c>
      <c r="F3427">
        <v>457.35099056679002</v>
      </c>
      <c r="H3427">
        <v>97.628124999999997</v>
      </c>
      <c r="I3427" s="10">
        <v>1754.1087400259501</v>
      </c>
    </row>
    <row r="3428" spans="1:9">
      <c r="A3428" t="s">
        <v>1569</v>
      </c>
      <c r="B3428">
        <v>55705</v>
      </c>
      <c r="C3428">
        <v>36154</v>
      </c>
      <c r="D3428" t="s">
        <v>3481</v>
      </c>
      <c r="E3428" t="s">
        <v>3457</v>
      </c>
      <c r="F3428">
        <v>103.17825498789399</v>
      </c>
      <c r="H3428">
        <v>43.456249999999997</v>
      </c>
      <c r="I3428" s="10">
        <v>464.435418966854</v>
      </c>
    </row>
    <row r="3429" spans="1:9">
      <c r="A3429" t="s">
        <v>1569</v>
      </c>
      <c r="B3429">
        <v>55705</v>
      </c>
      <c r="C3429">
        <v>49546</v>
      </c>
      <c r="D3429" t="s">
        <v>3481</v>
      </c>
      <c r="E3429" t="s">
        <v>3457</v>
      </c>
      <c r="F3429">
        <v>370.95250476002701</v>
      </c>
      <c r="H3429">
        <v>80.373958333333306</v>
      </c>
      <c r="I3429" s="10">
        <v>1426.5502529155101</v>
      </c>
    </row>
    <row r="3430" spans="1:9">
      <c r="A3430" t="s">
        <v>1569</v>
      </c>
      <c r="B3430">
        <v>55705</v>
      </c>
      <c r="C3430">
        <v>43408</v>
      </c>
      <c r="D3430" t="s">
        <v>3483</v>
      </c>
      <c r="E3430" t="s">
        <v>3457</v>
      </c>
      <c r="F3430">
        <v>884.83555009300903</v>
      </c>
      <c r="H3430">
        <v>97.327083333333306</v>
      </c>
      <c r="I3430" s="10">
        <v>3100.1474475097302</v>
      </c>
    </row>
    <row r="3431" spans="1:9">
      <c r="A3431" t="s">
        <v>1569</v>
      </c>
      <c r="B3431">
        <v>55705</v>
      </c>
      <c r="C3431">
        <v>50104</v>
      </c>
      <c r="D3431" t="s">
        <v>3483</v>
      </c>
      <c r="E3431" t="s">
        <v>3457</v>
      </c>
      <c r="F3431">
        <v>736.17105959730702</v>
      </c>
      <c r="H3431">
        <v>81.013541666666598</v>
      </c>
      <c r="I3431" s="10">
        <v>2579.4044233744398</v>
      </c>
    </row>
    <row r="3432" spans="1:9">
      <c r="A3432" t="s">
        <v>1569</v>
      </c>
      <c r="B3432">
        <v>55705</v>
      </c>
      <c r="C3432">
        <v>52727</v>
      </c>
      <c r="D3432" t="s">
        <v>3483</v>
      </c>
      <c r="E3432" t="s">
        <v>3457</v>
      </c>
      <c r="F3432">
        <v>797.61491341952399</v>
      </c>
      <c r="H3432">
        <v>83.090625000000003</v>
      </c>
      <c r="I3432" s="10">
        <v>2779.6731359349201</v>
      </c>
    </row>
    <row r="3433" spans="1:9">
      <c r="A3433" t="s">
        <v>1569</v>
      </c>
      <c r="B3433">
        <v>55705</v>
      </c>
      <c r="C3433">
        <v>52727</v>
      </c>
      <c r="D3433" t="s">
        <v>3483</v>
      </c>
      <c r="E3433" t="s">
        <v>3457</v>
      </c>
      <c r="F3433">
        <v>1043.80644269509</v>
      </c>
      <c r="H3433">
        <v>212.91249999999999</v>
      </c>
      <c r="I3433" s="10">
        <v>3971.6315759322301</v>
      </c>
    </row>
    <row r="3434" spans="1:9">
      <c r="A3434" t="s">
        <v>1569</v>
      </c>
      <c r="B3434">
        <v>55705</v>
      </c>
      <c r="C3434">
        <v>52727</v>
      </c>
      <c r="D3434" t="s">
        <v>3484</v>
      </c>
      <c r="E3434" t="s">
        <v>3457</v>
      </c>
      <c r="F3434">
        <v>465.39704120450199</v>
      </c>
      <c r="H3434">
        <v>66.988541666666606</v>
      </c>
      <c r="I3434" s="10">
        <v>1681.2313414187199</v>
      </c>
    </row>
    <row r="3435" spans="1:9">
      <c r="A3435" t="s">
        <v>1569</v>
      </c>
      <c r="B3435">
        <v>55705</v>
      </c>
      <c r="C3435">
        <v>39502</v>
      </c>
      <c r="D3435" t="s">
        <v>3484</v>
      </c>
      <c r="E3435" t="s">
        <v>3457</v>
      </c>
      <c r="F3435">
        <v>1210.08652280818</v>
      </c>
      <c r="H3435">
        <v>99.258333333333297</v>
      </c>
      <c r="I3435" s="10">
        <v>4131.2048500352603</v>
      </c>
    </row>
    <row r="3436" spans="1:9">
      <c r="A3436" t="s">
        <v>1569</v>
      </c>
      <c r="B3436">
        <v>55705</v>
      </c>
      <c r="C3436">
        <v>44524</v>
      </c>
      <c r="D3436" t="s">
        <v>3485</v>
      </c>
      <c r="E3436" t="s">
        <v>3457</v>
      </c>
      <c r="F3436">
        <v>814.25179414566105</v>
      </c>
      <c r="H3436">
        <v>113.797916666666</v>
      </c>
      <c r="I3436" s="10">
        <v>2930.5435241863102</v>
      </c>
    </row>
    <row r="3437" spans="1:9">
      <c r="A3437" t="s">
        <v>1569</v>
      </c>
      <c r="B3437">
        <v>55705</v>
      </c>
      <c r="C3437">
        <v>40618</v>
      </c>
      <c r="D3437" t="s">
        <v>3464</v>
      </c>
      <c r="E3437" t="s">
        <v>3457</v>
      </c>
      <c r="F3437">
        <v>345.92349340022997</v>
      </c>
      <c r="H3437">
        <v>42.961458333333297</v>
      </c>
      <c r="I3437" s="10">
        <v>1227.7393631207899</v>
      </c>
    </row>
    <row r="3438" spans="1:9">
      <c r="A3438" t="s">
        <v>1569</v>
      </c>
      <c r="B3438">
        <v>55705</v>
      </c>
      <c r="C3438">
        <v>44524</v>
      </c>
      <c r="D3438" t="s">
        <v>3464</v>
      </c>
      <c r="E3438" t="s">
        <v>3457</v>
      </c>
      <c r="F3438">
        <v>1201.0186724023799</v>
      </c>
      <c r="H3438">
        <v>210.86770833333301</v>
      </c>
      <c r="I3438" s="10">
        <v>4460.4517096565796</v>
      </c>
    </row>
    <row r="3439" spans="1:9">
      <c r="A3439" t="s">
        <v>1569</v>
      </c>
      <c r="B3439">
        <v>55705</v>
      </c>
      <c r="C3439">
        <v>52727</v>
      </c>
      <c r="D3439" t="s">
        <v>3464</v>
      </c>
      <c r="E3439" t="s">
        <v>3457</v>
      </c>
      <c r="F3439">
        <v>574.11695344542204</v>
      </c>
      <c r="H3439">
        <v>75.444791666666603</v>
      </c>
      <c r="I3439" s="10">
        <v>2050.9185223898498</v>
      </c>
    </row>
    <row r="3440" spans="1:9">
      <c r="A3440" t="s">
        <v>1569</v>
      </c>
      <c r="B3440">
        <v>55705</v>
      </c>
      <c r="C3440">
        <v>52727</v>
      </c>
      <c r="D3440" t="s">
        <v>3464</v>
      </c>
      <c r="E3440" t="s">
        <v>3457</v>
      </c>
      <c r="F3440">
        <v>607.58453083778397</v>
      </c>
      <c r="H3440">
        <v>100.111458333333</v>
      </c>
      <c r="I3440" s="10">
        <v>2235.4561920865199</v>
      </c>
    </row>
    <row r="3441" spans="1:9">
      <c r="A3441" t="s">
        <v>1569</v>
      </c>
      <c r="B3441">
        <v>55705</v>
      </c>
      <c r="C3441">
        <v>50662</v>
      </c>
      <c r="D3441" t="s">
        <v>3464</v>
      </c>
      <c r="E3441" t="s">
        <v>3457</v>
      </c>
      <c r="F3441">
        <v>721.33531674204403</v>
      </c>
      <c r="H3441">
        <v>71.871875000000003</v>
      </c>
      <c r="I3441" s="10">
        <v>2503.34881430418</v>
      </c>
    </row>
    <row r="3442" spans="1:9">
      <c r="A3442" t="s">
        <v>523</v>
      </c>
      <c r="B3442">
        <v>57011</v>
      </c>
      <c r="C3442">
        <v>40832</v>
      </c>
      <c r="D3442" t="s">
        <v>3505</v>
      </c>
      <c r="E3442" t="s">
        <v>3457</v>
      </c>
      <c r="F3442">
        <v>871.38948770087404</v>
      </c>
      <c r="H3442">
        <v>3.9407638888888799</v>
      </c>
      <c r="I3442" s="10">
        <v>2758.3823647732302</v>
      </c>
    </row>
    <row r="3443" spans="1:9">
      <c r="A3443" t="s">
        <v>523</v>
      </c>
      <c r="B3443">
        <v>57011</v>
      </c>
      <c r="E3443" t="s">
        <v>3456</v>
      </c>
      <c r="F3443">
        <v>867.02463127993803</v>
      </c>
      <c r="H3443">
        <v>4.1908333333333303</v>
      </c>
      <c r="I3443" s="10">
        <v>2745.4304248297499</v>
      </c>
    </row>
    <row r="3444" spans="1:9">
      <c r="A3444" t="s">
        <v>523</v>
      </c>
      <c r="B3444">
        <v>57011</v>
      </c>
      <c r="C3444">
        <v>34952</v>
      </c>
      <c r="D3444" t="s">
        <v>3463</v>
      </c>
      <c r="E3444" t="s">
        <v>3457</v>
      </c>
      <c r="F3444">
        <v>754.30064307617101</v>
      </c>
      <c r="H3444">
        <v>3.29847222222222</v>
      </c>
      <c r="I3444" s="10">
        <v>2387.3762282774601</v>
      </c>
    </row>
    <row r="3445" spans="1:9">
      <c r="A3445" t="s">
        <v>523</v>
      </c>
      <c r="B3445">
        <v>57011</v>
      </c>
      <c r="E3445" t="s">
        <v>3456</v>
      </c>
      <c r="F3445">
        <v>458.24500465430901</v>
      </c>
      <c r="H3445">
        <v>2.0345833333333299</v>
      </c>
      <c r="I3445" s="10">
        <v>1450.4528838323899</v>
      </c>
    </row>
    <row r="3446" spans="1:9">
      <c r="A3446" t="s">
        <v>523</v>
      </c>
      <c r="B3446">
        <v>57011</v>
      </c>
      <c r="C3446">
        <v>37892</v>
      </c>
      <c r="D3446" t="s">
        <v>3458</v>
      </c>
      <c r="E3446" t="s">
        <v>3457</v>
      </c>
      <c r="F3446">
        <v>429.98353709072001</v>
      </c>
      <c r="H3446">
        <v>2.5297222222222202</v>
      </c>
      <c r="I3446" s="10">
        <v>1362.9884148173001</v>
      </c>
    </row>
    <row r="3447" spans="1:9">
      <c r="A3447" t="s">
        <v>523</v>
      </c>
      <c r="B3447">
        <v>57011</v>
      </c>
      <c r="E3447" t="s">
        <v>3456</v>
      </c>
      <c r="F3447">
        <v>288.67193726647798</v>
      </c>
      <c r="H3447">
        <v>1.4393055555555501</v>
      </c>
      <c r="I3447" s="10">
        <v>914.21968793778296</v>
      </c>
    </row>
    <row r="3448" spans="1:9">
      <c r="A3448" t="s">
        <v>523</v>
      </c>
      <c r="B3448">
        <v>57011</v>
      </c>
      <c r="E3448" t="s">
        <v>3456</v>
      </c>
      <c r="F3448">
        <v>192.56158371961999</v>
      </c>
      <c r="H3448">
        <v>1.1103472222222199</v>
      </c>
      <c r="I3448" s="10">
        <v>610.32132349496999</v>
      </c>
    </row>
    <row r="3449" spans="1:9">
      <c r="A3449" t="s">
        <v>523</v>
      </c>
      <c r="B3449">
        <v>57011</v>
      </c>
      <c r="E3449" t="s">
        <v>3456</v>
      </c>
      <c r="F3449">
        <v>193.59364438244501</v>
      </c>
      <c r="H3449">
        <v>0.88375000000000004</v>
      </c>
      <c r="I3449" s="10">
        <v>612.84687594908405</v>
      </c>
    </row>
    <row r="3450" spans="1:9">
      <c r="A3450" t="s">
        <v>523</v>
      </c>
      <c r="B3450">
        <v>57011</v>
      </c>
      <c r="E3450" t="s">
        <v>3456</v>
      </c>
      <c r="F3450">
        <v>315.12059837614203</v>
      </c>
      <c r="H3450">
        <v>1.3387500000000001</v>
      </c>
      <c r="I3450" s="10">
        <v>997.23703798322401</v>
      </c>
    </row>
    <row r="3451" spans="1:9">
      <c r="A3451" t="s">
        <v>523</v>
      </c>
      <c r="B3451">
        <v>57011</v>
      </c>
      <c r="E3451" t="s">
        <v>3456</v>
      </c>
      <c r="F3451">
        <v>658.07134726382799</v>
      </c>
      <c r="H3451">
        <v>2.7549305555555499</v>
      </c>
      <c r="I3451" s="10">
        <v>2082.4151225894302</v>
      </c>
    </row>
    <row r="3452" spans="1:9">
      <c r="A3452" t="s">
        <v>523</v>
      </c>
      <c r="B3452">
        <v>57011</v>
      </c>
      <c r="E3452" t="s">
        <v>3456</v>
      </c>
      <c r="F3452">
        <v>103.078782842373</v>
      </c>
      <c r="H3452">
        <v>0.44951388888888799</v>
      </c>
      <c r="I3452" s="10">
        <v>326.24238626409698</v>
      </c>
    </row>
    <row r="3453" spans="1:9">
      <c r="A3453" t="s">
        <v>523</v>
      </c>
      <c r="B3453">
        <v>57011</v>
      </c>
      <c r="E3453" t="s">
        <v>3456</v>
      </c>
      <c r="F3453">
        <v>125.482167573742</v>
      </c>
      <c r="H3453">
        <v>0.52104166666666596</v>
      </c>
      <c r="I3453" s="10">
        <v>397.064769608196</v>
      </c>
    </row>
    <row r="3454" spans="1:9">
      <c r="A3454" t="s">
        <v>523</v>
      </c>
      <c r="B3454">
        <v>57011</v>
      </c>
      <c r="E3454" t="s">
        <v>3456</v>
      </c>
      <c r="F3454">
        <v>192.52688356819999</v>
      </c>
      <c r="H3454">
        <v>0.95993055555555495</v>
      </c>
      <c r="I3454" s="10">
        <v>609.72974748451099</v>
      </c>
    </row>
    <row r="3455" spans="1:9">
      <c r="A3455" t="s">
        <v>523</v>
      </c>
      <c r="B3455">
        <v>57011</v>
      </c>
      <c r="E3455" t="s">
        <v>3456</v>
      </c>
      <c r="F3455">
        <v>1158.7092507611001</v>
      </c>
      <c r="H3455">
        <v>5.1783333333333301</v>
      </c>
      <c r="I3455" s="10">
        <v>3667.6945858149002</v>
      </c>
    </row>
    <row r="3456" spans="1:9">
      <c r="A3456" t="s">
        <v>523</v>
      </c>
      <c r="B3456">
        <v>57011</v>
      </c>
      <c r="E3456" t="s">
        <v>3456</v>
      </c>
      <c r="F3456">
        <v>80.605367926741494</v>
      </c>
      <c r="H3456">
        <v>0.349791666666666</v>
      </c>
      <c r="I3456" s="10">
        <v>255.10894642049499</v>
      </c>
    </row>
    <row r="3457" spans="1:9">
      <c r="A3457" t="s">
        <v>523</v>
      </c>
      <c r="B3457">
        <v>57011</v>
      </c>
      <c r="E3457" t="s">
        <v>3456</v>
      </c>
      <c r="F3457">
        <v>436.52037371073499</v>
      </c>
      <c r="H3457">
        <v>1.96041666666666</v>
      </c>
      <c r="I3457" s="10">
        <v>1381.76079339586</v>
      </c>
    </row>
    <row r="3458" spans="1:9">
      <c r="A3458" t="s">
        <v>523</v>
      </c>
      <c r="B3458">
        <v>57011</v>
      </c>
      <c r="E3458" t="s">
        <v>3456</v>
      </c>
      <c r="F3458">
        <v>98.069635914156805</v>
      </c>
      <c r="H3458">
        <v>0.39541666666666597</v>
      </c>
      <c r="I3458" s="10">
        <v>310.28512859884103</v>
      </c>
    </row>
    <row r="3459" spans="1:9">
      <c r="A3459" t="s">
        <v>523</v>
      </c>
      <c r="B3459">
        <v>57011</v>
      </c>
      <c r="E3459" t="s">
        <v>3456</v>
      </c>
      <c r="F3459">
        <v>88.344640968223501</v>
      </c>
      <c r="H3459">
        <v>0.40131944444444401</v>
      </c>
      <c r="I3459" s="10">
        <v>279.66059382976101</v>
      </c>
    </row>
    <row r="3460" spans="1:9">
      <c r="A3460" t="s">
        <v>523</v>
      </c>
      <c r="B3460">
        <v>57011</v>
      </c>
      <c r="E3460" t="s">
        <v>3456</v>
      </c>
      <c r="F3460">
        <v>316.25665923013099</v>
      </c>
      <c r="H3460">
        <v>0.97069444444444397</v>
      </c>
      <c r="I3460" s="10">
        <v>999.63677962303302</v>
      </c>
    </row>
    <row r="3461" spans="1:9">
      <c r="A3461" t="s">
        <v>523</v>
      </c>
      <c r="B3461">
        <v>57011</v>
      </c>
      <c r="E3461" t="s">
        <v>3456</v>
      </c>
      <c r="F3461">
        <v>60.229295954111997</v>
      </c>
      <c r="H3461">
        <v>0.42319444444444398</v>
      </c>
      <c r="I3461" s="10">
        <v>191.139272940296</v>
      </c>
    </row>
    <row r="3462" spans="1:9">
      <c r="A3462" t="s">
        <v>523</v>
      </c>
      <c r="B3462">
        <v>57011</v>
      </c>
      <c r="E3462" t="s">
        <v>3456</v>
      </c>
      <c r="F3462">
        <v>143.12415817186701</v>
      </c>
      <c r="H3462">
        <v>0.65229166666666605</v>
      </c>
      <c r="I3462" s="10">
        <v>453.07546948288802</v>
      </c>
    </row>
    <row r="3463" spans="1:9">
      <c r="A3463" t="s">
        <v>523</v>
      </c>
      <c r="B3463">
        <v>57011</v>
      </c>
      <c r="E3463" t="s">
        <v>3456</v>
      </c>
      <c r="F3463">
        <v>536.74272044024997</v>
      </c>
      <c r="H3463">
        <v>2.0945833333333299</v>
      </c>
      <c r="I3463" s="10">
        <v>1697.99154627389</v>
      </c>
    </row>
    <row r="3464" spans="1:9">
      <c r="A3464" t="s">
        <v>523</v>
      </c>
      <c r="B3464">
        <v>57011</v>
      </c>
      <c r="E3464" t="s">
        <v>3456</v>
      </c>
      <c r="F3464">
        <v>327.756533882621</v>
      </c>
      <c r="H3464">
        <v>1.3856250000000001</v>
      </c>
      <c r="I3464" s="10">
        <v>1037.20315201414</v>
      </c>
    </row>
    <row r="3465" spans="1:9">
      <c r="A3465" t="s">
        <v>523</v>
      </c>
      <c r="B3465">
        <v>57011</v>
      </c>
      <c r="E3465" t="s">
        <v>3456</v>
      </c>
      <c r="F3465">
        <v>25.3705727097589</v>
      </c>
      <c r="H3465">
        <v>0.14020833333333299</v>
      </c>
      <c r="I3465" s="10">
        <v>80.392182525117093</v>
      </c>
    </row>
    <row r="3466" spans="1:9">
      <c r="A3466" t="s">
        <v>523</v>
      </c>
      <c r="B3466">
        <v>57011</v>
      </c>
      <c r="E3466" t="s">
        <v>3456</v>
      </c>
      <c r="F3466">
        <v>209.16951026520999</v>
      </c>
      <c r="H3466">
        <v>0.933263888888888</v>
      </c>
      <c r="I3466" s="10">
        <v>662.08517087345501</v>
      </c>
    </row>
    <row r="3467" spans="1:9">
      <c r="A3467" t="s">
        <v>523</v>
      </c>
      <c r="B3467">
        <v>57011</v>
      </c>
      <c r="E3467" t="s">
        <v>3456</v>
      </c>
      <c r="F3467">
        <v>123.6254970661</v>
      </c>
      <c r="H3467">
        <v>0.47152777777777699</v>
      </c>
      <c r="I3467" s="10">
        <v>391.055659310838</v>
      </c>
    </row>
    <row r="3468" spans="1:9">
      <c r="A3468" t="s">
        <v>523</v>
      </c>
      <c r="B3468">
        <v>57011</v>
      </c>
      <c r="E3468" t="s">
        <v>3456</v>
      </c>
      <c r="F3468">
        <v>114.25641920687001</v>
      </c>
      <c r="H3468">
        <v>0.51902777777777698</v>
      </c>
      <c r="I3468" s="10">
        <v>361.68597997640302</v>
      </c>
    </row>
    <row r="3469" spans="1:9">
      <c r="A3469" t="s">
        <v>523</v>
      </c>
      <c r="B3469">
        <v>57011</v>
      </c>
      <c r="E3469" t="s">
        <v>3456</v>
      </c>
      <c r="F3469">
        <v>110.006173620696</v>
      </c>
      <c r="H3469">
        <v>0.57041666666666602</v>
      </c>
      <c r="I3469" s="10">
        <v>348.45820891214601</v>
      </c>
    </row>
    <row r="3470" spans="1:9">
      <c r="A3470" t="s">
        <v>523</v>
      </c>
      <c r="B3470">
        <v>57011</v>
      </c>
      <c r="E3470" t="s">
        <v>3456</v>
      </c>
      <c r="F3470">
        <v>725.06333104697705</v>
      </c>
      <c r="H3470">
        <v>2.9474305555555498</v>
      </c>
      <c r="I3470" s="10">
        <v>2294.1240184901299</v>
      </c>
    </row>
    <row r="3471" spans="1:9">
      <c r="A3471" t="s">
        <v>523</v>
      </c>
      <c r="B3471">
        <v>57011</v>
      </c>
      <c r="E3471" t="s">
        <v>3456</v>
      </c>
      <c r="F3471">
        <v>217.971741938657</v>
      </c>
      <c r="H3471">
        <v>0.92451388888888797</v>
      </c>
      <c r="I3471" s="10">
        <v>689.79295037648501</v>
      </c>
    </row>
    <row r="3472" spans="1:9">
      <c r="A3472" t="s">
        <v>523</v>
      </c>
      <c r="B3472">
        <v>57011</v>
      </c>
      <c r="E3472" t="s">
        <v>3456</v>
      </c>
      <c r="F3472">
        <v>152.421138529281</v>
      </c>
      <c r="H3472">
        <v>0.44111111111111101</v>
      </c>
      <c r="I3472" s="10">
        <v>481.69320972798897</v>
      </c>
    </row>
    <row r="3473" spans="1:9">
      <c r="A3473" t="s">
        <v>523</v>
      </c>
      <c r="B3473">
        <v>57011</v>
      </c>
      <c r="E3473" t="s">
        <v>3456</v>
      </c>
      <c r="F3473">
        <v>68.112694309315302</v>
      </c>
      <c r="H3473">
        <v>0.509236111111111</v>
      </c>
      <c r="I3473" s="10">
        <v>216.25571074087401</v>
      </c>
    </row>
    <row r="3474" spans="1:9">
      <c r="A3474" t="s">
        <v>523</v>
      </c>
      <c r="B3474">
        <v>57011</v>
      </c>
      <c r="E3474" t="s">
        <v>3456</v>
      </c>
      <c r="F3474">
        <v>234.84176331246201</v>
      </c>
      <c r="H3474">
        <v>0.71611111111111103</v>
      </c>
      <c r="I3474" s="10">
        <v>742.28224841978999</v>
      </c>
    </row>
    <row r="3475" spans="1:9">
      <c r="A3475" t="s">
        <v>523</v>
      </c>
      <c r="B3475">
        <v>57011</v>
      </c>
      <c r="E3475" t="s">
        <v>3456</v>
      </c>
      <c r="F3475">
        <v>183.652155977576</v>
      </c>
      <c r="H3475">
        <v>0.72611111111111104</v>
      </c>
      <c r="I3475" s="10">
        <v>581.01585570756401</v>
      </c>
    </row>
    <row r="3476" spans="1:9">
      <c r="A3476" t="s">
        <v>523</v>
      </c>
      <c r="B3476">
        <v>57011</v>
      </c>
      <c r="E3476" t="s">
        <v>3456</v>
      </c>
      <c r="F3476">
        <v>510.37037802055602</v>
      </c>
      <c r="H3476">
        <v>2.21840277777777</v>
      </c>
      <c r="I3476" s="10">
        <v>1615.28926044832</v>
      </c>
    </row>
    <row r="3477" spans="1:9">
      <c r="A3477" t="s">
        <v>523</v>
      </c>
      <c r="B3477">
        <v>57011</v>
      </c>
      <c r="E3477" t="s">
        <v>3456</v>
      </c>
      <c r="F3477">
        <v>27.313371019093001</v>
      </c>
      <c r="H3477">
        <v>0.12777777777777699</v>
      </c>
      <c r="I3477" s="10">
        <v>86.474087636717599</v>
      </c>
    </row>
    <row r="3478" spans="1:9">
      <c r="A3478" t="s">
        <v>523</v>
      </c>
      <c r="B3478">
        <v>57011</v>
      </c>
      <c r="E3478" t="s">
        <v>3456</v>
      </c>
      <c r="F3478">
        <v>476.17799268731301</v>
      </c>
      <c r="H3478">
        <v>2.36645833333333</v>
      </c>
      <c r="I3478" s="10">
        <v>1508.02372037439</v>
      </c>
    </row>
    <row r="3479" spans="1:9">
      <c r="A3479" t="s">
        <v>523</v>
      </c>
      <c r="B3479">
        <v>57011</v>
      </c>
      <c r="E3479" t="s">
        <v>3456</v>
      </c>
      <c r="F3479">
        <v>186.23075077977001</v>
      </c>
      <c r="H3479">
        <v>0.71263888888888804</v>
      </c>
      <c r="I3479" s="10">
        <v>589.09781598483505</v>
      </c>
    </row>
    <row r="3480" spans="1:9">
      <c r="A3480" t="s">
        <v>523</v>
      </c>
      <c r="B3480">
        <v>57011</v>
      </c>
      <c r="E3480" t="s">
        <v>3456</v>
      </c>
      <c r="F3480">
        <v>416.14514692001302</v>
      </c>
      <c r="H3480">
        <v>1.65881944444444</v>
      </c>
      <c r="I3480" s="10">
        <v>1316.59153308385</v>
      </c>
    </row>
    <row r="3481" spans="1:9">
      <c r="A3481" t="s">
        <v>523</v>
      </c>
      <c r="B3481">
        <v>57011</v>
      </c>
      <c r="E3481" t="s">
        <v>3456</v>
      </c>
      <c r="F3481">
        <v>142.23231451218501</v>
      </c>
      <c r="H3481">
        <v>0.91201388888888801</v>
      </c>
      <c r="I3481" s="10">
        <v>451.09793955567301</v>
      </c>
    </row>
    <row r="3482" spans="1:9">
      <c r="A3482" t="s">
        <v>523</v>
      </c>
      <c r="B3482">
        <v>57011</v>
      </c>
      <c r="E3482" t="s">
        <v>3456</v>
      </c>
      <c r="F3482">
        <v>183.31088721390901</v>
      </c>
      <c r="H3482">
        <v>0.63805555555555504</v>
      </c>
      <c r="I3482" s="10">
        <v>579.65821172213805</v>
      </c>
    </row>
    <row r="3483" spans="1:9">
      <c r="A3483" t="s">
        <v>523</v>
      </c>
      <c r="B3483">
        <v>57011</v>
      </c>
      <c r="E3483" t="s">
        <v>3456</v>
      </c>
      <c r="F3483">
        <v>114.399685724734</v>
      </c>
      <c r="H3483">
        <v>0.48284722222222198</v>
      </c>
      <c r="I3483" s="10">
        <v>362.02141791308202</v>
      </c>
    </row>
    <row r="3484" spans="1:9">
      <c r="A3484" t="s">
        <v>523</v>
      </c>
      <c r="B3484">
        <v>57011</v>
      </c>
      <c r="E3484" t="s">
        <v>3456</v>
      </c>
      <c r="F3484">
        <v>138.35466119350099</v>
      </c>
      <c r="H3484">
        <v>0.81756944444444402</v>
      </c>
      <c r="I3484" s="10">
        <v>438.576665059611</v>
      </c>
    </row>
    <row r="3485" spans="1:9">
      <c r="A3485" t="s">
        <v>523</v>
      </c>
      <c r="B3485">
        <v>57011</v>
      </c>
      <c r="E3485" t="s">
        <v>3456</v>
      </c>
      <c r="F3485">
        <v>266.06558680927401</v>
      </c>
      <c r="H3485">
        <v>2.0120833333333299</v>
      </c>
      <c r="I3485" s="10">
        <v>844.82340320268804</v>
      </c>
    </row>
    <row r="3486" spans="1:9">
      <c r="A3486" t="s">
        <v>523</v>
      </c>
      <c r="B3486">
        <v>57011</v>
      </c>
      <c r="E3486" t="s">
        <v>3456</v>
      </c>
      <c r="F3486">
        <v>768.45625445537405</v>
      </c>
      <c r="H3486">
        <v>3.06819444444444</v>
      </c>
      <c r="I3486" s="10">
        <v>2431.2422891777701</v>
      </c>
    </row>
    <row r="3487" spans="1:9">
      <c r="A3487" t="s">
        <v>523</v>
      </c>
      <c r="B3487">
        <v>57011</v>
      </c>
      <c r="E3487" t="s">
        <v>3456</v>
      </c>
      <c r="F3487">
        <v>119.308617943285</v>
      </c>
      <c r="H3487">
        <v>0.53756944444444399</v>
      </c>
      <c r="I3487" s="10">
        <v>377.66490277818201</v>
      </c>
    </row>
    <row r="3488" spans="1:9">
      <c r="A3488" t="s">
        <v>523</v>
      </c>
      <c r="B3488">
        <v>57011</v>
      </c>
      <c r="E3488" t="s">
        <v>3456</v>
      </c>
      <c r="F3488">
        <v>664.63616343366198</v>
      </c>
      <c r="H3488">
        <v>2.9269444444444401</v>
      </c>
      <c r="I3488" s="10">
        <v>2103.65233486835</v>
      </c>
    </row>
    <row r="3489" spans="1:9">
      <c r="A3489" t="s">
        <v>523</v>
      </c>
      <c r="B3489">
        <v>57011</v>
      </c>
      <c r="E3489" t="s">
        <v>3456</v>
      </c>
      <c r="F3489">
        <v>262.90391545797701</v>
      </c>
      <c r="H3489">
        <v>1.1242361111111101</v>
      </c>
      <c r="I3489" s="10">
        <v>832.01453858031005</v>
      </c>
    </row>
    <row r="3490" spans="1:9">
      <c r="A3490" t="s">
        <v>523</v>
      </c>
      <c r="B3490">
        <v>57011</v>
      </c>
      <c r="E3490" t="s">
        <v>3456</v>
      </c>
      <c r="F3490">
        <v>270.01424791404202</v>
      </c>
      <c r="H3490">
        <v>1.33097222222222</v>
      </c>
      <c r="I3490" s="10">
        <v>855.08199212159002</v>
      </c>
    </row>
    <row r="3491" spans="1:9">
      <c r="A3491" t="s">
        <v>523</v>
      </c>
      <c r="B3491">
        <v>57011</v>
      </c>
      <c r="E3491" t="s">
        <v>3456</v>
      </c>
      <c r="F3491">
        <v>328.33959010255802</v>
      </c>
      <c r="H3491">
        <v>1.3347222222222199</v>
      </c>
      <c r="I3491" s="10">
        <v>1038.8771678575999</v>
      </c>
    </row>
    <row r="3492" spans="1:9">
      <c r="A3492" t="s">
        <v>523</v>
      </c>
      <c r="B3492">
        <v>57011</v>
      </c>
      <c r="E3492" t="s">
        <v>3456</v>
      </c>
      <c r="F3492">
        <v>216.174263176046</v>
      </c>
      <c r="H3492">
        <v>0.98361111111111099</v>
      </c>
      <c r="I3492" s="10">
        <v>684.31856048994302</v>
      </c>
    </row>
    <row r="3493" spans="1:9">
      <c r="A3493" t="s">
        <v>523</v>
      </c>
      <c r="B3493">
        <v>57011</v>
      </c>
      <c r="E3493" t="s">
        <v>3456</v>
      </c>
      <c r="F3493">
        <v>199.70342595058301</v>
      </c>
      <c r="H3493">
        <v>0.98118055555555495</v>
      </c>
      <c r="I3493" s="10">
        <v>632.41116003139996</v>
      </c>
    </row>
    <row r="3494" spans="1:9">
      <c r="A3494" t="s">
        <v>523</v>
      </c>
      <c r="B3494">
        <v>57011</v>
      </c>
      <c r="E3494" t="s">
        <v>3456</v>
      </c>
      <c r="F3494">
        <v>283.61304744772002</v>
      </c>
      <c r="H3494">
        <v>1.1286805555555499</v>
      </c>
      <c r="I3494" s="10">
        <v>897.28326236887904</v>
      </c>
    </row>
    <row r="3495" spans="1:9">
      <c r="A3495" t="s">
        <v>523</v>
      </c>
      <c r="B3495">
        <v>57011</v>
      </c>
      <c r="E3495" t="s">
        <v>3456</v>
      </c>
      <c r="F3495">
        <v>313.01806330938302</v>
      </c>
      <c r="H3495">
        <v>1.40347222222222</v>
      </c>
      <c r="I3495" s="10">
        <v>990.81944943231099</v>
      </c>
    </row>
    <row r="3496" spans="1:9">
      <c r="A3496" t="s">
        <v>523</v>
      </c>
      <c r="B3496">
        <v>57011</v>
      </c>
      <c r="E3496" t="s">
        <v>3456</v>
      </c>
      <c r="F3496">
        <v>4.3838082806571297</v>
      </c>
      <c r="H3496">
        <v>3.6805555555555501E-2</v>
      </c>
      <c r="I3496" s="10">
        <v>13.931378503461699</v>
      </c>
    </row>
    <row r="3497" spans="1:9">
      <c r="A3497" t="s">
        <v>523</v>
      </c>
      <c r="B3497">
        <v>57011</v>
      </c>
      <c r="E3497" t="s">
        <v>3456</v>
      </c>
      <c r="F3497">
        <v>303.59552567862499</v>
      </c>
      <c r="H3497">
        <v>1.2688888888888801</v>
      </c>
      <c r="I3497" s="10">
        <v>960.69755919112595</v>
      </c>
    </row>
    <row r="3498" spans="1:9">
      <c r="A3498" t="s">
        <v>523</v>
      </c>
      <c r="B3498">
        <v>57011</v>
      </c>
      <c r="E3498" t="s">
        <v>3456</v>
      </c>
      <c r="F3498">
        <v>220.158457135737</v>
      </c>
      <c r="H3498">
        <v>0.94298611111111097</v>
      </c>
      <c r="I3498" s="10">
        <v>696.74251190692996</v>
      </c>
    </row>
    <row r="3499" spans="1:9">
      <c r="A3499" t="s">
        <v>523</v>
      </c>
      <c r="B3499">
        <v>57011</v>
      </c>
      <c r="E3499" t="s">
        <v>3456</v>
      </c>
      <c r="F3499">
        <v>218.21363062490801</v>
      </c>
      <c r="H3499">
        <v>0.97520833333333301</v>
      </c>
      <c r="I3499" s="10">
        <v>690.71766801575302</v>
      </c>
    </row>
    <row r="3500" spans="1:9">
      <c r="A3500" t="s">
        <v>523</v>
      </c>
      <c r="B3500">
        <v>57011</v>
      </c>
      <c r="E3500" t="s">
        <v>3456</v>
      </c>
      <c r="F3500">
        <v>35.121719031092702</v>
      </c>
      <c r="H3500">
        <v>0.194097222222222</v>
      </c>
      <c r="I3500" s="10">
        <v>111.290812361417</v>
      </c>
    </row>
    <row r="3501" spans="1:9">
      <c r="A3501" t="s">
        <v>523</v>
      </c>
      <c r="B3501">
        <v>57011</v>
      </c>
      <c r="E3501" t="s">
        <v>3456</v>
      </c>
      <c r="F3501">
        <v>276.24463777539899</v>
      </c>
      <c r="H3501">
        <v>1.20861111111111</v>
      </c>
      <c r="I3501" s="10">
        <v>874.32166085250503</v>
      </c>
    </row>
    <row r="3502" spans="1:9">
      <c r="A3502" t="s">
        <v>523</v>
      </c>
      <c r="B3502">
        <v>57011</v>
      </c>
      <c r="E3502" t="s">
        <v>3456</v>
      </c>
      <c r="F3502">
        <v>84.770367032579699</v>
      </c>
      <c r="H3502">
        <v>0.39722222222222198</v>
      </c>
      <c r="I3502" s="10">
        <v>268.384920964103</v>
      </c>
    </row>
    <row r="3503" spans="1:9">
      <c r="A3503" t="s">
        <v>523</v>
      </c>
      <c r="B3503">
        <v>57011</v>
      </c>
      <c r="E3503" t="s">
        <v>3456</v>
      </c>
      <c r="F3503">
        <v>242.11865909044101</v>
      </c>
      <c r="H3503">
        <v>1.1856944444444399</v>
      </c>
      <c r="I3503" s="10">
        <v>766.71723118287002</v>
      </c>
    </row>
    <row r="3504" spans="1:9">
      <c r="A3504" t="s">
        <v>523</v>
      </c>
      <c r="B3504">
        <v>57011</v>
      </c>
      <c r="E3504" t="s">
        <v>3456</v>
      </c>
      <c r="F3504">
        <v>583.967820563602</v>
      </c>
      <c r="H3504">
        <v>1.9449305555555501</v>
      </c>
      <c r="I3504" s="10">
        <v>1846.3180499570201</v>
      </c>
    </row>
    <row r="3505" spans="1:9">
      <c r="A3505" t="s">
        <v>523</v>
      </c>
      <c r="B3505">
        <v>57011</v>
      </c>
      <c r="E3505" t="s">
        <v>3456</v>
      </c>
      <c r="F3505">
        <v>820.75717642428799</v>
      </c>
      <c r="H3505">
        <v>3.0647222222222199</v>
      </c>
      <c r="I3505" s="10">
        <v>2596.0313623573702</v>
      </c>
    </row>
    <row r="3506" spans="1:9">
      <c r="A3506" t="s">
        <v>523</v>
      </c>
      <c r="B3506">
        <v>57011</v>
      </c>
      <c r="E3506" t="s">
        <v>3456</v>
      </c>
      <c r="F3506">
        <v>67.311317516875405</v>
      </c>
      <c r="H3506">
        <v>0.57631944444444405</v>
      </c>
      <c r="I3506" s="10">
        <v>213.945641634563</v>
      </c>
    </row>
    <row r="3507" spans="1:9">
      <c r="A3507" t="s">
        <v>523</v>
      </c>
      <c r="B3507">
        <v>57011</v>
      </c>
      <c r="E3507" t="s">
        <v>3456</v>
      </c>
      <c r="F3507">
        <v>363.49439239967302</v>
      </c>
      <c r="H3507">
        <v>1.86340277777777</v>
      </c>
      <c r="I3507" s="10">
        <v>1151.3448997569201</v>
      </c>
    </row>
    <row r="3508" spans="1:9">
      <c r="A3508" t="s">
        <v>523</v>
      </c>
      <c r="B3508">
        <v>57011</v>
      </c>
      <c r="E3508" t="s">
        <v>3456</v>
      </c>
      <c r="F3508">
        <v>49.092993816453003</v>
      </c>
      <c r="H3508">
        <v>0.27986111111111101</v>
      </c>
      <c r="I3508" s="10">
        <v>155.58925823786501</v>
      </c>
    </row>
    <row r="3509" spans="1:9">
      <c r="A3509" t="s">
        <v>523</v>
      </c>
      <c r="B3509">
        <v>57011</v>
      </c>
      <c r="E3509" t="s">
        <v>3456</v>
      </c>
      <c r="F3509">
        <v>306.77552119042599</v>
      </c>
      <c r="H3509">
        <v>1.3290972222222199</v>
      </c>
      <c r="I3509" s="10">
        <v>970.91075296547797</v>
      </c>
    </row>
    <row r="3510" spans="1:9">
      <c r="A3510" t="s">
        <v>523</v>
      </c>
      <c r="B3510">
        <v>57011</v>
      </c>
      <c r="E3510" t="s">
        <v>3456</v>
      </c>
      <c r="F3510">
        <v>97.107614130478893</v>
      </c>
      <c r="H3510">
        <v>0.43611111111111101</v>
      </c>
      <c r="I3510" s="10">
        <v>307.38426434736101</v>
      </c>
    </row>
    <row r="3511" spans="1:9">
      <c r="A3511" t="s">
        <v>523</v>
      </c>
      <c r="B3511">
        <v>57011</v>
      </c>
      <c r="E3511" t="s">
        <v>3456</v>
      </c>
      <c r="F3511">
        <v>224.05978974414501</v>
      </c>
      <c r="H3511">
        <v>0.75236111111111104</v>
      </c>
      <c r="I3511" s="10">
        <v>708.42446720602504</v>
      </c>
    </row>
    <row r="3512" spans="1:9">
      <c r="A3512" t="s">
        <v>523</v>
      </c>
      <c r="B3512">
        <v>57011</v>
      </c>
      <c r="E3512" t="s">
        <v>3456</v>
      </c>
      <c r="F3512">
        <v>506.77158793531902</v>
      </c>
      <c r="H3512">
        <v>1.9551388888888801</v>
      </c>
      <c r="I3512" s="10">
        <v>1603.10544886197</v>
      </c>
    </row>
    <row r="3513" spans="1:9">
      <c r="A3513" t="s">
        <v>523</v>
      </c>
      <c r="B3513">
        <v>57011</v>
      </c>
      <c r="E3513" t="s">
        <v>3456</v>
      </c>
      <c r="F3513">
        <v>269.22349967219401</v>
      </c>
      <c r="H3513">
        <v>1.38465277777777</v>
      </c>
      <c r="I3513" s="10">
        <v>852.76244427263998</v>
      </c>
    </row>
    <row r="3514" spans="1:9">
      <c r="A3514" t="s">
        <v>523</v>
      </c>
      <c r="B3514">
        <v>57011</v>
      </c>
      <c r="E3514" t="s">
        <v>3456</v>
      </c>
      <c r="F3514">
        <v>933.87217321594596</v>
      </c>
      <c r="H3514">
        <v>4.1940277777777704</v>
      </c>
      <c r="I3514" s="10">
        <v>2956.0772708589998</v>
      </c>
    </row>
    <row r="3515" spans="1:9">
      <c r="A3515" t="s">
        <v>523</v>
      </c>
      <c r="B3515">
        <v>57011</v>
      </c>
      <c r="E3515" t="s">
        <v>3456</v>
      </c>
      <c r="F3515">
        <v>693.08978062775805</v>
      </c>
      <c r="H3515">
        <v>3.5763194444444402</v>
      </c>
      <c r="I3515" s="10">
        <v>2195.3915788969498</v>
      </c>
    </row>
    <row r="3516" spans="1:9">
      <c r="A3516" t="s">
        <v>523</v>
      </c>
      <c r="B3516">
        <v>57011</v>
      </c>
      <c r="E3516" t="s">
        <v>3456</v>
      </c>
      <c r="F3516">
        <v>86.119759728092305</v>
      </c>
      <c r="H3516">
        <v>0.44437500000000002</v>
      </c>
      <c r="I3516" s="10">
        <v>272.78802915321802</v>
      </c>
    </row>
    <row r="3517" spans="1:9">
      <c r="A3517" t="s">
        <v>523</v>
      </c>
      <c r="B3517">
        <v>57011</v>
      </c>
      <c r="E3517" t="s">
        <v>3456</v>
      </c>
      <c r="F3517">
        <v>312.01653790015598</v>
      </c>
      <c r="H3517">
        <v>1.0719444444444399</v>
      </c>
      <c r="I3517" s="10">
        <v>986.60076481228202</v>
      </c>
    </row>
    <row r="3518" spans="1:9">
      <c r="A3518" t="s">
        <v>523</v>
      </c>
      <c r="B3518">
        <v>57011</v>
      </c>
      <c r="E3518" t="s">
        <v>3456</v>
      </c>
      <c r="F3518">
        <v>46.864090444956801</v>
      </c>
      <c r="H3518">
        <v>0.171875</v>
      </c>
      <c r="I3518" s="10">
        <v>148.21978024205899</v>
      </c>
    </row>
    <row r="3519" spans="1:9">
      <c r="A3519" t="s">
        <v>523</v>
      </c>
      <c r="B3519">
        <v>57011</v>
      </c>
      <c r="E3519" t="s">
        <v>3456</v>
      </c>
      <c r="F3519">
        <v>34.907938413568097</v>
      </c>
      <c r="H3519">
        <v>0.22201388888888801</v>
      </c>
      <c r="I3519" s="10">
        <v>110.70669046893001</v>
      </c>
    </row>
    <row r="3520" spans="1:9">
      <c r="A3520" t="s">
        <v>523</v>
      </c>
      <c r="B3520">
        <v>57011</v>
      </c>
      <c r="E3520" t="s">
        <v>3456</v>
      </c>
      <c r="F3520">
        <v>203.877260884294</v>
      </c>
      <c r="H3520">
        <v>0.93069444444444405</v>
      </c>
      <c r="I3520" s="10">
        <v>645.40105543530001</v>
      </c>
    </row>
    <row r="3521" spans="1:9">
      <c r="A3521" t="s">
        <v>523</v>
      </c>
      <c r="B3521">
        <v>57011</v>
      </c>
      <c r="E3521" t="s">
        <v>3456</v>
      </c>
      <c r="F3521">
        <v>231.95574160893099</v>
      </c>
      <c r="H3521">
        <v>1.0349305555555499</v>
      </c>
      <c r="I3521" s="10">
        <v>734.21052917085296</v>
      </c>
    </row>
    <row r="3522" spans="1:9">
      <c r="A3522" t="s">
        <v>523</v>
      </c>
      <c r="B3522">
        <v>57011</v>
      </c>
      <c r="E3522" t="s">
        <v>3456</v>
      </c>
      <c r="F3522">
        <v>336.58864189391898</v>
      </c>
      <c r="H3522">
        <v>1.2859027777777701</v>
      </c>
      <c r="I3522" s="10">
        <v>1064.7134149132901</v>
      </c>
    </row>
    <row r="3523" spans="1:9">
      <c r="A3523" t="s">
        <v>523</v>
      </c>
      <c r="B3523">
        <v>57011</v>
      </c>
      <c r="E3523" t="s">
        <v>3456</v>
      </c>
      <c r="F3523">
        <v>102.625405184085</v>
      </c>
      <c r="H3523">
        <v>0.48562499999999997</v>
      </c>
      <c r="I3523" s="10">
        <v>324.92956548505202</v>
      </c>
    </row>
    <row r="3524" spans="1:9">
      <c r="A3524" t="s">
        <v>523</v>
      </c>
      <c r="B3524">
        <v>57011</v>
      </c>
      <c r="E3524" t="s">
        <v>3456</v>
      </c>
      <c r="F3524">
        <v>126.634947518385</v>
      </c>
      <c r="H3524">
        <v>0.59145833333333298</v>
      </c>
      <c r="I3524" s="10">
        <v>400.92293504709897</v>
      </c>
    </row>
    <row r="3525" spans="1:9">
      <c r="A3525" t="s">
        <v>523</v>
      </c>
      <c r="B3525">
        <v>57011</v>
      </c>
      <c r="E3525" t="s">
        <v>3456</v>
      </c>
      <c r="F3525">
        <v>174.47773620514801</v>
      </c>
      <c r="H3525">
        <v>0.90916666666666601</v>
      </c>
      <c r="I3525" s="10">
        <v>552.69413511575601</v>
      </c>
    </row>
    <row r="3526" spans="1:9">
      <c r="A3526" t="s">
        <v>523</v>
      </c>
      <c r="B3526">
        <v>57011</v>
      </c>
      <c r="E3526" t="s">
        <v>3456</v>
      </c>
      <c r="F3526">
        <v>104.603013807503</v>
      </c>
      <c r="H3526">
        <v>0.66854166666666603</v>
      </c>
      <c r="I3526" s="10">
        <v>331.74744109077602</v>
      </c>
    </row>
    <row r="3527" spans="1:9">
      <c r="A3527" t="s">
        <v>523</v>
      </c>
      <c r="B3527">
        <v>57011</v>
      </c>
      <c r="E3527" t="s">
        <v>3456</v>
      </c>
      <c r="F3527">
        <v>371.24295540173603</v>
      </c>
      <c r="H3527">
        <v>1.63222222222222</v>
      </c>
      <c r="I3527" s="10">
        <v>1175.01945691531</v>
      </c>
    </row>
    <row r="3528" spans="1:9">
      <c r="A3528" t="s">
        <v>523</v>
      </c>
      <c r="B3528">
        <v>57011</v>
      </c>
      <c r="E3528" t="s">
        <v>3456</v>
      </c>
      <c r="F3528">
        <v>99.269013093171594</v>
      </c>
      <c r="H3528">
        <v>0.40618055555555499</v>
      </c>
      <c r="I3528" s="10">
        <v>314.098875117695</v>
      </c>
    </row>
    <row r="3529" spans="1:9">
      <c r="A3529" t="s">
        <v>523</v>
      </c>
      <c r="B3529">
        <v>57011</v>
      </c>
      <c r="E3529" t="s">
        <v>3456</v>
      </c>
      <c r="F3529">
        <v>195.80789923887701</v>
      </c>
      <c r="H3529">
        <v>0.66180555555555498</v>
      </c>
      <c r="I3529" s="10">
        <v>619.11243911281304</v>
      </c>
    </row>
    <row r="3530" spans="1:9">
      <c r="A3530" t="s">
        <v>523</v>
      </c>
      <c r="B3530">
        <v>57011</v>
      </c>
      <c r="E3530" t="s">
        <v>3456</v>
      </c>
      <c r="F3530">
        <v>125.02895567214701</v>
      </c>
      <c r="H3530">
        <v>0.50083333333333302</v>
      </c>
      <c r="I3530" s="10">
        <v>395.57191098960197</v>
      </c>
    </row>
    <row r="3531" spans="1:9">
      <c r="A3531" t="s">
        <v>523</v>
      </c>
      <c r="B3531">
        <v>57011</v>
      </c>
      <c r="E3531" t="s">
        <v>3456</v>
      </c>
      <c r="F3531">
        <v>69.711043388080896</v>
      </c>
      <c r="H3531">
        <v>0.39159722222222199</v>
      </c>
      <c r="I3531" s="10">
        <v>220.914958410287</v>
      </c>
    </row>
    <row r="3532" spans="1:9">
      <c r="A3532" t="s">
        <v>523</v>
      </c>
      <c r="B3532">
        <v>57011</v>
      </c>
      <c r="E3532" t="s">
        <v>3456</v>
      </c>
      <c r="F3532">
        <v>113.754204844627</v>
      </c>
      <c r="H3532">
        <v>0.66347222222222202</v>
      </c>
      <c r="I3532" s="10">
        <v>360.566591409865</v>
      </c>
    </row>
    <row r="3533" spans="1:9">
      <c r="A3533" t="s">
        <v>523</v>
      </c>
      <c r="B3533">
        <v>57011</v>
      </c>
      <c r="E3533" t="s">
        <v>3456</v>
      </c>
      <c r="F3533">
        <v>32.094483094994303</v>
      </c>
      <c r="H3533">
        <v>0.25118055555555502</v>
      </c>
      <c r="I3533" s="10">
        <v>101.935001093438</v>
      </c>
    </row>
    <row r="3534" spans="1:9">
      <c r="A3534" t="s">
        <v>523</v>
      </c>
      <c r="B3534">
        <v>57011</v>
      </c>
      <c r="E3534" t="s">
        <v>3456</v>
      </c>
      <c r="F3534">
        <v>381.13488346546001</v>
      </c>
      <c r="H3534">
        <v>1.5774305555555499</v>
      </c>
      <c r="I3534" s="10">
        <v>1206.01326016077</v>
      </c>
    </row>
    <row r="3535" spans="1:9">
      <c r="A3535" t="s">
        <v>523</v>
      </c>
      <c r="B3535">
        <v>57011</v>
      </c>
      <c r="E3535" t="s">
        <v>3456</v>
      </c>
      <c r="F3535">
        <v>62.626726299540799</v>
      </c>
      <c r="H3535">
        <v>0.282638888888888</v>
      </c>
      <c r="I3535" s="10">
        <v>198.24295484763101</v>
      </c>
    </row>
    <row r="3536" spans="1:9">
      <c r="A3536" t="s">
        <v>523</v>
      </c>
      <c r="B3536">
        <v>57011</v>
      </c>
      <c r="E3536" t="s">
        <v>3456</v>
      </c>
      <c r="F3536">
        <v>1756.98417278699</v>
      </c>
      <c r="H3536">
        <v>6.6577777777777696</v>
      </c>
      <c r="I3536" s="10">
        <v>5557.60196400736</v>
      </c>
    </row>
    <row r="3537" spans="1:9">
      <c r="A3537" t="s">
        <v>523</v>
      </c>
      <c r="B3537">
        <v>57011</v>
      </c>
      <c r="E3537" t="s">
        <v>3456</v>
      </c>
      <c r="F3537">
        <v>172.312950211062</v>
      </c>
      <c r="H3537">
        <v>0.61465277777777705</v>
      </c>
      <c r="I3537" s="10">
        <v>544.92868292061303</v>
      </c>
    </row>
    <row r="3538" spans="1:9">
      <c r="A3538" t="s">
        <v>523</v>
      </c>
      <c r="B3538">
        <v>57011</v>
      </c>
      <c r="C3538">
        <v>53180</v>
      </c>
      <c r="E3538" t="s">
        <v>3457</v>
      </c>
      <c r="F3538">
        <v>494.52069720960202</v>
      </c>
      <c r="H3538">
        <v>3.3554861111111101</v>
      </c>
      <c r="I3538" s="10">
        <v>1568.9924053796799</v>
      </c>
    </row>
    <row r="3539" spans="1:9">
      <c r="A3539" t="s">
        <v>523</v>
      </c>
      <c r="B3539">
        <v>57011</v>
      </c>
      <c r="C3539">
        <v>36716</v>
      </c>
      <c r="E3539" t="s">
        <v>3457</v>
      </c>
      <c r="F3539">
        <v>594.01177663301405</v>
      </c>
      <c r="H3539">
        <v>3.8887499999999999</v>
      </c>
      <c r="I3539" s="10">
        <v>1884.1984406706199</v>
      </c>
    </row>
    <row r="3540" spans="1:9">
      <c r="A3540" t="s">
        <v>523</v>
      </c>
      <c r="B3540">
        <v>57011</v>
      </c>
      <c r="C3540">
        <v>43772</v>
      </c>
      <c r="E3540" t="s">
        <v>3457</v>
      </c>
      <c r="F3540">
        <v>1009.91127457521</v>
      </c>
      <c r="H3540">
        <v>5.7323611111111097</v>
      </c>
      <c r="I3540" s="10">
        <v>3200.6083759087201</v>
      </c>
    </row>
    <row r="3541" spans="1:9">
      <c r="A3541" t="s">
        <v>523</v>
      </c>
      <c r="B3541">
        <v>57011</v>
      </c>
      <c r="C3541">
        <v>34364</v>
      </c>
      <c r="E3541" t="s">
        <v>3457</v>
      </c>
      <c r="F3541">
        <v>1416.4806581787</v>
      </c>
      <c r="H3541">
        <v>6.1116666666666601</v>
      </c>
      <c r="I3541" s="10">
        <v>4482.9245572544396</v>
      </c>
    </row>
    <row r="3542" spans="1:9">
      <c r="A3542" t="s">
        <v>523</v>
      </c>
      <c r="B3542">
        <v>57011</v>
      </c>
      <c r="C3542">
        <v>45536</v>
      </c>
      <c r="D3542" t="s">
        <v>3468</v>
      </c>
      <c r="E3542" t="s">
        <v>3457</v>
      </c>
      <c r="F3542">
        <v>244.00937563643001</v>
      </c>
      <c r="H3542">
        <v>1.5004166666666601</v>
      </c>
      <c r="I3542" s="10">
        <v>773.683878463724</v>
      </c>
    </row>
    <row r="3543" spans="1:9">
      <c r="A3543" t="s">
        <v>523</v>
      </c>
      <c r="B3543">
        <v>57011</v>
      </c>
      <c r="C3543">
        <v>47300</v>
      </c>
      <c r="D3543" t="s">
        <v>3468</v>
      </c>
      <c r="E3543" t="s">
        <v>3457</v>
      </c>
      <c r="F3543">
        <v>123.82858008359599</v>
      </c>
      <c r="H3543">
        <v>1.5545138888888801</v>
      </c>
      <c r="I3543" s="10">
        <v>395.16762737119001</v>
      </c>
    </row>
    <row r="3544" spans="1:9">
      <c r="A3544" t="s">
        <v>523</v>
      </c>
      <c r="B3544">
        <v>57011</v>
      </c>
      <c r="C3544">
        <v>46712</v>
      </c>
      <c r="D3544" t="s">
        <v>3468</v>
      </c>
      <c r="E3544" t="s">
        <v>3457</v>
      </c>
      <c r="F3544">
        <v>91.073861768615103</v>
      </c>
      <c r="H3544">
        <v>0.71034722222222202</v>
      </c>
      <c r="I3544" s="10">
        <v>289.25111162734999</v>
      </c>
    </row>
    <row r="3545" spans="1:9">
      <c r="A3545" t="s">
        <v>523</v>
      </c>
      <c r="B3545">
        <v>57011</v>
      </c>
      <c r="C3545">
        <v>46712</v>
      </c>
      <c r="D3545" t="s">
        <v>3468</v>
      </c>
      <c r="E3545" t="s">
        <v>3457</v>
      </c>
      <c r="F3545">
        <v>111.19736979781899</v>
      </c>
      <c r="H3545">
        <v>0.78958333333333297</v>
      </c>
      <c r="I3545" s="10">
        <v>352.91431639959399</v>
      </c>
    </row>
    <row r="3546" spans="1:9">
      <c r="A3546" t="s">
        <v>523</v>
      </c>
      <c r="B3546">
        <v>57011</v>
      </c>
      <c r="C3546">
        <v>46124</v>
      </c>
      <c r="D3546" t="s">
        <v>3468</v>
      </c>
      <c r="E3546" t="s">
        <v>3457</v>
      </c>
      <c r="F3546">
        <v>245.760484147244</v>
      </c>
      <c r="H3546">
        <v>1.8656944444444401</v>
      </c>
      <c r="I3546" s="10">
        <v>780.37270193685595</v>
      </c>
    </row>
    <row r="3547" spans="1:9">
      <c r="A3547" t="s">
        <v>523</v>
      </c>
      <c r="B3547">
        <v>57011</v>
      </c>
      <c r="C3547">
        <v>47300</v>
      </c>
      <c r="D3547" t="s">
        <v>3468</v>
      </c>
      <c r="E3547" t="s">
        <v>3457</v>
      </c>
      <c r="F3547">
        <v>164.51354166666599</v>
      </c>
      <c r="H3547">
        <v>0.933958333333333</v>
      </c>
      <c r="I3547" s="10">
        <v>521.37644020833295</v>
      </c>
    </row>
    <row r="3548" spans="1:9">
      <c r="A3548" t="s">
        <v>523</v>
      </c>
      <c r="B3548">
        <v>57011</v>
      </c>
      <c r="C3548">
        <v>44948</v>
      </c>
      <c r="D3548" t="s">
        <v>3487</v>
      </c>
      <c r="E3548" t="s">
        <v>3457</v>
      </c>
      <c r="F3548">
        <v>156.624697122366</v>
      </c>
      <c r="H3548">
        <v>2.08659722222222</v>
      </c>
      <c r="I3548" s="10">
        <v>500.21405132702102</v>
      </c>
    </row>
    <row r="3549" spans="1:9">
      <c r="A3549" t="s">
        <v>523</v>
      </c>
      <c r="B3549">
        <v>57011</v>
      </c>
      <c r="C3549">
        <v>37892</v>
      </c>
      <c r="D3549" t="s">
        <v>3458</v>
      </c>
      <c r="E3549" t="s">
        <v>3457</v>
      </c>
      <c r="F3549">
        <v>269.22799044209103</v>
      </c>
      <c r="H3549">
        <v>1.6111805555555501</v>
      </c>
      <c r="I3549" s="10">
        <v>853.50284274414105</v>
      </c>
    </row>
    <row r="3550" spans="1:9">
      <c r="A3550" t="s">
        <v>523</v>
      </c>
      <c r="B3550">
        <v>57011</v>
      </c>
      <c r="C3550">
        <v>54356</v>
      </c>
      <c r="D3550" t="s">
        <v>3458</v>
      </c>
      <c r="E3550" t="s">
        <v>3457</v>
      </c>
      <c r="F3550">
        <v>245.451569204712</v>
      </c>
      <c r="H3550">
        <v>2.3219444444444401</v>
      </c>
      <c r="I3550" s="10">
        <v>780.86204845293696</v>
      </c>
    </row>
    <row r="3551" spans="1:9">
      <c r="A3551" t="s">
        <v>523</v>
      </c>
      <c r="B3551">
        <v>57011</v>
      </c>
      <c r="C3551">
        <v>54356</v>
      </c>
      <c r="D3551" t="s">
        <v>3458</v>
      </c>
      <c r="E3551" t="s">
        <v>3457</v>
      </c>
      <c r="F3551">
        <v>522.63275021507195</v>
      </c>
      <c r="H3551">
        <v>3.3895833333333298</v>
      </c>
      <c r="I3551" s="10">
        <v>1657.6828000943599</v>
      </c>
    </row>
    <row r="3552" spans="1:9">
      <c r="A3552" t="s">
        <v>523</v>
      </c>
      <c r="B3552">
        <v>57011</v>
      </c>
      <c r="C3552">
        <v>54356</v>
      </c>
      <c r="D3552" t="s">
        <v>3458</v>
      </c>
      <c r="E3552" t="s">
        <v>3457</v>
      </c>
      <c r="F3552">
        <v>379.56750247911498</v>
      </c>
      <c r="H3552">
        <v>2.55555555555555</v>
      </c>
      <c r="I3552" s="10">
        <v>1204.2103114228</v>
      </c>
    </row>
    <row r="3553" spans="1:9">
      <c r="A3553" t="s">
        <v>523</v>
      </c>
      <c r="B3553">
        <v>57011</v>
      </c>
      <c r="C3553">
        <v>50240</v>
      </c>
      <c r="D3553" t="s">
        <v>3469</v>
      </c>
      <c r="E3553" t="s">
        <v>3457</v>
      </c>
      <c r="F3553">
        <v>743.01957088665699</v>
      </c>
      <c r="H3553">
        <v>4.1001388888888801</v>
      </c>
      <c r="I3553" s="10">
        <v>2354.3997131416299</v>
      </c>
    </row>
    <row r="3554" spans="1:9">
      <c r="A3554" t="s">
        <v>523</v>
      </c>
      <c r="B3554">
        <v>57011</v>
      </c>
      <c r="C3554">
        <v>37892</v>
      </c>
      <c r="D3554" t="s">
        <v>3459</v>
      </c>
      <c r="E3554" t="s">
        <v>3457</v>
      </c>
      <c r="F3554">
        <v>54.994931704807399</v>
      </c>
      <c r="H3554">
        <v>0.47027777777777702</v>
      </c>
      <c r="I3554" s="10">
        <v>174.796740357403</v>
      </c>
    </row>
    <row r="3555" spans="1:9">
      <c r="A3555" t="s">
        <v>523</v>
      </c>
      <c r="B3555">
        <v>57011</v>
      </c>
      <c r="C3555">
        <v>37892</v>
      </c>
      <c r="D3555" t="s">
        <v>3460</v>
      </c>
      <c r="E3555" t="s">
        <v>3457</v>
      </c>
      <c r="F3555">
        <v>1164.01959781247</v>
      </c>
      <c r="H3555">
        <v>6.9949305555555501</v>
      </c>
      <c r="I3555" s="10">
        <v>3690.2515000682201</v>
      </c>
    </row>
    <row r="3556" spans="1:9">
      <c r="A3556" t="s">
        <v>523</v>
      </c>
      <c r="B3556">
        <v>57011</v>
      </c>
      <c r="C3556">
        <v>54356</v>
      </c>
      <c r="D3556" t="s">
        <v>3460</v>
      </c>
      <c r="E3556" t="s">
        <v>3457</v>
      </c>
      <c r="F3556">
        <v>1005.4933259481101</v>
      </c>
      <c r="H3556">
        <v>5.0170833333333302</v>
      </c>
      <c r="I3556" s="10">
        <v>3184.3942392291701</v>
      </c>
    </row>
    <row r="3557" spans="1:9">
      <c r="A3557" t="s">
        <v>523</v>
      </c>
      <c r="B3557">
        <v>57011</v>
      </c>
      <c r="C3557">
        <v>34952</v>
      </c>
      <c r="D3557" t="s">
        <v>3460</v>
      </c>
      <c r="E3557" t="s">
        <v>3457</v>
      </c>
      <c r="F3557">
        <v>55.018587145048201</v>
      </c>
      <c r="H3557">
        <v>0.66041666666666599</v>
      </c>
      <c r="I3557" s="10">
        <v>175.48086392738</v>
      </c>
    </row>
    <row r="3558" spans="1:9">
      <c r="A3558" t="s">
        <v>523</v>
      </c>
      <c r="B3558">
        <v>57011</v>
      </c>
      <c r="C3558">
        <v>40244</v>
      </c>
      <c r="D3558" t="s">
        <v>3470</v>
      </c>
      <c r="E3558" t="s">
        <v>3457</v>
      </c>
      <c r="F3558">
        <v>692.83095372685796</v>
      </c>
      <c r="H3558">
        <v>2.9486111111111102</v>
      </c>
      <c r="I3558" s="10">
        <v>2192.5635824155502</v>
      </c>
    </row>
    <row r="3559" spans="1:9">
      <c r="A3559" t="s">
        <v>523</v>
      </c>
      <c r="B3559">
        <v>57011</v>
      </c>
      <c r="C3559">
        <v>52004</v>
      </c>
      <c r="D3559" t="s">
        <v>3470</v>
      </c>
      <c r="E3559" t="s">
        <v>3457</v>
      </c>
      <c r="F3559">
        <v>409.25244676098299</v>
      </c>
      <c r="H3559">
        <v>3.3004861111111099</v>
      </c>
      <c r="I3559" s="10">
        <v>1300.13581821608</v>
      </c>
    </row>
    <row r="3560" spans="1:9">
      <c r="A3560" t="s">
        <v>523</v>
      </c>
      <c r="B3560">
        <v>57011</v>
      </c>
      <c r="C3560">
        <v>33188</v>
      </c>
      <c r="D3560" t="s">
        <v>3465</v>
      </c>
      <c r="E3560" t="s">
        <v>3457</v>
      </c>
      <c r="F3560">
        <v>215.79874511789501</v>
      </c>
      <c r="H3560">
        <v>1.76395833333333</v>
      </c>
      <c r="I3560" s="10">
        <v>685.63709628315598</v>
      </c>
    </row>
    <row r="3561" spans="1:9">
      <c r="A3561" t="s">
        <v>523</v>
      </c>
      <c r="B3561">
        <v>57011</v>
      </c>
      <c r="C3561">
        <v>46712</v>
      </c>
      <c r="D3561" t="s">
        <v>3474</v>
      </c>
      <c r="E3561" t="s">
        <v>3457</v>
      </c>
      <c r="F3561">
        <v>190.08724486637001</v>
      </c>
      <c r="H3561">
        <v>1.2675000000000001</v>
      </c>
      <c r="I3561" s="10">
        <v>603.02851357393297</v>
      </c>
    </row>
    <row r="3562" spans="1:9">
      <c r="A3562" t="s">
        <v>523</v>
      </c>
      <c r="B3562">
        <v>57011</v>
      </c>
      <c r="C3562">
        <v>54356</v>
      </c>
      <c r="D3562" t="s">
        <v>3474</v>
      </c>
      <c r="E3562" t="s">
        <v>3457</v>
      </c>
      <c r="F3562">
        <v>156.50520151518799</v>
      </c>
      <c r="H3562">
        <v>1.2788888888888801</v>
      </c>
      <c r="I3562" s="10">
        <v>497.24800775213498</v>
      </c>
    </row>
    <row r="3563" spans="1:9">
      <c r="A3563" t="s">
        <v>523</v>
      </c>
      <c r="B3563">
        <v>57011</v>
      </c>
      <c r="C3563">
        <v>40244</v>
      </c>
      <c r="D3563" t="s">
        <v>3478</v>
      </c>
      <c r="E3563" t="s">
        <v>3457</v>
      </c>
      <c r="F3563">
        <v>138.871350908614</v>
      </c>
      <c r="H3563">
        <v>1.3147916666666599</v>
      </c>
      <c r="I3563" s="10">
        <v>441.798848796377</v>
      </c>
    </row>
    <row r="3564" spans="1:9">
      <c r="A3564" t="s">
        <v>523</v>
      </c>
      <c r="B3564">
        <v>57011</v>
      </c>
      <c r="C3564">
        <v>47888</v>
      </c>
      <c r="D3564" t="s">
        <v>3530</v>
      </c>
      <c r="E3564" t="s">
        <v>3457</v>
      </c>
      <c r="F3564">
        <v>494.72540521471802</v>
      </c>
      <c r="H3564">
        <v>2.8346527777777699</v>
      </c>
      <c r="I3564" s="10">
        <v>1567.96764863713</v>
      </c>
    </row>
    <row r="3565" spans="1:9">
      <c r="A3565" t="s">
        <v>523</v>
      </c>
      <c r="B3565">
        <v>57011</v>
      </c>
      <c r="C3565">
        <v>44948</v>
      </c>
      <c r="D3565" t="s">
        <v>3503</v>
      </c>
      <c r="E3565" t="s">
        <v>3457</v>
      </c>
      <c r="F3565">
        <v>791.10727107391301</v>
      </c>
      <c r="H3565">
        <v>4.1806944444444403</v>
      </c>
      <c r="I3565" s="10">
        <v>2506.1823175427899</v>
      </c>
    </row>
    <row r="3566" spans="1:9">
      <c r="A3566" t="s">
        <v>523</v>
      </c>
      <c r="B3566">
        <v>57011</v>
      </c>
      <c r="C3566">
        <v>54356</v>
      </c>
      <c r="D3566" t="s">
        <v>3462</v>
      </c>
      <c r="E3566" t="s">
        <v>3457</v>
      </c>
      <c r="F3566">
        <v>1548.7733697298399</v>
      </c>
      <c r="H3566">
        <v>7.2563888888888801</v>
      </c>
      <c r="I3566" s="10">
        <v>4903.4488707965202</v>
      </c>
    </row>
    <row r="3567" spans="1:9">
      <c r="A3567" t="s">
        <v>523</v>
      </c>
      <c r="B3567">
        <v>57011</v>
      </c>
      <c r="C3567">
        <v>44948</v>
      </c>
      <c r="D3567" t="s">
        <v>3493</v>
      </c>
      <c r="E3567" t="s">
        <v>3457</v>
      </c>
      <c r="F3567">
        <v>137.23950562403601</v>
      </c>
      <c r="H3567">
        <v>0.93319444444444399</v>
      </c>
      <c r="I3567" s="10">
        <v>435.43350361022601</v>
      </c>
    </row>
    <row r="3568" spans="1:9">
      <c r="A3568" t="s">
        <v>523</v>
      </c>
      <c r="B3568">
        <v>57011</v>
      </c>
      <c r="C3568">
        <v>53180</v>
      </c>
      <c r="D3568" t="s">
        <v>3494</v>
      </c>
      <c r="E3568" t="s">
        <v>3457</v>
      </c>
      <c r="F3568">
        <v>688.33630560753897</v>
      </c>
      <c r="H3568">
        <v>3.0765972222222202</v>
      </c>
      <c r="I3568" s="10">
        <v>2178.8112696638</v>
      </c>
    </row>
    <row r="3569" spans="1:9">
      <c r="A3569" t="s">
        <v>523</v>
      </c>
      <c r="B3569">
        <v>57011</v>
      </c>
      <c r="C3569">
        <v>47888</v>
      </c>
      <c r="D3569" t="s">
        <v>3494</v>
      </c>
      <c r="E3569" t="s">
        <v>3457</v>
      </c>
      <c r="F3569">
        <v>1443.1167794641101</v>
      </c>
      <c r="H3569">
        <v>6.5172916666666598</v>
      </c>
      <c r="I3569" s="10">
        <v>4568.1554091747703</v>
      </c>
    </row>
    <row r="3570" spans="1:9">
      <c r="A3570" t="s">
        <v>523</v>
      </c>
      <c r="B3570">
        <v>57011</v>
      </c>
      <c r="C3570">
        <v>49652</v>
      </c>
      <c r="D3570" t="s">
        <v>3479</v>
      </c>
      <c r="E3570" t="s">
        <v>3457</v>
      </c>
      <c r="F3570">
        <v>428.09340277777699</v>
      </c>
      <c r="H3570">
        <v>1.994375</v>
      </c>
      <c r="I3570" s="10">
        <v>1355.31627840277</v>
      </c>
    </row>
    <row r="3571" spans="1:9">
      <c r="A3571" t="s">
        <v>523</v>
      </c>
      <c r="B3571">
        <v>57011</v>
      </c>
      <c r="C3571">
        <v>54356</v>
      </c>
      <c r="D3571" t="s">
        <v>3479</v>
      </c>
      <c r="E3571" t="s">
        <v>3457</v>
      </c>
      <c r="F3571">
        <v>445.13907269801302</v>
      </c>
      <c r="H3571">
        <v>2.8334722222222202</v>
      </c>
      <c r="I3571" s="10">
        <v>1411.71733001588</v>
      </c>
    </row>
    <row r="3572" spans="1:9">
      <c r="A3572" t="s">
        <v>523</v>
      </c>
      <c r="B3572">
        <v>57011</v>
      </c>
      <c r="C3572">
        <v>43772</v>
      </c>
      <c r="D3572" t="s">
        <v>3504</v>
      </c>
      <c r="E3572" t="s">
        <v>3457</v>
      </c>
      <c r="F3572">
        <v>871.27208469034701</v>
      </c>
      <c r="H3572">
        <v>4.8762499999999998</v>
      </c>
      <c r="I3572" s="10">
        <v>2761.0115963592798</v>
      </c>
    </row>
    <row r="3573" spans="1:9">
      <c r="A3573" t="s">
        <v>523</v>
      </c>
      <c r="B3573">
        <v>57011</v>
      </c>
      <c r="C3573">
        <v>46124</v>
      </c>
      <c r="D3573" t="s">
        <v>3532</v>
      </c>
      <c r="E3573" t="s">
        <v>3457</v>
      </c>
      <c r="F3573">
        <v>788.579260293998</v>
      </c>
      <c r="H3573">
        <v>3.6881944444444401</v>
      </c>
      <c r="I3573" s="10">
        <v>2496.63760057527</v>
      </c>
    </row>
    <row r="3574" spans="1:9">
      <c r="A3574" t="s">
        <v>523</v>
      </c>
      <c r="B3574">
        <v>57011</v>
      </c>
      <c r="C3574">
        <v>43772</v>
      </c>
      <c r="D3574" t="s">
        <v>3495</v>
      </c>
      <c r="E3574" t="s">
        <v>3457</v>
      </c>
      <c r="F3574">
        <v>2556.4986102519501</v>
      </c>
      <c r="H3574">
        <v>21.184513888888802</v>
      </c>
      <c r="I3574" s="10">
        <v>8123.4446724316904</v>
      </c>
    </row>
    <row r="3575" spans="1:9">
      <c r="A3575" t="s">
        <v>523</v>
      </c>
      <c r="B3575">
        <v>57011</v>
      </c>
      <c r="C3575">
        <v>54356</v>
      </c>
      <c r="D3575" t="s">
        <v>3502</v>
      </c>
      <c r="E3575" t="s">
        <v>3457</v>
      </c>
      <c r="F3575">
        <v>393.36351763751298</v>
      </c>
      <c r="H3575">
        <v>2.5972222222222201</v>
      </c>
      <c r="I3575" s="10">
        <v>1247.81513852024</v>
      </c>
    </row>
    <row r="3576" spans="1:9">
      <c r="A3576" t="s">
        <v>523</v>
      </c>
      <c r="B3576">
        <v>57011</v>
      </c>
      <c r="C3576">
        <v>54356</v>
      </c>
      <c r="D3576" t="s">
        <v>3502</v>
      </c>
      <c r="E3576" t="s">
        <v>3457</v>
      </c>
      <c r="F3576">
        <v>573.49806866837503</v>
      </c>
      <c r="H3576">
        <v>3.3583333333333298</v>
      </c>
      <c r="I3576" s="10">
        <v>1817.85923104071</v>
      </c>
    </row>
    <row r="3577" spans="1:9">
      <c r="A3577" t="s">
        <v>523</v>
      </c>
      <c r="B3577">
        <v>57011</v>
      </c>
      <c r="C3577">
        <v>51416</v>
      </c>
      <c r="D3577" t="s">
        <v>3505</v>
      </c>
      <c r="E3577" t="s">
        <v>3457</v>
      </c>
      <c r="F3577">
        <v>619.41476291448203</v>
      </c>
      <c r="H3577">
        <v>3.1729166666666599</v>
      </c>
      <c r="I3577" s="10">
        <v>1961.94828877686</v>
      </c>
    </row>
    <row r="3578" spans="1:9">
      <c r="A3578" t="s">
        <v>523</v>
      </c>
      <c r="B3578">
        <v>57011</v>
      </c>
      <c r="C3578">
        <v>50240</v>
      </c>
      <c r="D3578" t="s">
        <v>3512</v>
      </c>
      <c r="E3578" t="s">
        <v>3457</v>
      </c>
      <c r="F3578">
        <v>1130.3182306892299</v>
      </c>
      <c r="H3578">
        <v>5.45861111111111</v>
      </c>
      <c r="I3578" s="10">
        <v>3579.1330521239902</v>
      </c>
    </row>
    <row r="3579" spans="1:9">
      <c r="A3579" t="s">
        <v>523</v>
      </c>
      <c r="B3579">
        <v>57011</v>
      </c>
      <c r="C3579">
        <v>54356</v>
      </c>
      <c r="D3579" t="s">
        <v>3481</v>
      </c>
      <c r="E3579" t="s">
        <v>3457</v>
      </c>
      <c r="F3579">
        <v>246.88041717219301</v>
      </c>
      <c r="H3579">
        <v>2.2495138888888802</v>
      </c>
      <c r="I3579" s="10">
        <v>785.13213603735903</v>
      </c>
    </row>
    <row r="3580" spans="1:9">
      <c r="A3580" t="s">
        <v>523</v>
      </c>
      <c r="B3580">
        <v>57011</v>
      </c>
      <c r="C3580">
        <v>50828</v>
      </c>
      <c r="D3580" t="s">
        <v>3481</v>
      </c>
      <c r="E3580" t="s">
        <v>3457</v>
      </c>
      <c r="F3580">
        <v>247.47691982050799</v>
      </c>
      <c r="H3580">
        <v>1.51138888888888</v>
      </c>
      <c r="I3580" s="10">
        <v>784.64528713219897</v>
      </c>
    </row>
    <row r="3581" spans="1:9">
      <c r="A3581" t="s">
        <v>523</v>
      </c>
      <c r="B3581">
        <v>57011</v>
      </c>
      <c r="C3581">
        <v>54356</v>
      </c>
      <c r="D3581" t="s">
        <v>3481</v>
      </c>
      <c r="E3581" t="s">
        <v>3457</v>
      </c>
      <c r="F3581">
        <v>397.19456429477799</v>
      </c>
      <c r="H3581">
        <v>3.3530555555555499</v>
      </c>
      <c r="I3581" s="10">
        <v>1262.3099682039499</v>
      </c>
    </row>
    <row r="3582" spans="1:9">
      <c r="A3582" t="s">
        <v>523</v>
      </c>
      <c r="B3582">
        <v>57011</v>
      </c>
      <c r="C3582">
        <v>54356</v>
      </c>
      <c r="D3582" t="s">
        <v>3481</v>
      </c>
      <c r="E3582" t="s">
        <v>3457</v>
      </c>
      <c r="F3582">
        <v>288.60866945950801</v>
      </c>
      <c r="H3582">
        <v>2.4562499999999998</v>
      </c>
      <c r="I3582" s="10">
        <v>917.28065496690999</v>
      </c>
    </row>
    <row r="3583" spans="1:9">
      <c r="A3583" t="s">
        <v>523</v>
      </c>
      <c r="B3583">
        <v>57011</v>
      </c>
      <c r="C3583">
        <v>54356</v>
      </c>
      <c r="D3583" t="s">
        <v>3481</v>
      </c>
      <c r="E3583" t="s">
        <v>3457</v>
      </c>
      <c r="F3583">
        <v>373.56832425036998</v>
      </c>
      <c r="H3583">
        <v>2.4109722222222199</v>
      </c>
      <c r="I3583" s="10">
        <v>1184.8433666573601</v>
      </c>
    </row>
    <row r="3584" spans="1:9">
      <c r="A3584" t="s">
        <v>523</v>
      </c>
      <c r="B3584">
        <v>57011</v>
      </c>
      <c r="C3584">
        <v>54356</v>
      </c>
      <c r="D3584" t="s">
        <v>3481</v>
      </c>
      <c r="E3584" t="s">
        <v>3457</v>
      </c>
      <c r="F3584">
        <v>233.714958488729</v>
      </c>
      <c r="H3584">
        <v>2.2804166666666599</v>
      </c>
      <c r="I3584" s="10">
        <v>743.74685003131901</v>
      </c>
    </row>
    <row r="3585" spans="1:9">
      <c r="A3585" t="s">
        <v>523</v>
      </c>
      <c r="B3585">
        <v>57011</v>
      </c>
      <c r="C3585">
        <v>54356</v>
      </c>
      <c r="D3585" t="s">
        <v>3481</v>
      </c>
      <c r="E3585" t="s">
        <v>3457</v>
      </c>
      <c r="F3585">
        <v>301.83704458633702</v>
      </c>
      <c r="H3585">
        <v>2.03416666666666</v>
      </c>
      <c r="I3585" s="10">
        <v>957.61006582488199</v>
      </c>
    </row>
    <row r="3586" spans="1:9">
      <c r="A3586" t="s">
        <v>523</v>
      </c>
      <c r="B3586">
        <v>57011</v>
      </c>
      <c r="C3586">
        <v>54356</v>
      </c>
      <c r="D3586" t="s">
        <v>3481</v>
      </c>
      <c r="E3586" t="s">
        <v>3457</v>
      </c>
      <c r="F3586">
        <v>334.87364667385998</v>
      </c>
      <c r="H3586">
        <v>3.7446527777777701</v>
      </c>
      <c r="I3586" s="10">
        <v>1067.19221747489</v>
      </c>
    </row>
    <row r="3587" spans="1:9">
      <c r="A3587" t="s">
        <v>523</v>
      </c>
      <c r="B3587">
        <v>57011</v>
      </c>
      <c r="C3587">
        <v>54356</v>
      </c>
      <c r="D3587" t="s">
        <v>3481</v>
      </c>
      <c r="E3587" t="s">
        <v>3457</v>
      </c>
      <c r="F3587">
        <v>335.82215624695101</v>
      </c>
      <c r="H3587">
        <v>2.9504861111111098</v>
      </c>
      <c r="I3587" s="10">
        <v>1067.6348728063599</v>
      </c>
    </row>
    <row r="3588" spans="1:9">
      <c r="A3588" t="s">
        <v>523</v>
      </c>
      <c r="B3588">
        <v>57011</v>
      </c>
      <c r="C3588">
        <v>54356</v>
      </c>
      <c r="D3588" t="s">
        <v>3481</v>
      </c>
      <c r="E3588" t="s">
        <v>3457</v>
      </c>
      <c r="F3588">
        <v>153.31253903411701</v>
      </c>
      <c r="H3588">
        <v>1.57083333333333</v>
      </c>
      <c r="I3588" s="10">
        <v>488.12390216317101</v>
      </c>
    </row>
    <row r="3589" spans="1:9">
      <c r="A3589" t="s">
        <v>523</v>
      </c>
      <c r="B3589">
        <v>57011</v>
      </c>
      <c r="C3589">
        <v>54356</v>
      </c>
      <c r="D3589" t="s">
        <v>3481</v>
      </c>
      <c r="E3589" t="s">
        <v>3457</v>
      </c>
      <c r="F3589">
        <v>354.64888660146198</v>
      </c>
      <c r="H3589">
        <v>2.7960416666666599</v>
      </c>
      <c r="I3589" s="10">
        <v>1126.46275126454</v>
      </c>
    </row>
    <row r="3590" spans="1:9">
      <c r="A3590" t="s">
        <v>523</v>
      </c>
      <c r="B3590">
        <v>57011</v>
      </c>
      <c r="C3590">
        <v>54356</v>
      </c>
      <c r="D3590" t="s">
        <v>3481</v>
      </c>
      <c r="E3590" t="s">
        <v>3457</v>
      </c>
      <c r="F3590">
        <v>262.61073188081599</v>
      </c>
      <c r="H3590">
        <v>2.9606944444444401</v>
      </c>
      <c r="I3590" s="10">
        <v>836.97840254534105</v>
      </c>
    </row>
    <row r="3591" spans="1:9">
      <c r="A3591" t="s">
        <v>523</v>
      </c>
      <c r="B3591">
        <v>57011</v>
      </c>
      <c r="C3591">
        <v>54356</v>
      </c>
      <c r="D3591" t="s">
        <v>3481</v>
      </c>
      <c r="E3591" t="s">
        <v>3457</v>
      </c>
      <c r="F3591">
        <v>217.23550990460299</v>
      </c>
      <c r="H3591">
        <v>1.7169444444444399</v>
      </c>
      <c r="I3591" s="10">
        <v>690.013615598294</v>
      </c>
    </row>
    <row r="3592" spans="1:9">
      <c r="A3592" t="s">
        <v>523</v>
      </c>
      <c r="B3592">
        <v>57011</v>
      </c>
      <c r="C3592">
        <v>54356</v>
      </c>
      <c r="D3592" t="s">
        <v>3481</v>
      </c>
      <c r="E3592" t="s">
        <v>3457</v>
      </c>
      <c r="F3592">
        <v>435.68731041326299</v>
      </c>
      <c r="H3592">
        <v>3.00409722222222</v>
      </c>
      <c r="I3592" s="10">
        <v>1382.4818508066301</v>
      </c>
    </row>
    <row r="3593" spans="1:9">
      <c r="A3593" t="s">
        <v>523</v>
      </c>
      <c r="B3593">
        <v>57011</v>
      </c>
      <c r="C3593">
        <v>54356</v>
      </c>
      <c r="D3593" t="s">
        <v>3481</v>
      </c>
      <c r="E3593" t="s">
        <v>3457</v>
      </c>
      <c r="F3593">
        <v>442.55328819450398</v>
      </c>
      <c r="H3593">
        <v>3.1581944444444399</v>
      </c>
      <c r="I3593" s="10">
        <v>1404.61058248977</v>
      </c>
    </row>
    <row r="3594" spans="1:9">
      <c r="A3594" t="s">
        <v>523</v>
      </c>
      <c r="B3594">
        <v>57011</v>
      </c>
      <c r="C3594">
        <v>54356</v>
      </c>
      <c r="D3594" t="s">
        <v>3481</v>
      </c>
      <c r="E3594" t="s">
        <v>3457</v>
      </c>
      <c r="F3594">
        <v>284.19503113121698</v>
      </c>
      <c r="H3594">
        <v>1.8405555555555499</v>
      </c>
      <c r="I3594" s="10">
        <v>901.39936420557694</v>
      </c>
    </row>
    <row r="3595" spans="1:9">
      <c r="A3595" t="s">
        <v>523</v>
      </c>
      <c r="B3595">
        <v>57011</v>
      </c>
      <c r="C3595">
        <v>53768</v>
      </c>
      <c r="D3595" t="s">
        <v>3481</v>
      </c>
      <c r="E3595" t="s">
        <v>3457</v>
      </c>
      <c r="F3595">
        <v>381.19014056411902</v>
      </c>
      <c r="H3595">
        <v>3.2007638888888801</v>
      </c>
      <c r="I3595" s="10">
        <v>1211.39178194531</v>
      </c>
    </row>
    <row r="3596" spans="1:9">
      <c r="A3596" t="s">
        <v>523</v>
      </c>
      <c r="B3596">
        <v>57011</v>
      </c>
      <c r="C3596">
        <v>54356</v>
      </c>
      <c r="D3596" t="s">
        <v>3481</v>
      </c>
      <c r="E3596" t="s">
        <v>3457</v>
      </c>
      <c r="F3596">
        <v>298.14830368919797</v>
      </c>
      <c r="H3596">
        <v>2.47305555555555</v>
      </c>
      <c r="I3596" s="10">
        <v>947.39392103577404</v>
      </c>
    </row>
    <row r="3597" spans="1:9">
      <c r="A3597" t="s">
        <v>523</v>
      </c>
      <c r="B3597">
        <v>57011</v>
      </c>
      <c r="C3597">
        <v>49064</v>
      </c>
      <c r="D3597" t="s">
        <v>3481</v>
      </c>
      <c r="E3597" t="s">
        <v>3457</v>
      </c>
      <c r="F3597">
        <v>308.86964270627197</v>
      </c>
      <c r="H3597">
        <v>1.83506944444444</v>
      </c>
      <c r="I3597" s="10">
        <v>979.131476806352</v>
      </c>
    </row>
    <row r="3598" spans="1:9">
      <c r="A3598" t="s">
        <v>523</v>
      </c>
      <c r="B3598">
        <v>57011</v>
      </c>
      <c r="C3598">
        <v>54356</v>
      </c>
      <c r="D3598" t="s">
        <v>3481</v>
      </c>
      <c r="E3598" t="s">
        <v>3457</v>
      </c>
      <c r="F3598">
        <v>317.634559397342</v>
      </c>
      <c r="H3598">
        <v>3.3484722222222199</v>
      </c>
      <c r="I3598" s="10">
        <v>1011.60169860547</v>
      </c>
    </row>
    <row r="3599" spans="1:9">
      <c r="A3599" t="s">
        <v>523</v>
      </c>
      <c r="B3599">
        <v>57011</v>
      </c>
      <c r="C3599">
        <v>54356</v>
      </c>
      <c r="D3599" t="s">
        <v>3481</v>
      </c>
      <c r="E3599" t="s">
        <v>3457</v>
      </c>
      <c r="F3599">
        <v>199.54947504262699</v>
      </c>
      <c r="H3599">
        <v>1.3376388888888799</v>
      </c>
      <c r="I3599" s="10">
        <v>633.06886613709503</v>
      </c>
    </row>
    <row r="3600" spans="1:9">
      <c r="A3600" t="s">
        <v>523</v>
      </c>
      <c r="B3600">
        <v>57011</v>
      </c>
      <c r="C3600">
        <v>54356</v>
      </c>
      <c r="D3600" t="s">
        <v>3481</v>
      </c>
      <c r="E3600" t="s">
        <v>3457</v>
      </c>
      <c r="F3600">
        <v>414.50829102292801</v>
      </c>
      <c r="H3600">
        <v>1.9668749999999999</v>
      </c>
      <c r="I3600" s="10">
        <v>1312.4214262632399</v>
      </c>
    </row>
    <row r="3601" spans="1:9">
      <c r="A3601" t="s">
        <v>523</v>
      </c>
      <c r="B3601">
        <v>57011</v>
      </c>
      <c r="C3601">
        <v>54356</v>
      </c>
      <c r="D3601" t="s">
        <v>3481</v>
      </c>
      <c r="E3601" t="s">
        <v>3457</v>
      </c>
      <c r="F3601">
        <v>210.41449050457399</v>
      </c>
      <c r="H3601">
        <v>2.0154861111111102</v>
      </c>
      <c r="I3601" s="10">
        <v>669.47770805213702</v>
      </c>
    </row>
    <row r="3602" spans="1:9">
      <c r="A3602" t="s">
        <v>523</v>
      </c>
      <c r="B3602">
        <v>57011</v>
      </c>
      <c r="C3602">
        <v>52004</v>
      </c>
      <c r="D3602" t="s">
        <v>3481</v>
      </c>
      <c r="E3602" t="s">
        <v>3457</v>
      </c>
      <c r="F3602">
        <v>343.33444162723902</v>
      </c>
      <c r="H3602">
        <v>2.2199305555555502</v>
      </c>
      <c r="I3602" s="10">
        <v>1088.9639229285399</v>
      </c>
    </row>
    <row r="3603" spans="1:9">
      <c r="A3603" t="s">
        <v>523</v>
      </c>
      <c r="B3603">
        <v>57011</v>
      </c>
      <c r="C3603">
        <v>52592</v>
      </c>
      <c r="D3603" t="s">
        <v>3481</v>
      </c>
      <c r="E3603" t="s">
        <v>3457</v>
      </c>
      <c r="F3603">
        <v>157.84539566532601</v>
      </c>
      <c r="H3603">
        <v>0.74618055555555496</v>
      </c>
      <c r="I3603" s="10">
        <v>499.76309660255401</v>
      </c>
    </row>
    <row r="3604" spans="1:9">
      <c r="A3604" t="s">
        <v>523</v>
      </c>
      <c r="B3604">
        <v>57011</v>
      </c>
      <c r="C3604">
        <v>50828</v>
      </c>
      <c r="D3604" t="s">
        <v>3481</v>
      </c>
      <c r="E3604" t="s">
        <v>3457</v>
      </c>
      <c r="F3604">
        <v>256.91919921658302</v>
      </c>
      <c r="H3604">
        <v>2.0452777777777702</v>
      </c>
      <c r="I3604" s="10">
        <v>816.10955728701094</v>
      </c>
    </row>
    <row r="3605" spans="1:9">
      <c r="A3605" t="s">
        <v>523</v>
      </c>
      <c r="B3605">
        <v>57011</v>
      </c>
      <c r="C3605">
        <v>54356</v>
      </c>
      <c r="D3605" t="s">
        <v>3481</v>
      </c>
      <c r="E3605" t="s">
        <v>3457</v>
      </c>
      <c r="F3605">
        <v>221.91813756665101</v>
      </c>
      <c r="H3605">
        <v>2.20194444444444</v>
      </c>
      <c r="I3605" s="10">
        <v>706.32348536140796</v>
      </c>
    </row>
    <row r="3606" spans="1:9">
      <c r="A3606" t="s">
        <v>523</v>
      </c>
      <c r="B3606">
        <v>57011</v>
      </c>
      <c r="C3606">
        <v>39656</v>
      </c>
      <c r="D3606" t="s">
        <v>3481</v>
      </c>
      <c r="E3606" t="s">
        <v>3457</v>
      </c>
      <c r="F3606">
        <v>360.024053662141</v>
      </c>
      <c r="H3606">
        <v>1.81083333333333</v>
      </c>
      <c r="I3606" s="10">
        <v>1140.2413247560701</v>
      </c>
    </row>
    <row r="3607" spans="1:9">
      <c r="A3607" t="s">
        <v>523</v>
      </c>
      <c r="B3607">
        <v>57011</v>
      </c>
      <c r="C3607">
        <v>54356</v>
      </c>
      <c r="D3607" t="s">
        <v>3481</v>
      </c>
      <c r="E3607" t="s">
        <v>3457</v>
      </c>
      <c r="F3607">
        <v>197.552684272573</v>
      </c>
      <c r="H3607">
        <v>1.596875</v>
      </c>
      <c r="I3607" s="10">
        <v>627.60808939287801</v>
      </c>
    </row>
    <row r="3608" spans="1:9">
      <c r="A3608" t="s">
        <v>523</v>
      </c>
      <c r="B3608">
        <v>57011</v>
      </c>
      <c r="C3608">
        <v>54356</v>
      </c>
      <c r="D3608" t="s">
        <v>3481</v>
      </c>
      <c r="E3608" t="s">
        <v>3457</v>
      </c>
      <c r="F3608">
        <v>891.90696896865904</v>
      </c>
      <c r="H3608">
        <v>4.5865972222222204</v>
      </c>
      <c r="I3608" s="10">
        <v>2825.1034899146898</v>
      </c>
    </row>
    <row r="3609" spans="1:9">
      <c r="A3609" t="s">
        <v>523</v>
      </c>
      <c r="B3609">
        <v>57011</v>
      </c>
      <c r="C3609">
        <v>35540</v>
      </c>
      <c r="D3609" t="s">
        <v>3481</v>
      </c>
      <c r="E3609" t="s">
        <v>3457</v>
      </c>
      <c r="F3609">
        <v>378.90724233141498</v>
      </c>
      <c r="H3609">
        <v>2.9648611111111101</v>
      </c>
      <c r="I3609" s="10">
        <v>1203.4420653085101</v>
      </c>
    </row>
    <row r="3610" spans="1:9">
      <c r="A3610" t="s">
        <v>523</v>
      </c>
      <c r="B3610">
        <v>57011</v>
      </c>
      <c r="C3610">
        <v>36128</v>
      </c>
      <c r="D3610" t="s">
        <v>3481</v>
      </c>
      <c r="E3610" t="s">
        <v>3457</v>
      </c>
      <c r="F3610">
        <v>205.07445019092199</v>
      </c>
      <c r="H3610">
        <v>1.89506944444444</v>
      </c>
      <c r="I3610" s="10">
        <v>652.26518519048398</v>
      </c>
    </row>
    <row r="3611" spans="1:9">
      <c r="A3611" t="s">
        <v>523</v>
      </c>
      <c r="B3611">
        <v>57011</v>
      </c>
      <c r="C3611">
        <v>50828</v>
      </c>
      <c r="D3611" t="s">
        <v>3463</v>
      </c>
      <c r="E3611" t="s">
        <v>3457</v>
      </c>
      <c r="F3611">
        <v>318.75963290270198</v>
      </c>
      <c r="H3611">
        <v>1.9862500000000001</v>
      </c>
      <c r="I3611" s="10">
        <v>1010.77952077641</v>
      </c>
    </row>
    <row r="3612" spans="1:9">
      <c r="A3612" t="s">
        <v>523</v>
      </c>
      <c r="B3612">
        <v>57011</v>
      </c>
      <c r="C3612">
        <v>41420</v>
      </c>
      <c r="D3612" t="s">
        <v>3463</v>
      </c>
      <c r="E3612" t="s">
        <v>3457</v>
      </c>
      <c r="F3612">
        <v>688.90135719470004</v>
      </c>
      <c r="H3612">
        <v>3.36777777777777</v>
      </c>
      <c r="I3612" s="10">
        <v>2181.52527207605</v>
      </c>
    </row>
    <row r="3613" spans="1:9">
      <c r="A3613" t="s">
        <v>523</v>
      </c>
      <c r="B3613">
        <v>57011</v>
      </c>
      <c r="C3613">
        <v>51416</v>
      </c>
      <c r="D3613" t="s">
        <v>3463</v>
      </c>
      <c r="E3613" t="s">
        <v>3457</v>
      </c>
      <c r="F3613">
        <v>937.70135344861501</v>
      </c>
      <c r="H3613">
        <v>4.2436805555555503</v>
      </c>
      <c r="I3613" s="10">
        <v>2968.3022045776902</v>
      </c>
    </row>
    <row r="3614" spans="1:9">
      <c r="A3614" t="s">
        <v>523</v>
      </c>
      <c r="B3614">
        <v>57011</v>
      </c>
      <c r="C3614">
        <v>50828</v>
      </c>
      <c r="D3614" t="s">
        <v>3483</v>
      </c>
      <c r="E3614" t="s">
        <v>3457</v>
      </c>
      <c r="F3614">
        <v>326.97278169730401</v>
      </c>
      <c r="H3614">
        <v>2.03715277777777</v>
      </c>
      <c r="I3614" s="10">
        <v>1036.8223469337599</v>
      </c>
    </row>
    <row r="3615" spans="1:9">
      <c r="A3615" t="s">
        <v>523</v>
      </c>
      <c r="B3615">
        <v>57011</v>
      </c>
      <c r="C3615">
        <v>50240</v>
      </c>
      <c r="D3615" t="s">
        <v>3483</v>
      </c>
      <c r="E3615" t="s">
        <v>3457</v>
      </c>
      <c r="F3615">
        <v>325.10297390210701</v>
      </c>
      <c r="H3615">
        <v>1.6756249999999999</v>
      </c>
      <c r="I3615" s="10">
        <v>1029.77152451553</v>
      </c>
    </row>
    <row r="3616" spans="1:9">
      <c r="A3616" t="s">
        <v>523</v>
      </c>
      <c r="B3616">
        <v>57011</v>
      </c>
      <c r="C3616">
        <v>52592</v>
      </c>
      <c r="D3616" t="s">
        <v>3483</v>
      </c>
      <c r="E3616" t="s">
        <v>3457</v>
      </c>
      <c r="F3616">
        <v>324.39708373468198</v>
      </c>
      <c r="H3616">
        <v>2.6032638888888799</v>
      </c>
      <c r="I3616" s="10">
        <v>1030.5212748757599</v>
      </c>
    </row>
    <row r="3617" spans="1:9">
      <c r="A3617" t="s">
        <v>523</v>
      </c>
      <c r="B3617">
        <v>57011</v>
      </c>
      <c r="C3617">
        <v>50828</v>
      </c>
      <c r="D3617" t="s">
        <v>3483</v>
      </c>
      <c r="E3617" t="s">
        <v>3457</v>
      </c>
      <c r="F3617">
        <v>377.02404066263</v>
      </c>
      <c r="H3617">
        <v>2.1102777777777701</v>
      </c>
      <c r="I3617" s="10">
        <v>1194.7683026835</v>
      </c>
    </row>
    <row r="3618" spans="1:9">
      <c r="A3618" t="s">
        <v>523</v>
      </c>
      <c r="B3618">
        <v>57011</v>
      </c>
      <c r="C3618">
        <v>49652</v>
      </c>
      <c r="D3618" t="s">
        <v>3483</v>
      </c>
      <c r="E3618" t="s">
        <v>3457</v>
      </c>
      <c r="F3618">
        <v>342.51208673021398</v>
      </c>
      <c r="H3618">
        <v>1.8430555555555499</v>
      </c>
      <c r="I3618" s="10">
        <v>1085.1644213980101</v>
      </c>
    </row>
    <row r="3619" spans="1:9">
      <c r="A3619" t="s">
        <v>523</v>
      </c>
      <c r="B3619">
        <v>57011</v>
      </c>
      <c r="C3619">
        <v>52592</v>
      </c>
      <c r="D3619" t="s">
        <v>3483</v>
      </c>
      <c r="E3619" t="s">
        <v>3457</v>
      </c>
      <c r="F3619">
        <v>836.29314809130403</v>
      </c>
      <c r="H3619">
        <v>4.7012499999999999</v>
      </c>
      <c r="I3619" s="10">
        <v>2650.2319171356999</v>
      </c>
    </row>
    <row r="3620" spans="1:9">
      <c r="A3620" t="s">
        <v>523</v>
      </c>
      <c r="B3620">
        <v>57011</v>
      </c>
      <c r="C3620">
        <v>54356</v>
      </c>
      <c r="D3620" t="s">
        <v>3483</v>
      </c>
      <c r="E3620" t="s">
        <v>3457</v>
      </c>
      <c r="F3620">
        <v>1214.71936963447</v>
      </c>
      <c r="H3620">
        <v>7.3552777777777703</v>
      </c>
      <c r="I3620" s="10">
        <v>3851.1617542737699</v>
      </c>
    </row>
    <row r="3621" spans="1:9">
      <c r="A3621" t="s">
        <v>523</v>
      </c>
      <c r="B3621">
        <v>57011</v>
      </c>
      <c r="C3621">
        <v>43772</v>
      </c>
      <c r="D3621" t="s">
        <v>3483</v>
      </c>
      <c r="E3621" t="s">
        <v>3457</v>
      </c>
      <c r="F3621">
        <v>304.19707349331998</v>
      </c>
      <c r="H3621">
        <v>2.4222222222222198</v>
      </c>
      <c r="I3621" s="10">
        <v>966.29062302189595</v>
      </c>
    </row>
    <row r="3622" spans="1:9">
      <c r="A3622" t="s">
        <v>523</v>
      </c>
      <c r="B3622">
        <v>57011</v>
      </c>
      <c r="C3622">
        <v>50828</v>
      </c>
      <c r="D3622" t="s">
        <v>3483</v>
      </c>
      <c r="E3622" t="s">
        <v>3457</v>
      </c>
      <c r="F3622">
        <v>304.06592708720501</v>
      </c>
      <c r="H3622">
        <v>1.5816666666666599</v>
      </c>
      <c r="I3622" s="10">
        <v>963.18255958511804</v>
      </c>
    </row>
    <row r="3623" spans="1:9">
      <c r="A3623" t="s">
        <v>523</v>
      </c>
      <c r="B3623">
        <v>57011</v>
      </c>
      <c r="C3623">
        <v>52004</v>
      </c>
      <c r="D3623" t="s">
        <v>3483</v>
      </c>
      <c r="E3623" t="s">
        <v>3457</v>
      </c>
      <c r="F3623">
        <v>444.15662202824501</v>
      </c>
      <c r="H3623">
        <v>3.4644444444444402</v>
      </c>
      <c r="I3623" s="10">
        <v>1410.64452489989</v>
      </c>
    </row>
    <row r="3624" spans="1:9">
      <c r="A3624" t="s">
        <v>523</v>
      </c>
      <c r="B3624">
        <v>57011</v>
      </c>
      <c r="C3624">
        <v>46124</v>
      </c>
      <c r="D3624" t="s">
        <v>3483</v>
      </c>
      <c r="E3624" t="s">
        <v>3457</v>
      </c>
      <c r="F3624">
        <v>224.716169662309</v>
      </c>
      <c r="H3624">
        <v>2.5515972222222199</v>
      </c>
      <c r="I3624" s="10">
        <v>716.26107130038099</v>
      </c>
    </row>
    <row r="3625" spans="1:9">
      <c r="A3625" t="s">
        <v>523</v>
      </c>
      <c r="B3625">
        <v>57011</v>
      </c>
      <c r="C3625">
        <v>54356</v>
      </c>
      <c r="D3625" t="s">
        <v>3483</v>
      </c>
      <c r="E3625" t="s">
        <v>3457</v>
      </c>
      <c r="F3625">
        <v>264.35496229165102</v>
      </c>
      <c r="H3625">
        <v>2.0021527777777699</v>
      </c>
      <c r="I3625" s="10">
        <v>839.40138798654903</v>
      </c>
    </row>
    <row r="3626" spans="1:9">
      <c r="A3626" t="s">
        <v>523</v>
      </c>
      <c r="B3626">
        <v>57011</v>
      </c>
      <c r="C3626">
        <v>44360</v>
      </c>
      <c r="D3626" t="s">
        <v>3483</v>
      </c>
      <c r="E3626" t="s">
        <v>3457</v>
      </c>
      <c r="F3626">
        <v>163.46853791679001</v>
      </c>
      <c r="H3626">
        <v>2.1077777777777702</v>
      </c>
      <c r="I3626" s="10">
        <v>521.84689853136103</v>
      </c>
    </row>
    <row r="3627" spans="1:9">
      <c r="A3627" t="s">
        <v>523</v>
      </c>
      <c r="B3627">
        <v>57011</v>
      </c>
      <c r="C3627">
        <v>52004</v>
      </c>
      <c r="D3627" t="s">
        <v>3464</v>
      </c>
      <c r="E3627" t="s">
        <v>3457</v>
      </c>
      <c r="F3627">
        <v>505.86795997737499</v>
      </c>
      <c r="H3627">
        <v>3.6998611111111099</v>
      </c>
      <c r="I3627" s="10">
        <v>1605.85169661093</v>
      </c>
    </row>
    <row r="3628" spans="1:9">
      <c r="A3628" t="s">
        <v>523</v>
      </c>
      <c r="B3628">
        <v>57011</v>
      </c>
      <c r="C3628">
        <v>54356</v>
      </c>
      <c r="D3628" t="s">
        <v>3464</v>
      </c>
      <c r="E3628" t="s">
        <v>3457</v>
      </c>
      <c r="F3628">
        <v>785.766656132094</v>
      </c>
      <c r="H3628">
        <v>4.6959722222222204</v>
      </c>
      <c r="I3628" s="10">
        <v>2491.0060204166698</v>
      </c>
    </row>
    <row r="3629" spans="1:9">
      <c r="A3629" t="s">
        <v>523</v>
      </c>
      <c r="B3629">
        <v>57011</v>
      </c>
      <c r="C3629">
        <v>51416</v>
      </c>
      <c r="D3629" t="s">
        <v>3464</v>
      </c>
      <c r="E3629" t="s">
        <v>3457</v>
      </c>
      <c r="F3629">
        <v>1001.53904769762</v>
      </c>
      <c r="H3629">
        <v>4.5637499999999998</v>
      </c>
      <c r="I3629" s="10">
        <v>3170.4809217952202</v>
      </c>
    </row>
    <row r="3630" spans="1:9">
      <c r="A3630" t="s">
        <v>523</v>
      </c>
      <c r="B3630">
        <v>57011</v>
      </c>
      <c r="C3630">
        <v>54356</v>
      </c>
      <c r="D3630" t="s">
        <v>3464</v>
      </c>
      <c r="E3630" t="s">
        <v>3457</v>
      </c>
      <c r="F3630">
        <v>980.23974694704305</v>
      </c>
      <c r="H3630">
        <v>6.1769444444444401</v>
      </c>
      <c r="I3630" s="10">
        <v>3108.5387265190202</v>
      </c>
    </row>
    <row r="3631" spans="1:9">
      <c r="A3631" t="s">
        <v>1051</v>
      </c>
      <c r="B3631">
        <v>53299</v>
      </c>
      <c r="C3631">
        <v>44976</v>
      </c>
      <c r="D3631" t="s">
        <v>3487</v>
      </c>
      <c r="E3631" t="s">
        <v>3457</v>
      </c>
      <c r="F3631">
        <v>1828.9707975963399</v>
      </c>
      <c r="H3631">
        <v>122.125</v>
      </c>
      <c r="I3631" s="10">
        <v>6154.6197332260799</v>
      </c>
    </row>
    <row r="3632" spans="1:9">
      <c r="A3632" t="s">
        <v>1051</v>
      </c>
      <c r="B3632">
        <v>53299</v>
      </c>
      <c r="E3632" t="s">
        <v>3456</v>
      </c>
      <c r="F3632">
        <v>185.86948694834999</v>
      </c>
      <c r="H3632">
        <v>10.5739583333333</v>
      </c>
      <c r="I3632" s="10">
        <v>619.57486379091699</v>
      </c>
    </row>
    <row r="3633" spans="1:9">
      <c r="A3633" t="s">
        <v>1051</v>
      </c>
      <c r="B3633">
        <v>53299</v>
      </c>
      <c r="E3633" t="s">
        <v>3456</v>
      </c>
      <c r="F3633">
        <v>136.61683271689799</v>
      </c>
      <c r="H3633">
        <v>6.0364583333333304</v>
      </c>
      <c r="I3633" s="10">
        <v>449.83252530761399</v>
      </c>
    </row>
    <row r="3634" spans="1:9">
      <c r="A3634" t="s">
        <v>1051</v>
      </c>
      <c r="B3634">
        <v>53299</v>
      </c>
      <c r="E3634" t="s">
        <v>3456</v>
      </c>
      <c r="F3634">
        <v>32.903141347654703</v>
      </c>
      <c r="H3634">
        <v>1.58958333333333</v>
      </c>
      <c r="I3634" s="10">
        <v>108.774002553126</v>
      </c>
    </row>
    <row r="3635" spans="1:9">
      <c r="A3635" t="s">
        <v>1051</v>
      </c>
      <c r="B3635">
        <v>53299</v>
      </c>
      <c r="E3635" t="s">
        <v>3456</v>
      </c>
      <c r="F3635">
        <v>152.66457988985599</v>
      </c>
      <c r="H3635">
        <v>9.3302083333333297</v>
      </c>
      <c r="I3635" s="10">
        <v>510.95873914960401</v>
      </c>
    </row>
    <row r="3636" spans="1:9">
      <c r="A3636" t="s">
        <v>1051</v>
      </c>
      <c r="B3636">
        <v>53299</v>
      </c>
      <c r="E3636" t="s">
        <v>3456</v>
      </c>
      <c r="F3636">
        <v>81.677843778947803</v>
      </c>
      <c r="H3636">
        <v>6.6572916666666604</v>
      </c>
      <c r="I3636" s="10">
        <v>278.71016283079803</v>
      </c>
    </row>
    <row r="3637" spans="1:9">
      <c r="A3637" t="s">
        <v>1051</v>
      </c>
      <c r="B3637">
        <v>53299</v>
      </c>
      <c r="E3637" t="s">
        <v>3456</v>
      </c>
      <c r="F3637">
        <v>200.609761352639</v>
      </c>
      <c r="H3637">
        <v>15.706250000000001</v>
      </c>
      <c r="I3637" s="10">
        <v>682.47559552216501</v>
      </c>
    </row>
    <row r="3638" spans="1:9">
      <c r="A3638" t="s">
        <v>1051</v>
      </c>
      <c r="B3638">
        <v>53299</v>
      </c>
      <c r="E3638" t="s">
        <v>3456</v>
      </c>
      <c r="F3638">
        <v>80.990368961430903</v>
      </c>
      <c r="H3638">
        <v>4.52708333333333</v>
      </c>
      <c r="I3638" s="10">
        <v>269.71448176413497</v>
      </c>
    </row>
    <row r="3639" spans="1:9">
      <c r="A3639" t="s">
        <v>1051</v>
      </c>
      <c r="B3639">
        <v>53299</v>
      </c>
      <c r="E3639" t="s">
        <v>3456</v>
      </c>
      <c r="F3639">
        <v>139.431743634133</v>
      </c>
      <c r="H3639">
        <v>7.49583333333333</v>
      </c>
      <c r="I3639" s="10">
        <v>463.38106585781901</v>
      </c>
    </row>
    <row r="3640" spans="1:9">
      <c r="A3640" t="s">
        <v>1051</v>
      </c>
      <c r="B3640">
        <v>53299</v>
      </c>
      <c r="E3640" t="s">
        <v>3456</v>
      </c>
      <c r="F3640">
        <v>61.901524918427697</v>
      </c>
      <c r="H3640">
        <v>2.71458333333333</v>
      </c>
      <c r="I3640" s="10">
        <v>203.754659184632</v>
      </c>
    </row>
    <row r="3641" spans="1:9">
      <c r="A3641" t="s">
        <v>1051</v>
      </c>
      <c r="B3641">
        <v>53299</v>
      </c>
      <c r="E3641" t="s">
        <v>3456</v>
      </c>
      <c r="F3641">
        <v>74.908129685321896</v>
      </c>
      <c r="H3641">
        <v>3.2114583333333302</v>
      </c>
      <c r="I3641" s="10">
        <v>246.33145205511599</v>
      </c>
    </row>
    <row r="3642" spans="1:9">
      <c r="A3642" t="s">
        <v>1051</v>
      </c>
      <c r="B3642">
        <v>53299</v>
      </c>
      <c r="E3642" t="s">
        <v>3456</v>
      </c>
      <c r="F3642">
        <v>20.765326853692599</v>
      </c>
      <c r="H3642">
        <v>2.0958333333333301</v>
      </c>
      <c r="I3642" s="10">
        <v>72.150786582652302</v>
      </c>
    </row>
    <row r="3643" spans="1:9">
      <c r="A3643" t="s">
        <v>1051</v>
      </c>
      <c r="B3643">
        <v>53299</v>
      </c>
      <c r="E3643" t="s">
        <v>3456</v>
      </c>
      <c r="F3643">
        <v>38.734632170418898</v>
      </c>
      <c r="H3643">
        <v>1.96041666666666</v>
      </c>
      <c r="I3643" s="10">
        <v>128.337921802323</v>
      </c>
    </row>
    <row r="3644" spans="1:9">
      <c r="A3644" t="s">
        <v>1051</v>
      </c>
      <c r="B3644">
        <v>53299</v>
      </c>
      <c r="E3644" t="s">
        <v>3456</v>
      </c>
      <c r="F3644">
        <v>8.0723594945543304</v>
      </c>
      <c r="H3644">
        <v>0.46562500000000001</v>
      </c>
      <c r="I3644" s="10">
        <v>26.928798517340699</v>
      </c>
    </row>
    <row r="3645" spans="1:9">
      <c r="A3645" t="s">
        <v>1051</v>
      </c>
      <c r="B3645">
        <v>53299</v>
      </c>
      <c r="E3645" t="s">
        <v>3456</v>
      </c>
      <c r="F3645">
        <v>42.361946144733501</v>
      </c>
      <c r="H3645">
        <v>2.1958333333333302</v>
      </c>
      <c r="I3645" s="10">
        <v>140.52233396872199</v>
      </c>
    </row>
    <row r="3646" spans="1:9">
      <c r="A3646" t="s">
        <v>1051</v>
      </c>
      <c r="B3646">
        <v>53299</v>
      </c>
      <c r="E3646" t="s">
        <v>3456</v>
      </c>
      <c r="F3646">
        <v>494.877960279587</v>
      </c>
      <c r="H3646">
        <v>25.748958333333299</v>
      </c>
      <c r="I3646" s="10">
        <v>1641.9116132576401</v>
      </c>
    </row>
    <row r="3647" spans="1:9">
      <c r="A3647" t="s">
        <v>1051</v>
      </c>
      <c r="B3647">
        <v>53299</v>
      </c>
      <c r="E3647" t="s">
        <v>3456</v>
      </c>
      <c r="F3647">
        <v>147.135502727568</v>
      </c>
      <c r="H3647">
        <v>6.625</v>
      </c>
      <c r="I3647" s="10">
        <v>484.86371909456699</v>
      </c>
    </row>
    <row r="3648" spans="1:9">
      <c r="A3648" t="s">
        <v>1051</v>
      </c>
      <c r="B3648">
        <v>53299</v>
      </c>
      <c r="E3648" t="s">
        <v>3456</v>
      </c>
      <c r="F3648">
        <v>85.635604288606999</v>
      </c>
      <c r="H3648">
        <v>6.11666666666666</v>
      </c>
      <c r="I3648" s="10">
        <v>289.44782244673399</v>
      </c>
    </row>
    <row r="3649" spans="1:9">
      <c r="A3649" t="s">
        <v>1051</v>
      </c>
      <c r="B3649">
        <v>53299</v>
      </c>
      <c r="E3649" t="s">
        <v>3456</v>
      </c>
      <c r="F3649">
        <v>46.528152216112801</v>
      </c>
      <c r="H3649">
        <v>2.2281249999999999</v>
      </c>
      <c r="I3649" s="10">
        <v>153.753576382971</v>
      </c>
    </row>
    <row r="3650" spans="1:9">
      <c r="A3650" t="s">
        <v>1051</v>
      </c>
      <c r="B3650">
        <v>53299</v>
      </c>
      <c r="E3650" t="s">
        <v>3456</v>
      </c>
      <c r="F3650">
        <v>5.5636147938511096</v>
      </c>
      <c r="H3650">
        <v>0.282291666666666</v>
      </c>
      <c r="I3650" s="10">
        <v>18.4359772987581</v>
      </c>
    </row>
    <row r="3651" spans="1:9">
      <c r="A3651" t="s">
        <v>1051</v>
      </c>
      <c r="B3651">
        <v>53299</v>
      </c>
      <c r="E3651" t="s">
        <v>3456</v>
      </c>
      <c r="F3651">
        <v>35.098430990266202</v>
      </c>
      <c r="H3651">
        <v>2.7</v>
      </c>
      <c r="I3651" s="10">
        <v>119.25135605032899</v>
      </c>
    </row>
    <row r="3652" spans="1:9">
      <c r="A3652" t="s">
        <v>1051</v>
      </c>
      <c r="B3652">
        <v>53299</v>
      </c>
      <c r="E3652" t="s">
        <v>3456</v>
      </c>
      <c r="F3652">
        <v>103.11016017415101</v>
      </c>
      <c r="H3652">
        <v>4.7489583333333298</v>
      </c>
      <c r="I3652" s="10">
        <v>340.12527512541698</v>
      </c>
    </row>
    <row r="3653" spans="1:9">
      <c r="A3653" t="s">
        <v>1051</v>
      </c>
      <c r="B3653">
        <v>53299</v>
      </c>
      <c r="E3653" t="s">
        <v>3456</v>
      </c>
      <c r="F3653">
        <v>241.182788686702</v>
      </c>
      <c r="H3653">
        <v>15.039583333333301</v>
      </c>
      <c r="I3653" s="10">
        <v>808.18387131846703</v>
      </c>
    </row>
    <row r="3654" spans="1:9">
      <c r="A3654" t="s">
        <v>1051</v>
      </c>
      <c r="B3654">
        <v>53299</v>
      </c>
      <c r="E3654" t="s">
        <v>3456</v>
      </c>
      <c r="F3654">
        <v>122.652586542081</v>
      </c>
      <c r="H3654">
        <v>6.6020833333333302</v>
      </c>
      <c r="I3654" s="10">
        <v>407.64457936076502</v>
      </c>
    </row>
    <row r="3655" spans="1:9">
      <c r="A3655" t="s">
        <v>1051</v>
      </c>
      <c r="B3655">
        <v>53299</v>
      </c>
      <c r="E3655" t="s">
        <v>3456</v>
      </c>
      <c r="F3655">
        <v>85.2972097013607</v>
      </c>
      <c r="H3655">
        <v>5.6427083333333297</v>
      </c>
      <c r="I3655" s="10">
        <v>286.86203068565402</v>
      </c>
    </row>
    <row r="3656" spans="1:9">
      <c r="A3656" t="s">
        <v>1051</v>
      </c>
      <c r="B3656">
        <v>53299</v>
      </c>
      <c r="E3656" t="s">
        <v>3456</v>
      </c>
      <c r="F3656">
        <v>32.977583941228701</v>
      </c>
      <c r="H3656">
        <v>1.8572916666666599</v>
      </c>
      <c r="I3656" s="10">
        <v>109.86684408214499</v>
      </c>
    </row>
    <row r="3657" spans="1:9">
      <c r="A3657" t="s">
        <v>1051</v>
      </c>
      <c r="B3657">
        <v>53299</v>
      </c>
      <c r="E3657" t="s">
        <v>3456</v>
      </c>
      <c r="F3657">
        <v>218.406406681275</v>
      </c>
      <c r="H3657">
        <v>10.445833333333301</v>
      </c>
      <c r="I3657" s="10">
        <v>721.687929119366</v>
      </c>
    </row>
    <row r="3658" spans="1:9">
      <c r="A3658" t="s">
        <v>1051</v>
      </c>
      <c r="B3658">
        <v>53299</v>
      </c>
      <c r="E3658" t="s">
        <v>3456</v>
      </c>
      <c r="F3658">
        <v>120.821666477915</v>
      </c>
      <c r="H3658">
        <v>5.5437500000000002</v>
      </c>
      <c r="I3658" s="10">
        <v>398.48233357191202</v>
      </c>
    </row>
    <row r="3659" spans="1:9">
      <c r="A3659" t="s">
        <v>1051</v>
      </c>
      <c r="B3659">
        <v>53299</v>
      </c>
      <c r="E3659" t="s">
        <v>3456</v>
      </c>
      <c r="F3659">
        <v>163.76548399473</v>
      </c>
      <c r="H3659">
        <v>8.4781250000000004</v>
      </c>
      <c r="I3659" s="10">
        <v>543.20590881739599</v>
      </c>
    </row>
    <row r="3660" spans="1:9">
      <c r="A3660" t="s">
        <v>1051</v>
      </c>
      <c r="B3660">
        <v>53299</v>
      </c>
      <c r="E3660" t="s">
        <v>3456</v>
      </c>
      <c r="F3660">
        <v>181.884195012535</v>
      </c>
      <c r="H3660">
        <v>12.893750000000001</v>
      </c>
      <c r="I3660" s="10">
        <v>614.45446098449804</v>
      </c>
    </row>
    <row r="3661" spans="1:9">
      <c r="A3661" t="s">
        <v>1051</v>
      </c>
      <c r="B3661">
        <v>53299</v>
      </c>
      <c r="E3661" t="s">
        <v>3456</v>
      </c>
      <c r="F3661">
        <v>5.6123754980752896</v>
      </c>
      <c r="H3661">
        <v>0.32291666666666602</v>
      </c>
      <c r="I3661" s="10">
        <v>18.7198660277686</v>
      </c>
    </row>
    <row r="3662" spans="1:9">
      <c r="A3662" t="s">
        <v>1051</v>
      </c>
      <c r="B3662">
        <v>53299</v>
      </c>
      <c r="E3662" t="s">
        <v>3456</v>
      </c>
      <c r="F3662">
        <v>12.927119963162299</v>
      </c>
      <c r="H3662">
        <v>0.85624999999999996</v>
      </c>
      <c r="I3662" s="10">
        <v>43.478492503924599</v>
      </c>
    </row>
    <row r="3663" spans="1:9">
      <c r="A3663" t="s">
        <v>1051</v>
      </c>
      <c r="B3663">
        <v>53299</v>
      </c>
      <c r="E3663" t="s">
        <v>3456</v>
      </c>
      <c r="F3663">
        <v>352.521936216369</v>
      </c>
      <c r="H3663">
        <v>16.923958333333299</v>
      </c>
      <c r="I3663" s="10">
        <v>1165.0548314344401</v>
      </c>
    </row>
    <row r="3664" spans="1:9">
      <c r="A3664" t="s">
        <v>1051</v>
      </c>
      <c r="B3664">
        <v>53299</v>
      </c>
      <c r="E3664" t="s">
        <v>3456</v>
      </c>
      <c r="F3664">
        <v>8.8228754816908292</v>
      </c>
      <c r="H3664">
        <v>0.52187499999999998</v>
      </c>
      <c r="I3664" s="10">
        <v>29.474011892807798</v>
      </c>
    </row>
    <row r="3665" spans="1:9">
      <c r="A3665" t="s">
        <v>1051</v>
      </c>
      <c r="B3665">
        <v>53299</v>
      </c>
      <c r="E3665" t="s">
        <v>3456</v>
      </c>
      <c r="F3665">
        <v>11.0328119501493</v>
      </c>
      <c r="H3665">
        <v>0.64687499999999998</v>
      </c>
      <c r="I3665" s="10">
        <v>36.838271704920402</v>
      </c>
    </row>
    <row r="3666" spans="1:9">
      <c r="A3666" t="s">
        <v>1051</v>
      </c>
      <c r="B3666">
        <v>53299</v>
      </c>
      <c r="E3666" t="s">
        <v>3456</v>
      </c>
      <c r="F3666">
        <v>47.126687539119899</v>
      </c>
      <c r="H3666">
        <v>2.6541666666666601</v>
      </c>
      <c r="I3666" s="10">
        <v>157.00545076910001</v>
      </c>
    </row>
    <row r="3667" spans="1:9">
      <c r="A3667" t="s">
        <v>1051</v>
      </c>
      <c r="B3667">
        <v>53299</v>
      </c>
      <c r="E3667" t="s">
        <v>3456</v>
      </c>
      <c r="F3667">
        <v>34.974779764224202</v>
      </c>
      <c r="H3667">
        <v>2.2562500000000001</v>
      </c>
      <c r="I3667" s="10">
        <v>117.43906853707</v>
      </c>
    </row>
    <row r="3668" spans="1:9">
      <c r="A3668" t="s">
        <v>1051</v>
      </c>
      <c r="B3668">
        <v>53299</v>
      </c>
      <c r="E3668" t="s">
        <v>3456</v>
      </c>
      <c r="F3668">
        <v>97.596349748292198</v>
      </c>
      <c r="H3668">
        <v>5.0145833333333298</v>
      </c>
      <c r="I3668" s="10">
        <v>323.60285222353502</v>
      </c>
    </row>
    <row r="3669" spans="1:9">
      <c r="A3669" t="s">
        <v>1051</v>
      </c>
      <c r="B3669">
        <v>53299</v>
      </c>
      <c r="E3669" t="s">
        <v>3456</v>
      </c>
      <c r="F3669">
        <v>175.97356244650601</v>
      </c>
      <c r="H3669">
        <v>8.3531249999999897</v>
      </c>
      <c r="I3669" s="10">
        <v>581.27281401894197</v>
      </c>
    </row>
    <row r="3670" spans="1:9">
      <c r="A3670" t="s">
        <v>1051</v>
      </c>
      <c r="B3670">
        <v>53299</v>
      </c>
      <c r="E3670" t="s">
        <v>3456</v>
      </c>
      <c r="F3670">
        <v>148.470360743985</v>
      </c>
      <c r="H3670">
        <v>7.609375</v>
      </c>
      <c r="I3670" s="10">
        <v>492.22576295429798</v>
      </c>
    </row>
    <row r="3671" spans="1:9">
      <c r="A3671" t="s">
        <v>1051</v>
      </c>
      <c r="B3671">
        <v>53299</v>
      </c>
      <c r="E3671" t="s">
        <v>3456</v>
      </c>
      <c r="F3671">
        <v>201.00742254173801</v>
      </c>
      <c r="H3671">
        <v>14.834375</v>
      </c>
      <c r="I3671" s="10">
        <v>680.93339467901797</v>
      </c>
    </row>
    <row r="3672" spans="1:9">
      <c r="A3672" t="s">
        <v>1051</v>
      </c>
      <c r="B3672">
        <v>53299</v>
      </c>
      <c r="E3672" t="s">
        <v>3456</v>
      </c>
      <c r="F3672">
        <v>2.0758513010364998</v>
      </c>
      <c r="H3672">
        <v>0.109375</v>
      </c>
      <c r="I3672" s="10">
        <v>6.8916636995660401</v>
      </c>
    </row>
    <row r="3673" spans="1:9">
      <c r="A3673" t="s">
        <v>1051</v>
      </c>
      <c r="B3673">
        <v>53299</v>
      </c>
      <c r="E3673" t="s">
        <v>3456</v>
      </c>
      <c r="F3673">
        <v>34.7789612982561</v>
      </c>
      <c r="H3673">
        <v>2.0187499999999998</v>
      </c>
      <c r="I3673" s="10">
        <v>116.060619550805</v>
      </c>
    </row>
    <row r="3674" spans="1:9">
      <c r="A3674" t="s">
        <v>1051</v>
      </c>
      <c r="B3674">
        <v>53299</v>
      </c>
      <c r="E3674" t="s">
        <v>3456</v>
      </c>
      <c r="F3674">
        <v>42.475886254770103</v>
      </c>
      <c r="H3674">
        <v>2.09375</v>
      </c>
      <c r="I3674" s="10">
        <v>140.55408008878001</v>
      </c>
    </row>
    <row r="3675" spans="1:9">
      <c r="A3675" t="s">
        <v>1051</v>
      </c>
      <c r="B3675">
        <v>53299</v>
      </c>
      <c r="E3675" t="s">
        <v>3456</v>
      </c>
      <c r="F3675">
        <v>34.302934528765597</v>
      </c>
      <c r="H3675">
        <v>1.9270833333333299</v>
      </c>
      <c r="I3675" s="10">
        <v>114.266775866807</v>
      </c>
    </row>
    <row r="3676" spans="1:9">
      <c r="A3676" t="s">
        <v>1051</v>
      </c>
      <c r="B3676">
        <v>53299</v>
      </c>
      <c r="E3676" t="s">
        <v>3456</v>
      </c>
      <c r="F3676">
        <v>1550.1948722008899</v>
      </c>
      <c r="H3676">
        <v>45.3489583333333</v>
      </c>
      <c r="I3676" s="10">
        <v>5030.0528027216797</v>
      </c>
    </row>
    <row r="3677" spans="1:9">
      <c r="A3677" t="s">
        <v>1051</v>
      </c>
      <c r="B3677">
        <v>53299</v>
      </c>
      <c r="E3677" t="s">
        <v>3456</v>
      </c>
      <c r="F3677">
        <v>25.548669179490901</v>
      </c>
      <c r="H3677">
        <v>1.3614583333333301</v>
      </c>
      <c r="I3677" s="10">
        <v>84.868692001242707</v>
      </c>
    </row>
    <row r="3678" spans="1:9">
      <c r="A3678" t="s">
        <v>1051</v>
      </c>
      <c r="B3678">
        <v>53299</v>
      </c>
      <c r="E3678" t="s">
        <v>3456</v>
      </c>
      <c r="F3678">
        <v>52.133404230291603</v>
      </c>
      <c r="H3678">
        <v>2.9104166666666602</v>
      </c>
      <c r="I3678" s="10">
        <v>173.60315256298199</v>
      </c>
    </row>
    <row r="3679" spans="1:9">
      <c r="A3679" t="s">
        <v>1051</v>
      </c>
      <c r="B3679">
        <v>53299</v>
      </c>
      <c r="E3679" t="s">
        <v>3456</v>
      </c>
      <c r="F3679">
        <v>144.69153580315299</v>
      </c>
      <c r="H3679">
        <v>7.8374999999999897</v>
      </c>
      <c r="I3679" s="10">
        <v>481.050054315735</v>
      </c>
    </row>
    <row r="3680" spans="1:9">
      <c r="A3680" t="s">
        <v>1051</v>
      </c>
      <c r="B3680">
        <v>53299</v>
      </c>
      <c r="E3680" t="s">
        <v>3456</v>
      </c>
      <c r="F3680">
        <v>119.005583752671</v>
      </c>
      <c r="H3680">
        <v>6.3416666666666597</v>
      </c>
      <c r="I3680" s="10">
        <v>395.31797773800002</v>
      </c>
    </row>
    <row r="3681" spans="1:9">
      <c r="A3681" t="s">
        <v>1051</v>
      </c>
      <c r="B3681">
        <v>53299</v>
      </c>
      <c r="E3681" t="s">
        <v>3456</v>
      </c>
      <c r="F3681">
        <v>139.107552069387</v>
      </c>
      <c r="H3681">
        <v>6.63645833333333</v>
      </c>
      <c r="I3681" s="10">
        <v>459.60438198730498</v>
      </c>
    </row>
    <row r="3682" spans="1:9">
      <c r="A3682" t="s">
        <v>1051</v>
      </c>
      <c r="B3682">
        <v>53299</v>
      </c>
      <c r="E3682" t="s">
        <v>3456</v>
      </c>
      <c r="F3682">
        <v>40.605396893007203</v>
      </c>
      <c r="H3682">
        <v>3.1552083333333298</v>
      </c>
      <c r="I3682" s="10">
        <v>138.06320352653199</v>
      </c>
    </row>
    <row r="3683" spans="1:9">
      <c r="A3683" t="s">
        <v>1051</v>
      </c>
      <c r="B3683">
        <v>53299</v>
      </c>
      <c r="E3683" t="s">
        <v>3456</v>
      </c>
      <c r="F3683">
        <v>65.237299514748102</v>
      </c>
      <c r="H3683">
        <v>3.0197916666666602</v>
      </c>
      <c r="I3683" s="10">
        <v>215.244182854304</v>
      </c>
    </row>
    <row r="3684" spans="1:9">
      <c r="A3684" t="s">
        <v>1051</v>
      </c>
      <c r="B3684">
        <v>53299</v>
      </c>
      <c r="E3684" t="s">
        <v>3456</v>
      </c>
      <c r="F3684">
        <v>109.19906242108</v>
      </c>
      <c r="H3684">
        <v>5.9822916666666597</v>
      </c>
      <c r="I3684" s="10">
        <v>363.26547277215599</v>
      </c>
    </row>
    <row r="3685" spans="1:9">
      <c r="A3685" t="s">
        <v>1051</v>
      </c>
      <c r="B3685">
        <v>53299</v>
      </c>
      <c r="E3685" t="s">
        <v>3456</v>
      </c>
      <c r="F3685">
        <v>49.2075608407606</v>
      </c>
      <c r="H3685">
        <v>2.5927083333333298</v>
      </c>
      <c r="I3685" s="10">
        <v>163.36524712590301</v>
      </c>
    </row>
    <row r="3686" spans="1:9">
      <c r="A3686" t="s">
        <v>1051</v>
      </c>
      <c r="B3686">
        <v>53299</v>
      </c>
      <c r="E3686" t="s">
        <v>3456</v>
      </c>
      <c r="F3686">
        <v>37.752771095615699</v>
      </c>
      <c r="H3686">
        <v>2.0656249999999998</v>
      </c>
      <c r="I3686" s="10">
        <v>125.581375472285</v>
      </c>
    </row>
    <row r="3687" spans="1:9">
      <c r="A3687" t="s">
        <v>1051</v>
      </c>
      <c r="B3687">
        <v>53299</v>
      </c>
      <c r="E3687" t="s">
        <v>3456</v>
      </c>
      <c r="F3687">
        <v>55.6297680515911</v>
      </c>
      <c r="H3687">
        <v>3.2781250000000002</v>
      </c>
      <c r="I3687" s="10">
        <v>185.799067880563</v>
      </c>
    </row>
    <row r="3688" spans="1:9">
      <c r="A3688" t="s">
        <v>1051</v>
      </c>
      <c r="B3688">
        <v>53299</v>
      </c>
      <c r="E3688" t="s">
        <v>3456</v>
      </c>
      <c r="F3688">
        <v>116.909701167119</v>
      </c>
      <c r="H3688">
        <v>7.5135416666666597</v>
      </c>
      <c r="I3688" s="10">
        <v>392.47088296092602</v>
      </c>
    </row>
    <row r="3689" spans="1:9">
      <c r="A3689" t="s">
        <v>1051</v>
      </c>
      <c r="B3689">
        <v>53299</v>
      </c>
      <c r="E3689" t="s">
        <v>3456</v>
      </c>
      <c r="F3689">
        <v>61.0966775379583</v>
      </c>
      <c r="H3689">
        <v>2.828125</v>
      </c>
      <c r="I3689" s="10">
        <v>201.582599672106</v>
      </c>
    </row>
    <row r="3690" spans="1:9">
      <c r="A3690" t="s">
        <v>1051</v>
      </c>
      <c r="B3690">
        <v>53299</v>
      </c>
      <c r="E3690" t="s">
        <v>3456</v>
      </c>
      <c r="F3690">
        <v>54.802474347363798</v>
      </c>
      <c r="H3690">
        <v>2.8875000000000002</v>
      </c>
      <c r="I3690" s="10">
        <v>181.93992166854301</v>
      </c>
    </row>
    <row r="3691" spans="1:9">
      <c r="A3691" t="s">
        <v>1051</v>
      </c>
      <c r="B3691">
        <v>53299</v>
      </c>
      <c r="E3691" t="s">
        <v>3456</v>
      </c>
      <c r="F3691">
        <v>214.63535469230001</v>
      </c>
      <c r="H3691">
        <v>10.3822916666666</v>
      </c>
      <c r="I3691" s="10">
        <v>709.60162971877196</v>
      </c>
    </row>
    <row r="3692" spans="1:9">
      <c r="A3692" t="s">
        <v>1051</v>
      </c>
      <c r="B3692">
        <v>53299</v>
      </c>
      <c r="E3692" t="s">
        <v>3456</v>
      </c>
      <c r="F3692">
        <v>10.4887429955476</v>
      </c>
      <c r="H3692">
        <v>0.60729166666666601</v>
      </c>
      <c r="I3692" s="10">
        <v>34.997006262303998</v>
      </c>
    </row>
    <row r="3693" spans="1:9">
      <c r="A3693" t="s">
        <v>1051</v>
      </c>
      <c r="B3693">
        <v>53299</v>
      </c>
      <c r="E3693" t="s">
        <v>3456</v>
      </c>
      <c r="F3693">
        <v>402.79356605988102</v>
      </c>
      <c r="H3693">
        <v>25.0541666666666</v>
      </c>
      <c r="I3693" s="10">
        <v>1349.5261849880101</v>
      </c>
    </row>
    <row r="3694" spans="1:9">
      <c r="A3694" t="s">
        <v>1051</v>
      </c>
      <c r="B3694">
        <v>53299</v>
      </c>
      <c r="E3694" t="s">
        <v>3456</v>
      </c>
      <c r="F3694">
        <v>5.0437721199975698</v>
      </c>
      <c r="H3694">
        <v>0.25208333333333299</v>
      </c>
      <c r="I3694" s="10">
        <v>16.701105116779001</v>
      </c>
    </row>
    <row r="3695" spans="1:9">
      <c r="A3695" t="s">
        <v>1051</v>
      </c>
      <c r="B3695">
        <v>53299</v>
      </c>
      <c r="E3695" t="s">
        <v>3456</v>
      </c>
      <c r="F3695">
        <v>173.827034906042</v>
      </c>
      <c r="H3695">
        <v>8.81979166666666</v>
      </c>
      <c r="I3695" s="10">
        <v>576.00523907227102</v>
      </c>
    </row>
    <row r="3696" spans="1:9">
      <c r="A3696" t="s">
        <v>1051</v>
      </c>
      <c r="B3696">
        <v>53299</v>
      </c>
      <c r="E3696" t="s">
        <v>3456</v>
      </c>
      <c r="F3696">
        <v>31.7368130518085</v>
      </c>
      <c r="H3696">
        <v>1.8145833333333301</v>
      </c>
      <c r="I3696" s="10">
        <v>105.820252092915</v>
      </c>
    </row>
    <row r="3697" spans="1:9">
      <c r="A3697" t="s">
        <v>1051</v>
      </c>
      <c r="B3697">
        <v>53299</v>
      </c>
      <c r="E3697" t="s">
        <v>3456</v>
      </c>
      <c r="F3697">
        <v>166.483797342006</v>
      </c>
      <c r="H3697">
        <v>9.0406250000000004</v>
      </c>
      <c r="I3697" s="10">
        <v>553.57468917466304</v>
      </c>
    </row>
    <row r="3698" spans="1:9">
      <c r="A3698" t="s">
        <v>1051</v>
      </c>
      <c r="B3698">
        <v>53299</v>
      </c>
      <c r="E3698" t="s">
        <v>3456</v>
      </c>
      <c r="F3698">
        <v>1.2214393472051699</v>
      </c>
      <c r="H3698">
        <v>9.4791666666666594E-2</v>
      </c>
      <c r="I3698" s="10">
        <v>4.1526574663768203</v>
      </c>
    </row>
    <row r="3699" spans="1:9">
      <c r="A3699" t="s">
        <v>1051</v>
      </c>
      <c r="B3699">
        <v>53299</v>
      </c>
      <c r="E3699" t="s">
        <v>3456</v>
      </c>
      <c r="F3699">
        <v>33.365858545995103</v>
      </c>
      <c r="H3699">
        <v>2.19895833333333</v>
      </c>
      <c r="I3699" s="10">
        <v>112.18568069509701</v>
      </c>
    </row>
    <row r="3700" spans="1:9">
      <c r="A3700" t="s">
        <v>1051</v>
      </c>
      <c r="B3700">
        <v>53299</v>
      </c>
      <c r="E3700" t="s">
        <v>3456</v>
      </c>
      <c r="F3700">
        <v>20.814262326562499</v>
      </c>
      <c r="H3700">
        <v>0.97812500000000002</v>
      </c>
      <c r="I3700" s="10">
        <v>68.721609340998398</v>
      </c>
    </row>
    <row r="3701" spans="1:9">
      <c r="A3701" t="s">
        <v>1051</v>
      </c>
      <c r="B3701">
        <v>53299</v>
      </c>
      <c r="E3701" t="s">
        <v>3456</v>
      </c>
      <c r="F3701">
        <v>212.236004120404</v>
      </c>
      <c r="H3701">
        <v>15.4479166666666</v>
      </c>
      <c r="I3701" s="10">
        <v>718.28166981672598</v>
      </c>
    </row>
    <row r="3702" spans="1:9">
      <c r="A3702" t="s">
        <v>1051</v>
      </c>
      <c r="B3702">
        <v>53299</v>
      </c>
      <c r="E3702" t="s">
        <v>3456</v>
      </c>
      <c r="F3702">
        <v>856.85554019311803</v>
      </c>
      <c r="H3702">
        <v>47.296875</v>
      </c>
      <c r="I3702" s="10">
        <v>2851.58558839851</v>
      </c>
    </row>
    <row r="3703" spans="1:9">
      <c r="A3703" t="s">
        <v>1051</v>
      </c>
      <c r="B3703">
        <v>53299</v>
      </c>
      <c r="E3703" t="s">
        <v>3456</v>
      </c>
      <c r="F3703">
        <v>475.02145254263303</v>
      </c>
      <c r="H3703">
        <v>30.876041666666602</v>
      </c>
      <c r="I3703" s="10">
        <v>1595.7811865451699</v>
      </c>
    </row>
    <row r="3704" spans="1:9">
      <c r="A3704" t="s">
        <v>1051</v>
      </c>
      <c r="B3704">
        <v>53299</v>
      </c>
      <c r="E3704" t="s">
        <v>3456</v>
      </c>
      <c r="F3704">
        <v>34.065238130691199</v>
      </c>
      <c r="H3704">
        <v>1.67916666666666</v>
      </c>
      <c r="I3704" s="10">
        <v>112.72297368314101</v>
      </c>
    </row>
    <row r="3705" spans="1:9">
      <c r="A3705" t="s">
        <v>1051</v>
      </c>
      <c r="B3705">
        <v>53299</v>
      </c>
      <c r="E3705" t="s">
        <v>3456</v>
      </c>
      <c r="F3705">
        <v>215.98258646297</v>
      </c>
      <c r="H3705">
        <v>16.824999999999999</v>
      </c>
      <c r="I3705" s="10">
        <v>734.502079944819</v>
      </c>
    </row>
    <row r="3706" spans="1:9">
      <c r="A3706" t="s">
        <v>1051</v>
      </c>
      <c r="B3706">
        <v>53299</v>
      </c>
      <c r="E3706" t="s">
        <v>3456</v>
      </c>
      <c r="F3706">
        <v>227.68209952228199</v>
      </c>
      <c r="H3706">
        <v>14.4135416666666</v>
      </c>
      <c r="I3706" s="10">
        <v>763.63611017804499</v>
      </c>
    </row>
    <row r="3707" spans="1:9">
      <c r="A3707" t="s">
        <v>1051</v>
      </c>
      <c r="B3707">
        <v>53299</v>
      </c>
      <c r="E3707" t="s">
        <v>3456</v>
      </c>
      <c r="F3707">
        <v>128.44200828681201</v>
      </c>
      <c r="H3707">
        <v>6.3312499999999998</v>
      </c>
      <c r="I3707" s="10">
        <v>425.01875561174501</v>
      </c>
    </row>
    <row r="3708" spans="1:9">
      <c r="A3708" t="s">
        <v>1051</v>
      </c>
      <c r="B3708">
        <v>53299</v>
      </c>
      <c r="E3708" t="s">
        <v>3456</v>
      </c>
      <c r="F3708">
        <v>95.683414665178304</v>
      </c>
      <c r="H3708">
        <v>6.0572916666666599</v>
      </c>
      <c r="I3708" s="10">
        <v>320.91811669331003</v>
      </c>
    </row>
    <row r="3709" spans="1:9">
      <c r="A3709" t="s">
        <v>1051</v>
      </c>
      <c r="B3709">
        <v>53299</v>
      </c>
      <c r="E3709" t="s">
        <v>3456</v>
      </c>
      <c r="F3709">
        <v>49.670485782233598</v>
      </c>
      <c r="H3709">
        <v>3.83541666666666</v>
      </c>
      <c r="I3709" s="10">
        <v>168.80804653315101</v>
      </c>
    </row>
    <row r="3710" spans="1:9">
      <c r="A3710" t="s">
        <v>1051</v>
      </c>
      <c r="B3710">
        <v>53299</v>
      </c>
      <c r="E3710" t="s">
        <v>3456</v>
      </c>
      <c r="F3710">
        <v>185.83073469076501</v>
      </c>
      <c r="H3710">
        <v>13.577083333333301</v>
      </c>
      <c r="I3710" s="10">
        <v>629.08077417726997</v>
      </c>
    </row>
    <row r="3711" spans="1:9">
      <c r="A3711" t="s">
        <v>1051</v>
      </c>
      <c r="B3711">
        <v>53299</v>
      </c>
      <c r="E3711" t="s">
        <v>3456</v>
      </c>
      <c r="F3711">
        <v>85.626961543228802</v>
      </c>
      <c r="H3711">
        <v>4.71458333333333</v>
      </c>
      <c r="I3711" s="10">
        <v>284.92550998937998</v>
      </c>
    </row>
    <row r="3712" spans="1:9">
      <c r="A3712" t="s">
        <v>1051</v>
      </c>
      <c r="B3712">
        <v>53299</v>
      </c>
      <c r="E3712" t="s">
        <v>3456</v>
      </c>
      <c r="F3712">
        <v>140.508871340143</v>
      </c>
      <c r="H3712">
        <v>8.3635416666666593</v>
      </c>
      <c r="I3712" s="10">
        <v>469.55696817612602</v>
      </c>
    </row>
    <row r="3713" spans="1:9">
      <c r="A3713" t="s">
        <v>1051</v>
      </c>
      <c r="B3713">
        <v>53299</v>
      </c>
      <c r="E3713" t="s">
        <v>3456</v>
      </c>
      <c r="F3713">
        <v>154.88704195231799</v>
      </c>
      <c r="H3713">
        <v>10.080208333333299</v>
      </c>
      <c r="I3713" s="10">
        <v>520.36621710842201</v>
      </c>
    </row>
    <row r="3714" spans="1:9">
      <c r="A3714" t="s">
        <v>1051</v>
      </c>
      <c r="B3714">
        <v>53299</v>
      </c>
      <c r="E3714" t="s">
        <v>3456</v>
      </c>
      <c r="F3714">
        <v>111.280923092724</v>
      </c>
      <c r="H3714">
        <v>5.7177083333333298</v>
      </c>
      <c r="I3714" s="10">
        <v>368.97716158184102</v>
      </c>
    </row>
    <row r="3715" spans="1:9">
      <c r="A3715" t="s">
        <v>1051</v>
      </c>
      <c r="B3715">
        <v>53299</v>
      </c>
      <c r="E3715" t="s">
        <v>3456</v>
      </c>
      <c r="F3715">
        <v>91.889189140634102</v>
      </c>
      <c r="H3715">
        <v>6.8156249999999998</v>
      </c>
      <c r="I3715" s="10">
        <v>311.39372873213802</v>
      </c>
    </row>
    <row r="3716" spans="1:9">
      <c r="A3716" t="s">
        <v>1051</v>
      </c>
      <c r="B3716">
        <v>53299</v>
      </c>
      <c r="E3716" t="s">
        <v>3456</v>
      </c>
      <c r="F3716">
        <v>69.512702614334898</v>
      </c>
      <c r="H3716">
        <v>4.5239583333333302</v>
      </c>
      <c r="I3716" s="10">
        <v>233.53833635443601</v>
      </c>
    </row>
    <row r="3717" spans="1:9">
      <c r="A3717" t="s">
        <v>1051</v>
      </c>
      <c r="B3717">
        <v>53299</v>
      </c>
      <c r="E3717" t="s">
        <v>3456</v>
      </c>
      <c r="F3717">
        <v>21.799539154686201</v>
      </c>
      <c r="H3717">
        <v>1.5927083333333301</v>
      </c>
      <c r="I3717" s="10">
        <v>73.796570793083106</v>
      </c>
    </row>
    <row r="3718" spans="1:9">
      <c r="A3718" t="s">
        <v>1051</v>
      </c>
      <c r="B3718">
        <v>53299</v>
      </c>
      <c r="E3718" t="s">
        <v>3456</v>
      </c>
      <c r="F3718">
        <v>54.343879097924301</v>
      </c>
      <c r="H3718">
        <v>3.6177083333333302</v>
      </c>
      <c r="I3718" s="10">
        <v>182.83593595422599</v>
      </c>
    </row>
    <row r="3719" spans="1:9">
      <c r="A3719" t="s">
        <v>1051</v>
      </c>
      <c r="B3719">
        <v>53299</v>
      </c>
      <c r="E3719" t="s">
        <v>3456</v>
      </c>
      <c r="F3719">
        <v>272.692143923473</v>
      </c>
      <c r="H3719">
        <v>17.459375000000001</v>
      </c>
      <c r="I3719" s="10">
        <v>915.22770175286303</v>
      </c>
    </row>
    <row r="3720" spans="1:9">
      <c r="A3720" t="s">
        <v>1051</v>
      </c>
      <c r="B3720">
        <v>53299</v>
      </c>
      <c r="E3720" t="s">
        <v>3456</v>
      </c>
      <c r="F3720">
        <v>144.11684796914599</v>
      </c>
      <c r="H3720">
        <v>9.2156249999999993</v>
      </c>
      <c r="I3720" s="10">
        <v>483.65748170077802</v>
      </c>
    </row>
    <row r="3721" spans="1:9">
      <c r="A3721" t="s">
        <v>1051</v>
      </c>
      <c r="B3721">
        <v>53299</v>
      </c>
      <c r="E3721" t="s">
        <v>3456</v>
      </c>
      <c r="F3721">
        <v>133.59384616276299</v>
      </c>
      <c r="H3721">
        <v>8.0020833333333297</v>
      </c>
      <c r="I3721" s="10">
        <v>446.60888842553499</v>
      </c>
    </row>
    <row r="3722" spans="1:9">
      <c r="A3722" t="s">
        <v>1051</v>
      </c>
      <c r="B3722">
        <v>53299</v>
      </c>
      <c r="E3722" t="s">
        <v>3456</v>
      </c>
      <c r="F3722">
        <v>675.82273553365496</v>
      </c>
      <c r="H3722">
        <v>42.783333333333303</v>
      </c>
      <c r="I3722" s="10">
        <v>2266.6808063332101</v>
      </c>
    </row>
    <row r="3723" spans="1:9">
      <c r="A3723" t="s">
        <v>1051</v>
      </c>
      <c r="B3723">
        <v>53299</v>
      </c>
      <c r="E3723" t="s">
        <v>3456</v>
      </c>
      <c r="F3723">
        <v>54.250951874410603</v>
      </c>
      <c r="H3723">
        <v>4.5687499999999996</v>
      </c>
      <c r="I3723" s="10">
        <v>185.59216185626801</v>
      </c>
    </row>
    <row r="3724" spans="1:9">
      <c r="A3724" t="s">
        <v>1051</v>
      </c>
      <c r="B3724">
        <v>53299</v>
      </c>
      <c r="E3724" t="s">
        <v>3456</v>
      </c>
      <c r="F3724">
        <v>123.970650184203</v>
      </c>
      <c r="H3724">
        <v>7.0614583333333298</v>
      </c>
      <c r="I3724" s="10">
        <v>413.27055414709201</v>
      </c>
    </row>
    <row r="3725" spans="1:9">
      <c r="A3725" t="s">
        <v>1051</v>
      </c>
      <c r="B3725">
        <v>53299</v>
      </c>
      <c r="E3725" t="s">
        <v>3456</v>
      </c>
      <c r="F3725">
        <v>54.679875004936498</v>
      </c>
      <c r="H3725">
        <v>2.9395833333333301</v>
      </c>
      <c r="I3725" s="10">
        <v>181.72059030722099</v>
      </c>
    </row>
    <row r="3726" spans="1:9">
      <c r="A3726" t="s">
        <v>1051</v>
      </c>
      <c r="B3726">
        <v>53299</v>
      </c>
      <c r="E3726" t="s">
        <v>3456</v>
      </c>
      <c r="F3726">
        <v>54.593071793818297</v>
      </c>
      <c r="H3726">
        <v>3.1968749999999999</v>
      </c>
      <c r="I3726" s="10">
        <v>182.27195047232101</v>
      </c>
    </row>
    <row r="3727" spans="1:9">
      <c r="A3727" t="s">
        <v>1051</v>
      </c>
      <c r="B3727">
        <v>53299</v>
      </c>
      <c r="E3727" t="s">
        <v>3456</v>
      </c>
      <c r="F3727">
        <v>48.260875913327801</v>
      </c>
      <c r="H3727">
        <v>3.3572916666666601</v>
      </c>
      <c r="I3727" s="10">
        <v>162.83349708622899</v>
      </c>
    </row>
    <row r="3728" spans="1:9">
      <c r="A3728" t="s">
        <v>1051</v>
      </c>
      <c r="B3728">
        <v>53299</v>
      </c>
      <c r="E3728" t="s">
        <v>3456</v>
      </c>
      <c r="F3728">
        <v>473.299265645611</v>
      </c>
      <c r="H3728">
        <v>24.471875000000001</v>
      </c>
      <c r="I3728" s="10">
        <v>1569.8228172993199</v>
      </c>
    </row>
    <row r="3729" spans="1:9">
      <c r="A3729" t="s">
        <v>1051</v>
      </c>
      <c r="B3729">
        <v>53299</v>
      </c>
      <c r="E3729" t="s">
        <v>3456</v>
      </c>
      <c r="F3729">
        <v>1051.3827504749499</v>
      </c>
      <c r="H3729">
        <v>60.797916666666602</v>
      </c>
      <c r="I3729" s="10">
        <v>3507.8251675799002</v>
      </c>
    </row>
    <row r="3730" spans="1:9">
      <c r="A3730" t="s">
        <v>1051</v>
      </c>
      <c r="B3730">
        <v>53299</v>
      </c>
      <c r="E3730" t="s">
        <v>3456</v>
      </c>
      <c r="F3730">
        <v>68.597621096650698</v>
      </c>
      <c r="H3730">
        <v>3.18333333333333</v>
      </c>
      <c r="I3730" s="10">
        <v>226.356870742213</v>
      </c>
    </row>
    <row r="3731" spans="1:9">
      <c r="A3731" t="s">
        <v>1051</v>
      </c>
      <c r="B3731">
        <v>53299</v>
      </c>
      <c r="E3731" t="s">
        <v>3456</v>
      </c>
      <c r="F3731">
        <v>214.598317161821</v>
      </c>
      <c r="H3731">
        <v>13.264583333333301</v>
      </c>
      <c r="I3731" s="10">
        <v>718.72555154356598</v>
      </c>
    </row>
    <row r="3732" spans="1:9">
      <c r="A3732" t="s">
        <v>1051</v>
      </c>
      <c r="B3732">
        <v>53299</v>
      </c>
      <c r="E3732" t="s">
        <v>3456</v>
      </c>
      <c r="F3732">
        <v>41.819743239979097</v>
      </c>
      <c r="H3732">
        <v>1.9677083333333301</v>
      </c>
      <c r="I3732" s="10">
        <v>138.08248386584</v>
      </c>
    </row>
    <row r="3733" spans="1:9">
      <c r="A3733" t="s">
        <v>1051</v>
      </c>
      <c r="B3733">
        <v>53299</v>
      </c>
      <c r="E3733" t="s">
        <v>3456</v>
      </c>
      <c r="F3733">
        <v>70.821230015503104</v>
      </c>
      <c r="H3733">
        <v>3.5395833333333302</v>
      </c>
      <c r="I3733" s="10">
        <v>234.50559994551699</v>
      </c>
    </row>
    <row r="3734" spans="1:9">
      <c r="A3734" t="s">
        <v>1051</v>
      </c>
      <c r="B3734">
        <v>53299</v>
      </c>
      <c r="E3734" t="s">
        <v>3456</v>
      </c>
      <c r="F3734">
        <v>50.2832047575194</v>
      </c>
      <c r="H3734">
        <v>3.05</v>
      </c>
      <c r="I3734" s="10">
        <v>168.220678190943</v>
      </c>
    </row>
    <row r="3735" spans="1:9">
      <c r="A3735" t="s">
        <v>1051</v>
      </c>
      <c r="B3735">
        <v>53299</v>
      </c>
      <c r="E3735" t="s">
        <v>3456</v>
      </c>
      <c r="F3735">
        <v>171.53679387058901</v>
      </c>
      <c r="H3735">
        <v>6.5343749999999998</v>
      </c>
      <c r="I3735" s="10">
        <v>561.46164373622798</v>
      </c>
    </row>
    <row r="3736" spans="1:9">
      <c r="A3736" t="s">
        <v>1051</v>
      </c>
      <c r="B3736">
        <v>53299</v>
      </c>
      <c r="E3736" t="s">
        <v>3456</v>
      </c>
      <c r="F3736">
        <v>64.191857988417993</v>
      </c>
      <c r="H3736">
        <v>7.66770833333333</v>
      </c>
      <c r="I3736" s="10">
        <v>226.85121743817101</v>
      </c>
    </row>
    <row r="3737" spans="1:9">
      <c r="A3737" t="s">
        <v>1051</v>
      </c>
      <c r="B3737">
        <v>53299</v>
      </c>
      <c r="E3737" t="s">
        <v>3456</v>
      </c>
      <c r="F3737">
        <v>347.70569384311398</v>
      </c>
      <c r="H3737">
        <v>18.482291666666601</v>
      </c>
      <c r="I3737" s="10">
        <v>1154.8748683829799</v>
      </c>
    </row>
    <row r="3738" spans="1:9">
      <c r="A3738" t="s">
        <v>1051</v>
      </c>
      <c r="B3738">
        <v>53299</v>
      </c>
      <c r="E3738" t="s">
        <v>3456</v>
      </c>
      <c r="F3738">
        <v>2.41252909277032</v>
      </c>
      <c r="H3738">
        <v>0.17604166666666601</v>
      </c>
      <c r="I3738" s="10">
        <v>8.16626875465262</v>
      </c>
    </row>
    <row r="3739" spans="1:9">
      <c r="A3739" t="s">
        <v>1051</v>
      </c>
      <c r="B3739">
        <v>53299</v>
      </c>
      <c r="E3739" t="s">
        <v>3456</v>
      </c>
      <c r="F3739">
        <v>41.299979173860002</v>
      </c>
      <c r="H3739">
        <v>3.1177083333333302</v>
      </c>
      <c r="I3739" s="10">
        <v>140.131607293499</v>
      </c>
    </row>
    <row r="3740" spans="1:9">
      <c r="A3740" t="s">
        <v>1051</v>
      </c>
      <c r="B3740">
        <v>53299</v>
      </c>
      <c r="E3740" t="s">
        <v>3456</v>
      </c>
      <c r="F3740">
        <v>98.957457162364406</v>
      </c>
      <c r="H3740">
        <v>6.5135416666666597</v>
      </c>
      <c r="I3740" s="10">
        <v>332.69736210194299</v>
      </c>
    </row>
    <row r="3741" spans="1:9">
      <c r="A3741" t="s">
        <v>1051</v>
      </c>
      <c r="B3741">
        <v>53299</v>
      </c>
      <c r="E3741" t="s">
        <v>3456</v>
      </c>
      <c r="F3741">
        <v>117.822634301739</v>
      </c>
      <c r="H3741">
        <v>8.46875</v>
      </c>
      <c r="I3741" s="10">
        <v>398.40993318478002</v>
      </c>
    </row>
    <row r="3742" spans="1:9">
      <c r="A3742" t="s">
        <v>1051</v>
      </c>
      <c r="B3742">
        <v>53299</v>
      </c>
      <c r="E3742" t="s">
        <v>3456</v>
      </c>
      <c r="F3742">
        <v>16.838885350614898</v>
      </c>
      <c r="H3742">
        <v>1.02395833333333</v>
      </c>
      <c r="I3742" s="10">
        <v>56.342138156454297</v>
      </c>
    </row>
    <row r="3743" spans="1:9">
      <c r="A3743" t="s">
        <v>1051</v>
      </c>
      <c r="B3743">
        <v>53299</v>
      </c>
      <c r="E3743" t="s">
        <v>3456</v>
      </c>
      <c r="F3743">
        <v>384.97898656310502</v>
      </c>
      <c r="H3743">
        <v>23.263541666666601</v>
      </c>
      <c r="I3743" s="10">
        <v>1287.65170124368</v>
      </c>
    </row>
    <row r="3744" spans="1:9">
      <c r="A3744" t="s">
        <v>1051</v>
      </c>
      <c r="B3744">
        <v>53299</v>
      </c>
      <c r="E3744" t="s">
        <v>3456</v>
      </c>
      <c r="F3744">
        <v>103.742253855252</v>
      </c>
      <c r="H3744">
        <v>4.578125</v>
      </c>
      <c r="I3744" s="10">
        <v>341.56931064790098</v>
      </c>
    </row>
    <row r="3745" spans="1:9">
      <c r="A3745" t="s">
        <v>1051</v>
      </c>
      <c r="B3745">
        <v>53299</v>
      </c>
      <c r="E3745" t="s">
        <v>3456</v>
      </c>
      <c r="F3745">
        <v>144.12708000316101</v>
      </c>
      <c r="H3745">
        <v>6.3125</v>
      </c>
      <c r="I3745" s="10">
        <v>474.382304089961</v>
      </c>
    </row>
    <row r="3746" spans="1:9">
      <c r="A3746" t="s">
        <v>1051</v>
      </c>
      <c r="B3746">
        <v>53299</v>
      </c>
      <c r="E3746" t="s">
        <v>3456</v>
      </c>
      <c r="F3746">
        <v>46.155555555555502</v>
      </c>
      <c r="H3746">
        <v>2.16354166666666</v>
      </c>
      <c r="I3746" s="10">
        <v>152.37247013888799</v>
      </c>
    </row>
    <row r="3747" spans="1:9">
      <c r="A3747" t="s">
        <v>1051</v>
      </c>
      <c r="B3747">
        <v>53299</v>
      </c>
      <c r="E3747" t="s">
        <v>3456</v>
      </c>
      <c r="F3747">
        <v>448.08414911953599</v>
      </c>
      <c r="H3747">
        <v>29.0885416666666</v>
      </c>
      <c r="I3747" s="10">
        <v>1505.1710184589899</v>
      </c>
    </row>
    <row r="3748" spans="1:9">
      <c r="A3748" t="s">
        <v>1051</v>
      </c>
      <c r="B3748">
        <v>53299</v>
      </c>
      <c r="E3748" t="s">
        <v>3456</v>
      </c>
      <c r="F3748">
        <v>58.521155527633503</v>
      </c>
      <c r="H3748">
        <v>3.7093750000000001</v>
      </c>
      <c r="I3748" s="10">
        <v>196.29241731757301</v>
      </c>
    </row>
    <row r="3749" spans="1:9">
      <c r="A3749" t="s">
        <v>1051</v>
      </c>
      <c r="B3749">
        <v>53299</v>
      </c>
      <c r="E3749" t="s">
        <v>3456</v>
      </c>
      <c r="F3749">
        <v>65.355811240653097</v>
      </c>
      <c r="H3749">
        <v>4.1114583333333297</v>
      </c>
      <c r="I3749" s="10">
        <v>219.11749663596399</v>
      </c>
    </row>
    <row r="3750" spans="1:9">
      <c r="A3750" t="s">
        <v>1051</v>
      </c>
      <c r="B3750">
        <v>53299</v>
      </c>
      <c r="E3750" t="s">
        <v>3456</v>
      </c>
      <c r="F3750">
        <v>0.94007223439642695</v>
      </c>
      <c r="H3750">
        <v>8.8541666666666602E-2</v>
      </c>
      <c r="I3750" s="10">
        <v>3.24603219391647</v>
      </c>
    </row>
    <row r="3751" spans="1:9">
      <c r="A3751" t="s">
        <v>1051</v>
      </c>
      <c r="B3751">
        <v>53299</v>
      </c>
      <c r="E3751" t="s">
        <v>3456</v>
      </c>
      <c r="F3751">
        <v>24.934392525007102</v>
      </c>
      <c r="H3751">
        <v>1.36770833333333</v>
      </c>
      <c r="I3751" s="10">
        <v>82.953143762964203</v>
      </c>
    </row>
    <row r="3752" spans="1:9">
      <c r="A3752" t="s">
        <v>1051</v>
      </c>
      <c r="B3752">
        <v>53299</v>
      </c>
      <c r="E3752" t="s">
        <v>3456</v>
      </c>
      <c r="F3752">
        <v>19.991949304299901</v>
      </c>
      <c r="H3752">
        <v>0.93125000000000002</v>
      </c>
      <c r="I3752" s="10">
        <v>65.980219757849</v>
      </c>
    </row>
    <row r="3753" spans="1:9">
      <c r="A3753" t="s">
        <v>1051</v>
      </c>
      <c r="B3753">
        <v>53299</v>
      </c>
      <c r="E3753" t="s">
        <v>3456</v>
      </c>
      <c r="F3753">
        <v>54.041609328129503</v>
      </c>
      <c r="H3753">
        <v>3.4427083333333299</v>
      </c>
      <c r="I3753" s="10">
        <v>181.32243390960201</v>
      </c>
    </row>
    <row r="3754" spans="1:9">
      <c r="A3754" t="s">
        <v>1051</v>
      </c>
      <c r="B3754">
        <v>53299</v>
      </c>
      <c r="E3754" t="s">
        <v>3456</v>
      </c>
      <c r="F3754">
        <v>61.905805880029199</v>
      </c>
      <c r="H3754">
        <v>3.3406250000000002</v>
      </c>
      <c r="I3754" s="10">
        <v>205.77523807797201</v>
      </c>
    </row>
    <row r="3755" spans="1:9">
      <c r="A3755" t="s">
        <v>1051</v>
      </c>
      <c r="B3755">
        <v>53299</v>
      </c>
      <c r="E3755" t="s">
        <v>3456</v>
      </c>
      <c r="F3755">
        <v>119.177685568356</v>
      </c>
      <c r="H3755">
        <v>7.6979166666666599</v>
      </c>
      <c r="I3755" s="10">
        <v>400.20840805922302</v>
      </c>
    </row>
    <row r="3756" spans="1:9">
      <c r="A3756" t="s">
        <v>1051</v>
      </c>
      <c r="B3756">
        <v>53299</v>
      </c>
      <c r="E3756" t="s">
        <v>3456</v>
      </c>
      <c r="F3756">
        <v>17.841195028302401</v>
      </c>
      <c r="H3756">
        <v>1.2489583333333301</v>
      </c>
      <c r="I3756" s="10">
        <v>60.221765950847796</v>
      </c>
    </row>
    <row r="3757" spans="1:9">
      <c r="A3757" t="s">
        <v>1051</v>
      </c>
      <c r="B3757">
        <v>53299</v>
      </c>
      <c r="E3757" t="s">
        <v>3456</v>
      </c>
      <c r="F3757">
        <v>83.193851766736501</v>
      </c>
      <c r="H3757">
        <v>4.79270833333333</v>
      </c>
      <c r="I3757" s="10">
        <v>277.50924983365297</v>
      </c>
    </row>
    <row r="3758" spans="1:9">
      <c r="A3758" t="s">
        <v>1051</v>
      </c>
      <c r="B3758">
        <v>53299</v>
      </c>
      <c r="E3758" t="s">
        <v>3456</v>
      </c>
      <c r="F3758">
        <v>237.98543225142001</v>
      </c>
      <c r="H3758">
        <v>15.3333333333333</v>
      </c>
      <c r="I3758" s="10">
        <v>799.05076369089102</v>
      </c>
    </row>
    <row r="3759" spans="1:9">
      <c r="A3759" t="s">
        <v>1051</v>
      </c>
      <c r="B3759">
        <v>53299</v>
      </c>
      <c r="E3759" t="s">
        <v>3456</v>
      </c>
      <c r="F3759">
        <v>1528.7494214200001</v>
      </c>
      <c r="H3759">
        <v>87.517708333333303</v>
      </c>
      <c r="I3759" s="10">
        <v>5097.6711998110904</v>
      </c>
    </row>
    <row r="3760" spans="1:9">
      <c r="A3760" t="s">
        <v>1051</v>
      </c>
      <c r="B3760">
        <v>53299</v>
      </c>
      <c r="E3760" t="s">
        <v>3456</v>
      </c>
      <c r="F3760">
        <v>69.329331176906805</v>
      </c>
      <c r="H3760">
        <v>4.2531249999999998</v>
      </c>
      <c r="I3760" s="10">
        <v>232.092241288433</v>
      </c>
    </row>
    <row r="3761" spans="1:9">
      <c r="A3761" t="s">
        <v>1051</v>
      </c>
      <c r="B3761">
        <v>53299</v>
      </c>
      <c r="E3761" t="s">
        <v>3456</v>
      </c>
      <c r="F3761">
        <v>133.58844534427999</v>
      </c>
      <c r="H3761">
        <v>6.3093749999999904</v>
      </c>
      <c r="I3761" s="10">
        <v>441.16504752982701</v>
      </c>
    </row>
    <row r="3762" spans="1:9">
      <c r="A3762" t="s">
        <v>1051</v>
      </c>
      <c r="B3762">
        <v>53299</v>
      </c>
      <c r="E3762" t="s">
        <v>3456</v>
      </c>
      <c r="F3762">
        <v>1.0844848215176399</v>
      </c>
      <c r="H3762">
        <v>8.4375000000000006E-2</v>
      </c>
      <c r="I3762" s="10">
        <v>3.68771792260211</v>
      </c>
    </row>
    <row r="3763" spans="1:9">
      <c r="A3763" t="s">
        <v>1051</v>
      </c>
      <c r="B3763">
        <v>53299</v>
      </c>
      <c r="E3763" t="s">
        <v>3456</v>
      </c>
      <c r="F3763">
        <v>675.68859591511398</v>
      </c>
      <c r="H3763">
        <v>34.0260416666666</v>
      </c>
      <c r="I3763" s="10">
        <v>2238.18225531186</v>
      </c>
    </row>
    <row r="3764" spans="1:9">
      <c r="A3764" t="s">
        <v>1051</v>
      </c>
      <c r="B3764">
        <v>53299</v>
      </c>
      <c r="E3764" t="s">
        <v>3456</v>
      </c>
      <c r="F3764">
        <v>530.28358881005204</v>
      </c>
      <c r="H3764">
        <v>30.587499999999999</v>
      </c>
      <c r="I3764" s="10">
        <v>1768.9871133404699</v>
      </c>
    </row>
    <row r="3765" spans="1:9">
      <c r="A3765" t="s">
        <v>1051</v>
      </c>
      <c r="B3765">
        <v>53299</v>
      </c>
      <c r="E3765" t="s">
        <v>3456</v>
      </c>
      <c r="F3765">
        <v>72.285612037331404</v>
      </c>
      <c r="H3765">
        <v>4.5531249999999996</v>
      </c>
      <c r="I3765" s="10">
        <v>242.36928227963099</v>
      </c>
    </row>
    <row r="3766" spans="1:9">
      <c r="A3766" t="s">
        <v>1051</v>
      </c>
      <c r="B3766">
        <v>53299</v>
      </c>
      <c r="E3766" t="s">
        <v>3456</v>
      </c>
      <c r="F3766">
        <v>128.21637919509701</v>
      </c>
      <c r="H3766">
        <v>7.23020833333333</v>
      </c>
      <c r="I3766" s="10">
        <v>427.189858760417</v>
      </c>
    </row>
    <row r="3767" spans="1:9">
      <c r="A3767" t="s">
        <v>1051</v>
      </c>
      <c r="B3767">
        <v>53299</v>
      </c>
      <c r="E3767" t="s">
        <v>3456</v>
      </c>
      <c r="F3767">
        <v>458.961568898373</v>
      </c>
      <c r="H3767">
        <v>23.345833333333299</v>
      </c>
      <c r="I3767" s="10">
        <v>1521.0346452654401</v>
      </c>
    </row>
    <row r="3768" spans="1:9">
      <c r="A3768" t="s">
        <v>1051</v>
      </c>
      <c r="B3768">
        <v>53299</v>
      </c>
      <c r="E3768" t="s">
        <v>3456</v>
      </c>
      <c r="F3768">
        <v>329.59478216107101</v>
      </c>
      <c r="H3768">
        <v>18.773958333333301</v>
      </c>
      <c r="I3768" s="10">
        <v>1098.7424690062001</v>
      </c>
    </row>
    <row r="3769" spans="1:9">
      <c r="A3769" t="s">
        <v>1051</v>
      </c>
      <c r="B3769">
        <v>53299</v>
      </c>
      <c r="E3769" t="s">
        <v>3456</v>
      </c>
      <c r="F3769">
        <v>699.09242438224601</v>
      </c>
      <c r="H3769">
        <v>37.867708333333297</v>
      </c>
      <c r="I3769" s="10">
        <v>2324.24410214512</v>
      </c>
    </row>
    <row r="3770" spans="1:9">
      <c r="A3770" t="s">
        <v>1051</v>
      </c>
      <c r="B3770">
        <v>53299</v>
      </c>
      <c r="E3770" t="s">
        <v>3456</v>
      </c>
      <c r="F3770">
        <v>483.96123253469898</v>
      </c>
      <c r="H3770">
        <v>26.346875000000001</v>
      </c>
      <c r="I3770" s="10">
        <v>1609.42992496683</v>
      </c>
    </row>
    <row r="3771" spans="1:9">
      <c r="A3771" t="s">
        <v>1051</v>
      </c>
      <c r="B3771">
        <v>53299</v>
      </c>
      <c r="E3771" t="s">
        <v>3456</v>
      </c>
      <c r="F3771">
        <v>1726.0008507892701</v>
      </c>
      <c r="H3771">
        <v>90.144791666666606</v>
      </c>
      <c r="I3771" s="10">
        <v>5727.6328829203203</v>
      </c>
    </row>
    <row r="3772" spans="1:9">
      <c r="A3772" t="s">
        <v>1051</v>
      </c>
      <c r="B3772">
        <v>53299</v>
      </c>
      <c r="E3772" t="s">
        <v>3456</v>
      </c>
      <c r="F3772">
        <v>20.750560231228999</v>
      </c>
      <c r="H3772">
        <v>2.0864583333333302</v>
      </c>
      <c r="I3772" s="10">
        <v>72.074200705269206</v>
      </c>
    </row>
    <row r="3773" spans="1:9">
      <c r="A3773" t="s">
        <v>1051</v>
      </c>
      <c r="B3773">
        <v>53299</v>
      </c>
      <c r="E3773" t="s">
        <v>3456</v>
      </c>
      <c r="F3773">
        <v>705.24411358464397</v>
      </c>
      <c r="H3773">
        <v>40.987499999999997</v>
      </c>
      <c r="I3773" s="10">
        <v>2353.6301269052101</v>
      </c>
    </row>
    <row r="3774" spans="1:9">
      <c r="A3774" t="s">
        <v>1051</v>
      </c>
      <c r="B3774">
        <v>53299</v>
      </c>
      <c r="E3774" t="s">
        <v>3456</v>
      </c>
      <c r="F3774">
        <v>1028.3986014079301</v>
      </c>
      <c r="H3774">
        <v>52.707291666666599</v>
      </c>
      <c r="I3774" s="10">
        <v>3409.4635701197199</v>
      </c>
    </row>
    <row r="3775" spans="1:9">
      <c r="A3775" t="s">
        <v>1051</v>
      </c>
      <c r="B3775">
        <v>53299</v>
      </c>
      <c r="E3775" t="s">
        <v>3456</v>
      </c>
      <c r="F3775">
        <v>96.217906630556399</v>
      </c>
      <c r="H3775">
        <v>4.3052083333333302</v>
      </c>
      <c r="I3775" s="10">
        <v>316.98512170955001</v>
      </c>
    </row>
    <row r="3776" spans="1:9">
      <c r="A3776" t="s">
        <v>1051</v>
      </c>
      <c r="B3776">
        <v>53299</v>
      </c>
      <c r="E3776" t="s">
        <v>3456</v>
      </c>
      <c r="F3776">
        <v>54.412951190335498</v>
      </c>
      <c r="H3776">
        <v>4.78854166666666</v>
      </c>
      <c r="I3776" s="10">
        <v>186.80727378408</v>
      </c>
    </row>
    <row r="3777" spans="1:9">
      <c r="A3777" t="s">
        <v>1051</v>
      </c>
      <c r="B3777">
        <v>53299</v>
      </c>
      <c r="E3777" t="s">
        <v>3456</v>
      </c>
      <c r="F3777">
        <v>454.62445509209101</v>
      </c>
      <c r="H3777">
        <v>30.8020833333333</v>
      </c>
      <c r="I3777" s="10">
        <v>1531.2731371618399</v>
      </c>
    </row>
    <row r="3778" spans="1:9">
      <c r="A3778" t="s">
        <v>1051</v>
      </c>
      <c r="B3778">
        <v>53299</v>
      </c>
      <c r="E3778" t="s">
        <v>3456</v>
      </c>
      <c r="F3778">
        <v>159.570024748267</v>
      </c>
      <c r="H3778">
        <v>8.1885416666666604</v>
      </c>
      <c r="I3778" s="10">
        <v>529.05761256512505</v>
      </c>
    </row>
    <row r="3779" spans="1:9">
      <c r="A3779" t="s">
        <v>1051</v>
      </c>
      <c r="B3779">
        <v>53299</v>
      </c>
      <c r="E3779" t="s">
        <v>3456</v>
      </c>
      <c r="F3779">
        <v>210.78665754282099</v>
      </c>
      <c r="H3779">
        <v>14.15625</v>
      </c>
      <c r="I3779" s="10">
        <v>709.57369541743003</v>
      </c>
    </row>
    <row r="3780" spans="1:9">
      <c r="A3780" t="s">
        <v>1051</v>
      </c>
      <c r="B3780">
        <v>53299</v>
      </c>
      <c r="E3780" t="s">
        <v>3456</v>
      </c>
      <c r="F3780">
        <v>12.7788224723746</v>
      </c>
      <c r="H3780">
        <v>1.3427083333333301</v>
      </c>
      <c r="I3780" s="10">
        <v>44.570792527119202</v>
      </c>
    </row>
    <row r="3781" spans="1:9">
      <c r="A3781" t="s">
        <v>1051</v>
      </c>
      <c r="B3781">
        <v>53299</v>
      </c>
      <c r="E3781" t="s">
        <v>3456</v>
      </c>
      <c r="F3781">
        <v>345.93612548853002</v>
      </c>
      <c r="H3781">
        <v>22.5989583333333</v>
      </c>
      <c r="I3781" s="10">
        <v>1162.4969918310201</v>
      </c>
    </row>
    <row r="3782" spans="1:9">
      <c r="A3782" t="s">
        <v>1051</v>
      </c>
      <c r="B3782">
        <v>53299</v>
      </c>
      <c r="E3782" t="s">
        <v>3456</v>
      </c>
      <c r="F3782">
        <v>158.942069346035</v>
      </c>
      <c r="H3782">
        <v>8.9854166666666604</v>
      </c>
      <c r="I3782" s="10">
        <v>529.63370634269097</v>
      </c>
    </row>
    <row r="3783" spans="1:9">
      <c r="A3783" t="s">
        <v>1051</v>
      </c>
      <c r="B3783">
        <v>53299</v>
      </c>
      <c r="E3783" t="s">
        <v>3456</v>
      </c>
      <c r="F3783">
        <v>81.942452826746603</v>
      </c>
      <c r="H3783">
        <v>4.2635416666666597</v>
      </c>
      <c r="I3783" s="10">
        <v>271.86958344041199</v>
      </c>
    </row>
    <row r="3784" spans="1:9">
      <c r="A3784" t="s">
        <v>1051</v>
      </c>
      <c r="B3784">
        <v>53299</v>
      </c>
      <c r="E3784" t="s">
        <v>3456</v>
      </c>
      <c r="F3784">
        <v>125.72431908032701</v>
      </c>
      <c r="H3784">
        <v>6.5333333333333297</v>
      </c>
      <c r="I3784" s="10">
        <v>417.10319608877802</v>
      </c>
    </row>
    <row r="3785" spans="1:9">
      <c r="A3785" t="s">
        <v>1051</v>
      </c>
      <c r="B3785">
        <v>53299</v>
      </c>
      <c r="E3785" t="s">
        <v>3456</v>
      </c>
      <c r="F3785">
        <v>413.34504825704403</v>
      </c>
      <c r="H3785">
        <v>24.480208333333302</v>
      </c>
      <c r="I3785" s="10">
        <v>1380.93379497461</v>
      </c>
    </row>
    <row r="3786" spans="1:9">
      <c r="A3786" t="s">
        <v>1051</v>
      </c>
      <c r="B3786">
        <v>53299</v>
      </c>
      <c r="E3786" t="s">
        <v>3456</v>
      </c>
      <c r="F3786">
        <v>18.291783276087202</v>
      </c>
      <c r="H3786">
        <v>1.4593750000000001</v>
      </c>
      <c r="I3786" s="10">
        <v>62.316165352950698</v>
      </c>
    </row>
    <row r="3787" spans="1:9">
      <c r="A3787" t="s">
        <v>1051</v>
      </c>
      <c r="B3787">
        <v>53299</v>
      </c>
      <c r="C3787">
        <v>51912</v>
      </c>
      <c r="E3787" t="s">
        <v>3457</v>
      </c>
      <c r="F3787">
        <v>140.168495299288</v>
      </c>
      <c r="H3787">
        <v>24.952083333333299</v>
      </c>
      <c r="I3787" s="10">
        <v>521.66730785472396</v>
      </c>
    </row>
    <row r="3788" spans="1:9">
      <c r="A3788" t="s">
        <v>1051</v>
      </c>
      <c r="B3788">
        <v>53299</v>
      </c>
      <c r="C3788">
        <v>53299</v>
      </c>
      <c r="E3788" t="s">
        <v>3457</v>
      </c>
      <c r="F3788">
        <v>74.470470226238504</v>
      </c>
      <c r="H3788">
        <v>24.675000000000001</v>
      </c>
      <c r="I3788" s="10">
        <v>313.76450168287698</v>
      </c>
    </row>
    <row r="3789" spans="1:9">
      <c r="A3789" t="s">
        <v>1051</v>
      </c>
      <c r="B3789">
        <v>53299</v>
      </c>
      <c r="C3789">
        <v>51912</v>
      </c>
      <c r="E3789" t="s">
        <v>3457</v>
      </c>
      <c r="F3789">
        <v>110.932683258466</v>
      </c>
      <c r="H3789">
        <v>15.910416666666601</v>
      </c>
      <c r="I3789" s="10">
        <v>400.55768078075999</v>
      </c>
    </row>
    <row r="3790" spans="1:9">
      <c r="A3790" t="s">
        <v>1051</v>
      </c>
      <c r="B3790">
        <v>53299</v>
      </c>
      <c r="C3790">
        <v>47288</v>
      </c>
      <c r="E3790" t="s">
        <v>3457</v>
      </c>
      <c r="F3790">
        <v>58.515835186449998</v>
      </c>
      <c r="H3790">
        <v>17.381250000000001</v>
      </c>
      <c r="I3790" s="10">
        <v>240.10768417250401</v>
      </c>
    </row>
    <row r="3791" spans="1:9">
      <c r="A3791" t="s">
        <v>1051</v>
      </c>
      <c r="B3791">
        <v>53299</v>
      </c>
      <c r="C3791">
        <v>49022</v>
      </c>
      <c r="E3791" t="s">
        <v>3457</v>
      </c>
      <c r="F3791">
        <v>291.77398693045899</v>
      </c>
      <c r="H3791">
        <v>40.263541666666598</v>
      </c>
      <c r="I3791" s="10">
        <v>1048.4647474012099</v>
      </c>
    </row>
    <row r="3792" spans="1:9">
      <c r="A3792" t="s">
        <v>1051</v>
      </c>
      <c r="B3792">
        <v>53299</v>
      </c>
      <c r="C3792">
        <v>53299</v>
      </c>
      <c r="E3792" t="s">
        <v>3457</v>
      </c>
      <c r="F3792">
        <v>151.93287037037001</v>
      </c>
      <c r="H3792">
        <v>17.086458333333301</v>
      </c>
      <c r="I3792" s="10">
        <v>533.51965995370301</v>
      </c>
    </row>
    <row r="3793" spans="1:9">
      <c r="A3793" t="s">
        <v>1051</v>
      </c>
      <c r="B3793">
        <v>53299</v>
      </c>
      <c r="C3793">
        <v>36306</v>
      </c>
      <c r="E3793" t="s">
        <v>3457</v>
      </c>
      <c r="F3793">
        <v>944.433464563803</v>
      </c>
      <c r="H3793">
        <v>87.836458333333297</v>
      </c>
      <c r="I3793" s="10">
        <v>3257.51353225721</v>
      </c>
    </row>
    <row r="3794" spans="1:9">
      <c r="A3794" t="s">
        <v>1051</v>
      </c>
      <c r="B3794">
        <v>53299</v>
      </c>
      <c r="C3794">
        <v>49022</v>
      </c>
      <c r="E3794" t="s">
        <v>3457</v>
      </c>
      <c r="F3794">
        <v>62.815988275236201</v>
      </c>
      <c r="H3794">
        <v>9.7374999999999901</v>
      </c>
      <c r="I3794" s="10">
        <v>229.15160405526899</v>
      </c>
    </row>
    <row r="3795" spans="1:9">
      <c r="A3795" t="s">
        <v>1051</v>
      </c>
      <c r="B3795">
        <v>53299</v>
      </c>
      <c r="C3795">
        <v>50178</v>
      </c>
      <c r="E3795" t="s">
        <v>3457</v>
      </c>
      <c r="F3795">
        <v>112.576572146055</v>
      </c>
      <c r="H3795">
        <v>17.448958333333302</v>
      </c>
      <c r="I3795" s="10">
        <v>410.67013924888801</v>
      </c>
    </row>
    <row r="3796" spans="1:9">
      <c r="A3796" t="s">
        <v>1051</v>
      </c>
      <c r="B3796">
        <v>53299</v>
      </c>
      <c r="C3796">
        <v>38040</v>
      </c>
      <c r="E3796" t="s">
        <v>3457</v>
      </c>
      <c r="F3796">
        <v>172.96638794528201</v>
      </c>
      <c r="H3796">
        <v>45.008333333333297</v>
      </c>
      <c r="I3796" s="10">
        <v>689.31380508225004</v>
      </c>
    </row>
    <row r="3797" spans="1:9">
      <c r="A3797" t="s">
        <v>1051</v>
      </c>
      <c r="B3797">
        <v>53299</v>
      </c>
      <c r="C3797">
        <v>49022</v>
      </c>
      <c r="E3797" t="s">
        <v>3457</v>
      </c>
      <c r="F3797">
        <v>119.253800612872</v>
      </c>
      <c r="H3797">
        <v>19.683333333333302</v>
      </c>
      <c r="I3797" s="10">
        <v>438.873492397826</v>
      </c>
    </row>
    <row r="3798" spans="1:9">
      <c r="A3798" t="s">
        <v>1051</v>
      </c>
      <c r="B3798">
        <v>53299</v>
      </c>
      <c r="C3798">
        <v>48444</v>
      </c>
      <c r="E3798" t="s">
        <v>3457</v>
      </c>
      <c r="F3798">
        <v>108.210317236915</v>
      </c>
      <c r="H3798">
        <v>12.608333333333301</v>
      </c>
      <c r="I3798" s="10">
        <v>381.39302628018697</v>
      </c>
    </row>
    <row r="3799" spans="1:9">
      <c r="A3799" t="s">
        <v>1051</v>
      </c>
      <c r="B3799">
        <v>53299</v>
      </c>
      <c r="C3799">
        <v>53299</v>
      </c>
      <c r="E3799" t="s">
        <v>3457</v>
      </c>
      <c r="F3799">
        <v>188.62201319014599</v>
      </c>
      <c r="H3799">
        <v>27.685416666666601</v>
      </c>
      <c r="I3799" s="10">
        <v>683.10740939548396</v>
      </c>
    </row>
    <row r="3800" spans="1:9">
      <c r="A3800" t="s">
        <v>1051</v>
      </c>
      <c r="B3800">
        <v>53299</v>
      </c>
      <c r="C3800">
        <v>46710</v>
      </c>
      <c r="D3800" t="s">
        <v>3487</v>
      </c>
      <c r="E3800" t="s">
        <v>3457</v>
      </c>
      <c r="F3800">
        <v>32.802237763060901</v>
      </c>
      <c r="H3800">
        <v>10.139583333333301</v>
      </c>
      <c r="I3800" s="10">
        <v>135.86735535807099</v>
      </c>
    </row>
    <row r="3801" spans="1:9">
      <c r="A3801" t="s">
        <v>1051</v>
      </c>
      <c r="B3801">
        <v>53299</v>
      </c>
      <c r="C3801">
        <v>36884</v>
      </c>
      <c r="D3801" t="s">
        <v>3488</v>
      </c>
      <c r="E3801" t="s">
        <v>3457</v>
      </c>
      <c r="F3801">
        <v>1160.2538805761601</v>
      </c>
      <c r="H3801">
        <v>116.03854166666601</v>
      </c>
      <c r="I3801" s="10">
        <v>4027.9795422788202</v>
      </c>
    </row>
    <row r="3802" spans="1:9">
      <c r="A3802" t="s">
        <v>1051</v>
      </c>
      <c r="B3802">
        <v>53299</v>
      </c>
      <c r="C3802">
        <v>44238</v>
      </c>
      <c r="D3802" t="s">
        <v>3488</v>
      </c>
      <c r="E3802" t="s">
        <v>3457</v>
      </c>
      <c r="F3802">
        <v>39.8297096118119</v>
      </c>
      <c r="H3802">
        <v>11.357291666666599</v>
      </c>
      <c r="I3802" s="10">
        <v>161.91489207015201</v>
      </c>
    </row>
    <row r="3803" spans="1:9">
      <c r="A3803" t="s">
        <v>1051</v>
      </c>
      <c r="B3803">
        <v>53299</v>
      </c>
      <c r="C3803">
        <v>39774</v>
      </c>
      <c r="D3803" t="s">
        <v>3458</v>
      </c>
      <c r="E3803" t="s">
        <v>3457</v>
      </c>
      <c r="F3803">
        <v>49.260651872464102</v>
      </c>
      <c r="H3803">
        <v>14.7510416666666</v>
      </c>
      <c r="I3803" s="10">
        <v>202.51215363346699</v>
      </c>
    </row>
    <row r="3804" spans="1:9">
      <c r="A3804" t="s">
        <v>1051</v>
      </c>
      <c r="B3804">
        <v>53299</v>
      </c>
      <c r="C3804">
        <v>44238</v>
      </c>
      <c r="D3804" t="s">
        <v>3458</v>
      </c>
      <c r="E3804" t="s">
        <v>3457</v>
      </c>
      <c r="F3804">
        <v>163.010420984164</v>
      </c>
      <c r="H3804">
        <v>33.356250000000003</v>
      </c>
      <c r="I3804" s="10">
        <v>620.58597402110195</v>
      </c>
    </row>
    <row r="3805" spans="1:9">
      <c r="A3805" t="s">
        <v>1051</v>
      </c>
      <c r="B3805">
        <v>53299</v>
      </c>
      <c r="C3805">
        <v>45304</v>
      </c>
      <c r="D3805" t="s">
        <v>3469</v>
      </c>
      <c r="E3805" t="s">
        <v>3457</v>
      </c>
      <c r="F3805">
        <v>282.53204778104401</v>
      </c>
      <c r="H3805">
        <v>19.205208333333299</v>
      </c>
      <c r="I3805" s="10">
        <v>951.83038047473804</v>
      </c>
    </row>
    <row r="3806" spans="1:9">
      <c r="A3806" t="s">
        <v>1051</v>
      </c>
      <c r="B3806">
        <v>53299</v>
      </c>
      <c r="C3806">
        <v>45304</v>
      </c>
      <c r="D3806" t="s">
        <v>3469</v>
      </c>
      <c r="E3806" t="s">
        <v>3457</v>
      </c>
      <c r="F3806">
        <v>123.264504977866</v>
      </c>
      <c r="H3806">
        <v>28.8177083333333</v>
      </c>
      <c r="I3806" s="10">
        <v>480.79602810192398</v>
      </c>
    </row>
    <row r="3807" spans="1:9">
      <c r="A3807" t="s">
        <v>1051</v>
      </c>
      <c r="B3807">
        <v>53299</v>
      </c>
      <c r="C3807">
        <v>41508</v>
      </c>
      <c r="D3807" t="s">
        <v>3469</v>
      </c>
      <c r="E3807" t="s">
        <v>3457</v>
      </c>
      <c r="F3807">
        <v>66.487571013898702</v>
      </c>
      <c r="H3807">
        <v>16.657291666666602</v>
      </c>
      <c r="I3807" s="10">
        <v>262.90561334812799</v>
      </c>
    </row>
    <row r="3808" spans="1:9">
      <c r="A3808" t="s">
        <v>1051</v>
      </c>
      <c r="B3808">
        <v>53299</v>
      </c>
      <c r="C3808">
        <v>47288</v>
      </c>
      <c r="D3808" t="s">
        <v>3469</v>
      </c>
      <c r="E3808" t="s">
        <v>3457</v>
      </c>
      <c r="F3808">
        <v>48.374332610926203</v>
      </c>
      <c r="H3808">
        <v>13.5229166666666</v>
      </c>
      <c r="I3808" s="10">
        <v>195.78199289036101</v>
      </c>
    </row>
    <row r="3809" spans="1:9">
      <c r="A3809" t="s">
        <v>1051</v>
      </c>
      <c r="B3809">
        <v>53299</v>
      </c>
      <c r="C3809">
        <v>47288</v>
      </c>
      <c r="D3809" t="s">
        <v>3469</v>
      </c>
      <c r="E3809" t="s">
        <v>3457</v>
      </c>
      <c r="F3809">
        <v>89.616046430453196</v>
      </c>
      <c r="H3809">
        <v>17.4895833333333</v>
      </c>
      <c r="I3809" s="10">
        <v>338.45176646902399</v>
      </c>
    </row>
    <row r="3810" spans="1:9">
      <c r="A3810" t="s">
        <v>1051</v>
      </c>
      <c r="B3810">
        <v>53299</v>
      </c>
      <c r="C3810">
        <v>44398</v>
      </c>
      <c r="D3810" t="s">
        <v>3469</v>
      </c>
      <c r="E3810" t="s">
        <v>3457</v>
      </c>
      <c r="F3810">
        <v>117.05509828627901</v>
      </c>
      <c r="H3810">
        <v>18.742708333333301</v>
      </c>
      <c r="I3810" s="10">
        <v>428.92973761673301</v>
      </c>
    </row>
    <row r="3811" spans="1:9">
      <c r="A3811" t="s">
        <v>1051</v>
      </c>
      <c r="B3811">
        <v>53299</v>
      </c>
      <c r="C3811">
        <v>47288</v>
      </c>
      <c r="D3811" t="s">
        <v>3469</v>
      </c>
      <c r="E3811" t="s">
        <v>3457</v>
      </c>
      <c r="F3811">
        <v>77.416870275754604</v>
      </c>
      <c r="H3811">
        <v>14.3854166666666</v>
      </c>
      <c r="I3811" s="10">
        <v>290.06020407223599</v>
      </c>
    </row>
    <row r="3812" spans="1:9">
      <c r="A3812" t="s">
        <v>1051</v>
      </c>
      <c r="B3812">
        <v>53299</v>
      </c>
      <c r="C3812">
        <v>47288</v>
      </c>
      <c r="D3812" t="s">
        <v>3469</v>
      </c>
      <c r="E3812" t="s">
        <v>3457</v>
      </c>
      <c r="F3812">
        <v>115.653849180221</v>
      </c>
      <c r="H3812">
        <v>24.3697916666666</v>
      </c>
      <c r="I3812" s="10">
        <v>442.554830850212</v>
      </c>
    </row>
    <row r="3813" spans="1:9">
      <c r="A3813" t="s">
        <v>1051</v>
      </c>
      <c r="B3813">
        <v>53299</v>
      </c>
      <c r="C3813">
        <v>47288</v>
      </c>
      <c r="D3813" t="s">
        <v>3469</v>
      </c>
      <c r="E3813" t="s">
        <v>3457</v>
      </c>
      <c r="F3813">
        <v>65.789791675356199</v>
      </c>
      <c r="H3813">
        <v>16.655208333333299</v>
      </c>
      <c r="I3813" s="10">
        <v>260.70023148571403</v>
      </c>
    </row>
    <row r="3814" spans="1:9">
      <c r="A3814" t="s">
        <v>1051</v>
      </c>
      <c r="B3814">
        <v>53299</v>
      </c>
      <c r="C3814">
        <v>46132</v>
      </c>
      <c r="D3814" t="s">
        <v>3469</v>
      </c>
      <c r="E3814" t="s">
        <v>3457</v>
      </c>
      <c r="F3814">
        <v>73.898432626568805</v>
      </c>
      <c r="H3814">
        <v>21.0208333333333</v>
      </c>
      <c r="I3814" s="10">
        <v>300.24675287298498</v>
      </c>
    </row>
    <row r="3815" spans="1:9">
      <c r="A3815" t="s">
        <v>1051</v>
      </c>
      <c r="B3815">
        <v>53299</v>
      </c>
      <c r="C3815">
        <v>48444</v>
      </c>
      <c r="D3815" t="s">
        <v>3469</v>
      </c>
      <c r="E3815" t="s">
        <v>3457</v>
      </c>
      <c r="F3815">
        <v>79.382043366654798</v>
      </c>
      <c r="H3815">
        <v>21.657291666666602</v>
      </c>
      <c r="I3815" s="10">
        <v>319.56609573166202</v>
      </c>
    </row>
    <row r="3816" spans="1:9">
      <c r="A3816" t="s">
        <v>1051</v>
      </c>
      <c r="B3816">
        <v>53299</v>
      </c>
      <c r="C3816">
        <v>45554</v>
      </c>
      <c r="D3816" t="s">
        <v>3469</v>
      </c>
      <c r="E3816" t="s">
        <v>3457</v>
      </c>
      <c r="F3816">
        <v>71.853472282778597</v>
      </c>
      <c r="H3816">
        <v>10.392708333333299</v>
      </c>
      <c r="I3816" s="10">
        <v>259.72931407970202</v>
      </c>
    </row>
    <row r="3817" spans="1:9">
      <c r="A3817" t="s">
        <v>1051</v>
      </c>
      <c r="B3817">
        <v>53299</v>
      </c>
      <c r="C3817">
        <v>45304</v>
      </c>
      <c r="D3817" t="s">
        <v>3469</v>
      </c>
      <c r="E3817" t="s">
        <v>3457</v>
      </c>
      <c r="F3817">
        <v>53.168271710980498</v>
      </c>
      <c r="H3817">
        <v>14.332291666666601</v>
      </c>
      <c r="I3817" s="10">
        <v>213.48255124463299</v>
      </c>
    </row>
    <row r="3818" spans="1:9">
      <c r="A3818" t="s">
        <v>1051</v>
      </c>
      <c r="B3818">
        <v>53299</v>
      </c>
      <c r="C3818">
        <v>45304</v>
      </c>
      <c r="D3818" t="s">
        <v>3469</v>
      </c>
      <c r="E3818" t="s">
        <v>3457</v>
      </c>
      <c r="F3818">
        <v>99.225259410894594</v>
      </c>
      <c r="H3818">
        <v>17.478124999999999</v>
      </c>
      <c r="I3818" s="10">
        <v>368.69366115372799</v>
      </c>
    </row>
    <row r="3819" spans="1:9">
      <c r="A3819" t="s">
        <v>1051</v>
      </c>
      <c r="B3819">
        <v>53299</v>
      </c>
      <c r="C3819">
        <v>45304</v>
      </c>
      <c r="D3819" t="s">
        <v>3469</v>
      </c>
      <c r="E3819" t="s">
        <v>3457</v>
      </c>
      <c r="F3819">
        <v>175.63236303087101</v>
      </c>
      <c r="H3819">
        <v>29.878125000000001</v>
      </c>
      <c r="I3819" s="10">
        <v>649.20684466027399</v>
      </c>
    </row>
    <row r="3820" spans="1:9">
      <c r="A3820" t="s">
        <v>1051</v>
      </c>
      <c r="B3820">
        <v>53299</v>
      </c>
      <c r="C3820">
        <v>44976</v>
      </c>
      <c r="D3820" t="s">
        <v>3469</v>
      </c>
      <c r="E3820" t="s">
        <v>3457</v>
      </c>
      <c r="F3820">
        <v>105.49574258444601</v>
      </c>
      <c r="H3820">
        <v>26.673958333333299</v>
      </c>
      <c r="I3820" s="10">
        <v>417.933795300258</v>
      </c>
    </row>
    <row r="3821" spans="1:9">
      <c r="A3821" t="s">
        <v>1051</v>
      </c>
      <c r="B3821">
        <v>53299</v>
      </c>
      <c r="C3821">
        <v>45304</v>
      </c>
      <c r="D3821" t="s">
        <v>3469</v>
      </c>
      <c r="E3821" t="s">
        <v>3457</v>
      </c>
      <c r="F3821">
        <v>45.7230525585178</v>
      </c>
      <c r="H3821">
        <v>15.919791666666599</v>
      </c>
      <c r="I3821" s="10">
        <v>195.11219069522301</v>
      </c>
    </row>
    <row r="3822" spans="1:9">
      <c r="A3822" t="s">
        <v>1051</v>
      </c>
      <c r="B3822">
        <v>53299</v>
      </c>
      <c r="C3822">
        <v>45304</v>
      </c>
      <c r="D3822" t="s">
        <v>3469</v>
      </c>
      <c r="E3822" t="s">
        <v>3457</v>
      </c>
      <c r="F3822">
        <v>31.672656527908099</v>
      </c>
      <c r="H3822">
        <v>13.533333333333299</v>
      </c>
      <c r="I3822" s="10">
        <v>143.18840738610501</v>
      </c>
    </row>
    <row r="3823" spans="1:9">
      <c r="A3823" t="s">
        <v>1051</v>
      </c>
      <c r="B3823">
        <v>53299</v>
      </c>
      <c r="C3823">
        <v>42086</v>
      </c>
      <c r="D3823" t="s">
        <v>3469</v>
      </c>
      <c r="E3823" t="s">
        <v>3457</v>
      </c>
      <c r="F3823">
        <v>41.327822242725702</v>
      </c>
      <c r="H3823">
        <v>11.696875</v>
      </c>
      <c r="I3823" s="10">
        <v>167.724149136828</v>
      </c>
    </row>
    <row r="3824" spans="1:9">
      <c r="A3824" t="s">
        <v>1051</v>
      </c>
      <c r="B3824">
        <v>53299</v>
      </c>
      <c r="C3824">
        <v>45304</v>
      </c>
      <c r="D3824" t="s">
        <v>3469</v>
      </c>
      <c r="E3824" t="s">
        <v>3457</v>
      </c>
      <c r="F3824">
        <v>128.107153759959</v>
      </c>
      <c r="H3824">
        <v>22.073958333333302</v>
      </c>
      <c r="I3824" s="10">
        <v>474.434751914299</v>
      </c>
    </row>
    <row r="3825" spans="1:9">
      <c r="A3825" t="s">
        <v>1051</v>
      </c>
      <c r="B3825">
        <v>53299</v>
      </c>
      <c r="C3825">
        <v>47866</v>
      </c>
      <c r="D3825" t="s">
        <v>3469</v>
      </c>
      <c r="E3825" t="s">
        <v>3457</v>
      </c>
      <c r="F3825">
        <v>71.534324940277799</v>
      </c>
      <c r="H3825">
        <v>16.25</v>
      </c>
      <c r="I3825" s="10">
        <v>277.50215788681498</v>
      </c>
    </row>
    <row r="3826" spans="1:9">
      <c r="A3826" t="s">
        <v>1051</v>
      </c>
      <c r="B3826">
        <v>53299</v>
      </c>
      <c r="C3826">
        <v>45304</v>
      </c>
      <c r="D3826" t="s">
        <v>3469</v>
      </c>
      <c r="E3826" t="s">
        <v>3457</v>
      </c>
      <c r="F3826">
        <v>70.944104085210299</v>
      </c>
      <c r="H3826">
        <v>13.331250000000001</v>
      </c>
      <c r="I3826" s="10">
        <v>266.28485947249698</v>
      </c>
    </row>
    <row r="3827" spans="1:9">
      <c r="A3827" t="s">
        <v>1051</v>
      </c>
      <c r="B3827">
        <v>53299</v>
      </c>
      <c r="C3827">
        <v>46132</v>
      </c>
      <c r="D3827" t="s">
        <v>3469</v>
      </c>
      <c r="E3827" t="s">
        <v>3457</v>
      </c>
      <c r="F3827">
        <v>93.334201869784806</v>
      </c>
      <c r="H3827">
        <v>11.1927083333333</v>
      </c>
      <c r="I3827" s="10">
        <v>329.97989300835798</v>
      </c>
    </row>
    <row r="3828" spans="1:9">
      <c r="A3828" t="s">
        <v>1051</v>
      </c>
      <c r="B3828">
        <v>53299</v>
      </c>
      <c r="C3828">
        <v>35728</v>
      </c>
      <c r="D3828" t="s">
        <v>3469</v>
      </c>
      <c r="E3828" t="s">
        <v>3457</v>
      </c>
      <c r="F3828">
        <v>73.103006426944404</v>
      </c>
      <c r="H3828">
        <v>19.340624999999999</v>
      </c>
      <c r="I3828" s="10">
        <v>292.35361700130102</v>
      </c>
    </row>
    <row r="3829" spans="1:9">
      <c r="A3829" t="s">
        <v>1051</v>
      </c>
      <c r="B3829">
        <v>53299</v>
      </c>
      <c r="C3829">
        <v>44238</v>
      </c>
      <c r="D3829" t="s">
        <v>3518</v>
      </c>
      <c r="E3829" t="s">
        <v>3457</v>
      </c>
      <c r="F3829">
        <v>63.421246797972799</v>
      </c>
      <c r="H3829">
        <v>15.9625</v>
      </c>
      <c r="I3829" s="10">
        <v>251.01612366041201</v>
      </c>
    </row>
    <row r="3830" spans="1:9">
      <c r="A3830" t="s">
        <v>1051</v>
      </c>
      <c r="B3830">
        <v>53299</v>
      </c>
      <c r="C3830">
        <v>50756</v>
      </c>
      <c r="D3830" t="s">
        <v>3518</v>
      </c>
      <c r="E3830" t="s">
        <v>3457</v>
      </c>
      <c r="F3830">
        <v>46.041243108067199</v>
      </c>
      <c r="H3830">
        <v>14.603125</v>
      </c>
      <c r="I3830" s="10">
        <v>191.89357578351999</v>
      </c>
    </row>
    <row r="3831" spans="1:9">
      <c r="A3831" t="s">
        <v>1051</v>
      </c>
      <c r="B3831">
        <v>53299</v>
      </c>
      <c r="C3831">
        <v>44238</v>
      </c>
      <c r="D3831" t="s">
        <v>3518</v>
      </c>
      <c r="E3831" t="s">
        <v>3457</v>
      </c>
      <c r="F3831">
        <v>44.000920058793497</v>
      </c>
      <c r="H3831">
        <v>11.990625</v>
      </c>
      <c r="I3831" s="10">
        <v>177.08884285525801</v>
      </c>
    </row>
    <row r="3832" spans="1:9">
      <c r="A3832" t="s">
        <v>1051</v>
      </c>
      <c r="B3832">
        <v>53299</v>
      </c>
      <c r="C3832">
        <v>44238</v>
      </c>
      <c r="D3832" t="s">
        <v>3459</v>
      </c>
      <c r="E3832" t="s">
        <v>3457</v>
      </c>
      <c r="F3832">
        <v>103.76989915598701</v>
      </c>
      <c r="H3832">
        <v>18.34375</v>
      </c>
      <c r="I3832" s="10">
        <v>385.789014740516</v>
      </c>
    </row>
    <row r="3833" spans="1:9">
      <c r="A3833" t="s">
        <v>1051</v>
      </c>
      <c r="B3833">
        <v>53299</v>
      </c>
      <c r="C3833">
        <v>44238</v>
      </c>
      <c r="D3833" t="s">
        <v>3459</v>
      </c>
      <c r="E3833" t="s">
        <v>3457</v>
      </c>
      <c r="F3833">
        <v>232.62095163946799</v>
      </c>
      <c r="H3833">
        <v>19.134374999999999</v>
      </c>
      <c r="I3833" s="10">
        <v>794.33342486596598</v>
      </c>
    </row>
    <row r="3834" spans="1:9">
      <c r="A3834" t="s">
        <v>1051</v>
      </c>
      <c r="B3834">
        <v>53299</v>
      </c>
      <c r="C3834">
        <v>46132</v>
      </c>
      <c r="D3834" t="s">
        <v>3459</v>
      </c>
      <c r="E3834" t="s">
        <v>3457</v>
      </c>
      <c r="F3834">
        <v>289.07430930538197</v>
      </c>
      <c r="H3834">
        <v>33.174999999999997</v>
      </c>
      <c r="I3834" s="10">
        <v>1017.23219862126</v>
      </c>
    </row>
    <row r="3835" spans="1:9">
      <c r="A3835" t="s">
        <v>1051</v>
      </c>
      <c r="B3835">
        <v>53299</v>
      </c>
      <c r="C3835">
        <v>44238</v>
      </c>
      <c r="D3835" t="s">
        <v>3459</v>
      </c>
      <c r="E3835" t="s">
        <v>3457</v>
      </c>
      <c r="F3835">
        <v>103.349570630541</v>
      </c>
      <c r="H3835">
        <v>15.696875</v>
      </c>
      <c r="I3835" s="10">
        <v>375.97867830683498</v>
      </c>
    </row>
    <row r="3836" spans="1:9">
      <c r="A3836" t="s">
        <v>1051</v>
      </c>
      <c r="B3836">
        <v>53299</v>
      </c>
      <c r="C3836">
        <v>44238</v>
      </c>
      <c r="D3836" t="s">
        <v>3459</v>
      </c>
      <c r="E3836" t="s">
        <v>3457</v>
      </c>
      <c r="F3836">
        <v>148.14499123904301</v>
      </c>
      <c r="H3836">
        <v>17.8645833333333</v>
      </c>
      <c r="I3836" s="10">
        <v>524.07872156089104</v>
      </c>
    </row>
    <row r="3837" spans="1:9">
      <c r="A3837" t="s">
        <v>1051</v>
      </c>
      <c r="B3837">
        <v>53299</v>
      </c>
      <c r="C3837">
        <v>40352</v>
      </c>
      <c r="D3837" t="s">
        <v>3459</v>
      </c>
      <c r="E3837" t="s">
        <v>3457</v>
      </c>
      <c r="F3837">
        <v>87.247078939674793</v>
      </c>
      <c r="H3837">
        <v>21.965624999999999</v>
      </c>
      <c r="I3837" s="10">
        <v>345.33733948891501</v>
      </c>
    </row>
    <row r="3838" spans="1:9">
      <c r="A3838" t="s">
        <v>1051</v>
      </c>
      <c r="B3838">
        <v>53299</v>
      </c>
      <c r="C3838">
        <v>44238</v>
      </c>
      <c r="D3838" t="s">
        <v>3459</v>
      </c>
      <c r="E3838" t="s">
        <v>3457</v>
      </c>
      <c r="F3838">
        <v>167.35459786953299</v>
      </c>
      <c r="H3838">
        <v>20.581250000000001</v>
      </c>
      <c r="I3838" s="10">
        <v>593.31782538689902</v>
      </c>
    </row>
    <row r="3839" spans="1:9">
      <c r="A3839" t="s">
        <v>1051</v>
      </c>
      <c r="B3839">
        <v>53299</v>
      </c>
      <c r="C3839">
        <v>44398</v>
      </c>
      <c r="D3839" t="s">
        <v>3474</v>
      </c>
      <c r="E3839" t="s">
        <v>3457</v>
      </c>
      <c r="F3839">
        <v>68.904370091640004</v>
      </c>
      <c r="H3839">
        <v>17.138541666666601</v>
      </c>
      <c r="I3839" s="10">
        <v>272.06383474209099</v>
      </c>
    </row>
    <row r="3840" spans="1:9">
      <c r="A3840" t="s">
        <v>1051</v>
      </c>
      <c r="B3840">
        <v>53299</v>
      </c>
      <c r="C3840">
        <v>44976</v>
      </c>
      <c r="D3840" t="s">
        <v>3474</v>
      </c>
      <c r="E3840" t="s">
        <v>3457</v>
      </c>
      <c r="F3840">
        <v>33.8105840661527</v>
      </c>
      <c r="H3840">
        <v>12.455208333333299</v>
      </c>
      <c r="I3840" s="10">
        <v>146.468548309113</v>
      </c>
    </row>
    <row r="3841" spans="1:9">
      <c r="A3841" t="s">
        <v>1051</v>
      </c>
      <c r="B3841">
        <v>53299</v>
      </c>
      <c r="C3841">
        <v>46370</v>
      </c>
      <c r="D3841" t="s">
        <v>3474</v>
      </c>
      <c r="E3841" t="s">
        <v>3457</v>
      </c>
      <c r="F3841">
        <v>185.040173490391</v>
      </c>
      <c r="H3841">
        <v>29.0364583333333</v>
      </c>
      <c r="I3841" s="10">
        <v>676.15247208489097</v>
      </c>
    </row>
    <row r="3842" spans="1:9">
      <c r="A3842" t="s">
        <v>1051</v>
      </c>
      <c r="B3842">
        <v>53299</v>
      </c>
      <c r="C3842">
        <v>46370</v>
      </c>
      <c r="D3842" t="s">
        <v>3474</v>
      </c>
      <c r="E3842" t="s">
        <v>3457</v>
      </c>
      <c r="F3842">
        <v>213.64884544193899</v>
      </c>
      <c r="H3842">
        <v>23.540624999999999</v>
      </c>
      <c r="I3842" s="10">
        <v>748.678755737551</v>
      </c>
    </row>
    <row r="3843" spans="1:9">
      <c r="A3843" t="s">
        <v>1051</v>
      </c>
      <c r="B3843">
        <v>53299</v>
      </c>
      <c r="C3843">
        <v>44976</v>
      </c>
      <c r="D3843" t="s">
        <v>3474</v>
      </c>
      <c r="E3843" t="s">
        <v>3457</v>
      </c>
      <c r="F3843">
        <v>44.714934389828002</v>
      </c>
      <c r="H3843">
        <v>11.044791666666599</v>
      </c>
      <c r="I3843" s="10">
        <v>176.30636034568099</v>
      </c>
    </row>
    <row r="3844" spans="1:9">
      <c r="A3844" t="s">
        <v>1051</v>
      </c>
      <c r="B3844">
        <v>53299</v>
      </c>
      <c r="C3844">
        <v>44976</v>
      </c>
      <c r="D3844" t="s">
        <v>3474</v>
      </c>
      <c r="E3844" t="s">
        <v>3457</v>
      </c>
      <c r="F3844">
        <v>44.811093319563</v>
      </c>
      <c r="H3844">
        <v>9.8635416666666593</v>
      </c>
      <c r="I3844" s="10">
        <v>172.82226963327599</v>
      </c>
    </row>
    <row r="3845" spans="1:9">
      <c r="A3845" t="s">
        <v>1051</v>
      </c>
      <c r="B3845">
        <v>53299</v>
      </c>
      <c r="C3845">
        <v>42664</v>
      </c>
      <c r="D3845" t="s">
        <v>3474</v>
      </c>
      <c r="E3845" t="s">
        <v>3457</v>
      </c>
      <c r="F3845">
        <v>43.363530397261201</v>
      </c>
      <c r="H3845">
        <v>10.18125</v>
      </c>
      <c r="I3845" s="10">
        <v>169.27957178176999</v>
      </c>
    </row>
    <row r="3846" spans="1:9">
      <c r="A3846" t="s">
        <v>1051</v>
      </c>
      <c r="B3846">
        <v>53299</v>
      </c>
      <c r="C3846">
        <v>44976</v>
      </c>
      <c r="D3846" t="s">
        <v>3474</v>
      </c>
      <c r="E3846" t="s">
        <v>3457</v>
      </c>
      <c r="F3846">
        <v>49.535309964789597</v>
      </c>
      <c r="H3846">
        <v>11.5104166666666</v>
      </c>
      <c r="I3846" s="10">
        <v>192.988157532385</v>
      </c>
    </row>
    <row r="3847" spans="1:9">
      <c r="A3847" t="s">
        <v>1051</v>
      </c>
      <c r="B3847">
        <v>53299</v>
      </c>
      <c r="C3847">
        <v>46132</v>
      </c>
      <c r="D3847" t="s">
        <v>3474</v>
      </c>
      <c r="E3847" t="s">
        <v>3457</v>
      </c>
      <c r="F3847">
        <v>33.4252371892605</v>
      </c>
      <c r="H3847">
        <v>13.811458333333301</v>
      </c>
      <c r="I3847" s="10">
        <v>149.602457800026</v>
      </c>
    </row>
    <row r="3848" spans="1:9">
      <c r="A3848" t="s">
        <v>1051</v>
      </c>
      <c r="B3848">
        <v>53299</v>
      </c>
      <c r="C3848">
        <v>46132</v>
      </c>
      <c r="D3848" t="s">
        <v>3474</v>
      </c>
      <c r="E3848" t="s">
        <v>3457</v>
      </c>
      <c r="F3848">
        <v>28.893627003273899</v>
      </c>
      <c r="H3848">
        <v>9.2843750000000007</v>
      </c>
      <c r="I3848" s="10">
        <v>120.809524937316</v>
      </c>
    </row>
    <row r="3849" spans="1:9">
      <c r="A3849" t="s">
        <v>1051</v>
      </c>
      <c r="B3849">
        <v>53299</v>
      </c>
      <c r="C3849">
        <v>50756</v>
      </c>
      <c r="D3849" t="s">
        <v>3474</v>
      </c>
      <c r="E3849" t="s">
        <v>3457</v>
      </c>
      <c r="F3849">
        <v>102.973046275969</v>
      </c>
      <c r="H3849">
        <v>35.657291666666602</v>
      </c>
      <c r="I3849" s="10">
        <v>438.78534589891399</v>
      </c>
    </row>
    <row r="3850" spans="1:9">
      <c r="A3850" t="s">
        <v>1051</v>
      </c>
      <c r="B3850">
        <v>53299</v>
      </c>
      <c r="C3850">
        <v>46370</v>
      </c>
      <c r="D3850" t="s">
        <v>3474</v>
      </c>
      <c r="E3850" t="s">
        <v>3457</v>
      </c>
      <c r="F3850">
        <v>694.84043693694298</v>
      </c>
      <c r="H3850">
        <v>57.542708333333302</v>
      </c>
      <c r="I3850" s="10">
        <v>2373.92413970497</v>
      </c>
    </row>
    <row r="3851" spans="1:9">
      <c r="A3851" t="s">
        <v>1051</v>
      </c>
      <c r="B3851">
        <v>53299</v>
      </c>
      <c r="C3851">
        <v>50178</v>
      </c>
      <c r="D3851" t="s">
        <v>3476</v>
      </c>
      <c r="E3851" t="s">
        <v>3457</v>
      </c>
      <c r="F3851">
        <v>340.32592180509101</v>
      </c>
      <c r="H3851">
        <v>24.956250000000001</v>
      </c>
      <c r="I3851" s="10">
        <v>1152.37671710784</v>
      </c>
    </row>
    <row r="3852" spans="1:9">
      <c r="A3852" t="s">
        <v>1051</v>
      </c>
      <c r="B3852">
        <v>53299</v>
      </c>
      <c r="C3852">
        <v>49022</v>
      </c>
      <c r="D3852" t="s">
        <v>3492</v>
      </c>
      <c r="E3852" t="s">
        <v>3457</v>
      </c>
      <c r="F3852">
        <v>124.651497412239</v>
      </c>
      <c r="H3852">
        <v>14.4177083333333</v>
      </c>
      <c r="I3852" s="10">
        <v>439.00004126263298</v>
      </c>
    </row>
    <row r="3853" spans="1:9">
      <c r="A3853" t="s">
        <v>1051</v>
      </c>
      <c r="B3853">
        <v>53299</v>
      </c>
      <c r="C3853">
        <v>44238</v>
      </c>
      <c r="D3853" t="s">
        <v>3492</v>
      </c>
      <c r="E3853" t="s">
        <v>3457</v>
      </c>
      <c r="F3853">
        <v>155.14118538937399</v>
      </c>
      <c r="H3853">
        <v>15.4333333333333</v>
      </c>
      <c r="I3853" s="10">
        <v>538.32914182858599</v>
      </c>
    </row>
    <row r="3854" spans="1:9">
      <c r="A3854" t="s">
        <v>1051</v>
      </c>
      <c r="B3854">
        <v>53299</v>
      </c>
      <c r="C3854">
        <v>44238</v>
      </c>
      <c r="D3854" t="s">
        <v>3478</v>
      </c>
      <c r="E3854" t="s">
        <v>3457</v>
      </c>
      <c r="F3854">
        <v>24.6786428846322</v>
      </c>
      <c r="H3854">
        <v>9.8010416666666593</v>
      </c>
      <c r="I3854" s="10">
        <v>109.184543312809</v>
      </c>
    </row>
    <row r="3855" spans="1:9">
      <c r="A3855" t="s">
        <v>1051</v>
      </c>
      <c r="B3855">
        <v>53299</v>
      </c>
      <c r="C3855">
        <v>44238</v>
      </c>
      <c r="D3855" t="s">
        <v>3478</v>
      </c>
      <c r="E3855" t="s">
        <v>3457</v>
      </c>
      <c r="F3855">
        <v>49.7735902130811</v>
      </c>
      <c r="H3855">
        <v>13.9125</v>
      </c>
      <c r="I3855" s="10">
        <v>201.44005776141799</v>
      </c>
    </row>
    <row r="3856" spans="1:9">
      <c r="A3856" t="s">
        <v>1051</v>
      </c>
      <c r="B3856">
        <v>53299</v>
      </c>
      <c r="C3856">
        <v>39196</v>
      </c>
      <c r="D3856" t="s">
        <v>3478</v>
      </c>
      <c r="E3856" t="s">
        <v>3457</v>
      </c>
      <c r="F3856">
        <v>101.804074612609</v>
      </c>
      <c r="H3856">
        <v>16.987500000000001</v>
      </c>
      <c r="I3856" s="10">
        <v>375.24656410433101</v>
      </c>
    </row>
    <row r="3857" spans="1:9">
      <c r="A3857" t="s">
        <v>1051</v>
      </c>
      <c r="B3857">
        <v>53299</v>
      </c>
      <c r="C3857">
        <v>50178</v>
      </c>
      <c r="D3857" t="s">
        <v>3516</v>
      </c>
      <c r="E3857" t="s">
        <v>3457</v>
      </c>
      <c r="F3857">
        <v>128.44880170871201</v>
      </c>
      <c r="H3857">
        <v>30.178125000000001</v>
      </c>
      <c r="I3857" s="10">
        <v>501.49324293415202</v>
      </c>
    </row>
    <row r="3858" spans="1:9">
      <c r="A3858" t="s">
        <v>1051</v>
      </c>
      <c r="B3858">
        <v>53299</v>
      </c>
      <c r="C3858">
        <v>44238</v>
      </c>
      <c r="D3858" t="s">
        <v>3462</v>
      </c>
      <c r="E3858" t="s">
        <v>3457</v>
      </c>
      <c r="F3858">
        <v>364.21856155359302</v>
      </c>
      <c r="H3858">
        <v>29.153124999999999</v>
      </c>
      <c r="I3858" s="10">
        <v>1241.1176062053701</v>
      </c>
    </row>
    <row r="3859" spans="1:9">
      <c r="A3859" t="s">
        <v>1051</v>
      </c>
      <c r="B3859">
        <v>53299</v>
      </c>
      <c r="C3859">
        <v>44238</v>
      </c>
      <c r="D3859" t="s">
        <v>3462</v>
      </c>
      <c r="E3859" t="s">
        <v>3457</v>
      </c>
      <c r="F3859">
        <v>204.483735768511</v>
      </c>
      <c r="H3859">
        <v>22.125</v>
      </c>
      <c r="I3859" s="10">
        <v>715.26100140657798</v>
      </c>
    </row>
    <row r="3860" spans="1:9">
      <c r="A3860" t="s">
        <v>1051</v>
      </c>
      <c r="B3860">
        <v>53299</v>
      </c>
      <c r="C3860">
        <v>44238</v>
      </c>
      <c r="D3860" t="s">
        <v>3462</v>
      </c>
      <c r="E3860" t="s">
        <v>3457</v>
      </c>
      <c r="F3860">
        <v>150.22409086277301</v>
      </c>
      <c r="H3860">
        <v>37.0729166666666</v>
      </c>
      <c r="I3860" s="10">
        <v>592.21188114193205</v>
      </c>
    </row>
    <row r="3861" spans="1:9">
      <c r="A3861" t="s">
        <v>1051</v>
      </c>
      <c r="B3861">
        <v>53299</v>
      </c>
      <c r="C3861">
        <v>44238</v>
      </c>
      <c r="D3861" t="s">
        <v>3462</v>
      </c>
      <c r="E3861" t="s">
        <v>3457</v>
      </c>
      <c r="F3861">
        <v>311.54738929247901</v>
      </c>
      <c r="H3861">
        <v>37.189583333333303</v>
      </c>
      <c r="I3861" s="10">
        <v>1100.9156278272601</v>
      </c>
    </row>
    <row r="3862" spans="1:9">
      <c r="A3862" t="s">
        <v>1051</v>
      </c>
      <c r="B3862">
        <v>53299</v>
      </c>
      <c r="C3862">
        <v>51334</v>
      </c>
      <c r="D3862" t="s">
        <v>3493</v>
      </c>
      <c r="E3862" t="s">
        <v>3457</v>
      </c>
      <c r="F3862">
        <v>37.030805833255798</v>
      </c>
      <c r="H3862">
        <v>13.4166666666666</v>
      </c>
      <c r="I3862" s="10">
        <v>159.697902513922</v>
      </c>
    </row>
    <row r="3863" spans="1:9">
      <c r="A3863" t="s">
        <v>1051</v>
      </c>
      <c r="B3863">
        <v>53299</v>
      </c>
      <c r="C3863">
        <v>50178</v>
      </c>
      <c r="D3863" t="s">
        <v>3493</v>
      </c>
      <c r="E3863" t="s">
        <v>3457</v>
      </c>
      <c r="F3863">
        <v>240.69519422743201</v>
      </c>
      <c r="H3863">
        <v>28.240625000000001</v>
      </c>
      <c r="I3863" s="10">
        <v>848.97000076064103</v>
      </c>
    </row>
    <row r="3864" spans="1:9">
      <c r="A3864" t="s">
        <v>1051</v>
      </c>
      <c r="B3864">
        <v>53299</v>
      </c>
      <c r="C3864">
        <v>44238</v>
      </c>
      <c r="D3864" t="s">
        <v>3494</v>
      </c>
      <c r="E3864" t="s">
        <v>3457</v>
      </c>
      <c r="F3864">
        <v>420.73655989738199</v>
      </c>
      <c r="H3864">
        <v>46.426041666666599</v>
      </c>
      <c r="I3864" s="10">
        <v>1474.58278981998</v>
      </c>
    </row>
    <row r="3865" spans="1:9">
      <c r="A3865" t="s">
        <v>1051</v>
      </c>
      <c r="B3865">
        <v>53299</v>
      </c>
      <c r="C3865">
        <v>50178</v>
      </c>
      <c r="D3865" t="s">
        <v>3494</v>
      </c>
      <c r="E3865" t="s">
        <v>3457</v>
      </c>
      <c r="F3865">
        <v>1291.05285374754</v>
      </c>
      <c r="H3865">
        <v>87.476041666666603</v>
      </c>
      <c r="I3865" s="10">
        <v>4348.5557317418597</v>
      </c>
    </row>
    <row r="3866" spans="1:9">
      <c r="A3866" t="s">
        <v>1051</v>
      </c>
      <c r="B3866">
        <v>53299</v>
      </c>
      <c r="C3866">
        <v>49022</v>
      </c>
      <c r="D3866" t="s">
        <v>3494</v>
      </c>
      <c r="E3866" t="s">
        <v>3457</v>
      </c>
      <c r="F3866">
        <v>1093.0355737540599</v>
      </c>
      <c r="H3866">
        <v>92.956249999999898</v>
      </c>
      <c r="I3866" s="10">
        <v>3742.1728303990599</v>
      </c>
    </row>
    <row r="3867" spans="1:9">
      <c r="A3867" t="s">
        <v>1051</v>
      </c>
      <c r="B3867">
        <v>53299</v>
      </c>
      <c r="C3867">
        <v>47866</v>
      </c>
      <c r="D3867" t="s">
        <v>3504</v>
      </c>
      <c r="E3867" t="s">
        <v>3457</v>
      </c>
      <c r="F3867">
        <v>891.95908169371</v>
      </c>
      <c r="H3867">
        <v>58.402083333333302</v>
      </c>
      <c r="I3867" s="10">
        <v>2997.8001455835401</v>
      </c>
    </row>
    <row r="3868" spans="1:9">
      <c r="A3868" t="s">
        <v>1051</v>
      </c>
      <c r="B3868">
        <v>53299</v>
      </c>
      <c r="C3868">
        <v>44238</v>
      </c>
      <c r="D3868" t="s">
        <v>3496</v>
      </c>
      <c r="E3868" t="s">
        <v>3457</v>
      </c>
      <c r="F3868">
        <v>109.992589515704</v>
      </c>
      <c r="H3868">
        <v>25.71875</v>
      </c>
      <c r="I3868" s="10">
        <v>429.04096206398299</v>
      </c>
    </row>
    <row r="3869" spans="1:9">
      <c r="A3869" t="s">
        <v>1051</v>
      </c>
      <c r="B3869">
        <v>53299</v>
      </c>
      <c r="C3869">
        <v>44238</v>
      </c>
      <c r="D3869" t="s">
        <v>3496</v>
      </c>
      <c r="E3869" t="s">
        <v>3457</v>
      </c>
      <c r="F3869">
        <v>81.169376515249596</v>
      </c>
      <c r="H3869">
        <v>9.4812499999999993</v>
      </c>
      <c r="I3869" s="10">
        <v>286.16159289955101</v>
      </c>
    </row>
    <row r="3870" spans="1:9">
      <c r="A3870" t="s">
        <v>1051</v>
      </c>
      <c r="B3870">
        <v>53299</v>
      </c>
      <c r="C3870">
        <v>49600</v>
      </c>
      <c r="D3870" t="s">
        <v>3496</v>
      </c>
      <c r="E3870" t="s">
        <v>3457</v>
      </c>
      <c r="F3870">
        <v>156.15679844865201</v>
      </c>
      <c r="H3870">
        <v>30.7416666666666</v>
      </c>
      <c r="I3870" s="10">
        <v>590.60785524503603</v>
      </c>
    </row>
    <row r="3871" spans="1:9">
      <c r="A3871" t="s">
        <v>1051</v>
      </c>
      <c r="B3871">
        <v>53299</v>
      </c>
      <c r="C3871">
        <v>49022</v>
      </c>
      <c r="D3871" t="s">
        <v>3496</v>
      </c>
      <c r="E3871" t="s">
        <v>3457</v>
      </c>
      <c r="F3871">
        <v>54.535226019466997</v>
      </c>
      <c r="H3871">
        <v>8.6593750000000007</v>
      </c>
      <c r="I3871" s="10">
        <v>199.60245343733999</v>
      </c>
    </row>
    <row r="3872" spans="1:9">
      <c r="A3872" t="s">
        <v>1051</v>
      </c>
      <c r="B3872">
        <v>53299</v>
      </c>
      <c r="C3872">
        <v>43820</v>
      </c>
      <c r="D3872" t="s">
        <v>3497</v>
      </c>
      <c r="E3872" t="s">
        <v>3457</v>
      </c>
      <c r="F3872">
        <v>340.80540077676199</v>
      </c>
      <c r="H3872">
        <v>37.621875000000003</v>
      </c>
      <c r="I3872" s="10">
        <v>1194.4935490975699</v>
      </c>
    </row>
    <row r="3873" spans="1:9">
      <c r="A3873" t="s">
        <v>1051</v>
      </c>
      <c r="B3873">
        <v>53299</v>
      </c>
      <c r="C3873">
        <v>47866</v>
      </c>
      <c r="D3873" t="s">
        <v>3497</v>
      </c>
      <c r="E3873" t="s">
        <v>3457</v>
      </c>
      <c r="F3873">
        <v>875.09918882686202</v>
      </c>
      <c r="H3873">
        <v>67.512499999999903</v>
      </c>
      <c r="I3873" s="10">
        <v>2973.8826189934398</v>
      </c>
    </row>
    <row r="3874" spans="1:9">
      <c r="A3874" t="s">
        <v>1051</v>
      </c>
      <c r="B3874">
        <v>53299</v>
      </c>
      <c r="C3874">
        <v>46132</v>
      </c>
      <c r="D3874" t="s">
        <v>3497</v>
      </c>
      <c r="E3874" t="s">
        <v>3457</v>
      </c>
      <c r="F3874">
        <v>556.79093327736996</v>
      </c>
      <c r="H3874">
        <v>58.919791666666598</v>
      </c>
      <c r="I3874" s="10">
        <v>1943.3450828403199</v>
      </c>
    </row>
    <row r="3875" spans="1:9">
      <c r="A3875" t="s">
        <v>1051</v>
      </c>
      <c r="B3875">
        <v>53299</v>
      </c>
      <c r="C3875">
        <v>45837</v>
      </c>
      <c r="D3875" t="s">
        <v>3481</v>
      </c>
      <c r="E3875" t="s">
        <v>3457</v>
      </c>
      <c r="F3875">
        <v>160.637304500151</v>
      </c>
      <c r="H3875">
        <v>16.719791666666602</v>
      </c>
      <c r="I3875" s="10">
        <v>559.77179856331099</v>
      </c>
    </row>
    <row r="3876" spans="1:9">
      <c r="A3876" t="s">
        <v>1051</v>
      </c>
      <c r="B3876">
        <v>53299</v>
      </c>
      <c r="C3876">
        <v>45837</v>
      </c>
      <c r="D3876" t="s">
        <v>3481</v>
      </c>
      <c r="E3876" t="s">
        <v>3457</v>
      </c>
      <c r="F3876">
        <v>136.15139290067501</v>
      </c>
      <c r="H3876">
        <v>13.9791666666666</v>
      </c>
      <c r="I3876" s="10">
        <v>473.83024736336102</v>
      </c>
    </row>
    <row r="3877" spans="1:9">
      <c r="A3877" t="s">
        <v>1051</v>
      </c>
      <c r="B3877">
        <v>53299</v>
      </c>
      <c r="C3877">
        <v>51334</v>
      </c>
      <c r="D3877" t="s">
        <v>3481</v>
      </c>
      <c r="E3877" t="s">
        <v>3457</v>
      </c>
      <c r="F3877">
        <v>274.83992138339602</v>
      </c>
      <c r="H3877">
        <v>36.931249999999999</v>
      </c>
      <c r="I3877" s="10">
        <v>984.42217977908103</v>
      </c>
    </row>
    <row r="3878" spans="1:9">
      <c r="A3878" t="s">
        <v>1051</v>
      </c>
      <c r="B3878">
        <v>53299</v>
      </c>
      <c r="C3878">
        <v>45837</v>
      </c>
      <c r="D3878" t="s">
        <v>3481</v>
      </c>
      <c r="E3878" t="s">
        <v>3457</v>
      </c>
      <c r="F3878">
        <v>195.614309333818</v>
      </c>
      <c r="H3878">
        <v>21.603124999999999</v>
      </c>
      <c r="I3878" s="10">
        <v>685.64030746086303</v>
      </c>
    </row>
    <row r="3879" spans="1:9">
      <c r="A3879" t="s">
        <v>1051</v>
      </c>
      <c r="B3879">
        <v>53299</v>
      </c>
      <c r="C3879">
        <v>45837</v>
      </c>
      <c r="D3879" t="s">
        <v>3481</v>
      </c>
      <c r="E3879" t="s">
        <v>3457</v>
      </c>
      <c r="F3879">
        <v>142.720503873691</v>
      </c>
      <c r="H3879">
        <v>19.671875</v>
      </c>
      <c r="I3879" s="10">
        <v>512.78033895600299</v>
      </c>
    </row>
    <row r="3880" spans="1:9">
      <c r="A3880" t="s">
        <v>1051</v>
      </c>
      <c r="B3880">
        <v>53299</v>
      </c>
      <c r="C3880">
        <v>49600</v>
      </c>
      <c r="D3880" t="s">
        <v>3481</v>
      </c>
      <c r="E3880" t="s">
        <v>3457</v>
      </c>
      <c r="F3880">
        <v>80.108149576317501</v>
      </c>
      <c r="H3880">
        <v>8.9864583333333297</v>
      </c>
      <c r="I3880" s="10">
        <v>281.231364731643</v>
      </c>
    </row>
    <row r="3881" spans="1:9">
      <c r="A3881" t="s">
        <v>1051</v>
      </c>
      <c r="B3881">
        <v>53299</v>
      </c>
      <c r="C3881">
        <v>45837</v>
      </c>
      <c r="D3881" t="s">
        <v>3481</v>
      </c>
      <c r="E3881" t="s">
        <v>3457</v>
      </c>
      <c r="F3881">
        <v>101.929386870803</v>
      </c>
      <c r="H3881">
        <v>19.876041666666602</v>
      </c>
      <c r="I3881" s="10">
        <v>384.90208761323498</v>
      </c>
    </row>
    <row r="3882" spans="1:9">
      <c r="A3882" t="s">
        <v>1051</v>
      </c>
      <c r="B3882">
        <v>53299</v>
      </c>
      <c r="C3882">
        <v>45837</v>
      </c>
      <c r="D3882" t="s">
        <v>3481</v>
      </c>
      <c r="E3882" t="s">
        <v>3457</v>
      </c>
      <c r="F3882">
        <v>154.684286386807</v>
      </c>
      <c r="H3882">
        <v>16.418749999999999</v>
      </c>
      <c r="I3882" s="10">
        <v>540.04869890482803</v>
      </c>
    </row>
    <row r="3883" spans="1:9">
      <c r="A3883" t="s">
        <v>1051</v>
      </c>
      <c r="B3883">
        <v>53299</v>
      </c>
      <c r="C3883">
        <v>45837</v>
      </c>
      <c r="D3883" t="s">
        <v>3481</v>
      </c>
      <c r="E3883" t="s">
        <v>3457</v>
      </c>
      <c r="F3883">
        <v>199.77169192821901</v>
      </c>
      <c r="H3883">
        <v>22.540624999999999</v>
      </c>
      <c r="I3883" s="10">
        <v>701.74584501581796</v>
      </c>
    </row>
    <row r="3884" spans="1:9">
      <c r="A3884" t="s">
        <v>1051</v>
      </c>
      <c r="B3884">
        <v>53299</v>
      </c>
      <c r="C3884">
        <v>45837</v>
      </c>
      <c r="D3884" t="s">
        <v>3481</v>
      </c>
      <c r="E3884" t="s">
        <v>3457</v>
      </c>
      <c r="F3884">
        <v>40.488200119647999</v>
      </c>
      <c r="H3884">
        <v>12.767708333333299</v>
      </c>
      <c r="I3884" s="10">
        <v>168.511591493677</v>
      </c>
    </row>
    <row r="3885" spans="1:9">
      <c r="A3885" t="s">
        <v>1051</v>
      </c>
      <c r="B3885">
        <v>53299</v>
      </c>
      <c r="C3885">
        <v>45837</v>
      </c>
      <c r="D3885" t="s">
        <v>3481</v>
      </c>
      <c r="E3885" t="s">
        <v>3457</v>
      </c>
      <c r="F3885">
        <v>179.290616275525</v>
      </c>
      <c r="H3885">
        <v>24.389583333333299</v>
      </c>
      <c r="I3885" s="10">
        <v>643.137736050846</v>
      </c>
    </row>
    <row r="3886" spans="1:9">
      <c r="A3886" t="s">
        <v>1051</v>
      </c>
      <c r="B3886">
        <v>53299</v>
      </c>
      <c r="C3886">
        <v>45837</v>
      </c>
      <c r="D3886" t="s">
        <v>3481</v>
      </c>
      <c r="E3886" t="s">
        <v>3457</v>
      </c>
      <c r="F3886">
        <v>188.532400081296</v>
      </c>
      <c r="H3886">
        <v>34.1614583333333</v>
      </c>
      <c r="I3886" s="10">
        <v>703.58722807283095</v>
      </c>
    </row>
    <row r="3887" spans="1:9">
      <c r="A3887" t="s">
        <v>1051</v>
      </c>
      <c r="B3887">
        <v>53299</v>
      </c>
      <c r="C3887">
        <v>45837</v>
      </c>
      <c r="D3887" t="s">
        <v>3481</v>
      </c>
      <c r="E3887" t="s">
        <v>3457</v>
      </c>
      <c r="F3887">
        <v>34.984994937407798</v>
      </c>
      <c r="H3887">
        <v>12.331250000000001</v>
      </c>
      <c r="I3887" s="10">
        <v>149.771706547772</v>
      </c>
    </row>
    <row r="3888" spans="1:9">
      <c r="A3888" t="s">
        <v>1051</v>
      </c>
      <c r="B3888">
        <v>53299</v>
      </c>
      <c r="C3888">
        <v>45837</v>
      </c>
      <c r="D3888" t="s">
        <v>3481</v>
      </c>
      <c r="E3888" t="s">
        <v>3457</v>
      </c>
      <c r="F3888">
        <v>28.1323448404838</v>
      </c>
      <c r="H3888">
        <v>11.258333333333301</v>
      </c>
      <c r="I3888" s="10">
        <v>124.73923525903101</v>
      </c>
    </row>
    <row r="3889" spans="1:9">
      <c r="A3889" t="s">
        <v>1051</v>
      </c>
      <c r="B3889">
        <v>53299</v>
      </c>
      <c r="C3889">
        <v>46132</v>
      </c>
      <c r="D3889" t="s">
        <v>3481</v>
      </c>
      <c r="E3889" t="s">
        <v>3457</v>
      </c>
      <c r="F3889">
        <v>70.788320806729402</v>
      </c>
      <c r="H3889">
        <v>15.051041666666601</v>
      </c>
      <c r="I3889" s="10">
        <v>271.30763844533698</v>
      </c>
    </row>
    <row r="3890" spans="1:9">
      <c r="A3890" t="s">
        <v>1051</v>
      </c>
      <c r="B3890">
        <v>53299</v>
      </c>
      <c r="C3890">
        <v>45837</v>
      </c>
      <c r="D3890" t="s">
        <v>3481</v>
      </c>
      <c r="E3890" t="s">
        <v>3457</v>
      </c>
      <c r="F3890">
        <v>189.93463425324501</v>
      </c>
      <c r="H3890">
        <v>24.278124999999999</v>
      </c>
      <c r="I3890" s="10">
        <v>676.31970128197702</v>
      </c>
    </row>
    <row r="3891" spans="1:9">
      <c r="A3891" t="s">
        <v>1051</v>
      </c>
      <c r="B3891">
        <v>53299</v>
      </c>
      <c r="C3891">
        <v>45837</v>
      </c>
      <c r="D3891" t="s">
        <v>3481</v>
      </c>
      <c r="E3891" t="s">
        <v>3457</v>
      </c>
      <c r="F3891">
        <v>192.63949188854099</v>
      </c>
      <c r="H3891">
        <v>33.603124999999999</v>
      </c>
      <c r="I3891" s="10">
        <v>714.73865769079396</v>
      </c>
    </row>
    <row r="3892" spans="1:9">
      <c r="A3892" t="s">
        <v>1051</v>
      </c>
      <c r="B3892">
        <v>53299</v>
      </c>
      <c r="C3892">
        <v>45837</v>
      </c>
      <c r="D3892" t="s">
        <v>3481</v>
      </c>
      <c r="E3892" t="s">
        <v>3457</v>
      </c>
      <c r="F3892">
        <v>94.304430363286102</v>
      </c>
      <c r="H3892">
        <v>22.773958333333301</v>
      </c>
      <c r="I3892" s="10">
        <v>370.16657049138098</v>
      </c>
    </row>
    <row r="3893" spans="1:9">
      <c r="A3893" t="s">
        <v>1051</v>
      </c>
      <c r="B3893">
        <v>53299</v>
      </c>
      <c r="C3893">
        <v>45837</v>
      </c>
      <c r="D3893" t="s">
        <v>3481</v>
      </c>
      <c r="E3893" t="s">
        <v>3457</v>
      </c>
      <c r="F3893">
        <v>141.71569671465599</v>
      </c>
      <c r="H3893">
        <v>72.971874999999997</v>
      </c>
      <c r="I3893" s="10">
        <v>680.49399159788197</v>
      </c>
    </row>
    <row r="3894" spans="1:9">
      <c r="A3894" t="s">
        <v>1051</v>
      </c>
      <c r="B3894">
        <v>53299</v>
      </c>
      <c r="C3894">
        <v>45837</v>
      </c>
      <c r="D3894" t="s">
        <v>3481</v>
      </c>
      <c r="E3894" t="s">
        <v>3457</v>
      </c>
      <c r="F3894">
        <v>117.036032406038</v>
      </c>
      <c r="H3894">
        <v>33.691666666666599</v>
      </c>
      <c r="I3894" s="10">
        <v>476.79602144476002</v>
      </c>
    </row>
    <row r="3895" spans="1:9">
      <c r="A3895" t="s">
        <v>1051</v>
      </c>
      <c r="B3895">
        <v>53299</v>
      </c>
      <c r="C3895">
        <v>45837</v>
      </c>
      <c r="D3895" t="s">
        <v>3481</v>
      </c>
      <c r="E3895" t="s">
        <v>3457</v>
      </c>
      <c r="F3895">
        <v>126.811638868674</v>
      </c>
      <c r="H3895">
        <v>22.0385416666666</v>
      </c>
      <c r="I3895" s="10">
        <v>470.239038658526</v>
      </c>
    </row>
    <row r="3896" spans="1:9">
      <c r="A3896" t="s">
        <v>1051</v>
      </c>
      <c r="B3896">
        <v>53299</v>
      </c>
      <c r="C3896">
        <v>50178</v>
      </c>
      <c r="D3896" t="s">
        <v>3481</v>
      </c>
      <c r="E3896" t="s">
        <v>3457</v>
      </c>
      <c r="F3896">
        <v>82.168210092374395</v>
      </c>
      <c r="H3896">
        <v>15.466666666666599</v>
      </c>
      <c r="I3896" s="10">
        <v>308.49816333440498</v>
      </c>
    </row>
    <row r="3897" spans="1:9">
      <c r="A3897" t="s">
        <v>1051</v>
      </c>
      <c r="B3897">
        <v>53299</v>
      </c>
      <c r="C3897">
        <v>36306</v>
      </c>
      <c r="D3897" t="s">
        <v>3481</v>
      </c>
      <c r="E3897" t="s">
        <v>3457</v>
      </c>
      <c r="F3897">
        <v>135.29446222452401</v>
      </c>
      <c r="H3897">
        <v>29.3958333333333</v>
      </c>
      <c r="I3897" s="10">
        <v>520.55589213614303</v>
      </c>
    </row>
    <row r="3898" spans="1:9">
      <c r="A3898" t="s">
        <v>1051</v>
      </c>
      <c r="B3898">
        <v>53299</v>
      </c>
      <c r="C3898">
        <v>45837</v>
      </c>
      <c r="D3898" t="s">
        <v>3481</v>
      </c>
      <c r="E3898" t="s">
        <v>3457</v>
      </c>
      <c r="F3898">
        <v>146.76849755621799</v>
      </c>
      <c r="H3898">
        <v>23.956250000000001</v>
      </c>
      <c r="I3898" s="10">
        <v>539.27127329964503</v>
      </c>
    </row>
    <row r="3899" spans="1:9">
      <c r="A3899" t="s">
        <v>1051</v>
      </c>
      <c r="B3899">
        <v>53299</v>
      </c>
      <c r="C3899">
        <v>45837</v>
      </c>
      <c r="D3899" t="s">
        <v>3481</v>
      </c>
      <c r="E3899" t="s">
        <v>3457</v>
      </c>
      <c r="F3899">
        <v>59.397885966973298</v>
      </c>
      <c r="H3899">
        <v>18.1875</v>
      </c>
      <c r="I3899" s="10">
        <v>245.471863681933</v>
      </c>
    </row>
    <row r="3900" spans="1:9">
      <c r="A3900" t="s">
        <v>1051</v>
      </c>
      <c r="B3900">
        <v>53299</v>
      </c>
      <c r="C3900">
        <v>45837</v>
      </c>
      <c r="D3900" t="s">
        <v>3481</v>
      </c>
      <c r="E3900" t="s">
        <v>3457</v>
      </c>
      <c r="F3900">
        <v>64.514871970717806</v>
      </c>
      <c r="H3900">
        <v>18.696874999999999</v>
      </c>
      <c r="I3900" s="10">
        <v>263.22854282973202</v>
      </c>
    </row>
    <row r="3901" spans="1:9">
      <c r="A3901" t="s">
        <v>1051</v>
      </c>
      <c r="B3901">
        <v>53299</v>
      </c>
      <c r="C3901">
        <v>45837</v>
      </c>
      <c r="D3901" t="s">
        <v>3481</v>
      </c>
      <c r="E3901" t="s">
        <v>3457</v>
      </c>
      <c r="F3901">
        <v>29.478392103677599</v>
      </c>
      <c r="H3901">
        <v>8.4979166666666597</v>
      </c>
      <c r="I3901" s="10">
        <v>120.13073435202099</v>
      </c>
    </row>
    <row r="3902" spans="1:9">
      <c r="A3902" t="s">
        <v>1051</v>
      </c>
      <c r="B3902">
        <v>53299</v>
      </c>
      <c r="C3902">
        <v>41508</v>
      </c>
      <c r="D3902" t="s">
        <v>3481</v>
      </c>
      <c r="E3902" t="s">
        <v>3457</v>
      </c>
      <c r="F3902">
        <v>383.186047429724</v>
      </c>
      <c r="H3902">
        <v>65.607291666666598</v>
      </c>
      <c r="I3902" s="10">
        <v>1417.75621253439</v>
      </c>
    </row>
    <row r="3903" spans="1:9">
      <c r="A3903" t="s">
        <v>1051</v>
      </c>
      <c r="B3903">
        <v>53299</v>
      </c>
      <c r="C3903">
        <v>45837</v>
      </c>
      <c r="D3903" t="s">
        <v>3481</v>
      </c>
      <c r="E3903" t="s">
        <v>3457</v>
      </c>
      <c r="F3903">
        <v>510.28931327160399</v>
      </c>
      <c r="H3903">
        <v>55.232291666666598</v>
      </c>
      <c r="I3903" s="10">
        <v>1784.99635320216</v>
      </c>
    </row>
    <row r="3904" spans="1:9">
      <c r="A3904" t="s">
        <v>1051</v>
      </c>
      <c r="B3904">
        <v>53299</v>
      </c>
      <c r="C3904">
        <v>45837</v>
      </c>
      <c r="D3904" t="s">
        <v>3481</v>
      </c>
      <c r="E3904" t="s">
        <v>3457</v>
      </c>
      <c r="F3904">
        <v>222.88108068154401</v>
      </c>
      <c r="H3904">
        <v>22.283333333333299</v>
      </c>
      <c r="I3904" s="10">
        <v>773.73865189421201</v>
      </c>
    </row>
    <row r="3905" spans="1:9">
      <c r="A3905" t="s">
        <v>1051</v>
      </c>
      <c r="B3905">
        <v>53299</v>
      </c>
      <c r="C3905">
        <v>49022</v>
      </c>
      <c r="D3905" t="s">
        <v>3481</v>
      </c>
      <c r="E3905" t="s">
        <v>3457</v>
      </c>
      <c r="F3905">
        <v>122.36464605636201</v>
      </c>
      <c r="H3905">
        <v>26.452083333333299</v>
      </c>
      <c r="I3905" s="10">
        <v>470.37637889026303</v>
      </c>
    </row>
    <row r="3906" spans="1:9">
      <c r="A3906" t="s">
        <v>1051</v>
      </c>
      <c r="B3906">
        <v>53299</v>
      </c>
      <c r="C3906">
        <v>45837</v>
      </c>
      <c r="D3906" t="s">
        <v>3481</v>
      </c>
      <c r="E3906" t="s">
        <v>3457</v>
      </c>
      <c r="F3906">
        <v>207.65268654690601</v>
      </c>
      <c r="H3906">
        <v>29.780208333333299</v>
      </c>
      <c r="I3906" s="10">
        <v>749.78896322596802</v>
      </c>
    </row>
    <row r="3907" spans="1:9">
      <c r="A3907" t="s">
        <v>1051</v>
      </c>
      <c r="B3907">
        <v>53299</v>
      </c>
      <c r="C3907">
        <v>45837</v>
      </c>
      <c r="D3907" t="s">
        <v>3481</v>
      </c>
      <c r="E3907" t="s">
        <v>3457</v>
      </c>
      <c r="F3907">
        <v>403.05165139701501</v>
      </c>
      <c r="H3907">
        <v>52.092708333333299</v>
      </c>
      <c r="I3907" s="10">
        <v>1437.02497646866</v>
      </c>
    </row>
    <row r="3908" spans="1:9">
      <c r="A3908" t="s">
        <v>1051</v>
      </c>
      <c r="B3908">
        <v>53299</v>
      </c>
      <c r="C3908">
        <v>45837</v>
      </c>
      <c r="D3908" t="s">
        <v>3481</v>
      </c>
      <c r="E3908" t="s">
        <v>3457</v>
      </c>
      <c r="F3908">
        <v>412.88283272739397</v>
      </c>
      <c r="H3908">
        <v>47.183333333333302</v>
      </c>
      <c r="I3908" s="10">
        <v>1452.26357259068</v>
      </c>
    </row>
    <row r="3909" spans="1:9">
      <c r="A3909" t="s">
        <v>1051</v>
      </c>
      <c r="B3909">
        <v>53299</v>
      </c>
      <c r="C3909">
        <v>45837</v>
      </c>
      <c r="D3909" t="s">
        <v>3481</v>
      </c>
      <c r="E3909" t="s">
        <v>3457</v>
      </c>
      <c r="F3909">
        <v>250.024323931655</v>
      </c>
      <c r="H3909">
        <v>31.1458333333333</v>
      </c>
      <c r="I3909" s="10">
        <v>887.68018637531304</v>
      </c>
    </row>
    <row r="3910" spans="1:9">
      <c r="A3910" t="s">
        <v>1051</v>
      </c>
      <c r="B3910">
        <v>53299</v>
      </c>
      <c r="C3910">
        <v>36306</v>
      </c>
      <c r="D3910" t="s">
        <v>3481</v>
      </c>
      <c r="E3910" t="s">
        <v>3457</v>
      </c>
      <c r="F3910">
        <v>215.43940792350699</v>
      </c>
      <c r="H3910">
        <v>23.252083333333299</v>
      </c>
      <c r="I3910" s="10">
        <v>753.39575353363796</v>
      </c>
    </row>
    <row r="3911" spans="1:9">
      <c r="A3911" t="s">
        <v>1051</v>
      </c>
      <c r="B3911">
        <v>53299</v>
      </c>
      <c r="C3911">
        <v>50756</v>
      </c>
      <c r="D3911" t="s">
        <v>3481</v>
      </c>
      <c r="E3911" t="s">
        <v>3457</v>
      </c>
      <c r="F3911">
        <v>95.270375645688901</v>
      </c>
      <c r="H3911">
        <v>18.3510416666666</v>
      </c>
      <c r="I3911" s="10">
        <v>359.03039324289898</v>
      </c>
    </row>
    <row r="3912" spans="1:9">
      <c r="A3912" t="s">
        <v>1051</v>
      </c>
      <c r="B3912">
        <v>53299</v>
      </c>
      <c r="C3912">
        <v>50756</v>
      </c>
      <c r="D3912" t="s">
        <v>3481</v>
      </c>
      <c r="E3912" t="s">
        <v>3457</v>
      </c>
      <c r="F3912">
        <v>140.526224020764</v>
      </c>
      <c r="H3912">
        <v>21.408333333333299</v>
      </c>
      <c r="I3912" s="10">
        <v>511.43324855609501</v>
      </c>
    </row>
    <row r="3913" spans="1:9">
      <c r="A3913" t="s">
        <v>1051</v>
      </c>
      <c r="B3913">
        <v>53299</v>
      </c>
      <c r="C3913">
        <v>35728</v>
      </c>
      <c r="D3913" t="s">
        <v>3481</v>
      </c>
      <c r="E3913" t="s">
        <v>3457</v>
      </c>
      <c r="F3913">
        <v>55.052754957753898</v>
      </c>
      <c r="H3913">
        <v>13.8979166666666</v>
      </c>
      <c r="I3913" s="10">
        <v>218.027951705215</v>
      </c>
    </row>
    <row r="3914" spans="1:9">
      <c r="A3914" t="s">
        <v>1051</v>
      </c>
      <c r="B3914">
        <v>53299</v>
      </c>
      <c r="C3914">
        <v>50756</v>
      </c>
      <c r="D3914" t="s">
        <v>3481</v>
      </c>
      <c r="E3914" t="s">
        <v>3457</v>
      </c>
      <c r="F3914">
        <v>127.973052425121</v>
      </c>
      <c r="H3914">
        <v>16.341666666666601</v>
      </c>
      <c r="I3914" s="10">
        <v>455.63447152489101</v>
      </c>
    </row>
    <row r="3915" spans="1:9">
      <c r="A3915" t="s">
        <v>1051</v>
      </c>
      <c r="B3915">
        <v>53299</v>
      </c>
      <c r="C3915">
        <v>46132</v>
      </c>
      <c r="D3915" t="s">
        <v>3481</v>
      </c>
      <c r="E3915" t="s">
        <v>3457</v>
      </c>
      <c r="F3915">
        <v>156.71083340071101</v>
      </c>
      <c r="H3915">
        <v>23.0885416666666</v>
      </c>
      <c r="I3915" s="10">
        <v>567.81770062897397</v>
      </c>
    </row>
    <row r="3916" spans="1:9">
      <c r="A3916" t="s">
        <v>1051</v>
      </c>
      <c r="B3916">
        <v>53299</v>
      </c>
      <c r="C3916">
        <v>45837</v>
      </c>
      <c r="D3916" t="s">
        <v>3481</v>
      </c>
      <c r="E3916" t="s">
        <v>3457</v>
      </c>
      <c r="F3916">
        <v>159.749051775439</v>
      </c>
      <c r="H3916">
        <v>26.157291666666602</v>
      </c>
      <c r="I3916" s="10">
        <v>587.22953922774104</v>
      </c>
    </row>
    <row r="3917" spans="1:9">
      <c r="A3917" t="s">
        <v>1051</v>
      </c>
      <c r="B3917">
        <v>53299</v>
      </c>
      <c r="C3917">
        <v>45837</v>
      </c>
      <c r="D3917" t="s">
        <v>3481</v>
      </c>
      <c r="E3917" t="s">
        <v>3457</v>
      </c>
      <c r="F3917">
        <v>123.064946914811</v>
      </c>
      <c r="H3917">
        <v>34.753124999999997</v>
      </c>
      <c r="I3917" s="10">
        <v>499.19616647856901</v>
      </c>
    </row>
    <row r="3918" spans="1:9">
      <c r="A3918" t="s">
        <v>1051</v>
      </c>
      <c r="B3918">
        <v>53299</v>
      </c>
      <c r="C3918">
        <v>45554</v>
      </c>
      <c r="D3918" t="s">
        <v>3481</v>
      </c>
      <c r="E3918" t="s">
        <v>3457</v>
      </c>
      <c r="F3918">
        <v>107.37657198026101</v>
      </c>
      <c r="H3918">
        <v>11.523958333333301</v>
      </c>
      <c r="I3918" s="10">
        <v>375.28938872647001</v>
      </c>
    </row>
    <row r="3919" spans="1:9">
      <c r="A3919" t="s">
        <v>1051</v>
      </c>
      <c r="B3919">
        <v>53299</v>
      </c>
      <c r="C3919">
        <v>45554</v>
      </c>
      <c r="D3919" t="s">
        <v>3481</v>
      </c>
      <c r="E3919" t="s">
        <v>3457</v>
      </c>
      <c r="F3919">
        <v>152.784369741284</v>
      </c>
      <c r="H3919">
        <v>16.858333333333299</v>
      </c>
      <c r="I3919" s="10">
        <v>535.471365721452</v>
      </c>
    </row>
    <row r="3920" spans="1:9">
      <c r="A3920" t="s">
        <v>1051</v>
      </c>
      <c r="B3920">
        <v>53299</v>
      </c>
      <c r="C3920">
        <v>46132</v>
      </c>
      <c r="D3920" t="s">
        <v>3481</v>
      </c>
      <c r="E3920" t="s">
        <v>3457</v>
      </c>
      <c r="F3920">
        <v>117.31342923053199</v>
      </c>
      <c r="H3920">
        <v>13.4375</v>
      </c>
      <c r="I3920" s="10">
        <v>412.735240505408</v>
      </c>
    </row>
    <row r="3921" spans="1:9">
      <c r="A3921" t="s">
        <v>1051</v>
      </c>
      <c r="B3921">
        <v>53299</v>
      </c>
      <c r="C3921">
        <v>45837</v>
      </c>
      <c r="D3921" t="s">
        <v>3481</v>
      </c>
      <c r="E3921" t="s">
        <v>3457</v>
      </c>
      <c r="F3921">
        <v>137.914478216037</v>
      </c>
      <c r="H3921">
        <v>39.825000000000003</v>
      </c>
      <c r="I3921" s="10">
        <v>562.24747085873503</v>
      </c>
    </row>
    <row r="3922" spans="1:9">
      <c r="A3922" t="s">
        <v>1051</v>
      </c>
      <c r="B3922">
        <v>53299</v>
      </c>
      <c r="C3922">
        <v>45837</v>
      </c>
      <c r="D3922" t="s">
        <v>3481</v>
      </c>
      <c r="E3922" t="s">
        <v>3457</v>
      </c>
      <c r="F3922">
        <v>116.920426544497</v>
      </c>
      <c r="H3922">
        <v>19.1927083333333</v>
      </c>
      <c r="I3922" s="10">
        <v>429.948086958376</v>
      </c>
    </row>
    <row r="3923" spans="1:9">
      <c r="A3923" t="s">
        <v>1051</v>
      </c>
      <c r="B3923">
        <v>53299</v>
      </c>
      <c r="C3923">
        <v>37462</v>
      </c>
      <c r="D3923" t="s">
        <v>3481</v>
      </c>
      <c r="E3923" t="s">
        <v>3457</v>
      </c>
      <c r="F3923">
        <v>3209.8711505902502</v>
      </c>
      <c r="H3923">
        <v>204.37395833333301</v>
      </c>
      <c r="I3923" s="10">
        <v>10769.526905926499</v>
      </c>
    </row>
    <row r="3924" spans="1:9">
      <c r="A3924" t="s">
        <v>1051</v>
      </c>
      <c r="B3924">
        <v>53299</v>
      </c>
      <c r="C3924">
        <v>39441</v>
      </c>
      <c r="D3924" t="s">
        <v>3463</v>
      </c>
      <c r="E3924" t="s">
        <v>3457</v>
      </c>
      <c r="F3924">
        <v>57.773854733087497</v>
      </c>
      <c r="H3924">
        <v>17.832291666666599</v>
      </c>
      <c r="I3924" s="10">
        <v>239.215743347292</v>
      </c>
    </row>
    <row r="3925" spans="1:9">
      <c r="A3925" t="s">
        <v>1051</v>
      </c>
      <c r="B3925">
        <v>53299</v>
      </c>
      <c r="C3925">
        <v>39441</v>
      </c>
      <c r="D3925" t="s">
        <v>3463</v>
      </c>
      <c r="E3925" t="s">
        <v>3457</v>
      </c>
      <c r="F3925">
        <v>74.214532453608697</v>
      </c>
      <c r="H3925">
        <v>22.633333333333301</v>
      </c>
      <c r="I3925" s="10">
        <v>306.41245842798702</v>
      </c>
    </row>
    <row r="3926" spans="1:9">
      <c r="A3926" t="s">
        <v>1051</v>
      </c>
      <c r="B3926">
        <v>53299</v>
      </c>
      <c r="C3926">
        <v>39441</v>
      </c>
      <c r="D3926" t="s">
        <v>3463</v>
      </c>
      <c r="E3926" t="s">
        <v>3457</v>
      </c>
      <c r="F3926">
        <v>145.63544381617001</v>
      </c>
      <c r="H3926">
        <v>20.181249999999999</v>
      </c>
      <c r="I3926" s="10">
        <v>523.59837096475405</v>
      </c>
    </row>
    <row r="3927" spans="1:9">
      <c r="A3927" t="s">
        <v>1051</v>
      </c>
      <c r="B3927">
        <v>53299</v>
      </c>
      <c r="C3927">
        <v>39774</v>
      </c>
      <c r="D3927" t="s">
        <v>3463</v>
      </c>
      <c r="E3927" t="s">
        <v>3457</v>
      </c>
      <c r="F3927">
        <v>395.38683957481697</v>
      </c>
      <c r="H3927">
        <v>65.443749999999994</v>
      </c>
      <c r="I3927" s="10">
        <v>1455.6765940002499</v>
      </c>
    </row>
    <row r="3928" spans="1:9">
      <c r="A3928" t="s">
        <v>1051</v>
      </c>
      <c r="B3928">
        <v>53299</v>
      </c>
      <c r="C3928">
        <v>39441</v>
      </c>
      <c r="D3928" t="s">
        <v>3463</v>
      </c>
      <c r="E3928" t="s">
        <v>3457</v>
      </c>
      <c r="F3928">
        <v>757.37149707258197</v>
      </c>
      <c r="H3928">
        <v>102.12916666666599</v>
      </c>
      <c r="I3928" s="10">
        <v>2713.9036956090399</v>
      </c>
    </row>
    <row r="3929" spans="1:9">
      <c r="A3929" t="s">
        <v>1051</v>
      </c>
      <c r="B3929">
        <v>53299</v>
      </c>
      <c r="C3929">
        <v>44238</v>
      </c>
      <c r="D3929" t="s">
        <v>3483</v>
      </c>
      <c r="E3929" t="s">
        <v>3457</v>
      </c>
      <c r="F3929">
        <v>1236.0007932574899</v>
      </c>
      <c r="H3929">
        <v>79.320833333333297</v>
      </c>
      <c r="I3929" s="10">
        <v>4148.9410912210396</v>
      </c>
    </row>
    <row r="3930" spans="1:9">
      <c r="A3930" t="s">
        <v>200</v>
      </c>
      <c r="B3930">
        <v>53411</v>
      </c>
      <c r="E3930" t="s">
        <v>3456</v>
      </c>
      <c r="F3930">
        <v>206.119430808559</v>
      </c>
      <c r="H3930">
        <v>2.1016666666666599</v>
      </c>
      <c r="I3930" s="10">
        <v>656.22026981110298</v>
      </c>
    </row>
    <row r="3931" spans="1:9">
      <c r="A3931" t="s">
        <v>200</v>
      </c>
      <c r="B3931">
        <v>53411</v>
      </c>
      <c r="E3931" t="s">
        <v>3456</v>
      </c>
      <c r="F3931">
        <v>1092.5786795266899</v>
      </c>
      <c r="H3931">
        <v>8.3429166666666603</v>
      </c>
      <c r="I3931" s="10">
        <v>3469.4628100219602</v>
      </c>
    </row>
    <row r="3932" spans="1:9">
      <c r="A3932" t="s">
        <v>200</v>
      </c>
      <c r="B3932">
        <v>53411</v>
      </c>
      <c r="E3932" t="s">
        <v>3456</v>
      </c>
      <c r="F3932">
        <v>120.409774175118</v>
      </c>
      <c r="H3932">
        <v>0.89972222222222198</v>
      </c>
      <c r="I3932" s="10">
        <v>382.29570787024198</v>
      </c>
    </row>
    <row r="3933" spans="1:9">
      <c r="A3933" t="s">
        <v>200</v>
      </c>
      <c r="B3933">
        <v>53411</v>
      </c>
      <c r="E3933" t="s">
        <v>3456</v>
      </c>
      <c r="F3933">
        <v>357.55797577524999</v>
      </c>
      <c r="H3933">
        <v>3.65458333333333</v>
      </c>
      <c r="I3933" s="10">
        <v>1138.3817758344801</v>
      </c>
    </row>
    <row r="3934" spans="1:9">
      <c r="A3934" t="s">
        <v>200</v>
      </c>
      <c r="B3934">
        <v>53411</v>
      </c>
      <c r="E3934" t="s">
        <v>3456</v>
      </c>
      <c r="F3934">
        <v>139.076427155424</v>
      </c>
      <c r="H3934">
        <v>1.67458333333333</v>
      </c>
      <c r="I3934" s="10">
        <v>443.598536133408</v>
      </c>
    </row>
    <row r="3935" spans="1:9">
      <c r="A3935" t="s">
        <v>200</v>
      </c>
      <c r="B3935">
        <v>53411</v>
      </c>
      <c r="E3935" t="s">
        <v>3456</v>
      </c>
      <c r="F3935">
        <v>160.91140995372501</v>
      </c>
      <c r="H3935">
        <v>1.36944444444444</v>
      </c>
      <c r="I3935" s="10">
        <v>511.42229165307799</v>
      </c>
    </row>
    <row r="3936" spans="1:9">
      <c r="A3936" t="s">
        <v>200</v>
      </c>
      <c r="B3936">
        <v>53411</v>
      </c>
      <c r="E3936" t="s">
        <v>3456</v>
      </c>
      <c r="F3936">
        <v>151.20557708692101</v>
      </c>
      <c r="H3936">
        <v>2.4963888888888799</v>
      </c>
      <c r="I3936" s="10">
        <v>484.45219617866599</v>
      </c>
    </row>
    <row r="3937" spans="1:9">
      <c r="A3937" t="s">
        <v>200</v>
      </c>
      <c r="B3937">
        <v>53411</v>
      </c>
      <c r="E3937" t="s">
        <v>3456</v>
      </c>
      <c r="F3937">
        <v>214.25855892354801</v>
      </c>
      <c r="H3937">
        <v>1.67194444444444</v>
      </c>
      <c r="I3937" s="10">
        <v>680.48897305699097</v>
      </c>
    </row>
    <row r="3938" spans="1:9">
      <c r="A3938" t="s">
        <v>200</v>
      </c>
      <c r="B3938">
        <v>53411</v>
      </c>
      <c r="E3938" t="s">
        <v>3456</v>
      </c>
      <c r="F3938">
        <v>2.09972358981195</v>
      </c>
      <c r="H3938">
        <v>1.95833333333333E-2</v>
      </c>
      <c r="I3938" s="10">
        <v>6.6790131981641201</v>
      </c>
    </row>
    <row r="3939" spans="1:9">
      <c r="A3939" t="s">
        <v>200</v>
      </c>
      <c r="B3939">
        <v>53411</v>
      </c>
      <c r="E3939" t="s">
        <v>3456</v>
      </c>
      <c r="F3939">
        <v>49.404902795630598</v>
      </c>
      <c r="H3939">
        <v>0.63486111111111099</v>
      </c>
      <c r="I3939" s="10">
        <v>157.710213431254</v>
      </c>
    </row>
    <row r="3940" spans="1:9">
      <c r="A3940" t="s">
        <v>200</v>
      </c>
      <c r="B3940">
        <v>53411</v>
      </c>
      <c r="E3940" t="s">
        <v>3456</v>
      </c>
      <c r="F3940">
        <v>163.667211897577</v>
      </c>
      <c r="H3940">
        <v>2.3440277777777698</v>
      </c>
      <c r="I3940" s="10">
        <v>523.23033774482099</v>
      </c>
    </row>
    <row r="3941" spans="1:9">
      <c r="A3941" t="s">
        <v>200</v>
      </c>
      <c r="B3941">
        <v>53411</v>
      </c>
      <c r="E3941" t="s">
        <v>3456</v>
      </c>
      <c r="F3941">
        <v>304.65308302465797</v>
      </c>
      <c r="H3941">
        <v>2.2545833333333301</v>
      </c>
      <c r="I3941" s="10">
        <v>967.19005877736504</v>
      </c>
    </row>
    <row r="3942" spans="1:9">
      <c r="A3942" t="s">
        <v>200</v>
      </c>
      <c r="B3942">
        <v>53411</v>
      </c>
      <c r="E3942" t="s">
        <v>3456</v>
      </c>
      <c r="F3942">
        <v>160.94088780183799</v>
      </c>
      <c r="H3942">
        <v>1.1000000000000001</v>
      </c>
      <c r="I3942" s="10">
        <v>510.65133746359299</v>
      </c>
    </row>
    <row r="3943" spans="1:9">
      <c r="A3943" t="s">
        <v>200</v>
      </c>
      <c r="B3943">
        <v>53411</v>
      </c>
      <c r="E3943" t="s">
        <v>3456</v>
      </c>
      <c r="F3943">
        <v>792.21091612907003</v>
      </c>
      <c r="H3943">
        <v>4.9408333333333303</v>
      </c>
      <c r="I3943" s="10">
        <v>2512.0969083893601</v>
      </c>
    </row>
    <row r="3944" spans="1:9">
      <c r="A3944" t="s">
        <v>200</v>
      </c>
      <c r="B3944">
        <v>53411</v>
      </c>
      <c r="E3944" t="s">
        <v>3456</v>
      </c>
      <c r="F3944">
        <v>552.59391161422502</v>
      </c>
      <c r="H3944">
        <v>4.2094444444444399</v>
      </c>
      <c r="I3944" s="10">
        <v>1754.71889438531</v>
      </c>
    </row>
    <row r="3945" spans="1:9">
      <c r="A3945" t="s">
        <v>200</v>
      </c>
      <c r="B3945">
        <v>53411</v>
      </c>
      <c r="E3945" t="s">
        <v>3456</v>
      </c>
      <c r="F3945">
        <v>73.308386521659799</v>
      </c>
      <c r="H3945">
        <v>0.71402777777777704</v>
      </c>
      <c r="I3945" s="10">
        <v>233.283898985305</v>
      </c>
    </row>
    <row r="3946" spans="1:9">
      <c r="A3946" t="s">
        <v>200</v>
      </c>
      <c r="B3946">
        <v>53411</v>
      </c>
      <c r="E3946" t="s">
        <v>3456</v>
      </c>
      <c r="F3946">
        <v>117.300206331233</v>
      </c>
      <c r="H3946">
        <v>1.7972222222222201</v>
      </c>
      <c r="I3946" s="10">
        <v>375.37484459415901</v>
      </c>
    </row>
    <row r="3947" spans="1:9">
      <c r="A3947" t="s">
        <v>200</v>
      </c>
      <c r="B3947">
        <v>53411</v>
      </c>
      <c r="E3947" t="s">
        <v>3456</v>
      </c>
      <c r="F3947">
        <v>511.18387608230898</v>
      </c>
      <c r="H3947">
        <v>3.8752777777777698</v>
      </c>
      <c r="I3947" s="10">
        <v>1623.1645340909099</v>
      </c>
    </row>
    <row r="3948" spans="1:9">
      <c r="A3948" t="s">
        <v>200</v>
      </c>
      <c r="B3948">
        <v>53411</v>
      </c>
      <c r="E3948" t="s">
        <v>3456</v>
      </c>
      <c r="F3948">
        <v>131.65060953794699</v>
      </c>
      <c r="H3948">
        <v>1.09111111111111</v>
      </c>
      <c r="I3948" s="10">
        <v>418.329172876293</v>
      </c>
    </row>
    <row r="3949" spans="1:9">
      <c r="A3949" t="s">
        <v>200</v>
      </c>
      <c r="B3949">
        <v>53411</v>
      </c>
      <c r="E3949" t="s">
        <v>3456</v>
      </c>
      <c r="F3949">
        <v>34.1967511949589</v>
      </c>
      <c r="H3949">
        <v>0.25124999999999997</v>
      </c>
      <c r="I3949" s="10">
        <v>108.559470515315</v>
      </c>
    </row>
    <row r="3950" spans="1:9">
      <c r="A3950" t="s">
        <v>200</v>
      </c>
      <c r="B3950">
        <v>53411</v>
      </c>
      <c r="E3950" t="s">
        <v>3456</v>
      </c>
      <c r="F3950">
        <v>58.467168889093301</v>
      </c>
      <c r="H3950">
        <v>0.64861111111111103</v>
      </c>
      <c r="I3950" s="10">
        <v>186.309496391755</v>
      </c>
    </row>
    <row r="3951" spans="1:9">
      <c r="A3951" t="s">
        <v>200</v>
      </c>
      <c r="B3951">
        <v>53411</v>
      </c>
      <c r="E3951" t="s">
        <v>3456</v>
      </c>
      <c r="F3951">
        <v>144.28160724028501</v>
      </c>
      <c r="H3951">
        <v>1.38180555555555</v>
      </c>
      <c r="I3951" s="10">
        <v>459.06141302524998</v>
      </c>
    </row>
    <row r="3952" spans="1:9">
      <c r="A3952" t="s">
        <v>200</v>
      </c>
      <c r="B3952">
        <v>53411</v>
      </c>
      <c r="E3952" t="s">
        <v>3456</v>
      </c>
      <c r="F3952">
        <v>617.04928838639103</v>
      </c>
      <c r="H3952">
        <v>4.3726388888888801</v>
      </c>
      <c r="I3952" s="10">
        <v>1958.34098798329</v>
      </c>
    </row>
    <row r="3953" spans="1:9">
      <c r="A3953" t="s">
        <v>200</v>
      </c>
      <c r="B3953">
        <v>53411</v>
      </c>
      <c r="E3953" t="s">
        <v>3456</v>
      </c>
      <c r="F3953">
        <v>76.826794917247895</v>
      </c>
      <c r="H3953">
        <v>0.88152777777777702</v>
      </c>
      <c r="I3953" s="10">
        <v>244.907408839803</v>
      </c>
    </row>
    <row r="3954" spans="1:9">
      <c r="A3954" t="s">
        <v>200</v>
      </c>
      <c r="B3954">
        <v>53411</v>
      </c>
      <c r="E3954" t="s">
        <v>3456</v>
      </c>
      <c r="F3954">
        <v>518.65767698209299</v>
      </c>
      <c r="H3954">
        <v>3.4438888888888801</v>
      </c>
      <c r="I3954" s="10">
        <v>1645.3314479483499</v>
      </c>
    </row>
    <row r="3955" spans="1:9">
      <c r="A3955" t="s">
        <v>200</v>
      </c>
      <c r="B3955">
        <v>53411</v>
      </c>
      <c r="E3955" t="s">
        <v>3456</v>
      </c>
      <c r="F3955">
        <v>121.61859766919299</v>
      </c>
      <c r="H3955">
        <v>1.20472222222222</v>
      </c>
      <c r="I3955" s="10">
        <v>387.082540700072</v>
      </c>
    </row>
    <row r="3956" spans="1:9">
      <c r="A3956" t="s">
        <v>200</v>
      </c>
      <c r="B3956">
        <v>53411</v>
      </c>
      <c r="E3956" t="s">
        <v>3456</v>
      </c>
      <c r="F3956">
        <v>206.707913443763</v>
      </c>
      <c r="H3956">
        <v>1.29541666666666</v>
      </c>
      <c r="I3956" s="10">
        <v>655.48974109463097</v>
      </c>
    </row>
    <row r="3957" spans="1:9">
      <c r="A3957" t="s">
        <v>200</v>
      </c>
      <c r="B3957">
        <v>53411</v>
      </c>
      <c r="E3957" t="s">
        <v>3456</v>
      </c>
      <c r="F3957">
        <v>105.699239770101</v>
      </c>
      <c r="H3957">
        <v>0.94625000000000004</v>
      </c>
      <c r="I3957" s="10">
        <v>336.091982015589</v>
      </c>
    </row>
    <row r="3958" spans="1:9">
      <c r="A3958" t="s">
        <v>200</v>
      </c>
      <c r="B3958">
        <v>53411</v>
      </c>
      <c r="E3958" t="s">
        <v>3456</v>
      </c>
      <c r="F3958">
        <v>95.731993286080495</v>
      </c>
      <c r="H3958">
        <v>0.97847222222222197</v>
      </c>
      <c r="I3958" s="10">
        <v>304.78849278888401</v>
      </c>
    </row>
    <row r="3959" spans="1:9">
      <c r="A3959" t="s">
        <v>200</v>
      </c>
      <c r="B3959">
        <v>53411</v>
      </c>
      <c r="E3959" t="s">
        <v>3456</v>
      </c>
      <c r="F3959">
        <v>549.66883076146098</v>
      </c>
      <c r="H3959">
        <v>3.9709722222222199</v>
      </c>
      <c r="I3959" s="10">
        <v>1744.7374226738</v>
      </c>
    </row>
    <row r="3960" spans="1:9">
      <c r="A3960" t="s">
        <v>200</v>
      </c>
      <c r="B3960">
        <v>53411</v>
      </c>
      <c r="E3960" t="s">
        <v>3456</v>
      </c>
      <c r="F3960">
        <v>292.62105347379298</v>
      </c>
      <c r="H3960">
        <v>2.7291666666666599</v>
      </c>
      <c r="I3960" s="10">
        <v>930.79864782925495</v>
      </c>
    </row>
    <row r="3961" spans="1:9">
      <c r="A3961" t="s">
        <v>200</v>
      </c>
      <c r="B3961">
        <v>53411</v>
      </c>
      <c r="E3961" t="s">
        <v>3456</v>
      </c>
      <c r="F3961">
        <v>94.861075509954802</v>
      </c>
      <c r="H3961">
        <v>0.81513888888888797</v>
      </c>
      <c r="I3961" s="10">
        <v>301.52058420964499</v>
      </c>
    </row>
    <row r="3962" spans="1:9">
      <c r="A3962" t="s">
        <v>200</v>
      </c>
      <c r="B3962">
        <v>53411</v>
      </c>
      <c r="E3962" t="s">
        <v>3456</v>
      </c>
      <c r="F3962">
        <v>93.439109487252907</v>
      </c>
      <c r="H3962">
        <v>0.98305555555555502</v>
      </c>
      <c r="I3962" s="10">
        <v>297.57831010544498</v>
      </c>
    </row>
    <row r="3963" spans="1:9">
      <c r="A3963" t="s">
        <v>200</v>
      </c>
      <c r="B3963">
        <v>53411</v>
      </c>
      <c r="E3963" t="s">
        <v>3456</v>
      </c>
      <c r="F3963">
        <v>7.3609433869915897</v>
      </c>
      <c r="H3963">
        <v>9.0138888888888893E-2</v>
      </c>
      <c r="I3963" s="10">
        <v>23.4833178901882</v>
      </c>
    </row>
    <row r="3964" spans="1:9">
      <c r="A3964" t="s">
        <v>200</v>
      </c>
      <c r="B3964">
        <v>53411</v>
      </c>
      <c r="E3964" t="s">
        <v>3456</v>
      </c>
      <c r="F3964">
        <v>121.92692435223501</v>
      </c>
      <c r="H3964">
        <v>1.2136111111111101</v>
      </c>
      <c r="I3964" s="10">
        <v>388.08257585611398</v>
      </c>
    </row>
    <row r="3965" spans="1:9">
      <c r="A3965" t="s">
        <v>200</v>
      </c>
      <c r="B3965">
        <v>53411</v>
      </c>
      <c r="E3965" t="s">
        <v>3456</v>
      </c>
      <c r="F3965">
        <v>98.393638851539507</v>
      </c>
      <c r="H3965">
        <v>0.94916666666666605</v>
      </c>
      <c r="I3965" s="10">
        <v>313.08138435453401</v>
      </c>
    </row>
    <row r="3966" spans="1:9">
      <c r="A3966" t="s">
        <v>200</v>
      </c>
      <c r="B3966">
        <v>53411</v>
      </c>
      <c r="E3966" t="s">
        <v>3456</v>
      </c>
      <c r="F3966">
        <v>2153.0314323712601</v>
      </c>
      <c r="H3966">
        <v>14.7155555555555</v>
      </c>
      <c r="I3966" s="10">
        <v>6831.3801145129601</v>
      </c>
    </row>
    <row r="3967" spans="1:9">
      <c r="A3967" t="s">
        <v>200</v>
      </c>
      <c r="B3967">
        <v>53411</v>
      </c>
      <c r="E3967" t="s">
        <v>3456</v>
      </c>
      <c r="F3967">
        <v>210.31886407851701</v>
      </c>
      <c r="H3967">
        <v>2.6004166666666602</v>
      </c>
      <c r="I3967" s="10">
        <v>671.05167654474099</v>
      </c>
    </row>
    <row r="3968" spans="1:9">
      <c r="A3968" t="s">
        <v>200</v>
      </c>
      <c r="B3968">
        <v>53411</v>
      </c>
      <c r="E3968" t="s">
        <v>3456</v>
      </c>
      <c r="F3968">
        <v>128.34108360284401</v>
      </c>
      <c r="H3968">
        <v>1.3086111111111101</v>
      </c>
      <c r="I3968" s="10">
        <v>408.59816165478497</v>
      </c>
    </row>
    <row r="3969" spans="1:9">
      <c r="A3969" t="s">
        <v>200</v>
      </c>
      <c r="B3969">
        <v>53411</v>
      </c>
      <c r="E3969" t="s">
        <v>3456</v>
      </c>
      <c r="F3969">
        <v>443.05771027974902</v>
      </c>
      <c r="H3969">
        <v>2.9991666666666599</v>
      </c>
      <c r="I3969" s="10">
        <v>1405.6901734248199</v>
      </c>
    </row>
    <row r="3970" spans="1:9">
      <c r="A3970" t="s">
        <v>200</v>
      </c>
      <c r="B3970">
        <v>53411</v>
      </c>
      <c r="E3970" t="s">
        <v>3456</v>
      </c>
      <c r="F3970">
        <v>511.55785113534898</v>
      </c>
      <c r="H3970">
        <v>3.66902777777777</v>
      </c>
      <c r="I3970" s="10">
        <v>1623.6816919830401</v>
      </c>
    </row>
    <row r="3971" spans="1:9">
      <c r="A3971" t="s">
        <v>200</v>
      </c>
      <c r="B3971">
        <v>53411</v>
      </c>
      <c r="E3971" t="s">
        <v>3456</v>
      </c>
      <c r="F3971">
        <v>190.88048190921799</v>
      </c>
      <c r="H3971">
        <v>1.8325</v>
      </c>
      <c r="I3971" s="10">
        <v>607.33939349594596</v>
      </c>
    </row>
    <row r="3972" spans="1:9">
      <c r="A3972" t="s">
        <v>200</v>
      </c>
      <c r="B3972">
        <v>53411</v>
      </c>
      <c r="E3972" t="s">
        <v>3456</v>
      </c>
      <c r="F3972">
        <v>96.432384852551806</v>
      </c>
      <c r="H3972">
        <v>0.836666666666666</v>
      </c>
      <c r="I3972" s="10">
        <v>306.54079800372398</v>
      </c>
    </row>
    <row r="3973" spans="1:9">
      <c r="A3973" t="s">
        <v>200</v>
      </c>
      <c r="B3973">
        <v>53411</v>
      </c>
      <c r="E3973" t="s">
        <v>3456</v>
      </c>
      <c r="F3973">
        <v>1024.4938139532801</v>
      </c>
      <c r="H3973">
        <v>9.4179166666666596</v>
      </c>
      <c r="I3973" s="10">
        <v>3258.3738486001398</v>
      </c>
    </row>
    <row r="3974" spans="1:9">
      <c r="A3974" t="s">
        <v>200</v>
      </c>
      <c r="B3974">
        <v>53411</v>
      </c>
      <c r="E3974" t="s">
        <v>3456</v>
      </c>
      <c r="F3974">
        <v>462.41533911425603</v>
      </c>
      <c r="H3974">
        <v>3.5480555555555502</v>
      </c>
      <c r="I3974" s="10">
        <v>1468.44579966013</v>
      </c>
    </row>
    <row r="3975" spans="1:9">
      <c r="A3975" t="s">
        <v>200</v>
      </c>
      <c r="B3975">
        <v>53411</v>
      </c>
      <c r="E3975" t="s">
        <v>3456</v>
      </c>
      <c r="F3975">
        <v>35.9690840693901</v>
      </c>
      <c r="H3975">
        <v>0.856527777777777</v>
      </c>
      <c r="I3975" s="10">
        <v>116.084611958203</v>
      </c>
    </row>
    <row r="3976" spans="1:9">
      <c r="A3976" t="s">
        <v>200</v>
      </c>
      <c r="B3976">
        <v>53411</v>
      </c>
      <c r="E3976" t="s">
        <v>3456</v>
      </c>
      <c r="F3976">
        <v>19.588290118336602</v>
      </c>
      <c r="H3976">
        <v>0.192638888888888</v>
      </c>
      <c r="I3976" s="10">
        <v>62.340302440656401</v>
      </c>
    </row>
    <row r="3977" spans="1:9">
      <c r="A3977" t="s">
        <v>200</v>
      </c>
      <c r="B3977">
        <v>53411</v>
      </c>
      <c r="E3977" t="s">
        <v>3456</v>
      </c>
      <c r="F3977">
        <v>129.73455239924701</v>
      </c>
      <c r="H3977">
        <v>1.80944444444444</v>
      </c>
      <c r="I3977" s="10">
        <v>414.59465349891798</v>
      </c>
    </row>
    <row r="3978" spans="1:9">
      <c r="A3978" t="s">
        <v>200</v>
      </c>
      <c r="B3978">
        <v>53411</v>
      </c>
      <c r="E3978" t="s">
        <v>3456</v>
      </c>
      <c r="F3978">
        <v>421.17805110962598</v>
      </c>
      <c r="H3978">
        <v>3.4906944444444399</v>
      </c>
      <c r="I3978" s="10">
        <v>1338.32320543532</v>
      </c>
    </row>
    <row r="3979" spans="1:9">
      <c r="A3979" t="s">
        <v>200</v>
      </c>
      <c r="B3979">
        <v>53411</v>
      </c>
      <c r="E3979" t="s">
        <v>3456</v>
      </c>
      <c r="F3979">
        <v>21.148938535477399</v>
      </c>
      <c r="H3979">
        <v>0.36027777777777698</v>
      </c>
      <c r="I3979" s="10">
        <v>67.795355880845094</v>
      </c>
    </row>
    <row r="3980" spans="1:9">
      <c r="A3980" t="s">
        <v>200</v>
      </c>
      <c r="B3980">
        <v>53411</v>
      </c>
      <c r="E3980" t="s">
        <v>3456</v>
      </c>
      <c r="F3980">
        <v>177.658745535093</v>
      </c>
      <c r="H3980">
        <v>1.13777777777777</v>
      </c>
      <c r="I3980" s="10">
        <v>563.45042273663501</v>
      </c>
    </row>
    <row r="3981" spans="1:9">
      <c r="A3981" t="s">
        <v>200</v>
      </c>
      <c r="B3981">
        <v>53411</v>
      </c>
      <c r="E3981" t="s">
        <v>3456</v>
      </c>
      <c r="F3981">
        <v>28.418881982581102</v>
      </c>
      <c r="H3981">
        <v>0.33083333333333298</v>
      </c>
      <c r="I3981" s="10">
        <v>90.608548793779804</v>
      </c>
    </row>
    <row r="3982" spans="1:9">
      <c r="A3982" t="s">
        <v>200</v>
      </c>
      <c r="B3982">
        <v>53411</v>
      </c>
      <c r="E3982" t="s">
        <v>3456</v>
      </c>
      <c r="F3982">
        <v>112.69547668840499</v>
      </c>
      <c r="H3982">
        <v>1.02111111111111</v>
      </c>
      <c r="I3982" s="10">
        <v>358.37712926738698</v>
      </c>
    </row>
    <row r="3983" spans="1:9">
      <c r="A3983" t="s">
        <v>200</v>
      </c>
      <c r="B3983">
        <v>53411</v>
      </c>
      <c r="E3983" t="s">
        <v>3456</v>
      </c>
      <c r="F3983">
        <v>58.917764816119899</v>
      </c>
      <c r="H3983">
        <v>0.480138888888888</v>
      </c>
      <c r="I3983" s="10">
        <v>187.189202213371</v>
      </c>
    </row>
    <row r="3984" spans="1:9">
      <c r="A3984" t="s">
        <v>200</v>
      </c>
      <c r="B3984">
        <v>53411</v>
      </c>
      <c r="E3984" t="s">
        <v>3456</v>
      </c>
      <c r="F3984">
        <v>202.96017199969299</v>
      </c>
      <c r="H3984">
        <v>2.5276388888888799</v>
      </c>
      <c r="I3984" s="10">
        <v>647.631112248813</v>
      </c>
    </row>
    <row r="3985" spans="1:9">
      <c r="A3985" t="s">
        <v>200</v>
      </c>
      <c r="B3985">
        <v>53411</v>
      </c>
      <c r="E3985" t="s">
        <v>3456</v>
      </c>
      <c r="F3985">
        <v>83.796221586237806</v>
      </c>
      <c r="H3985">
        <v>1.28388888888888</v>
      </c>
      <c r="I3985" s="10">
        <v>268.15804199601303</v>
      </c>
    </row>
    <row r="3986" spans="1:9">
      <c r="A3986" t="s">
        <v>200</v>
      </c>
      <c r="B3986">
        <v>53411</v>
      </c>
      <c r="E3986" t="s">
        <v>3456</v>
      </c>
      <c r="F3986">
        <v>316.83224465866999</v>
      </c>
      <c r="H3986">
        <v>3.3333333333333299</v>
      </c>
      <c r="I3986" s="10">
        <v>1009.02506958613</v>
      </c>
    </row>
    <row r="3987" spans="1:9">
      <c r="A3987" t="s">
        <v>200</v>
      </c>
      <c r="B3987">
        <v>53411</v>
      </c>
      <c r="E3987" t="s">
        <v>3456</v>
      </c>
      <c r="F3987">
        <v>118.53758705605</v>
      </c>
      <c r="H3987">
        <v>1.1055555555555501</v>
      </c>
      <c r="I3987" s="10">
        <v>377.05634792472603</v>
      </c>
    </row>
    <row r="3988" spans="1:9">
      <c r="A3988" t="s">
        <v>200</v>
      </c>
      <c r="B3988">
        <v>53411</v>
      </c>
      <c r="E3988" t="s">
        <v>3456</v>
      </c>
      <c r="F3988">
        <v>195.663859434344</v>
      </c>
      <c r="H3988">
        <v>2.0986111111111101</v>
      </c>
      <c r="I3988" s="10">
        <v>623.26496829984001</v>
      </c>
    </row>
    <row r="3989" spans="1:9">
      <c r="A3989" t="s">
        <v>200</v>
      </c>
      <c r="B3989">
        <v>53411</v>
      </c>
      <c r="E3989" t="s">
        <v>3456</v>
      </c>
      <c r="F3989">
        <v>90.802757826521002</v>
      </c>
      <c r="H3989">
        <v>0.54097222222222197</v>
      </c>
      <c r="I3989" s="10">
        <v>287.85384685581198</v>
      </c>
    </row>
    <row r="3990" spans="1:9">
      <c r="A3990" t="s">
        <v>200</v>
      </c>
      <c r="B3990">
        <v>53411</v>
      </c>
      <c r="E3990" t="s">
        <v>3456</v>
      </c>
      <c r="F3990">
        <v>77.136805433328405</v>
      </c>
      <c r="H3990">
        <v>0.68888888888888899</v>
      </c>
      <c r="I3990" s="10">
        <v>245.26665169819501</v>
      </c>
    </row>
    <row r="3991" spans="1:9">
      <c r="A3991" t="s">
        <v>200</v>
      </c>
      <c r="B3991">
        <v>53411</v>
      </c>
      <c r="E3991" t="s">
        <v>3456</v>
      </c>
      <c r="F3991">
        <v>301.01826731967498</v>
      </c>
      <c r="H3991">
        <v>3.2363888888888801</v>
      </c>
      <c r="I3991" s="10">
        <v>958.88442310207597</v>
      </c>
    </row>
    <row r="3992" spans="1:9">
      <c r="A3992" t="s">
        <v>200</v>
      </c>
      <c r="B3992">
        <v>53411</v>
      </c>
      <c r="E3992" t="s">
        <v>3456</v>
      </c>
      <c r="F3992">
        <v>109.857139236903</v>
      </c>
      <c r="H3992">
        <v>1.07777777777777</v>
      </c>
      <c r="I3992" s="10">
        <v>349.61520129103798</v>
      </c>
    </row>
    <row r="3993" spans="1:9">
      <c r="A3993" t="s">
        <v>200</v>
      </c>
      <c r="B3993">
        <v>53411</v>
      </c>
      <c r="E3993" t="s">
        <v>3456</v>
      </c>
      <c r="F3993">
        <v>226.96994088365</v>
      </c>
      <c r="H3993">
        <v>1.8811111111111101</v>
      </c>
      <c r="I3993" s="10">
        <v>721.21312594660401</v>
      </c>
    </row>
    <row r="3994" spans="1:9">
      <c r="A3994" t="s">
        <v>200</v>
      </c>
      <c r="B3994">
        <v>53411</v>
      </c>
      <c r="E3994" t="s">
        <v>3456</v>
      </c>
      <c r="F3994">
        <v>148.64386661765101</v>
      </c>
      <c r="H3994">
        <v>0.91374999999999995</v>
      </c>
      <c r="I3994" s="10">
        <v>471.30630621221798</v>
      </c>
    </row>
    <row r="3995" spans="1:9">
      <c r="A3995" t="s">
        <v>200</v>
      </c>
      <c r="B3995">
        <v>53411</v>
      </c>
      <c r="E3995" t="s">
        <v>3456</v>
      </c>
      <c r="F3995">
        <v>45.293819444444402</v>
      </c>
      <c r="H3995">
        <v>0.37902777777777702</v>
      </c>
      <c r="I3995" s="10">
        <v>143.935988124999</v>
      </c>
    </row>
    <row r="3996" spans="1:9">
      <c r="A3996" t="s">
        <v>200</v>
      </c>
      <c r="B3996">
        <v>53411</v>
      </c>
      <c r="E3996" t="s">
        <v>3456</v>
      </c>
      <c r="F3996">
        <v>106.696368953788</v>
      </c>
      <c r="H3996">
        <v>2.1776388888888798</v>
      </c>
      <c r="I3996" s="10">
        <v>343.18176885116497</v>
      </c>
    </row>
    <row r="3997" spans="1:9">
      <c r="A3997" t="s">
        <v>200</v>
      </c>
      <c r="B3997">
        <v>53411</v>
      </c>
      <c r="E3997" t="s">
        <v>3456</v>
      </c>
      <c r="F3997">
        <v>44.962659526686402</v>
      </c>
      <c r="H3997">
        <v>0.43583333333333302</v>
      </c>
      <c r="I3997" s="10">
        <v>143.07462183525499</v>
      </c>
    </row>
    <row r="3998" spans="1:9">
      <c r="A3998" t="s">
        <v>200</v>
      </c>
      <c r="B3998">
        <v>53411</v>
      </c>
      <c r="E3998" t="s">
        <v>3456</v>
      </c>
      <c r="F3998">
        <v>57.877967081714601</v>
      </c>
      <c r="H3998">
        <v>0.55430555555555505</v>
      </c>
      <c r="I3998" s="10">
        <v>184.150577885594</v>
      </c>
    </row>
    <row r="3999" spans="1:9">
      <c r="A3999" t="s">
        <v>200</v>
      </c>
      <c r="B3999">
        <v>53411</v>
      </c>
      <c r="E3999" t="s">
        <v>3456</v>
      </c>
      <c r="F3999">
        <v>734.80507345956005</v>
      </c>
      <c r="H3999">
        <v>4.7975000000000003</v>
      </c>
      <c r="I3999" s="10">
        <v>2330.7515714710698</v>
      </c>
    </row>
    <row r="4000" spans="1:9">
      <c r="A4000" t="s">
        <v>200</v>
      </c>
      <c r="B4000">
        <v>53411</v>
      </c>
      <c r="E4000" t="s">
        <v>3456</v>
      </c>
      <c r="F4000">
        <v>81.889230347036502</v>
      </c>
      <c r="H4000">
        <v>1.81402777777777</v>
      </c>
      <c r="I4000" s="10">
        <v>263.84873787906702</v>
      </c>
    </row>
    <row r="4001" spans="1:9">
      <c r="A4001" t="s">
        <v>200</v>
      </c>
      <c r="B4001">
        <v>53411</v>
      </c>
      <c r="E4001" t="s">
        <v>3456</v>
      </c>
      <c r="F4001">
        <v>152.154259304889</v>
      </c>
      <c r="H4001">
        <v>0.893472222222222</v>
      </c>
      <c r="I4001" s="10">
        <v>482.30254301414902</v>
      </c>
    </row>
    <row r="4002" spans="1:9">
      <c r="A4002" t="s">
        <v>200</v>
      </c>
      <c r="B4002">
        <v>53411</v>
      </c>
      <c r="E4002" t="s">
        <v>3456</v>
      </c>
      <c r="F4002">
        <v>52.185793358233703</v>
      </c>
      <c r="H4002">
        <v>0.33180555555555502</v>
      </c>
      <c r="I4002" s="10">
        <v>165.501203482905</v>
      </c>
    </row>
    <row r="4003" spans="1:9">
      <c r="A4003" t="s">
        <v>200</v>
      </c>
      <c r="B4003">
        <v>53411</v>
      </c>
      <c r="E4003" t="s">
        <v>3456</v>
      </c>
      <c r="F4003">
        <v>1258.3315036618201</v>
      </c>
      <c r="H4003">
        <v>10.970277777777699</v>
      </c>
      <c r="I4003" s="10">
        <v>4000.1732785939398</v>
      </c>
    </row>
    <row r="4004" spans="1:9">
      <c r="A4004" t="s">
        <v>200</v>
      </c>
      <c r="B4004">
        <v>53411</v>
      </c>
      <c r="E4004" t="s">
        <v>3456</v>
      </c>
      <c r="F4004">
        <v>604.03036503580995</v>
      </c>
      <c r="H4004">
        <v>6.9474999999999998</v>
      </c>
      <c r="I4004" s="10">
        <v>1925.57336522784</v>
      </c>
    </row>
    <row r="4005" spans="1:9">
      <c r="A4005" t="s">
        <v>200</v>
      </c>
      <c r="B4005">
        <v>53411</v>
      </c>
      <c r="E4005" t="s">
        <v>3456</v>
      </c>
      <c r="F4005">
        <v>13.7811790625989</v>
      </c>
      <c r="H4005">
        <v>0.13166666666666599</v>
      </c>
      <c r="I4005" s="10">
        <v>43.846618559582502</v>
      </c>
    </row>
    <row r="4006" spans="1:9">
      <c r="A4006" t="s">
        <v>200</v>
      </c>
      <c r="B4006">
        <v>53411</v>
      </c>
      <c r="E4006" t="s">
        <v>3456</v>
      </c>
      <c r="F4006">
        <v>35.103623128544399</v>
      </c>
      <c r="H4006">
        <v>0.27791666666666598</v>
      </c>
      <c r="I4006" s="10">
        <v>111.502517311376</v>
      </c>
    </row>
    <row r="4007" spans="1:9">
      <c r="A4007" t="s">
        <v>200</v>
      </c>
      <c r="B4007">
        <v>53411</v>
      </c>
      <c r="E4007" t="s">
        <v>3456</v>
      </c>
      <c r="F4007">
        <v>8.5072937483930406</v>
      </c>
      <c r="H4007">
        <v>6.9999999999999896E-2</v>
      </c>
      <c r="I4007" s="10">
        <v>27.030902601186401</v>
      </c>
    </row>
    <row r="4008" spans="1:9">
      <c r="A4008" t="s">
        <v>200</v>
      </c>
      <c r="B4008">
        <v>53411</v>
      </c>
      <c r="E4008" t="s">
        <v>3456</v>
      </c>
      <c r="F4008">
        <v>748.92481381289303</v>
      </c>
      <c r="H4008">
        <v>4.0033333333333303</v>
      </c>
      <c r="I4008" s="10">
        <v>2372.69677499109</v>
      </c>
    </row>
    <row r="4009" spans="1:9">
      <c r="A4009" t="s">
        <v>200</v>
      </c>
      <c r="B4009">
        <v>53411</v>
      </c>
      <c r="E4009" t="s">
        <v>3456</v>
      </c>
      <c r="F4009">
        <v>153.21256362932101</v>
      </c>
      <c r="H4009">
        <v>1.2790277777777701</v>
      </c>
      <c r="I4009" s="10">
        <v>486.87335105154602</v>
      </c>
    </row>
    <row r="4010" spans="1:9">
      <c r="A4010" t="s">
        <v>200</v>
      </c>
      <c r="B4010">
        <v>53411</v>
      </c>
      <c r="E4010" t="s">
        <v>3456</v>
      </c>
      <c r="F4010">
        <v>135.369578104916</v>
      </c>
      <c r="H4010">
        <v>0.911944444444444</v>
      </c>
      <c r="I4010" s="10">
        <v>429.47323449748097</v>
      </c>
    </row>
    <row r="4011" spans="1:9">
      <c r="A4011" t="s">
        <v>200</v>
      </c>
      <c r="B4011">
        <v>53411</v>
      </c>
      <c r="E4011" t="s">
        <v>3456</v>
      </c>
      <c r="F4011">
        <v>196.806072118331</v>
      </c>
      <c r="H4011">
        <v>2.07555555555555</v>
      </c>
      <c r="I4011" s="10">
        <v>626.79016435597202</v>
      </c>
    </row>
    <row r="4012" spans="1:9">
      <c r="A4012" t="s">
        <v>200</v>
      </c>
      <c r="B4012">
        <v>53411</v>
      </c>
      <c r="E4012" t="s">
        <v>3456</v>
      </c>
      <c r="F4012">
        <v>279.14138479991198</v>
      </c>
      <c r="H4012">
        <v>1.65902777777777</v>
      </c>
      <c r="I4012" s="10">
        <v>884.89334656007895</v>
      </c>
    </row>
    <row r="4013" spans="1:9">
      <c r="A4013" t="s">
        <v>200</v>
      </c>
      <c r="B4013">
        <v>53411</v>
      </c>
      <c r="E4013" t="s">
        <v>3456</v>
      </c>
      <c r="F4013">
        <v>176.84165622968001</v>
      </c>
      <c r="H4013">
        <v>1.6295833333333301</v>
      </c>
      <c r="I4013" s="10">
        <v>562.45250294638902</v>
      </c>
    </row>
    <row r="4014" spans="1:9">
      <c r="A4014" t="s">
        <v>200</v>
      </c>
      <c r="B4014">
        <v>53411</v>
      </c>
      <c r="E4014" t="s">
        <v>3456</v>
      </c>
      <c r="F4014">
        <v>176.61666796902799</v>
      </c>
      <c r="H4014">
        <v>2.7988888888888801</v>
      </c>
      <c r="I4014" s="10">
        <v>565.49235854818596</v>
      </c>
    </row>
    <row r="4015" spans="1:9">
      <c r="A4015" t="s">
        <v>200</v>
      </c>
      <c r="B4015">
        <v>53411</v>
      </c>
      <c r="E4015" t="s">
        <v>3456</v>
      </c>
      <c r="F4015">
        <v>7.8368950327276501</v>
      </c>
      <c r="H4015">
        <v>0.12722222222222199</v>
      </c>
      <c r="I4015" s="10">
        <v>25.101930692569301</v>
      </c>
    </row>
    <row r="4016" spans="1:9">
      <c r="A4016" t="s">
        <v>200</v>
      </c>
      <c r="B4016">
        <v>53411</v>
      </c>
      <c r="E4016" t="s">
        <v>3456</v>
      </c>
      <c r="F4016">
        <v>10.673222282809</v>
      </c>
      <c r="H4016">
        <v>9.9305555555555494E-2</v>
      </c>
      <c r="I4016" s="10">
        <v>33.949697024242298</v>
      </c>
    </row>
    <row r="4017" spans="1:9">
      <c r="A4017" t="s">
        <v>200</v>
      </c>
      <c r="B4017">
        <v>53411</v>
      </c>
      <c r="E4017" t="s">
        <v>3456</v>
      </c>
      <c r="F4017">
        <v>47.653730852743898</v>
      </c>
      <c r="H4017">
        <v>0.40458333333333302</v>
      </c>
      <c r="I4017" s="10">
        <v>151.45400008366201</v>
      </c>
    </row>
    <row r="4018" spans="1:9">
      <c r="A4018" t="s">
        <v>200</v>
      </c>
      <c r="B4018">
        <v>53411</v>
      </c>
      <c r="E4018" t="s">
        <v>3456</v>
      </c>
      <c r="F4018">
        <v>96.836133877248002</v>
      </c>
      <c r="H4018">
        <v>0.87319444444444405</v>
      </c>
      <c r="I4018" s="10">
        <v>307.93011923609703</v>
      </c>
    </row>
    <row r="4019" spans="1:9">
      <c r="A4019" t="s">
        <v>200</v>
      </c>
      <c r="B4019">
        <v>53411</v>
      </c>
      <c r="E4019" t="s">
        <v>3456</v>
      </c>
      <c r="F4019">
        <v>3.33340276086818</v>
      </c>
      <c r="H4019">
        <v>6.9861111111111096E-2</v>
      </c>
      <c r="I4019" s="10">
        <v>10.727526821717801</v>
      </c>
    </row>
    <row r="4020" spans="1:9">
      <c r="A4020" t="s">
        <v>200</v>
      </c>
      <c r="B4020">
        <v>53411</v>
      </c>
      <c r="E4020" t="s">
        <v>3456</v>
      </c>
      <c r="F4020">
        <v>189.93730956399699</v>
      </c>
      <c r="H4020">
        <v>1.2281944444444399</v>
      </c>
      <c r="I4020" s="10">
        <v>602.43005382504396</v>
      </c>
    </row>
    <row r="4021" spans="1:9">
      <c r="A4021" t="s">
        <v>200</v>
      </c>
      <c r="B4021">
        <v>53411</v>
      </c>
      <c r="E4021" t="s">
        <v>3456</v>
      </c>
      <c r="F4021">
        <v>190.77896435537801</v>
      </c>
      <c r="H4021">
        <v>1.30708333333333</v>
      </c>
      <c r="I4021" s="10">
        <v>605.33502585046494</v>
      </c>
    </row>
    <row r="4022" spans="1:9">
      <c r="A4022" t="s">
        <v>200</v>
      </c>
      <c r="B4022">
        <v>53411</v>
      </c>
      <c r="E4022" t="s">
        <v>3456</v>
      </c>
      <c r="F4022">
        <v>17.320282274319101</v>
      </c>
      <c r="H4022">
        <v>0.20555555555555499</v>
      </c>
      <c r="I4022" s="10">
        <v>55.235220557490699</v>
      </c>
    </row>
    <row r="4023" spans="1:9">
      <c r="A4023" t="s">
        <v>200</v>
      </c>
      <c r="B4023">
        <v>53411</v>
      </c>
      <c r="E4023" t="s">
        <v>3456</v>
      </c>
      <c r="F4023">
        <v>4.7833385757947502</v>
      </c>
      <c r="H4023">
        <v>5.54166666666666E-2</v>
      </c>
      <c r="I4023" s="10">
        <v>15.2499656856626</v>
      </c>
    </row>
    <row r="4024" spans="1:9">
      <c r="A4024" t="s">
        <v>200</v>
      </c>
      <c r="B4024">
        <v>53411</v>
      </c>
      <c r="E4024" t="s">
        <v>3456</v>
      </c>
      <c r="F4024">
        <v>6.4661476782015104</v>
      </c>
      <c r="H4024">
        <v>5.3333333333333302E-2</v>
      </c>
      <c r="I4024" s="10">
        <v>20.545818000679599</v>
      </c>
    </row>
    <row r="4025" spans="1:9">
      <c r="A4025" t="s">
        <v>200</v>
      </c>
      <c r="B4025">
        <v>53411</v>
      </c>
      <c r="E4025" t="s">
        <v>3456</v>
      </c>
      <c r="F4025">
        <v>72.284939010271103</v>
      </c>
      <c r="H4025">
        <v>0.95152777777777697</v>
      </c>
      <c r="I4025" s="10">
        <v>230.82044087691901</v>
      </c>
    </row>
    <row r="4026" spans="1:9">
      <c r="A4026" t="s">
        <v>200</v>
      </c>
      <c r="B4026">
        <v>53411</v>
      </c>
      <c r="E4026" t="s">
        <v>3456</v>
      </c>
      <c r="F4026">
        <v>217.399339324127</v>
      </c>
      <c r="H4026">
        <v>1.86361111111111</v>
      </c>
      <c r="I4026" s="10">
        <v>691.00005543254701</v>
      </c>
    </row>
    <row r="4027" spans="1:9">
      <c r="A4027" t="s">
        <v>200</v>
      </c>
      <c r="B4027">
        <v>53411</v>
      </c>
      <c r="E4027" t="s">
        <v>3456</v>
      </c>
      <c r="F4027">
        <v>95.341492976035298</v>
      </c>
      <c r="H4027">
        <v>0.67888888888888799</v>
      </c>
      <c r="I4027" s="10">
        <v>302.59756214526499</v>
      </c>
    </row>
    <row r="4028" spans="1:9">
      <c r="A4028" t="s">
        <v>200</v>
      </c>
      <c r="B4028">
        <v>53411</v>
      </c>
      <c r="E4028" t="s">
        <v>3456</v>
      </c>
      <c r="F4028">
        <v>332.61393129537902</v>
      </c>
      <c r="H4028">
        <v>3.6456944444444401</v>
      </c>
      <c r="I4028" s="10">
        <v>1059.75459390063</v>
      </c>
    </row>
    <row r="4029" spans="1:9">
      <c r="A4029" t="s">
        <v>200</v>
      </c>
      <c r="B4029">
        <v>53411</v>
      </c>
      <c r="E4029" t="s">
        <v>3456</v>
      </c>
      <c r="F4029">
        <v>611.39512938972496</v>
      </c>
      <c r="H4029">
        <v>7.85652777777777</v>
      </c>
      <c r="I4029" s="10">
        <v>1951.6940807625799</v>
      </c>
    </row>
    <row r="4030" spans="1:9">
      <c r="A4030" t="s">
        <v>200</v>
      </c>
      <c r="B4030">
        <v>53411</v>
      </c>
      <c r="E4030" t="s">
        <v>3456</v>
      </c>
      <c r="F4030">
        <v>394.12412554501799</v>
      </c>
      <c r="H4030">
        <v>3.3704166666666602</v>
      </c>
      <c r="I4030" s="10">
        <v>1252.69067542568</v>
      </c>
    </row>
    <row r="4031" spans="1:9">
      <c r="A4031" t="s">
        <v>200</v>
      </c>
      <c r="B4031">
        <v>53411</v>
      </c>
      <c r="E4031" t="s">
        <v>3456</v>
      </c>
      <c r="F4031">
        <v>85.488056913970297</v>
      </c>
      <c r="H4031">
        <v>0.72930555555555499</v>
      </c>
      <c r="I4031" s="10">
        <v>271.71102094703099</v>
      </c>
    </row>
    <row r="4032" spans="1:9">
      <c r="A4032" t="s">
        <v>200</v>
      </c>
      <c r="B4032">
        <v>53411</v>
      </c>
      <c r="E4032" t="s">
        <v>3456</v>
      </c>
      <c r="F4032">
        <v>319.744499941377</v>
      </c>
      <c r="H4032">
        <v>2.8555555555555499</v>
      </c>
      <c r="I4032" s="10">
        <v>1016.66983042639</v>
      </c>
    </row>
    <row r="4033" spans="1:9">
      <c r="A4033" t="s">
        <v>200</v>
      </c>
      <c r="B4033">
        <v>53411</v>
      </c>
      <c r="E4033" t="s">
        <v>3456</v>
      </c>
      <c r="F4033">
        <v>985.50272602946802</v>
      </c>
      <c r="H4033">
        <v>6.4809722222222197</v>
      </c>
      <c r="I4033" s="10">
        <v>3126.0970866633002</v>
      </c>
    </row>
    <row r="4034" spans="1:9">
      <c r="A4034" t="s">
        <v>200</v>
      </c>
      <c r="B4034">
        <v>53411</v>
      </c>
      <c r="E4034" t="s">
        <v>3456</v>
      </c>
      <c r="F4034">
        <v>48.366217845367601</v>
      </c>
      <c r="H4034">
        <v>0.63361111111111101</v>
      </c>
      <c r="I4034" s="10">
        <v>154.433309652975</v>
      </c>
    </row>
    <row r="4035" spans="1:9">
      <c r="A4035" t="s">
        <v>200</v>
      </c>
      <c r="B4035">
        <v>53411</v>
      </c>
      <c r="E4035" t="s">
        <v>3456</v>
      </c>
      <c r="F4035">
        <v>7.5548252294065597</v>
      </c>
      <c r="H4035">
        <v>7.09722222222222E-2</v>
      </c>
      <c r="I4035" s="10">
        <v>24.032791242304501</v>
      </c>
    </row>
    <row r="4036" spans="1:9">
      <c r="A4036" t="s">
        <v>200</v>
      </c>
      <c r="B4036">
        <v>53411</v>
      </c>
      <c r="C4036">
        <v>34359</v>
      </c>
      <c r="E4036" t="s">
        <v>3457</v>
      </c>
      <c r="F4036">
        <v>782.21457343047302</v>
      </c>
      <c r="H4036">
        <v>7.7393055555555499</v>
      </c>
      <c r="I4036" s="10">
        <v>2489.5703344905301</v>
      </c>
    </row>
    <row r="4037" spans="1:9">
      <c r="A4037" t="s">
        <v>200</v>
      </c>
      <c r="B4037">
        <v>53411</v>
      </c>
      <c r="C4037">
        <v>33786</v>
      </c>
      <c r="E4037" t="s">
        <v>3457</v>
      </c>
      <c r="F4037">
        <v>91.724999999999994</v>
      </c>
      <c r="H4037">
        <v>3.9322222222222201</v>
      </c>
      <c r="I4037" s="10">
        <v>301.63217944444398</v>
      </c>
    </row>
    <row r="4038" spans="1:9">
      <c r="A4038" t="s">
        <v>200</v>
      </c>
      <c r="B4038">
        <v>53411</v>
      </c>
      <c r="C4038">
        <v>50632</v>
      </c>
      <c r="E4038" t="s">
        <v>3457</v>
      </c>
      <c r="F4038">
        <v>1051.7231435005799</v>
      </c>
      <c r="H4038">
        <v>9.2048611111111107</v>
      </c>
      <c r="I4038" s="10">
        <v>3343.4904098925699</v>
      </c>
    </row>
    <row r="4039" spans="1:9">
      <c r="A4039" t="s">
        <v>200</v>
      </c>
      <c r="B4039">
        <v>53411</v>
      </c>
      <c r="C4039">
        <v>50403</v>
      </c>
      <c r="D4039" t="s">
        <v>3466</v>
      </c>
      <c r="E4039" t="s">
        <v>3457</v>
      </c>
      <c r="F4039">
        <v>82.754549870584796</v>
      </c>
      <c r="H4039">
        <v>2.6888888888888798</v>
      </c>
      <c r="I4039" s="10">
        <v>269.38016441999002</v>
      </c>
    </row>
    <row r="4040" spans="1:9">
      <c r="A4040" t="s">
        <v>200</v>
      </c>
      <c r="B4040">
        <v>53411</v>
      </c>
      <c r="C4040">
        <v>48111</v>
      </c>
      <c r="D4040" t="s">
        <v>3466</v>
      </c>
      <c r="E4040" t="s">
        <v>3457</v>
      </c>
      <c r="F4040">
        <v>138.979227294612</v>
      </c>
      <c r="H4040">
        <v>2.2297222222222199</v>
      </c>
      <c r="I4040" s="10">
        <v>445.072034649768</v>
      </c>
    </row>
    <row r="4041" spans="1:9">
      <c r="A4041" t="s">
        <v>200</v>
      </c>
      <c r="B4041">
        <v>53411</v>
      </c>
      <c r="C4041">
        <v>48111</v>
      </c>
      <c r="D4041" t="s">
        <v>3466</v>
      </c>
      <c r="E4041" t="s">
        <v>3457</v>
      </c>
      <c r="F4041">
        <v>100.294511884313</v>
      </c>
      <c r="H4041">
        <v>2.6270833333333301</v>
      </c>
      <c r="I4041" s="10">
        <v>324.45043611413598</v>
      </c>
    </row>
    <row r="4042" spans="1:9">
      <c r="A4042" t="s">
        <v>200</v>
      </c>
      <c r="B4042">
        <v>53411</v>
      </c>
      <c r="C4042">
        <v>47538</v>
      </c>
      <c r="D4042" t="s">
        <v>3466</v>
      </c>
      <c r="E4042" t="s">
        <v>3457</v>
      </c>
      <c r="F4042">
        <v>127.341422660879</v>
      </c>
      <c r="H4042">
        <v>6.5815277777777696</v>
      </c>
      <c r="I4042" s="10">
        <v>422.35320085998598</v>
      </c>
    </row>
    <row r="4043" spans="1:9">
      <c r="A4043" t="s">
        <v>200</v>
      </c>
      <c r="B4043">
        <v>53411</v>
      </c>
      <c r="C4043">
        <v>47538</v>
      </c>
      <c r="D4043" t="s">
        <v>3466</v>
      </c>
      <c r="E4043" t="s">
        <v>3457</v>
      </c>
      <c r="F4043">
        <v>74.074360890457498</v>
      </c>
      <c r="H4043">
        <v>1.60388888888888</v>
      </c>
      <c r="I4043" s="10">
        <v>238.55037894360899</v>
      </c>
    </row>
    <row r="4044" spans="1:9">
      <c r="A4044" t="s">
        <v>200</v>
      </c>
      <c r="B4044">
        <v>53411</v>
      </c>
      <c r="C4044">
        <v>47538</v>
      </c>
      <c r="D4044" t="s">
        <v>3468</v>
      </c>
      <c r="E4044" t="s">
        <v>3457</v>
      </c>
      <c r="F4044">
        <v>273.517857294397</v>
      </c>
      <c r="H4044">
        <v>4.0233333333333299</v>
      </c>
      <c r="I4044" s="10">
        <v>874.75357500131395</v>
      </c>
    </row>
    <row r="4045" spans="1:9">
      <c r="A4045" t="s">
        <v>200</v>
      </c>
      <c r="B4045">
        <v>53411</v>
      </c>
      <c r="C4045">
        <v>44100</v>
      </c>
      <c r="D4045" t="s">
        <v>3487</v>
      </c>
      <c r="E4045" t="s">
        <v>3457</v>
      </c>
      <c r="F4045">
        <v>931.81588867950904</v>
      </c>
      <c r="H4045">
        <v>10.6184722222222</v>
      </c>
      <c r="I4045" s="10">
        <v>2970.1946871735699</v>
      </c>
    </row>
    <row r="4046" spans="1:9">
      <c r="A4046" t="s">
        <v>200</v>
      </c>
      <c r="B4046">
        <v>53411</v>
      </c>
      <c r="C4046">
        <v>35505</v>
      </c>
      <c r="D4046" t="s">
        <v>3488</v>
      </c>
      <c r="E4046" t="s">
        <v>3457</v>
      </c>
      <c r="F4046">
        <v>428.97709839718999</v>
      </c>
      <c r="H4046">
        <v>5.06111111111111</v>
      </c>
      <c r="I4046" s="10">
        <v>1367.93275927176</v>
      </c>
    </row>
    <row r="4047" spans="1:9">
      <c r="A4047" t="s">
        <v>200</v>
      </c>
      <c r="B4047">
        <v>53411</v>
      </c>
      <c r="C4047">
        <v>37224</v>
      </c>
      <c r="D4047" t="s">
        <v>3488</v>
      </c>
      <c r="E4047" t="s">
        <v>3457</v>
      </c>
      <c r="F4047">
        <v>270.44527165477302</v>
      </c>
      <c r="H4047">
        <v>3.6429166666666601</v>
      </c>
      <c r="I4047" s="10">
        <v>863.85224181752301</v>
      </c>
    </row>
    <row r="4048" spans="1:9">
      <c r="A4048" t="s">
        <v>200</v>
      </c>
      <c r="B4048">
        <v>53411</v>
      </c>
      <c r="C4048">
        <v>44673</v>
      </c>
      <c r="D4048" t="s">
        <v>3458</v>
      </c>
      <c r="E4048" t="s">
        <v>3457</v>
      </c>
      <c r="F4048">
        <v>21.531390447278699</v>
      </c>
      <c r="H4048">
        <v>0.94166666666666599</v>
      </c>
      <c r="I4048" s="10">
        <v>70.864394632708496</v>
      </c>
    </row>
    <row r="4049" spans="1:9">
      <c r="A4049" t="s">
        <v>200</v>
      </c>
      <c r="B4049">
        <v>53411</v>
      </c>
      <c r="C4049">
        <v>50632</v>
      </c>
      <c r="D4049" t="s">
        <v>3458</v>
      </c>
      <c r="E4049" t="s">
        <v>3457</v>
      </c>
      <c r="F4049">
        <v>289.91978294025898</v>
      </c>
      <c r="H4049">
        <v>3.7054166666666601</v>
      </c>
      <c r="I4049" s="10">
        <v>925.41680187808902</v>
      </c>
    </row>
    <row r="4050" spans="1:9">
      <c r="A4050" t="s">
        <v>200</v>
      </c>
      <c r="B4050">
        <v>53411</v>
      </c>
      <c r="C4050">
        <v>50403</v>
      </c>
      <c r="D4050" t="s">
        <v>3458</v>
      </c>
      <c r="E4050" t="s">
        <v>3457</v>
      </c>
      <c r="F4050">
        <v>52.824937129825202</v>
      </c>
      <c r="H4050">
        <v>1.7222222222222201</v>
      </c>
      <c r="I4050" s="10">
        <v>171.97282134052301</v>
      </c>
    </row>
    <row r="4051" spans="1:9">
      <c r="A4051" t="s">
        <v>200</v>
      </c>
      <c r="B4051">
        <v>53411</v>
      </c>
      <c r="C4051">
        <v>45819</v>
      </c>
      <c r="D4051" t="s">
        <v>3459</v>
      </c>
      <c r="E4051" t="s">
        <v>3457</v>
      </c>
      <c r="F4051">
        <v>104.037037313281</v>
      </c>
      <c r="H4051">
        <v>3.2116666666666598</v>
      </c>
      <c r="I4051" s="10">
        <v>338.11730790748402</v>
      </c>
    </row>
    <row r="4052" spans="1:9">
      <c r="A4052" t="s">
        <v>200</v>
      </c>
      <c r="B4052">
        <v>53411</v>
      </c>
      <c r="C4052">
        <v>45819</v>
      </c>
      <c r="D4052" t="s">
        <v>3489</v>
      </c>
      <c r="E4052" t="s">
        <v>3457</v>
      </c>
      <c r="F4052">
        <v>969.10528854046095</v>
      </c>
      <c r="H4052">
        <v>10.9198611111111</v>
      </c>
      <c r="I4052" s="10">
        <v>3088.65983891321</v>
      </c>
    </row>
    <row r="4053" spans="1:9">
      <c r="A4053" t="s">
        <v>200</v>
      </c>
      <c r="B4053">
        <v>53411</v>
      </c>
      <c r="C4053">
        <v>50403</v>
      </c>
      <c r="D4053" t="s">
        <v>3489</v>
      </c>
      <c r="E4053" t="s">
        <v>3457</v>
      </c>
      <c r="F4053">
        <v>63.371902183647997</v>
      </c>
      <c r="H4053">
        <v>1.9083333333333301</v>
      </c>
      <c r="I4053" s="10">
        <v>205.80298044734101</v>
      </c>
    </row>
    <row r="4054" spans="1:9">
      <c r="A4054" t="s">
        <v>200</v>
      </c>
      <c r="B4054">
        <v>53411</v>
      </c>
      <c r="C4054">
        <v>40089</v>
      </c>
      <c r="D4054" t="s">
        <v>3507</v>
      </c>
      <c r="E4054" t="s">
        <v>3457</v>
      </c>
      <c r="F4054">
        <v>938.92768345140803</v>
      </c>
      <c r="H4054">
        <v>9.8897222222222201</v>
      </c>
      <c r="I4054" s="10">
        <v>2990.2675799998301</v>
      </c>
    </row>
    <row r="4055" spans="1:9">
      <c r="A4055" t="s">
        <v>200</v>
      </c>
      <c r="B4055">
        <v>53411</v>
      </c>
      <c r="C4055">
        <v>50632</v>
      </c>
      <c r="D4055" t="s">
        <v>3465</v>
      </c>
      <c r="E4055" t="s">
        <v>3457</v>
      </c>
      <c r="F4055">
        <v>533.41811744020595</v>
      </c>
      <c r="H4055">
        <v>4.6044444444444403</v>
      </c>
      <c r="I4055" s="10">
        <v>1695.56233694297</v>
      </c>
    </row>
    <row r="4056" spans="1:9">
      <c r="A4056" t="s">
        <v>200</v>
      </c>
      <c r="B4056">
        <v>53411</v>
      </c>
      <c r="C4056">
        <v>44100</v>
      </c>
      <c r="D4056" t="s">
        <v>3474</v>
      </c>
      <c r="E4056" t="s">
        <v>3457</v>
      </c>
      <c r="F4056">
        <v>368.69682178762702</v>
      </c>
      <c r="H4056">
        <v>4.2977777777777701</v>
      </c>
      <c r="I4056" s="10">
        <v>1175.5423610083601</v>
      </c>
    </row>
    <row r="4057" spans="1:9">
      <c r="A4057" t="s">
        <v>200</v>
      </c>
      <c r="B4057">
        <v>53411</v>
      </c>
      <c r="C4057">
        <v>50632</v>
      </c>
      <c r="D4057" t="s">
        <v>3474</v>
      </c>
      <c r="E4057" t="s">
        <v>3457</v>
      </c>
      <c r="F4057">
        <v>758.85117848079096</v>
      </c>
      <c r="H4057">
        <v>9.3843055555555495</v>
      </c>
      <c r="I4057" s="10">
        <v>2421.2261470040798</v>
      </c>
    </row>
    <row r="4058" spans="1:9">
      <c r="A4058" t="s">
        <v>200</v>
      </c>
      <c r="B4058">
        <v>53411</v>
      </c>
      <c r="C4058">
        <v>50632</v>
      </c>
      <c r="D4058" t="s">
        <v>3474</v>
      </c>
      <c r="E4058" t="s">
        <v>3457</v>
      </c>
      <c r="F4058">
        <v>731.36617565247298</v>
      </c>
      <c r="H4058">
        <v>7.0813888888888803</v>
      </c>
      <c r="I4058" s="10">
        <v>2327.2377522587199</v>
      </c>
    </row>
    <row r="4059" spans="1:9">
      <c r="A4059" t="s">
        <v>200</v>
      </c>
      <c r="B4059">
        <v>53411</v>
      </c>
      <c r="C4059">
        <v>50632</v>
      </c>
      <c r="D4059" t="s">
        <v>3474</v>
      </c>
      <c r="E4059" t="s">
        <v>3457</v>
      </c>
      <c r="F4059">
        <v>658.33871555685403</v>
      </c>
      <c r="H4059">
        <v>5.6329166666666604</v>
      </c>
      <c r="I4059" s="10">
        <v>2092.4844235529799</v>
      </c>
    </row>
    <row r="4060" spans="1:9">
      <c r="A4060" t="s">
        <v>200</v>
      </c>
      <c r="B4060">
        <v>53411</v>
      </c>
      <c r="C4060">
        <v>50632</v>
      </c>
      <c r="D4060" t="s">
        <v>3474</v>
      </c>
      <c r="E4060" t="s">
        <v>3457</v>
      </c>
      <c r="F4060">
        <v>696.49662769429597</v>
      </c>
      <c r="H4060">
        <v>6.6288888888888797</v>
      </c>
      <c r="I4060" s="10">
        <v>2215.9130916425001</v>
      </c>
    </row>
    <row r="4061" spans="1:9">
      <c r="A4061" t="s">
        <v>200</v>
      </c>
      <c r="B4061">
        <v>53411</v>
      </c>
      <c r="C4061">
        <v>50632</v>
      </c>
      <c r="D4061" t="s">
        <v>3474</v>
      </c>
      <c r="E4061" t="s">
        <v>3457</v>
      </c>
      <c r="F4061">
        <v>715.36598391062398</v>
      </c>
      <c r="H4061">
        <v>6.3538888888888803</v>
      </c>
      <c r="I4061" s="10">
        <v>2274.4887830801499</v>
      </c>
    </row>
    <row r="4062" spans="1:9">
      <c r="A4062" t="s">
        <v>200</v>
      </c>
      <c r="B4062">
        <v>53411</v>
      </c>
      <c r="C4062">
        <v>50632</v>
      </c>
      <c r="D4062" t="s">
        <v>3475</v>
      </c>
      <c r="E4062" t="s">
        <v>3457</v>
      </c>
      <c r="F4062">
        <v>466.482951845787</v>
      </c>
      <c r="H4062">
        <v>5.77847222222222</v>
      </c>
      <c r="I4062" s="10">
        <v>1488.4135632105199</v>
      </c>
    </row>
    <row r="4063" spans="1:9">
      <c r="A4063" t="s">
        <v>200</v>
      </c>
      <c r="B4063">
        <v>53411</v>
      </c>
      <c r="C4063">
        <v>50632</v>
      </c>
      <c r="D4063" t="s">
        <v>3475</v>
      </c>
      <c r="E4063" t="s">
        <v>3457</v>
      </c>
      <c r="F4063">
        <v>507.01350003162599</v>
      </c>
      <c r="H4063">
        <v>5.8404166666666599</v>
      </c>
      <c r="I4063" s="10">
        <v>1616.32391443298</v>
      </c>
    </row>
    <row r="4064" spans="1:9">
      <c r="A4064" t="s">
        <v>200</v>
      </c>
      <c r="B4064">
        <v>53411</v>
      </c>
      <c r="C4064">
        <v>50632</v>
      </c>
      <c r="D4064" t="s">
        <v>3491</v>
      </c>
      <c r="E4064" t="s">
        <v>3457</v>
      </c>
      <c r="F4064">
        <v>34.535356831975299</v>
      </c>
      <c r="H4064">
        <v>1.1841666666666599</v>
      </c>
      <c r="I4064" s="10">
        <v>112.617347710887</v>
      </c>
    </row>
    <row r="4065" spans="1:9">
      <c r="A4065" t="s">
        <v>200</v>
      </c>
      <c r="B4065">
        <v>53411</v>
      </c>
      <c r="C4065">
        <v>50632</v>
      </c>
      <c r="D4065" t="s">
        <v>3491</v>
      </c>
      <c r="E4065" t="s">
        <v>3457</v>
      </c>
      <c r="F4065">
        <v>35.934142103565399</v>
      </c>
      <c r="H4065">
        <v>1.1965277777777701</v>
      </c>
      <c r="I4065" s="10">
        <v>117.06454982389</v>
      </c>
    </row>
    <row r="4066" spans="1:9">
      <c r="A4066" t="s">
        <v>200</v>
      </c>
      <c r="B4066">
        <v>53411</v>
      </c>
      <c r="C4066">
        <v>50632</v>
      </c>
      <c r="D4066" t="s">
        <v>3491</v>
      </c>
      <c r="E4066" t="s">
        <v>3457</v>
      </c>
      <c r="F4066">
        <v>68.595632716065694</v>
      </c>
      <c r="H4066">
        <v>1.4129166666666599</v>
      </c>
      <c r="I4066" s="10">
        <v>220.67464952165599</v>
      </c>
    </row>
    <row r="4067" spans="1:9">
      <c r="A4067" t="s">
        <v>200</v>
      </c>
      <c r="B4067">
        <v>53411</v>
      </c>
      <c r="C4067">
        <v>50632</v>
      </c>
      <c r="D4067" t="s">
        <v>3491</v>
      </c>
      <c r="E4067" t="s">
        <v>3457</v>
      </c>
      <c r="F4067">
        <v>71.932686620394193</v>
      </c>
      <c r="H4067">
        <v>1.4383333333333299</v>
      </c>
      <c r="I4067" s="10">
        <v>231.271192207528</v>
      </c>
    </row>
    <row r="4068" spans="1:9">
      <c r="A4068" t="s">
        <v>200</v>
      </c>
      <c r="B4068">
        <v>53411</v>
      </c>
      <c r="C4068">
        <v>47538</v>
      </c>
      <c r="D4068" t="s">
        <v>3491</v>
      </c>
      <c r="E4068" t="s">
        <v>3457</v>
      </c>
      <c r="F4068">
        <v>31.8320894366449</v>
      </c>
      <c r="H4068">
        <v>1.0425</v>
      </c>
      <c r="I4068" s="10">
        <v>103.645168814868</v>
      </c>
    </row>
    <row r="4069" spans="1:9">
      <c r="A4069" t="s">
        <v>200</v>
      </c>
      <c r="B4069">
        <v>53411</v>
      </c>
      <c r="C4069">
        <v>47538</v>
      </c>
      <c r="D4069" t="s">
        <v>3491</v>
      </c>
      <c r="E4069" t="s">
        <v>3457</v>
      </c>
      <c r="F4069">
        <v>32.8753541245433</v>
      </c>
      <c r="H4069">
        <v>1.0519444444444399</v>
      </c>
      <c r="I4069" s="10">
        <v>106.962774735324</v>
      </c>
    </row>
    <row r="4070" spans="1:9">
      <c r="A4070" t="s">
        <v>200</v>
      </c>
      <c r="B4070">
        <v>53411</v>
      </c>
      <c r="C4070">
        <v>50632</v>
      </c>
      <c r="D4070" t="s">
        <v>3491</v>
      </c>
      <c r="E4070" t="s">
        <v>3457</v>
      </c>
      <c r="F4070">
        <v>91.480486090200699</v>
      </c>
      <c r="H4070">
        <v>1.9411111111111099</v>
      </c>
      <c r="I4070" s="10">
        <v>294.47821389244399</v>
      </c>
    </row>
    <row r="4071" spans="1:9">
      <c r="A4071" t="s">
        <v>200</v>
      </c>
      <c r="B4071">
        <v>53411</v>
      </c>
      <c r="C4071">
        <v>47538</v>
      </c>
      <c r="D4071" t="s">
        <v>3491</v>
      </c>
      <c r="E4071" t="s">
        <v>3457</v>
      </c>
      <c r="F4071">
        <v>75.319100350263895</v>
      </c>
      <c r="H4071">
        <v>1.52694444444444</v>
      </c>
      <c r="I4071" s="10">
        <v>242.22586909257001</v>
      </c>
    </row>
    <row r="4072" spans="1:9">
      <c r="A4072" t="s">
        <v>200</v>
      </c>
      <c r="B4072">
        <v>53411</v>
      </c>
      <c r="C4072">
        <v>50403</v>
      </c>
      <c r="D4072" t="s">
        <v>3476</v>
      </c>
      <c r="E4072" t="s">
        <v>3457</v>
      </c>
      <c r="F4072">
        <v>48.433812978643701</v>
      </c>
      <c r="H4072">
        <v>1.16736111111111</v>
      </c>
      <c r="I4072" s="10">
        <v>156.357504417928</v>
      </c>
    </row>
    <row r="4073" spans="1:9">
      <c r="A4073" t="s">
        <v>200</v>
      </c>
      <c r="B4073">
        <v>53411</v>
      </c>
      <c r="C4073">
        <v>46965</v>
      </c>
      <c r="D4073" t="s">
        <v>3476</v>
      </c>
      <c r="E4073" t="s">
        <v>3457</v>
      </c>
      <c r="F4073">
        <v>500.93686650713499</v>
      </c>
      <c r="H4073">
        <v>5.4368055555555497</v>
      </c>
      <c r="I4073" s="10">
        <v>1595.88246497509</v>
      </c>
    </row>
    <row r="4074" spans="1:9">
      <c r="A4074" t="s">
        <v>200</v>
      </c>
      <c r="B4074">
        <v>53411</v>
      </c>
      <c r="C4074">
        <v>47538</v>
      </c>
      <c r="D4074" t="s">
        <v>3476</v>
      </c>
      <c r="E4074" t="s">
        <v>3457</v>
      </c>
      <c r="F4074">
        <v>81.053411151128401</v>
      </c>
      <c r="H4074">
        <v>1.9705555555555501</v>
      </c>
      <c r="I4074" s="10">
        <v>261.71689964831597</v>
      </c>
    </row>
    <row r="4075" spans="1:9">
      <c r="A4075" t="s">
        <v>200</v>
      </c>
      <c r="B4075">
        <v>53411</v>
      </c>
      <c r="C4075">
        <v>50632</v>
      </c>
      <c r="D4075" t="s">
        <v>3476</v>
      </c>
      <c r="E4075" t="s">
        <v>3457</v>
      </c>
      <c r="F4075">
        <v>151.61110062319099</v>
      </c>
      <c r="H4075">
        <v>1.70861111111111</v>
      </c>
      <c r="I4075" s="10">
        <v>483.20438528589898</v>
      </c>
    </row>
    <row r="4076" spans="1:9">
      <c r="A4076" t="s">
        <v>200</v>
      </c>
      <c r="B4076">
        <v>53411</v>
      </c>
      <c r="C4076">
        <v>50632</v>
      </c>
      <c r="D4076" t="s">
        <v>3476</v>
      </c>
      <c r="E4076" t="s">
        <v>3457</v>
      </c>
      <c r="F4076">
        <v>339.07273194081802</v>
      </c>
      <c r="H4076">
        <v>3.35111111111111</v>
      </c>
      <c r="I4076" s="10">
        <v>1079.16184056774</v>
      </c>
    </row>
    <row r="4077" spans="1:9">
      <c r="A4077" t="s">
        <v>200</v>
      </c>
      <c r="B4077">
        <v>53411</v>
      </c>
      <c r="C4077">
        <v>50632</v>
      </c>
      <c r="D4077" t="s">
        <v>3476</v>
      </c>
      <c r="E4077" t="s">
        <v>3457</v>
      </c>
      <c r="F4077">
        <v>125.77061455778301</v>
      </c>
      <c r="H4077">
        <v>1.94152777777777</v>
      </c>
      <c r="I4077" s="10">
        <v>402.52774452713197</v>
      </c>
    </row>
    <row r="4078" spans="1:9">
      <c r="A4078" t="s">
        <v>200</v>
      </c>
      <c r="B4078">
        <v>53411</v>
      </c>
      <c r="C4078">
        <v>44673</v>
      </c>
      <c r="D4078" t="s">
        <v>3477</v>
      </c>
      <c r="E4078" t="s">
        <v>3457</v>
      </c>
      <c r="F4078">
        <v>570.881784435707</v>
      </c>
      <c r="H4078">
        <v>6.6466666666666603</v>
      </c>
      <c r="I4078" s="10">
        <v>1820.15771609024</v>
      </c>
    </row>
    <row r="4079" spans="1:9">
      <c r="A4079" t="s">
        <v>200</v>
      </c>
      <c r="B4079">
        <v>53411</v>
      </c>
      <c r="C4079">
        <v>50632</v>
      </c>
      <c r="D4079" t="s">
        <v>3516</v>
      </c>
      <c r="E4079" t="s">
        <v>3457</v>
      </c>
      <c r="F4079">
        <v>803.01206849653499</v>
      </c>
      <c r="H4079">
        <v>7.8768055555555501</v>
      </c>
      <c r="I4079" s="10">
        <v>2555.5440664436901</v>
      </c>
    </row>
    <row r="4080" spans="1:9">
      <c r="A4080" t="s">
        <v>200</v>
      </c>
      <c r="B4080">
        <v>53411</v>
      </c>
      <c r="C4080">
        <v>50632</v>
      </c>
      <c r="D4080" t="s">
        <v>3462</v>
      </c>
      <c r="E4080" t="s">
        <v>3457</v>
      </c>
      <c r="F4080">
        <v>266.40658762479501</v>
      </c>
      <c r="H4080">
        <v>6.5956944444444403</v>
      </c>
      <c r="I4080" s="10">
        <v>860.59295399461996</v>
      </c>
    </row>
    <row r="4081" spans="1:9">
      <c r="A4081" t="s">
        <v>200</v>
      </c>
      <c r="B4081">
        <v>53411</v>
      </c>
      <c r="C4081">
        <v>50632</v>
      </c>
      <c r="D4081" t="s">
        <v>3462</v>
      </c>
      <c r="E4081" t="s">
        <v>3457</v>
      </c>
      <c r="F4081">
        <v>175.26426413215501</v>
      </c>
      <c r="H4081">
        <v>3.2808333333333302</v>
      </c>
      <c r="I4081" s="10">
        <v>562.77604794708702</v>
      </c>
    </row>
    <row r="4082" spans="1:9">
      <c r="A4082" t="s">
        <v>200</v>
      </c>
      <c r="B4082">
        <v>53411</v>
      </c>
      <c r="C4082">
        <v>50632</v>
      </c>
      <c r="D4082" t="s">
        <v>3462</v>
      </c>
      <c r="E4082" t="s">
        <v>3457</v>
      </c>
      <c r="F4082">
        <v>167.13745125109699</v>
      </c>
      <c r="H4082">
        <v>3.0126388888888802</v>
      </c>
      <c r="I4082" s="10">
        <v>536.30862916998603</v>
      </c>
    </row>
    <row r="4083" spans="1:9">
      <c r="A4083" t="s">
        <v>200</v>
      </c>
      <c r="B4083">
        <v>53411</v>
      </c>
      <c r="C4083">
        <v>50632</v>
      </c>
      <c r="D4083" t="s">
        <v>3462</v>
      </c>
      <c r="E4083" t="s">
        <v>3457</v>
      </c>
      <c r="F4083">
        <v>199.093254489407</v>
      </c>
      <c r="H4083">
        <v>4.2548611111111097</v>
      </c>
      <c r="I4083" s="10">
        <v>640.98392961834395</v>
      </c>
    </row>
    <row r="4084" spans="1:9">
      <c r="A4084" t="s">
        <v>200</v>
      </c>
      <c r="B4084">
        <v>53411</v>
      </c>
      <c r="C4084">
        <v>50632</v>
      </c>
      <c r="D4084" t="s">
        <v>3462</v>
      </c>
      <c r="E4084" t="s">
        <v>3457</v>
      </c>
      <c r="F4084">
        <v>175.82944958324001</v>
      </c>
      <c r="H4084">
        <v>4.19888888888888</v>
      </c>
      <c r="I4084" s="10">
        <v>567.50023341456802</v>
      </c>
    </row>
    <row r="4085" spans="1:9">
      <c r="A4085" t="s">
        <v>200</v>
      </c>
      <c r="B4085">
        <v>53411</v>
      </c>
      <c r="C4085">
        <v>50632</v>
      </c>
      <c r="D4085" t="s">
        <v>3462</v>
      </c>
      <c r="E4085" t="s">
        <v>3457</v>
      </c>
      <c r="F4085">
        <v>158.46481893868599</v>
      </c>
      <c r="H4085">
        <v>2.5858333333333299</v>
      </c>
      <c r="I4085" s="10">
        <v>507.61282614246602</v>
      </c>
    </row>
    <row r="4086" spans="1:9">
      <c r="A4086" t="s">
        <v>200</v>
      </c>
      <c r="B4086">
        <v>53411</v>
      </c>
      <c r="C4086">
        <v>50632</v>
      </c>
      <c r="D4086" t="s">
        <v>3462</v>
      </c>
      <c r="E4086" t="s">
        <v>3457</v>
      </c>
      <c r="F4086">
        <v>169.51495068541999</v>
      </c>
      <c r="H4086">
        <v>3.2265277777777701</v>
      </c>
      <c r="I4086" s="10">
        <v>544.48585766531596</v>
      </c>
    </row>
    <row r="4087" spans="1:9">
      <c r="A4087" t="s">
        <v>200</v>
      </c>
      <c r="B4087">
        <v>53411</v>
      </c>
      <c r="C4087">
        <v>50632</v>
      </c>
      <c r="D4087" t="s">
        <v>3462</v>
      </c>
      <c r="E4087" t="s">
        <v>3457</v>
      </c>
      <c r="F4087">
        <v>164.19206880036</v>
      </c>
      <c r="H4087">
        <v>2.3270833333333298</v>
      </c>
      <c r="I4087" s="10">
        <v>524.82983795660198</v>
      </c>
    </row>
    <row r="4088" spans="1:9">
      <c r="A4088" t="s">
        <v>200</v>
      </c>
      <c r="B4088">
        <v>53411</v>
      </c>
      <c r="C4088">
        <v>50632</v>
      </c>
      <c r="D4088" t="s">
        <v>3462</v>
      </c>
      <c r="E4088" t="s">
        <v>3457</v>
      </c>
      <c r="F4088">
        <v>296.93142668263499</v>
      </c>
      <c r="H4088">
        <v>6.3902777777777704</v>
      </c>
      <c r="I4088" s="10">
        <v>956.11815603254104</v>
      </c>
    </row>
    <row r="4089" spans="1:9">
      <c r="A4089" t="s">
        <v>200</v>
      </c>
      <c r="B4089">
        <v>53411</v>
      </c>
      <c r="C4089">
        <v>50632</v>
      </c>
      <c r="D4089" t="s">
        <v>3462</v>
      </c>
      <c r="E4089" t="s">
        <v>3457</v>
      </c>
      <c r="F4089">
        <v>330.22946293195901</v>
      </c>
      <c r="H4089">
        <v>6.1974999999999998</v>
      </c>
      <c r="I4089" s="10">
        <v>1060.4222226986001</v>
      </c>
    </row>
    <row r="4090" spans="1:9">
      <c r="A4090" t="s">
        <v>200</v>
      </c>
      <c r="B4090">
        <v>53411</v>
      </c>
      <c r="C4090">
        <v>46392</v>
      </c>
      <c r="D4090" t="s">
        <v>3462</v>
      </c>
      <c r="E4090" t="s">
        <v>3457</v>
      </c>
      <c r="F4090">
        <v>312.148047615949</v>
      </c>
      <c r="H4090">
        <v>7.1740277777777699</v>
      </c>
      <c r="I4090" s="10">
        <v>1006.57843109341</v>
      </c>
    </row>
    <row r="4091" spans="1:9">
      <c r="A4091" t="s">
        <v>200</v>
      </c>
      <c r="B4091">
        <v>53411</v>
      </c>
      <c r="C4091">
        <v>50403</v>
      </c>
      <c r="D4091" t="s">
        <v>3462</v>
      </c>
      <c r="E4091" t="s">
        <v>3457</v>
      </c>
      <c r="F4091">
        <v>219.57122865027901</v>
      </c>
      <c r="H4091">
        <v>3.9943055555555498</v>
      </c>
      <c r="I4091" s="10">
        <v>704.67468508814204</v>
      </c>
    </row>
    <row r="4092" spans="1:9">
      <c r="A4092" t="s">
        <v>200</v>
      </c>
      <c r="B4092">
        <v>53411</v>
      </c>
      <c r="C4092">
        <v>50632</v>
      </c>
      <c r="D4092" t="s">
        <v>3462</v>
      </c>
      <c r="E4092" t="s">
        <v>3457</v>
      </c>
      <c r="F4092">
        <v>377.98603445793998</v>
      </c>
      <c r="H4092">
        <v>7.7698611111111102</v>
      </c>
      <c r="I4092" s="10">
        <v>1215.94416929919</v>
      </c>
    </row>
    <row r="4093" spans="1:9">
      <c r="A4093" t="s">
        <v>200</v>
      </c>
      <c r="B4093">
        <v>53411</v>
      </c>
      <c r="C4093">
        <v>48684</v>
      </c>
      <c r="D4093" t="s">
        <v>3493</v>
      </c>
      <c r="E4093" t="s">
        <v>3457</v>
      </c>
      <c r="F4093">
        <v>711.38055964887803</v>
      </c>
      <c r="H4093">
        <v>6.58083333333333</v>
      </c>
      <c r="I4093" s="10">
        <v>2262.6582951202799</v>
      </c>
    </row>
    <row r="4094" spans="1:9">
      <c r="A4094" t="s">
        <v>200</v>
      </c>
      <c r="B4094">
        <v>53411</v>
      </c>
      <c r="C4094">
        <v>46965</v>
      </c>
      <c r="D4094" t="s">
        <v>3494</v>
      </c>
      <c r="E4094" t="s">
        <v>3457</v>
      </c>
      <c r="F4094">
        <v>863.58616253698096</v>
      </c>
      <c r="H4094">
        <v>9.2786111111111094</v>
      </c>
      <c r="I4094" s="10">
        <v>2750.9072253762401</v>
      </c>
    </row>
    <row r="4095" spans="1:9">
      <c r="A4095" t="s">
        <v>200</v>
      </c>
      <c r="B4095">
        <v>53411</v>
      </c>
      <c r="C4095">
        <v>34359</v>
      </c>
      <c r="D4095" t="s">
        <v>3494</v>
      </c>
      <c r="E4095" t="s">
        <v>3457</v>
      </c>
      <c r="F4095">
        <v>165.552988738701</v>
      </c>
      <c r="H4095">
        <v>2.4179166666666601</v>
      </c>
      <c r="I4095" s="10">
        <v>529.40930834898097</v>
      </c>
    </row>
    <row r="4096" spans="1:9">
      <c r="A4096" t="s">
        <v>200</v>
      </c>
      <c r="B4096">
        <v>53411</v>
      </c>
      <c r="C4096">
        <v>50632</v>
      </c>
      <c r="D4096" t="s">
        <v>3494</v>
      </c>
      <c r="E4096" t="s">
        <v>3457</v>
      </c>
      <c r="F4096">
        <v>420.60323601347898</v>
      </c>
      <c r="H4096">
        <v>5.0438888888888798</v>
      </c>
      <c r="I4096" s="10">
        <v>1341.4915044562499</v>
      </c>
    </row>
    <row r="4097" spans="1:9">
      <c r="A4097" t="s">
        <v>200</v>
      </c>
      <c r="B4097">
        <v>53411</v>
      </c>
      <c r="C4097">
        <v>34932</v>
      </c>
      <c r="D4097" t="s">
        <v>3495</v>
      </c>
      <c r="E4097" t="s">
        <v>3457</v>
      </c>
      <c r="F4097">
        <v>118.00713415463299</v>
      </c>
      <c r="H4097">
        <v>1.6595833333333301</v>
      </c>
      <c r="I4097" s="10">
        <v>377.16110388791498</v>
      </c>
    </row>
    <row r="4098" spans="1:9">
      <c r="A4098" t="s">
        <v>200</v>
      </c>
      <c r="B4098">
        <v>53411</v>
      </c>
      <c r="C4098">
        <v>41808</v>
      </c>
      <c r="D4098" t="s">
        <v>3502</v>
      </c>
      <c r="E4098" t="s">
        <v>3457</v>
      </c>
      <c r="F4098">
        <v>424.77726355660502</v>
      </c>
      <c r="H4098">
        <v>5.25680555555555</v>
      </c>
      <c r="I4098" s="10">
        <v>1355.32647607797</v>
      </c>
    </row>
    <row r="4099" spans="1:9">
      <c r="A4099" t="s">
        <v>200</v>
      </c>
      <c r="B4099">
        <v>53411</v>
      </c>
      <c r="C4099">
        <v>44673</v>
      </c>
      <c r="D4099" t="s">
        <v>3502</v>
      </c>
      <c r="E4099" t="s">
        <v>3457</v>
      </c>
      <c r="F4099">
        <v>256.04501364457599</v>
      </c>
      <c r="H4099">
        <v>2.8938888888888799</v>
      </c>
      <c r="I4099" s="10">
        <v>816.07564577183803</v>
      </c>
    </row>
    <row r="4100" spans="1:9">
      <c r="A4100" t="s">
        <v>200</v>
      </c>
      <c r="B4100">
        <v>53411</v>
      </c>
      <c r="C4100">
        <v>50632</v>
      </c>
      <c r="D4100" t="s">
        <v>3502</v>
      </c>
      <c r="E4100" t="s">
        <v>3457</v>
      </c>
      <c r="F4100">
        <v>681.49149657101498</v>
      </c>
      <c r="H4100">
        <v>9.4298611111111104</v>
      </c>
      <c r="I4100" s="10">
        <v>2177.6118404174899</v>
      </c>
    </row>
    <row r="4101" spans="1:9">
      <c r="A4101" t="s">
        <v>200</v>
      </c>
      <c r="B4101">
        <v>53411</v>
      </c>
      <c r="C4101">
        <v>41235</v>
      </c>
      <c r="D4101" t="s">
        <v>3496</v>
      </c>
      <c r="E4101" t="s">
        <v>3457</v>
      </c>
      <c r="F4101">
        <v>223.26008721357101</v>
      </c>
      <c r="H4101">
        <v>3.31791666666666</v>
      </c>
      <c r="I4101" s="10">
        <v>714.12977564329503</v>
      </c>
    </row>
    <row r="4102" spans="1:9">
      <c r="A4102" t="s">
        <v>200</v>
      </c>
      <c r="B4102">
        <v>53411</v>
      </c>
      <c r="C4102">
        <v>50632</v>
      </c>
      <c r="D4102" t="s">
        <v>3496</v>
      </c>
      <c r="E4102" t="s">
        <v>3457</v>
      </c>
      <c r="F4102">
        <v>173.44015024083299</v>
      </c>
      <c r="H4102">
        <v>3.2583333333333302</v>
      </c>
      <c r="I4102" s="10">
        <v>556.95613007553402</v>
      </c>
    </row>
    <row r="4103" spans="1:9">
      <c r="A4103" t="s">
        <v>200</v>
      </c>
      <c r="B4103">
        <v>53411</v>
      </c>
      <c r="C4103">
        <v>44100</v>
      </c>
      <c r="D4103" t="s">
        <v>3481</v>
      </c>
      <c r="E4103" t="s">
        <v>3457</v>
      </c>
      <c r="F4103">
        <v>989.85566090427903</v>
      </c>
      <c r="H4103">
        <v>8.3844444444444406</v>
      </c>
      <c r="I4103" s="10">
        <v>3145.91571639827</v>
      </c>
    </row>
    <row r="4104" spans="1:9">
      <c r="A4104" t="s">
        <v>200</v>
      </c>
      <c r="B4104">
        <v>53411</v>
      </c>
      <c r="C4104">
        <v>50632</v>
      </c>
      <c r="D4104" t="s">
        <v>3481</v>
      </c>
      <c r="E4104" t="s">
        <v>3457</v>
      </c>
      <c r="F4104">
        <v>135.195036634139</v>
      </c>
      <c r="H4104">
        <v>2.6055555555555499</v>
      </c>
      <c r="I4104" s="10">
        <v>434.35297154528399</v>
      </c>
    </row>
    <row r="4105" spans="1:9">
      <c r="A4105" t="s">
        <v>200</v>
      </c>
      <c r="B4105">
        <v>53411</v>
      </c>
      <c r="C4105">
        <v>50632</v>
      </c>
      <c r="D4105" t="s">
        <v>3481</v>
      </c>
      <c r="E4105" t="s">
        <v>3457</v>
      </c>
      <c r="F4105">
        <v>401.49320963312999</v>
      </c>
      <c r="H4105">
        <v>4.6480555555555503</v>
      </c>
      <c r="I4105" s="10">
        <v>1280.0067696650999</v>
      </c>
    </row>
    <row r="4106" spans="1:9">
      <c r="A4106" t="s">
        <v>200</v>
      </c>
      <c r="B4106">
        <v>53411</v>
      </c>
      <c r="C4106">
        <v>50632</v>
      </c>
      <c r="D4106" t="s">
        <v>3481</v>
      </c>
      <c r="E4106" t="s">
        <v>3457</v>
      </c>
      <c r="F4106">
        <v>243.04561885793299</v>
      </c>
      <c r="H4106">
        <v>3.80944444444444</v>
      </c>
      <c r="I4106" s="10">
        <v>778.049823910236</v>
      </c>
    </row>
    <row r="4107" spans="1:9">
      <c r="A4107" t="s">
        <v>200</v>
      </c>
      <c r="B4107">
        <v>53411</v>
      </c>
      <c r="C4107">
        <v>50632</v>
      </c>
      <c r="D4107" t="s">
        <v>3481</v>
      </c>
      <c r="E4107" t="s">
        <v>3457</v>
      </c>
      <c r="F4107">
        <v>294.24685505570898</v>
      </c>
      <c r="H4107">
        <v>5.3773611111111101</v>
      </c>
      <c r="I4107" s="10">
        <v>944.41166000276201</v>
      </c>
    </row>
    <row r="4108" spans="1:9">
      <c r="A4108" t="s">
        <v>200</v>
      </c>
      <c r="B4108">
        <v>53411</v>
      </c>
      <c r="C4108">
        <v>44100</v>
      </c>
      <c r="D4108" t="s">
        <v>3481</v>
      </c>
      <c r="E4108" t="s">
        <v>3457</v>
      </c>
      <c r="F4108">
        <v>294.093464862963</v>
      </c>
      <c r="H4108">
        <v>4.9581944444444401</v>
      </c>
      <c r="I4108" s="10">
        <v>942.58447917208605</v>
      </c>
    </row>
    <row r="4109" spans="1:9">
      <c r="A4109" t="s">
        <v>200</v>
      </c>
      <c r="B4109">
        <v>53411</v>
      </c>
      <c r="C4109">
        <v>47538</v>
      </c>
      <c r="D4109" t="s">
        <v>3481</v>
      </c>
      <c r="E4109" t="s">
        <v>3457</v>
      </c>
      <c r="F4109">
        <v>391.17493262298098</v>
      </c>
      <c r="H4109">
        <v>6.3063888888888897</v>
      </c>
      <c r="I4109" s="10">
        <v>1252.8104954727901</v>
      </c>
    </row>
    <row r="4110" spans="1:9">
      <c r="A4110" t="s">
        <v>200</v>
      </c>
      <c r="B4110">
        <v>53411</v>
      </c>
      <c r="C4110">
        <v>46965</v>
      </c>
      <c r="D4110" t="s">
        <v>3481</v>
      </c>
      <c r="E4110" t="s">
        <v>3457</v>
      </c>
      <c r="F4110">
        <v>274.06910396705399</v>
      </c>
      <c r="H4110">
        <v>4.1354166666666599</v>
      </c>
      <c r="I4110" s="10">
        <v>876.84989243352095</v>
      </c>
    </row>
    <row r="4111" spans="1:9">
      <c r="A4111" t="s">
        <v>200</v>
      </c>
      <c r="B4111">
        <v>53411</v>
      </c>
      <c r="C4111">
        <v>47538</v>
      </c>
      <c r="D4111" t="s">
        <v>3481</v>
      </c>
      <c r="E4111" t="s">
        <v>3457</v>
      </c>
      <c r="F4111">
        <v>445.16383746784697</v>
      </c>
      <c r="H4111">
        <v>5.9094444444444401</v>
      </c>
      <c r="I4111" s="10">
        <v>1421.6569307500699</v>
      </c>
    </row>
    <row r="4112" spans="1:9">
      <c r="A4112" t="s">
        <v>200</v>
      </c>
      <c r="B4112">
        <v>53411</v>
      </c>
      <c r="C4112">
        <v>50632</v>
      </c>
      <c r="D4112" t="s">
        <v>3481</v>
      </c>
      <c r="E4112" t="s">
        <v>3457</v>
      </c>
      <c r="F4112">
        <v>324.21909201896398</v>
      </c>
      <c r="H4112">
        <v>4.3916666666666604</v>
      </c>
      <c r="I4112" s="10">
        <v>1035.6940422850901</v>
      </c>
    </row>
    <row r="4113" spans="1:9">
      <c r="A4113" t="s">
        <v>200</v>
      </c>
      <c r="B4113">
        <v>53411</v>
      </c>
      <c r="C4113">
        <v>46965</v>
      </c>
      <c r="D4113" t="s">
        <v>3481</v>
      </c>
      <c r="E4113" t="s">
        <v>3457</v>
      </c>
      <c r="F4113">
        <v>285.83679083723598</v>
      </c>
      <c r="H4113">
        <v>3.61</v>
      </c>
      <c r="I4113" s="10">
        <v>912.24538792812996</v>
      </c>
    </row>
    <row r="4114" spans="1:9">
      <c r="A4114" t="s">
        <v>200</v>
      </c>
      <c r="B4114">
        <v>53411</v>
      </c>
      <c r="C4114">
        <v>50632</v>
      </c>
      <c r="D4114" t="s">
        <v>3481</v>
      </c>
      <c r="E4114" t="s">
        <v>3457</v>
      </c>
      <c r="F4114">
        <v>259.81191421094098</v>
      </c>
      <c r="H4114">
        <v>3.8849999999999998</v>
      </c>
      <c r="I4114" s="10">
        <v>831.12265167867702</v>
      </c>
    </row>
    <row r="4115" spans="1:9">
      <c r="A4115" t="s">
        <v>200</v>
      </c>
      <c r="B4115">
        <v>53411</v>
      </c>
      <c r="C4115">
        <v>50632</v>
      </c>
      <c r="D4115" t="s">
        <v>3481</v>
      </c>
      <c r="E4115" t="s">
        <v>3457</v>
      </c>
      <c r="F4115">
        <v>323.49678664115402</v>
      </c>
      <c r="H4115">
        <v>4.4198611111111097</v>
      </c>
      <c r="I4115" s="10">
        <v>1033.5084494284899</v>
      </c>
    </row>
    <row r="4116" spans="1:9">
      <c r="A4116" t="s">
        <v>200</v>
      </c>
      <c r="B4116">
        <v>53411</v>
      </c>
      <c r="C4116">
        <v>45819</v>
      </c>
      <c r="D4116" t="s">
        <v>3481</v>
      </c>
      <c r="E4116" t="s">
        <v>3457</v>
      </c>
      <c r="F4116">
        <v>381.825650117603</v>
      </c>
      <c r="H4116">
        <v>7.4844444444444402</v>
      </c>
      <c r="I4116" s="10">
        <v>1227.1277524094501</v>
      </c>
    </row>
    <row r="4117" spans="1:9">
      <c r="A4117" t="s">
        <v>200</v>
      </c>
      <c r="B4117">
        <v>53411</v>
      </c>
      <c r="C4117">
        <v>43527</v>
      </c>
      <c r="D4117" t="s">
        <v>3481</v>
      </c>
      <c r="E4117" t="s">
        <v>3457</v>
      </c>
      <c r="F4117">
        <v>272.61887577506599</v>
      </c>
      <c r="H4117">
        <v>3.0588888888888799</v>
      </c>
      <c r="I4117" s="10">
        <v>868.82887534501299</v>
      </c>
    </row>
    <row r="4118" spans="1:9">
      <c r="A4118" t="s">
        <v>200</v>
      </c>
      <c r="B4118">
        <v>53411</v>
      </c>
      <c r="C4118">
        <v>50632</v>
      </c>
      <c r="D4118" t="s">
        <v>3481</v>
      </c>
      <c r="E4118" t="s">
        <v>3457</v>
      </c>
      <c r="F4118">
        <v>271.21124986994101</v>
      </c>
      <c r="H4118">
        <v>5.1211111111111096</v>
      </c>
      <c r="I4118" s="10">
        <v>871.00493056240896</v>
      </c>
    </row>
    <row r="4119" spans="1:9">
      <c r="A4119" t="s">
        <v>200</v>
      </c>
      <c r="B4119">
        <v>53411</v>
      </c>
      <c r="C4119">
        <v>41808</v>
      </c>
      <c r="D4119" t="s">
        <v>3481</v>
      </c>
      <c r="E4119" t="s">
        <v>3457</v>
      </c>
      <c r="F4119">
        <v>225.503184946922</v>
      </c>
      <c r="H4119">
        <v>4.4537500000000003</v>
      </c>
      <c r="I4119" s="10">
        <v>724.83925826775101</v>
      </c>
    </row>
    <row r="4120" spans="1:9">
      <c r="A4120" t="s">
        <v>200</v>
      </c>
      <c r="B4120">
        <v>53411</v>
      </c>
      <c r="C4120">
        <v>50632</v>
      </c>
      <c r="D4120" t="s">
        <v>3481</v>
      </c>
      <c r="E4120" t="s">
        <v>3457</v>
      </c>
      <c r="F4120">
        <v>780.49920991010299</v>
      </c>
      <c r="H4120">
        <v>7.8168055555555496</v>
      </c>
      <c r="I4120" s="10">
        <v>2484.41368903784</v>
      </c>
    </row>
    <row r="4121" spans="1:9">
      <c r="A4121" t="s">
        <v>200</v>
      </c>
      <c r="B4121">
        <v>53411</v>
      </c>
      <c r="C4121">
        <v>50403</v>
      </c>
      <c r="D4121" t="s">
        <v>3481</v>
      </c>
      <c r="E4121" t="s">
        <v>3457</v>
      </c>
      <c r="F4121">
        <v>205.643284961722</v>
      </c>
      <c r="H4121">
        <v>4.3940277777777696</v>
      </c>
      <c r="I4121" s="10">
        <v>662.06924396994305</v>
      </c>
    </row>
    <row r="4122" spans="1:9">
      <c r="A4122" t="s">
        <v>200</v>
      </c>
      <c r="B4122">
        <v>53411</v>
      </c>
      <c r="C4122">
        <v>41808</v>
      </c>
      <c r="D4122" t="s">
        <v>3481</v>
      </c>
      <c r="E4122" t="s">
        <v>3457</v>
      </c>
      <c r="F4122">
        <v>151.60371695798699</v>
      </c>
      <c r="H4122">
        <v>2.5801388888888801</v>
      </c>
      <c r="I4122" s="10">
        <v>485.97523741239399</v>
      </c>
    </row>
    <row r="4123" spans="1:9">
      <c r="A4123" t="s">
        <v>200</v>
      </c>
      <c r="B4123">
        <v>53411</v>
      </c>
      <c r="C4123">
        <v>50632</v>
      </c>
      <c r="D4123" t="s">
        <v>3481</v>
      </c>
      <c r="E4123" t="s">
        <v>3457</v>
      </c>
      <c r="F4123">
        <v>150.04608547096899</v>
      </c>
      <c r="H4123">
        <v>3.3016666666666601</v>
      </c>
      <c r="I4123" s="10">
        <v>483.38035865235599</v>
      </c>
    </row>
    <row r="4124" spans="1:9">
      <c r="A4124" t="s">
        <v>200</v>
      </c>
      <c r="B4124">
        <v>53411</v>
      </c>
      <c r="C4124">
        <v>49257</v>
      </c>
      <c r="D4124" t="s">
        <v>3481</v>
      </c>
      <c r="E4124" t="s">
        <v>3457</v>
      </c>
      <c r="F4124">
        <v>415.292452674358</v>
      </c>
      <c r="H4124">
        <v>5.1661111111111104</v>
      </c>
      <c r="I4124" s="10">
        <v>1325.14907059912</v>
      </c>
    </row>
    <row r="4125" spans="1:9">
      <c r="A4125" t="s">
        <v>200</v>
      </c>
      <c r="B4125">
        <v>53411</v>
      </c>
      <c r="C4125">
        <v>41808</v>
      </c>
      <c r="D4125" t="s">
        <v>3533</v>
      </c>
      <c r="E4125" t="s">
        <v>3457</v>
      </c>
      <c r="F4125">
        <v>1170.47322670877</v>
      </c>
      <c r="H4125">
        <v>11.4820833333333</v>
      </c>
      <c r="I4125" s="10">
        <v>3724.9726965260102</v>
      </c>
    </row>
    <row r="4126" spans="1:9">
      <c r="A4126" t="s">
        <v>200</v>
      </c>
      <c r="B4126">
        <v>53411</v>
      </c>
      <c r="C4126">
        <v>34932</v>
      </c>
      <c r="D4126" t="s">
        <v>3463</v>
      </c>
      <c r="E4126" t="s">
        <v>3457</v>
      </c>
      <c r="F4126">
        <v>1035.69209474532</v>
      </c>
      <c r="H4126">
        <v>13.6904166666666</v>
      </c>
      <c r="I4126" s="10">
        <v>3307.35726637584</v>
      </c>
    </row>
    <row r="4127" spans="1:9">
      <c r="A4127" t="s">
        <v>200</v>
      </c>
      <c r="B4127">
        <v>53411</v>
      </c>
      <c r="C4127">
        <v>40662</v>
      </c>
      <c r="D4127" t="s">
        <v>3463</v>
      </c>
      <c r="E4127" t="s">
        <v>3457</v>
      </c>
      <c r="F4127">
        <v>661.89166976826698</v>
      </c>
      <c r="H4127">
        <v>7.7050000000000001</v>
      </c>
      <c r="I4127" s="10">
        <v>2110.3228814398099</v>
      </c>
    </row>
    <row r="4128" spans="1:9">
      <c r="A4128" t="s">
        <v>200</v>
      </c>
      <c r="B4128">
        <v>53411</v>
      </c>
      <c r="C4128">
        <v>36651</v>
      </c>
      <c r="D4128" t="s">
        <v>3463</v>
      </c>
      <c r="E4128" t="s">
        <v>3457</v>
      </c>
      <c r="F4128">
        <v>664.88130564341805</v>
      </c>
      <c r="H4128">
        <v>5.3273611111111103</v>
      </c>
      <c r="I4128" s="10">
        <v>2112.1205138046298</v>
      </c>
    </row>
    <row r="4129" spans="1:9">
      <c r="A4129" t="s">
        <v>200</v>
      </c>
      <c r="B4129">
        <v>53411</v>
      </c>
      <c r="C4129">
        <v>36078</v>
      </c>
      <c r="D4129" t="s">
        <v>3463</v>
      </c>
      <c r="E4129" t="s">
        <v>3457</v>
      </c>
      <c r="F4129">
        <v>771.024886416394</v>
      </c>
      <c r="H4129">
        <v>7.6686111111111099</v>
      </c>
      <c r="I4129" s="10">
        <v>2454.08498432028</v>
      </c>
    </row>
    <row r="4130" spans="1:9">
      <c r="A4130" t="s">
        <v>200</v>
      </c>
      <c r="B4130">
        <v>53411</v>
      </c>
      <c r="C4130">
        <v>49257</v>
      </c>
      <c r="D4130" t="s">
        <v>3463</v>
      </c>
      <c r="E4130" t="s">
        <v>3457</v>
      </c>
      <c r="F4130">
        <v>633.84956394916696</v>
      </c>
      <c r="H4130">
        <v>6.6320833333333304</v>
      </c>
      <c r="I4130" s="10">
        <v>2018.5224351704901</v>
      </c>
    </row>
    <row r="4131" spans="1:9">
      <c r="A4131" t="s">
        <v>200</v>
      </c>
      <c r="B4131">
        <v>53411</v>
      </c>
      <c r="C4131">
        <v>37797</v>
      </c>
      <c r="D4131" t="s">
        <v>3463</v>
      </c>
      <c r="E4131" t="s">
        <v>3457</v>
      </c>
      <c r="F4131">
        <v>828.54202291862202</v>
      </c>
      <c r="H4131">
        <v>8.6043055555555501</v>
      </c>
      <c r="I4131" s="10">
        <v>2638.3213178276801</v>
      </c>
    </row>
    <row r="4132" spans="1:9">
      <c r="A4132" t="s">
        <v>200</v>
      </c>
      <c r="B4132">
        <v>53411</v>
      </c>
      <c r="C4132">
        <v>49830</v>
      </c>
      <c r="D4132" t="s">
        <v>3463</v>
      </c>
      <c r="E4132" t="s">
        <v>3457</v>
      </c>
      <c r="F4132">
        <v>895.12775963573097</v>
      </c>
      <c r="H4132">
        <v>9.6059722222222206</v>
      </c>
      <c r="I4132" s="10">
        <v>2851.3443175566299</v>
      </c>
    </row>
    <row r="4133" spans="1:9">
      <c r="A4133" t="s">
        <v>200</v>
      </c>
      <c r="B4133">
        <v>53411</v>
      </c>
      <c r="C4133">
        <v>48111</v>
      </c>
      <c r="D4133" t="s">
        <v>3463</v>
      </c>
      <c r="E4133" t="s">
        <v>3457</v>
      </c>
      <c r="F4133">
        <v>820.43340903994601</v>
      </c>
      <c r="H4133">
        <v>12.500694444444401</v>
      </c>
      <c r="I4133" s="10">
        <v>2625.2628982737501</v>
      </c>
    </row>
    <row r="4134" spans="1:9">
      <c r="A4134" t="s">
        <v>200</v>
      </c>
      <c r="B4134">
        <v>53411</v>
      </c>
      <c r="C4134">
        <v>34359</v>
      </c>
      <c r="D4134" t="s">
        <v>3463</v>
      </c>
      <c r="E4134" t="s">
        <v>3457</v>
      </c>
      <c r="F4134">
        <v>902.79425985137402</v>
      </c>
      <c r="H4134">
        <v>8.3975000000000009</v>
      </c>
      <c r="I4134" s="10">
        <v>2871.6270977916702</v>
      </c>
    </row>
    <row r="4135" spans="1:9">
      <c r="A4135" t="s">
        <v>200</v>
      </c>
      <c r="B4135">
        <v>53411</v>
      </c>
      <c r="C4135">
        <v>39516</v>
      </c>
      <c r="D4135" t="s">
        <v>3463</v>
      </c>
      <c r="E4135" t="s">
        <v>3457</v>
      </c>
      <c r="F4135">
        <v>595.77817285854906</v>
      </c>
      <c r="H4135">
        <v>4.8109722222222198</v>
      </c>
      <c r="I4135" s="10">
        <v>1892.72099962173</v>
      </c>
    </row>
    <row r="4136" spans="1:9">
      <c r="A4136" t="s">
        <v>200</v>
      </c>
      <c r="B4136">
        <v>53411</v>
      </c>
      <c r="C4136">
        <v>39516</v>
      </c>
      <c r="D4136" t="s">
        <v>3483</v>
      </c>
      <c r="E4136" t="s">
        <v>3457</v>
      </c>
      <c r="F4136">
        <v>281.60818299744</v>
      </c>
      <c r="H4136">
        <v>3.8963888888888798</v>
      </c>
      <c r="I4136" s="10">
        <v>899.83920740271105</v>
      </c>
    </row>
    <row r="4137" spans="1:9">
      <c r="A4137" t="s">
        <v>200</v>
      </c>
      <c r="B4137">
        <v>53411</v>
      </c>
      <c r="C4137">
        <v>50632</v>
      </c>
      <c r="D4137" t="s">
        <v>3484</v>
      </c>
      <c r="E4137" t="s">
        <v>3457</v>
      </c>
      <c r="F4137">
        <v>476.50757820338799</v>
      </c>
      <c r="H4137">
        <v>6.1068055555555496</v>
      </c>
      <c r="I4137" s="10">
        <v>1521.0537975299801</v>
      </c>
    </row>
    <row r="4138" spans="1:9">
      <c r="A4138" t="s">
        <v>200</v>
      </c>
      <c r="B4138">
        <v>53411</v>
      </c>
      <c r="C4138">
        <v>38370</v>
      </c>
      <c r="D4138" t="s">
        <v>3484</v>
      </c>
      <c r="E4138" t="s">
        <v>3457</v>
      </c>
      <c r="F4138">
        <v>604.71504881062106</v>
      </c>
      <c r="H4138">
        <v>6.5905555555555502</v>
      </c>
      <c r="I4138" s="10">
        <v>1926.58643991338</v>
      </c>
    </row>
    <row r="4139" spans="1:9">
      <c r="A4139" t="s">
        <v>200</v>
      </c>
      <c r="B4139">
        <v>53411</v>
      </c>
      <c r="C4139">
        <v>45819</v>
      </c>
      <c r="D4139" t="s">
        <v>3484</v>
      </c>
      <c r="E4139" t="s">
        <v>3457</v>
      </c>
      <c r="F4139">
        <v>586.843678044586</v>
      </c>
      <c r="H4139">
        <v>6.8313888888888803</v>
      </c>
      <c r="I4139" s="10">
        <v>1871.0458622962601</v>
      </c>
    </row>
    <row r="4140" spans="1:9">
      <c r="A4140" t="s">
        <v>200</v>
      </c>
      <c r="B4140">
        <v>53411</v>
      </c>
      <c r="C4140">
        <v>45819</v>
      </c>
      <c r="D4140" t="s">
        <v>3484</v>
      </c>
      <c r="E4140" t="s">
        <v>3457</v>
      </c>
      <c r="F4140">
        <v>375.034230608629</v>
      </c>
      <c r="H4140">
        <v>5.2033333333333296</v>
      </c>
      <c r="I4140" s="10">
        <v>1198.4147473144501</v>
      </c>
    </row>
    <row r="4141" spans="1:9">
      <c r="A4141" t="s">
        <v>200</v>
      </c>
      <c r="B4141">
        <v>53411</v>
      </c>
      <c r="C4141">
        <v>41235</v>
      </c>
      <c r="D4141" t="s">
        <v>3484</v>
      </c>
      <c r="E4141" t="s">
        <v>3457</v>
      </c>
      <c r="F4141">
        <v>639.59823819313101</v>
      </c>
      <c r="H4141">
        <v>7.0648611111111101</v>
      </c>
      <c r="I4141" s="10">
        <v>2038.02399326877</v>
      </c>
    </row>
    <row r="4142" spans="1:9">
      <c r="A4142" t="s">
        <v>200</v>
      </c>
      <c r="B4142">
        <v>53411</v>
      </c>
      <c r="C4142">
        <v>46392</v>
      </c>
      <c r="D4142" t="s">
        <v>3484</v>
      </c>
      <c r="E4142" t="s">
        <v>3457</v>
      </c>
      <c r="F4142">
        <v>386.88802866734699</v>
      </c>
      <c r="H4142">
        <v>5.2012499999999999</v>
      </c>
      <c r="I4142" s="10">
        <v>1235.7593858308101</v>
      </c>
    </row>
    <row r="4143" spans="1:9">
      <c r="A4143" t="s">
        <v>200</v>
      </c>
      <c r="B4143">
        <v>53411</v>
      </c>
      <c r="C4143">
        <v>39516</v>
      </c>
      <c r="D4143" t="s">
        <v>3485</v>
      </c>
      <c r="E4143" t="s">
        <v>3457</v>
      </c>
      <c r="F4143">
        <v>888.29885545717195</v>
      </c>
      <c r="H4143">
        <v>10.1911111111111</v>
      </c>
      <c r="I4143" s="10">
        <v>2831.7023957677702</v>
      </c>
    </row>
    <row r="4144" spans="1:9">
      <c r="A4144" t="s">
        <v>913</v>
      </c>
      <c r="B4144">
        <v>53570</v>
      </c>
      <c r="E4144" t="s">
        <v>3456</v>
      </c>
      <c r="F4144">
        <v>50.753410538040299</v>
      </c>
      <c r="H4144">
        <v>0.219305555555555</v>
      </c>
      <c r="I4144" s="10">
        <v>160.62709021647601</v>
      </c>
    </row>
    <row r="4145" spans="1:9">
      <c r="A4145" t="s">
        <v>913</v>
      </c>
      <c r="B4145">
        <v>53570</v>
      </c>
      <c r="E4145" t="s">
        <v>3456</v>
      </c>
      <c r="F4145">
        <v>261.54932069532202</v>
      </c>
      <c r="H4145">
        <v>0.96416666666666595</v>
      </c>
      <c r="I4145" s="10">
        <v>827.23302784429404</v>
      </c>
    </row>
    <row r="4146" spans="1:9">
      <c r="A4146" t="s">
        <v>913</v>
      </c>
      <c r="B4146">
        <v>53570</v>
      </c>
      <c r="E4146" t="s">
        <v>3456</v>
      </c>
      <c r="F4146">
        <v>1.4816121928027799</v>
      </c>
      <c r="H4146">
        <v>1.3125E-2</v>
      </c>
      <c r="I4146" s="10">
        <v>4.7106387695215703</v>
      </c>
    </row>
    <row r="4147" spans="1:9">
      <c r="A4147" t="s">
        <v>913</v>
      </c>
      <c r="B4147">
        <v>53570</v>
      </c>
      <c r="E4147" t="s">
        <v>3456</v>
      </c>
      <c r="F4147">
        <v>422.41046369923498</v>
      </c>
      <c r="H4147">
        <v>1.5222222222222199</v>
      </c>
      <c r="I4147" s="10">
        <v>1335.89561556073</v>
      </c>
    </row>
    <row r="4148" spans="1:9">
      <c r="A4148" t="s">
        <v>913</v>
      </c>
      <c r="B4148">
        <v>53570</v>
      </c>
      <c r="E4148" t="s">
        <v>3456</v>
      </c>
      <c r="F4148">
        <v>721.81478289969596</v>
      </c>
      <c r="H4148">
        <v>3.6938194444444399</v>
      </c>
      <c r="I4148" s="10">
        <v>2286.2807660558301</v>
      </c>
    </row>
    <row r="4149" spans="1:9">
      <c r="A4149" t="s">
        <v>913</v>
      </c>
      <c r="B4149">
        <v>53570</v>
      </c>
      <c r="E4149" t="s">
        <v>3456</v>
      </c>
      <c r="F4149">
        <v>1303.07564391707</v>
      </c>
      <c r="H4149">
        <v>7.0940972222222198</v>
      </c>
      <c r="I4149" s="10">
        <v>4128.7350296771501</v>
      </c>
    </row>
    <row r="4150" spans="1:9">
      <c r="A4150" t="s">
        <v>913</v>
      </c>
      <c r="B4150">
        <v>53570</v>
      </c>
      <c r="E4150" t="s">
        <v>3456</v>
      </c>
      <c r="F4150">
        <v>187.12370866153</v>
      </c>
      <c r="H4150">
        <v>0.75847222222222199</v>
      </c>
      <c r="I4150" s="10">
        <v>592.05846793692797</v>
      </c>
    </row>
    <row r="4151" spans="1:9">
      <c r="A4151" t="s">
        <v>913</v>
      </c>
      <c r="B4151">
        <v>53570</v>
      </c>
      <c r="E4151" t="s">
        <v>3456</v>
      </c>
      <c r="F4151">
        <v>88.861658902422406</v>
      </c>
      <c r="H4151">
        <v>0.471944444444444</v>
      </c>
      <c r="I4151" s="10">
        <v>281.51614109042202</v>
      </c>
    </row>
    <row r="4152" spans="1:9">
      <c r="A4152" t="s">
        <v>913</v>
      </c>
      <c r="B4152">
        <v>53570</v>
      </c>
      <c r="E4152" t="s">
        <v>3456</v>
      </c>
      <c r="F4152">
        <v>383.84156553238398</v>
      </c>
      <c r="H4152">
        <v>1.9241666666666599</v>
      </c>
      <c r="I4152" s="10">
        <v>1215.65365132587</v>
      </c>
    </row>
    <row r="4153" spans="1:9">
      <c r="A4153" t="s">
        <v>913</v>
      </c>
      <c r="B4153">
        <v>53570</v>
      </c>
      <c r="E4153" t="s">
        <v>3456</v>
      </c>
      <c r="F4153">
        <v>760.39652799199598</v>
      </c>
      <c r="H4153">
        <v>2.95145833333333</v>
      </c>
      <c r="I4153" s="10">
        <v>2405.4718351194401</v>
      </c>
    </row>
    <row r="4154" spans="1:9">
      <c r="A4154" t="s">
        <v>913</v>
      </c>
      <c r="B4154">
        <v>53570</v>
      </c>
      <c r="E4154" t="s">
        <v>3456</v>
      </c>
      <c r="F4154">
        <v>39.410251934605199</v>
      </c>
      <c r="H4154">
        <v>0.259930555555555</v>
      </c>
      <c r="I4154" s="10">
        <v>125.01504120705199</v>
      </c>
    </row>
    <row r="4155" spans="1:9">
      <c r="A4155" t="s">
        <v>913</v>
      </c>
      <c r="B4155">
        <v>53570</v>
      </c>
      <c r="E4155" t="s">
        <v>3456</v>
      </c>
      <c r="F4155">
        <v>33.128197362937499</v>
      </c>
      <c r="H4155">
        <v>0.13736111111111099</v>
      </c>
      <c r="I4155" s="10">
        <v>104.827329612838</v>
      </c>
    </row>
    <row r="4156" spans="1:9">
      <c r="A4156" t="s">
        <v>913</v>
      </c>
      <c r="B4156">
        <v>53570</v>
      </c>
      <c r="E4156" t="s">
        <v>3456</v>
      </c>
      <c r="F4156">
        <v>1.03249429004533</v>
      </c>
      <c r="H4156">
        <v>6.1805555555555503E-3</v>
      </c>
      <c r="I4156" s="10">
        <v>3.2732043690439498</v>
      </c>
    </row>
    <row r="4157" spans="1:9">
      <c r="A4157" t="s">
        <v>913</v>
      </c>
      <c r="B4157">
        <v>53570</v>
      </c>
      <c r="E4157" t="s">
        <v>3456</v>
      </c>
      <c r="F4157">
        <v>25.095343080375301</v>
      </c>
      <c r="H4157">
        <v>9.9027777777777701E-2</v>
      </c>
      <c r="I4157" s="10">
        <v>79.392909101818304</v>
      </c>
    </row>
    <row r="4158" spans="1:9">
      <c r="A4158" t="s">
        <v>913</v>
      </c>
      <c r="B4158">
        <v>53570</v>
      </c>
      <c r="E4158" t="s">
        <v>3456</v>
      </c>
      <c r="F4158">
        <v>30.290787020255198</v>
      </c>
      <c r="H4158">
        <v>0.13500000000000001</v>
      </c>
      <c r="I4158" s="10">
        <v>95.879079900824195</v>
      </c>
    </row>
    <row r="4159" spans="1:9">
      <c r="A4159" t="s">
        <v>913</v>
      </c>
      <c r="B4159">
        <v>53570</v>
      </c>
      <c r="E4159" t="s">
        <v>3456</v>
      </c>
      <c r="F4159">
        <v>171.36461667482001</v>
      </c>
      <c r="H4159">
        <v>0.96423611111111096</v>
      </c>
      <c r="I4159" s="10">
        <v>543.06124811458005</v>
      </c>
    </row>
    <row r="4160" spans="1:9">
      <c r="A4160" t="s">
        <v>913</v>
      </c>
      <c r="B4160">
        <v>53570</v>
      </c>
      <c r="E4160" t="s">
        <v>3456</v>
      </c>
      <c r="F4160">
        <v>293.55929928799299</v>
      </c>
      <c r="H4160">
        <v>0.928958333333333</v>
      </c>
      <c r="I4160" s="10">
        <v>927.98359247313294</v>
      </c>
    </row>
    <row r="4161" spans="1:9">
      <c r="A4161" t="s">
        <v>913</v>
      </c>
      <c r="B4161">
        <v>53570</v>
      </c>
      <c r="E4161" t="s">
        <v>3456</v>
      </c>
      <c r="F4161">
        <v>91.081638286954501</v>
      </c>
      <c r="H4161">
        <v>0.65375000000000005</v>
      </c>
      <c r="I4161" s="10">
        <v>289.09416474219302</v>
      </c>
    </row>
    <row r="4162" spans="1:9">
      <c r="A4162" t="s">
        <v>913</v>
      </c>
      <c r="B4162">
        <v>53570</v>
      </c>
      <c r="E4162" t="s">
        <v>3456</v>
      </c>
      <c r="F4162">
        <v>637.06028824426403</v>
      </c>
      <c r="H4162">
        <v>2.7927777777777698</v>
      </c>
      <c r="I4162" s="10">
        <v>2016.33061381323</v>
      </c>
    </row>
    <row r="4163" spans="1:9">
      <c r="A4163" t="s">
        <v>913</v>
      </c>
      <c r="B4163">
        <v>53570</v>
      </c>
      <c r="E4163" t="s">
        <v>3456</v>
      </c>
      <c r="F4163">
        <v>191.22523315283701</v>
      </c>
      <c r="H4163">
        <v>0.99486111111111097</v>
      </c>
      <c r="I4163" s="10">
        <v>605.74023438681195</v>
      </c>
    </row>
    <row r="4164" spans="1:9">
      <c r="A4164" t="s">
        <v>913</v>
      </c>
      <c r="B4164">
        <v>53570</v>
      </c>
      <c r="E4164" t="s">
        <v>3456</v>
      </c>
      <c r="F4164">
        <v>1042.2537605780601</v>
      </c>
      <c r="H4164">
        <v>4.6164583333333304</v>
      </c>
      <c r="I4164" s="10">
        <v>3298.9419649981401</v>
      </c>
    </row>
    <row r="4165" spans="1:9">
      <c r="A4165" t="s">
        <v>913</v>
      </c>
      <c r="B4165">
        <v>53570</v>
      </c>
      <c r="E4165" t="s">
        <v>3456</v>
      </c>
      <c r="F4165">
        <v>113.534148392606</v>
      </c>
      <c r="H4165">
        <v>0.68666666666666598</v>
      </c>
      <c r="I4165" s="10">
        <v>359.94755491843603</v>
      </c>
    </row>
    <row r="4166" spans="1:9">
      <c r="A4166" t="s">
        <v>913</v>
      </c>
      <c r="B4166">
        <v>53570</v>
      </c>
      <c r="E4166" t="s">
        <v>3456</v>
      </c>
      <c r="F4166">
        <v>39.278258338809501</v>
      </c>
      <c r="H4166">
        <v>0.28076388888888798</v>
      </c>
      <c r="I4166" s="10">
        <v>124.66592105336601</v>
      </c>
    </row>
    <row r="4167" spans="1:9">
      <c r="A4167" t="s">
        <v>913</v>
      </c>
      <c r="B4167">
        <v>53570</v>
      </c>
      <c r="E4167" t="s">
        <v>3456</v>
      </c>
      <c r="F4167">
        <v>33.652828469468297</v>
      </c>
      <c r="H4167">
        <v>0.21298611111111099</v>
      </c>
      <c r="I4167" s="10">
        <v>106.722895979516</v>
      </c>
    </row>
    <row r="4168" spans="1:9">
      <c r="A4168" t="s">
        <v>913</v>
      </c>
      <c r="B4168">
        <v>53570</v>
      </c>
      <c r="E4168" t="s">
        <v>3456</v>
      </c>
      <c r="F4168">
        <v>521.58612122212105</v>
      </c>
      <c r="H4168">
        <v>2.1404861111111102</v>
      </c>
      <c r="I4168" s="10">
        <v>1650.38026644312</v>
      </c>
    </row>
    <row r="4169" spans="1:9">
      <c r="A4169" t="s">
        <v>913</v>
      </c>
      <c r="B4169">
        <v>53570</v>
      </c>
      <c r="E4169" t="s">
        <v>3456</v>
      </c>
      <c r="F4169">
        <v>61.666248764236599</v>
      </c>
      <c r="H4169">
        <v>0.45652777777777698</v>
      </c>
      <c r="I4169" s="10">
        <v>195.77397791166501</v>
      </c>
    </row>
    <row r="4170" spans="1:9">
      <c r="A4170" t="s">
        <v>913</v>
      </c>
      <c r="B4170">
        <v>53570</v>
      </c>
      <c r="E4170" t="s">
        <v>3456</v>
      </c>
      <c r="F4170">
        <v>38.282016106589502</v>
      </c>
      <c r="H4170">
        <v>0.29534722222222198</v>
      </c>
      <c r="I4170" s="10">
        <v>121.57351594630801</v>
      </c>
    </row>
    <row r="4171" spans="1:9">
      <c r="A4171" t="s">
        <v>913</v>
      </c>
      <c r="B4171">
        <v>53570</v>
      </c>
      <c r="E4171" t="s">
        <v>3456</v>
      </c>
      <c r="F4171">
        <v>248.46937566301</v>
      </c>
      <c r="H4171">
        <v>1.3305555555555499</v>
      </c>
      <c r="I4171" s="10">
        <v>787.19276382525595</v>
      </c>
    </row>
    <row r="4172" spans="1:9">
      <c r="A4172" t="s">
        <v>913</v>
      </c>
      <c r="B4172">
        <v>53570</v>
      </c>
      <c r="E4172" t="s">
        <v>3456</v>
      </c>
      <c r="F4172">
        <v>155.79589942603599</v>
      </c>
      <c r="H4172">
        <v>0.81388888888888899</v>
      </c>
      <c r="I4172" s="10">
        <v>493.52220686921902</v>
      </c>
    </row>
    <row r="4173" spans="1:9">
      <c r="A4173" t="s">
        <v>913</v>
      </c>
      <c r="B4173">
        <v>53570</v>
      </c>
      <c r="E4173" t="s">
        <v>3456</v>
      </c>
      <c r="F4173">
        <v>141.26546474083599</v>
      </c>
      <c r="H4173">
        <v>0.98305555555555502</v>
      </c>
      <c r="I4173" s="10">
        <v>448.27915550948501</v>
      </c>
    </row>
    <row r="4174" spans="1:9">
      <c r="A4174" t="s">
        <v>913</v>
      </c>
      <c r="B4174">
        <v>53570</v>
      </c>
      <c r="E4174" t="s">
        <v>3456</v>
      </c>
      <c r="F4174">
        <v>1297.8347553031699</v>
      </c>
      <c r="H4174">
        <v>5.92916666666666</v>
      </c>
      <c r="I4174" s="10">
        <v>4108.4862222936199</v>
      </c>
    </row>
    <row r="4175" spans="1:9">
      <c r="A4175" t="s">
        <v>913</v>
      </c>
      <c r="B4175">
        <v>53570</v>
      </c>
      <c r="E4175" t="s">
        <v>3456</v>
      </c>
      <c r="F4175">
        <v>53.289292917092901</v>
      </c>
      <c r="H4175">
        <v>0.208125</v>
      </c>
      <c r="I4175" s="10">
        <v>168.58181073175999</v>
      </c>
    </row>
    <row r="4176" spans="1:9">
      <c r="A4176" t="s">
        <v>913</v>
      </c>
      <c r="B4176">
        <v>53570</v>
      </c>
      <c r="E4176" t="s">
        <v>3456</v>
      </c>
      <c r="F4176">
        <v>47.3727386793799</v>
      </c>
      <c r="H4176">
        <v>0.37541666666666601</v>
      </c>
      <c r="I4176" s="10">
        <v>150.475085412059</v>
      </c>
    </row>
    <row r="4177" spans="1:9">
      <c r="A4177" t="s">
        <v>913</v>
      </c>
      <c r="B4177">
        <v>53570</v>
      </c>
      <c r="E4177" t="s">
        <v>3456</v>
      </c>
      <c r="F4177">
        <v>103.68357563992301</v>
      </c>
      <c r="H4177">
        <v>0.51548611111111098</v>
      </c>
      <c r="I4177" s="10">
        <v>328.35959531361999</v>
      </c>
    </row>
    <row r="4178" spans="1:9">
      <c r="A4178" t="s">
        <v>913</v>
      </c>
      <c r="B4178">
        <v>53570</v>
      </c>
      <c r="E4178" t="s">
        <v>3456</v>
      </c>
      <c r="F4178">
        <v>508.64006730415298</v>
      </c>
      <c r="H4178">
        <v>2.0363194444444401</v>
      </c>
      <c r="I4178" s="10">
        <v>1609.25329221427</v>
      </c>
    </row>
    <row r="4179" spans="1:9">
      <c r="A4179" t="s">
        <v>913</v>
      </c>
      <c r="B4179">
        <v>53570</v>
      </c>
      <c r="E4179" t="s">
        <v>3456</v>
      </c>
      <c r="F4179">
        <v>247.01001784482901</v>
      </c>
      <c r="H4179">
        <v>0.89381944444444394</v>
      </c>
      <c r="I4179" s="10">
        <v>781.19415136794498</v>
      </c>
    </row>
    <row r="4180" spans="1:9">
      <c r="A4180" t="s">
        <v>913</v>
      </c>
      <c r="B4180">
        <v>53570</v>
      </c>
      <c r="E4180" t="s">
        <v>3456</v>
      </c>
      <c r="F4180">
        <v>317.74514208546901</v>
      </c>
      <c r="H4180">
        <v>1.15215277777777</v>
      </c>
      <c r="I4180" s="10">
        <v>1004.90874451686</v>
      </c>
    </row>
    <row r="4181" spans="1:9">
      <c r="A4181" t="s">
        <v>913</v>
      </c>
      <c r="B4181">
        <v>53570</v>
      </c>
      <c r="E4181" t="s">
        <v>3456</v>
      </c>
      <c r="F4181">
        <v>128.687224651099</v>
      </c>
      <c r="H4181">
        <v>0.42701388888888803</v>
      </c>
      <c r="I4181" s="10">
        <v>406.86245140339003</v>
      </c>
    </row>
    <row r="4182" spans="1:9">
      <c r="A4182" t="s">
        <v>913</v>
      </c>
      <c r="B4182">
        <v>53570</v>
      </c>
      <c r="E4182" t="s">
        <v>3456</v>
      </c>
      <c r="F4182">
        <v>94.906323579566802</v>
      </c>
      <c r="H4182">
        <v>0.497847222222222</v>
      </c>
      <c r="I4182" s="10">
        <v>300.64592379365899</v>
      </c>
    </row>
    <row r="4183" spans="1:9">
      <c r="A4183" t="s">
        <v>913</v>
      </c>
      <c r="B4183">
        <v>53570</v>
      </c>
      <c r="E4183" t="s">
        <v>3456</v>
      </c>
      <c r="F4183">
        <v>262.71607573198202</v>
      </c>
      <c r="H4183">
        <v>0.74833333333333296</v>
      </c>
      <c r="I4183" s="10">
        <v>830.21751129814402</v>
      </c>
    </row>
    <row r="4184" spans="1:9">
      <c r="A4184" t="s">
        <v>913</v>
      </c>
      <c r="B4184">
        <v>53570</v>
      </c>
      <c r="E4184" t="s">
        <v>3456</v>
      </c>
      <c r="F4184">
        <v>505.00888839360499</v>
      </c>
      <c r="H4184">
        <v>2.34069444444444</v>
      </c>
      <c r="I4184" s="10">
        <v>1598.7872737171299</v>
      </c>
    </row>
    <row r="4185" spans="1:9">
      <c r="A4185" t="s">
        <v>913</v>
      </c>
      <c r="B4185">
        <v>53570</v>
      </c>
      <c r="E4185" t="s">
        <v>3456</v>
      </c>
      <c r="F4185">
        <v>363.586287801553</v>
      </c>
      <c r="H4185">
        <v>1.9151388888888801</v>
      </c>
      <c r="I4185" s="10">
        <v>1151.8003281404699</v>
      </c>
    </row>
    <row r="4186" spans="1:9">
      <c r="A4186" t="s">
        <v>913</v>
      </c>
      <c r="B4186">
        <v>53570</v>
      </c>
      <c r="E4186" t="s">
        <v>3456</v>
      </c>
      <c r="F4186">
        <v>42.146998717501901</v>
      </c>
      <c r="H4186">
        <v>0.47430555555555498</v>
      </c>
      <c r="I4186" s="10">
        <v>134.32581656995899</v>
      </c>
    </row>
    <row r="4187" spans="1:9">
      <c r="A4187" t="s">
        <v>913</v>
      </c>
      <c r="B4187">
        <v>53570</v>
      </c>
      <c r="E4187" t="s">
        <v>3456</v>
      </c>
      <c r="F4187">
        <v>64.387290683046004</v>
      </c>
      <c r="H4187">
        <v>0.28284722222222197</v>
      </c>
      <c r="I4187" s="10">
        <v>203.791161136722</v>
      </c>
    </row>
    <row r="4188" spans="1:9">
      <c r="A4188" t="s">
        <v>913</v>
      </c>
      <c r="B4188">
        <v>53570</v>
      </c>
      <c r="E4188" t="s">
        <v>3456</v>
      </c>
      <c r="F4188">
        <v>16.984975499375398</v>
      </c>
      <c r="H4188">
        <v>0.115069444444444</v>
      </c>
      <c r="I4188" s="10">
        <v>53.888570437420903</v>
      </c>
    </row>
    <row r="4189" spans="1:9">
      <c r="A4189" t="s">
        <v>913</v>
      </c>
      <c r="B4189">
        <v>53570</v>
      </c>
      <c r="E4189" t="s">
        <v>3456</v>
      </c>
      <c r="F4189">
        <v>170.28797328511499</v>
      </c>
      <c r="H4189">
        <v>0.72826388888888804</v>
      </c>
      <c r="I4189" s="10">
        <v>538.91221784917695</v>
      </c>
    </row>
    <row r="4190" spans="1:9">
      <c r="A4190" t="s">
        <v>913</v>
      </c>
      <c r="B4190">
        <v>53570</v>
      </c>
      <c r="E4190" t="s">
        <v>3456</v>
      </c>
      <c r="F4190">
        <v>252.59666021650099</v>
      </c>
      <c r="H4190">
        <v>1.20756944444444</v>
      </c>
      <c r="I4190" s="10">
        <v>799.80354398108295</v>
      </c>
    </row>
    <row r="4191" spans="1:9">
      <c r="A4191" t="s">
        <v>913</v>
      </c>
      <c r="B4191">
        <v>53570</v>
      </c>
      <c r="E4191" t="s">
        <v>3456</v>
      </c>
      <c r="F4191">
        <v>65.273766740771293</v>
      </c>
      <c r="H4191">
        <v>0.29881944444444403</v>
      </c>
      <c r="I4191" s="10">
        <v>206.635654139059</v>
      </c>
    </row>
    <row r="4192" spans="1:9">
      <c r="A4192" t="s">
        <v>913</v>
      </c>
      <c r="B4192">
        <v>53570</v>
      </c>
      <c r="E4192" t="s">
        <v>3456</v>
      </c>
      <c r="F4192">
        <v>46.241378928697202</v>
      </c>
      <c r="H4192">
        <v>0.19694444444444401</v>
      </c>
      <c r="I4192" s="10">
        <v>146.33798889321301</v>
      </c>
    </row>
    <row r="4193" spans="1:9">
      <c r="A4193" t="s">
        <v>913</v>
      </c>
      <c r="B4193">
        <v>53570</v>
      </c>
      <c r="E4193" t="s">
        <v>3456</v>
      </c>
      <c r="F4193">
        <v>175.344005764207</v>
      </c>
      <c r="H4193">
        <v>0.67500000000000004</v>
      </c>
      <c r="I4193" s="10">
        <v>554.67301216301803</v>
      </c>
    </row>
    <row r="4194" spans="1:9">
      <c r="A4194" t="s">
        <v>913</v>
      </c>
      <c r="B4194">
        <v>53570</v>
      </c>
      <c r="E4194" t="s">
        <v>3456</v>
      </c>
      <c r="F4194">
        <v>58.587118928065699</v>
      </c>
      <c r="H4194">
        <v>0.26111111111111102</v>
      </c>
      <c r="I4194" s="10">
        <v>185.44513396455699</v>
      </c>
    </row>
    <row r="4195" spans="1:9">
      <c r="A4195" t="s">
        <v>913</v>
      </c>
      <c r="B4195">
        <v>53570</v>
      </c>
      <c r="E4195" t="s">
        <v>3456</v>
      </c>
      <c r="F4195">
        <v>13.0395908091118</v>
      </c>
      <c r="H4195">
        <v>7.8055555555555503E-2</v>
      </c>
      <c r="I4195" s="10">
        <v>41.337996750622501</v>
      </c>
    </row>
    <row r="4196" spans="1:9">
      <c r="A4196" t="s">
        <v>913</v>
      </c>
      <c r="B4196">
        <v>53570</v>
      </c>
      <c r="E4196" t="s">
        <v>3456</v>
      </c>
      <c r="F4196">
        <v>198.483300326408</v>
      </c>
      <c r="H4196">
        <v>0.95673611111111101</v>
      </c>
      <c r="I4196" s="10">
        <v>628.48817530073404</v>
      </c>
    </row>
    <row r="4197" spans="1:9">
      <c r="A4197" t="s">
        <v>913</v>
      </c>
      <c r="B4197">
        <v>53570</v>
      </c>
      <c r="E4197" t="s">
        <v>3456</v>
      </c>
      <c r="F4197">
        <v>77.987890766264101</v>
      </c>
      <c r="H4197">
        <v>0.288680555555555</v>
      </c>
      <c r="I4197" s="10">
        <v>246.66535366560899</v>
      </c>
    </row>
    <row r="4198" spans="1:9">
      <c r="A4198" t="s">
        <v>913</v>
      </c>
      <c r="B4198">
        <v>53570</v>
      </c>
      <c r="E4198" t="s">
        <v>3456</v>
      </c>
      <c r="F4198">
        <v>33.723490187994898</v>
      </c>
      <c r="H4198">
        <v>0.125347222222222</v>
      </c>
      <c r="I4198" s="10">
        <v>106.664580776816</v>
      </c>
    </row>
    <row r="4199" spans="1:9">
      <c r="A4199" t="s">
        <v>913</v>
      </c>
      <c r="B4199">
        <v>53570</v>
      </c>
      <c r="E4199" t="s">
        <v>3456</v>
      </c>
      <c r="F4199">
        <v>8.3644440137078</v>
      </c>
      <c r="H4199">
        <v>4.4791666666666598E-2</v>
      </c>
      <c r="I4199" s="10">
        <v>26.4999651705266</v>
      </c>
    </row>
    <row r="4200" spans="1:9">
      <c r="A4200" t="s">
        <v>913</v>
      </c>
      <c r="B4200">
        <v>53570</v>
      </c>
      <c r="E4200" t="s">
        <v>3456</v>
      </c>
      <c r="F4200">
        <v>16.8821736322597</v>
      </c>
      <c r="H4200">
        <v>0.142916666666666</v>
      </c>
      <c r="I4200" s="10">
        <v>53.653919948583699</v>
      </c>
    </row>
    <row r="4201" spans="1:9">
      <c r="A4201" t="s">
        <v>913</v>
      </c>
      <c r="B4201">
        <v>53570</v>
      </c>
      <c r="E4201" t="s">
        <v>3456</v>
      </c>
      <c r="F4201">
        <v>93.778320590996699</v>
      </c>
      <c r="H4201">
        <v>0.39368055555555498</v>
      </c>
      <c r="I4201" s="10">
        <v>296.75762804334101</v>
      </c>
    </row>
    <row r="4202" spans="1:9">
      <c r="A4202" t="s">
        <v>913</v>
      </c>
      <c r="B4202">
        <v>53570</v>
      </c>
      <c r="E4202" t="s">
        <v>3456</v>
      </c>
      <c r="F4202">
        <v>341.81263923114801</v>
      </c>
      <c r="H4202">
        <v>1.64083333333333</v>
      </c>
      <c r="I4202" s="10">
        <v>1082.3121378840101</v>
      </c>
    </row>
    <row r="4203" spans="1:9">
      <c r="A4203" t="s">
        <v>913</v>
      </c>
      <c r="B4203">
        <v>53570</v>
      </c>
      <c r="E4203" t="s">
        <v>3456</v>
      </c>
      <c r="F4203">
        <v>103.517875703776</v>
      </c>
      <c r="H4203">
        <v>0.99590277777777703</v>
      </c>
      <c r="I4203" s="10">
        <v>329.37769064815598</v>
      </c>
    </row>
    <row r="4204" spans="1:9">
      <c r="A4204" t="s">
        <v>913</v>
      </c>
      <c r="B4204">
        <v>53570</v>
      </c>
      <c r="E4204" t="s">
        <v>3456</v>
      </c>
      <c r="F4204">
        <v>44.464093104450001</v>
      </c>
      <c r="H4204">
        <v>0.69750000000000001</v>
      </c>
      <c r="I4204" s="10">
        <v>142.34254237212201</v>
      </c>
    </row>
    <row r="4205" spans="1:9">
      <c r="A4205" t="s">
        <v>913</v>
      </c>
      <c r="B4205">
        <v>53570</v>
      </c>
      <c r="E4205" t="s">
        <v>3456</v>
      </c>
      <c r="F4205">
        <v>27.255587509835198</v>
      </c>
      <c r="H4205">
        <v>0.18618055555555499</v>
      </c>
      <c r="I4205" s="10">
        <v>86.479251104601801</v>
      </c>
    </row>
    <row r="4206" spans="1:9">
      <c r="A4206" t="s">
        <v>913</v>
      </c>
      <c r="B4206">
        <v>53570</v>
      </c>
      <c r="E4206" t="s">
        <v>3456</v>
      </c>
      <c r="F4206">
        <v>227.031555552486</v>
      </c>
      <c r="H4206">
        <v>0.82833333333333303</v>
      </c>
      <c r="I4206" s="10">
        <v>718.03206821254901</v>
      </c>
    </row>
    <row r="4207" spans="1:9">
      <c r="A4207" t="s">
        <v>913</v>
      </c>
      <c r="B4207">
        <v>53570</v>
      </c>
      <c r="E4207" t="s">
        <v>3456</v>
      </c>
      <c r="F4207">
        <v>223.40451392235499</v>
      </c>
      <c r="H4207">
        <v>1.0206249999999999</v>
      </c>
      <c r="I4207" s="10">
        <v>707.21974711934195</v>
      </c>
    </row>
    <row r="4208" spans="1:9">
      <c r="A4208" t="s">
        <v>913</v>
      </c>
      <c r="B4208">
        <v>53570</v>
      </c>
      <c r="E4208" t="s">
        <v>3456</v>
      </c>
      <c r="F4208">
        <v>42.8021182904331</v>
      </c>
      <c r="H4208">
        <v>0.14923611111111099</v>
      </c>
      <c r="I4208" s="10">
        <v>135.34792570537601</v>
      </c>
    </row>
    <row r="4209" spans="1:9">
      <c r="A4209" t="s">
        <v>913</v>
      </c>
      <c r="B4209">
        <v>53570</v>
      </c>
      <c r="E4209" t="s">
        <v>3456</v>
      </c>
      <c r="F4209">
        <v>161.288738450626</v>
      </c>
      <c r="H4209">
        <v>0.66326388888888799</v>
      </c>
      <c r="I4209" s="10">
        <v>510.34723888570102</v>
      </c>
    </row>
    <row r="4210" spans="1:9">
      <c r="A4210" t="s">
        <v>913</v>
      </c>
      <c r="B4210">
        <v>53570</v>
      </c>
      <c r="E4210" t="s">
        <v>3456</v>
      </c>
      <c r="F4210">
        <v>436.500130559544</v>
      </c>
      <c r="H4210">
        <v>1.6426388888888801</v>
      </c>
      <c r="I4210" s="10">
        <v>1380.6782116709001</v>
      </c>
    </row>
    <row r="4211" spans="1:9">
      <c r="A4211" t="s">
        <v>913</v>
      </c>
      <c r="B4211">
        <v>53570</v>
      </c>
      <c r="E4211" t="s">
        <v>3456</v>
      </c>
      <c r="F4211">
        <v>146.464255822648</v>
      </c>
      <c r="H4211">
        <v>0.60479166666666595</v>
      </c>
      <c r="I4211" s="10">
        <v>463.44783218049901</v>
      </c>
    </row>
    <row r="4212" spans="1:9">
      <c r="A4212" t="s">
        <v>913</v>
      </c>
      <c r="B4212">
        <v>53570</v>
      </c>
      <c r="E4212" t="s">
        <v>3456</v>
      </c>
      <c r="F4212">
        <v>259.82760569779401</v>
      </c>
      <c r="H4212">
        <v>1.04666666666666</v>
      </c>
      <c r="I4212" s="10">
        <v>822.07239888708295</v>
      </c>
    </row>
    <row r="4213" spans="1:9">
      <c r="A4213" t="s">
        <v>913</v>
      </c>
      <c r="B4213">
        <v>53570</v>
      </c>
      <c r="E4213" t="s">
        <v>3456</v>
      </c>
      <c r="F4213">
        <v>96.536919149190894</v>
      </c>
      <c r="H4213">
        <v>0.460555555555555</v>
      </c>
      <c r="I4213" s="10">
        <v>305.66437335021101</v>
      </c>
    </row>
    <row r="4214" spans="1:9">
      <c r="A4214" t="s">
        <v>913</v>
      </c>
      <c r="B4214">
        <v>53570</v>
      </c>
      <c r="E4214" t="s">
        <v>3456</v>
      </c>
      <c r="F4214">
        <v>25.908050433566299</v>
      </c>
      <c r="H4214">
        <v>0.135625</v>
      </c>
      <c r="I4214" s="10">
        <v>82.071080666167504</v>
      </c>
    </row>
    <row r="4215" spans="1:9">
      <c r="A4215" t="s">
        <v>913</v>
      </c>
      <c r="B4215">
        <v>53570</v>
      </c>
      <c r="E4215" t="s">
        <v>3456</v>
      </c>
      <c r="F4215">
        <v>8.7791781655738994</v>
      </c>
      <c r="H4215">
        <v>4.7500000000000001E-2</v>
      </c>
      <c r="I4215" s="10">
        <v>27.815475399723301</v>
      </c>
    </row>
    <row r="4216" spans="1:9">
      <c r="A4216" t="s">
        <v>913</v>
      </c>
      <c r="B4216">
        <v>53570</v>
      </c>
      <c r="E4216" t="s">
        <v>3456</v>
      </c>
      <c r="F4216">
        <v>21.426538963854</v>
      </c>
      <c r="H4216">
        <v>9.4513888888888897E-2</v>
      </c>
      <c r="I4216" s="10">
        <v>67.818035802881894</v>
      </c>
    </row>
    <row r="4217" spans="1:9">
      <c r="A4217" t="s">
        <v>913</v>
      </c>
      <c r="B4217">
        <v>53570</v>
      </c>
      <c r="E4217" t="s">
        <v>3456</v>
      </c>
      <c r="F4217">
        <v>4.2591686234218296</v>
      </c>
      <c r="H4217">
        <v>2.1527777777777701E-2</v>
      </c>
      <c r="I4217" s="10">
        <v>13.4896583879577</v>
      </c>
    </row>
    <row r="4218" spans="1:9">
      <c r="A4218" t="s">
        <v>913</v>
      </c>
      <c r="B4218">
        <v>53570</v>
      </c>
      <c r="E4218" t="s">
        <v>3456</v>
      </c>
      <c r="F4218">
        <v>109.508988467004</v>
      </c>
      <c r="H4218">
        <v>0.50756944444444396</v>
      </c>
      <c r="I4218" s="10">
        <v>346.69009029841999</v>
      </c>
    </row>
    <row r="4219" spans="1:9">
      <c r="A4219" t="s">
        <v>913</v>
      </c>
      <c r="B4219">
        <v>53570</v>
      </c>
      <c r="E4219" t="s">
        <v>3456</v>
      </c>
      <c r="F4219">
        <v>35.911965260784498</v>
      </c>
      <c r="H4219">
        <v>0.179652777777777</v>
      </c>
      <c r="I4219" s="10">
        <v>113.734569342287</v>
      </c>
    </row>
    <row r="4220" spans="1:9">
      <c r="A4220" t="s">
        <v>913</v>
      </c>
      <c r="B4220">
        <v>53570</v>
      </c>
      <c r="E4220" t="s">
        <v>3456</v>
      </c>
      <c r="F4220">
        <v>3.52259223368302</v>
      </c>
      <c r="H4220">
        <v>3.0694444444444399E-2</v>
      </c>
      <c r="I4220" s="10">
        <v>11.198094517224</v>
      </c>
    </row>
    <row r="4221" spans="1:9">
      <c r="A4221" t="s">
        <v>913</v>
      </c>
      <c r="B4221">
        <v>53570</v>
      </c>
      <c r="E4221" t="s">
        <v>3456</v>
      </c>
      <c r="F4221">
        <v>3.6918608207142301</v>
      </c>
      <c r="H4221">
        <v>2.8541666666666601E-2</v>
      </c>
      <c r="I4221" s="10">
        <v>11.7245580294038</v>
      </c>
    </row>
    <row r="4222" spans="1:9">
      <c r="A4222" t="s">
        <v>913</v>
      </c>
      <c r="B4222">
        <v>53570</v>
      </c>
      <c r="E4222" t="s">
        <v>3456</v>
      </c>
      <c r="F4222">
        <v>3.6252796103486902</v>
      </c>
      <c r="H4222">
        <v>2.8611111111111101E-2</v>
      </c>
      <c r="I4222" s="10">
        <v>11.5149832744309</v>
      </c>
    </row>
    <row r="4223" spans="1:9">
      <c r="A4223" t="s">
        <v>913</v>
      </c>
      <c r="B4223">
        <v>53570</v>
      </c>
      <c r="E4223" t="s">
        <v>3456</v>
      </c>
      <c r="F4223">
        <v>7.4329876139851097</v>
      </c>
      <c r="H4223">
        <v>3.4027777777777699E-2</v>
      </c>
      <c r="I4223" s="10">
        <v>23.5304370272226</v>
      </c>
    </row>
    <row r="4224" spans="1:9">
      <c r="A4224" t="s">
        <v>913</v>
      </c>
      <c r="B4224">
        <v>53570</v>
      </c>
      <c r="E4224" t="s">
        <v>3456</v>
      </c>
      <c r="F4224">
        <v>229.705754163346</v>
      </c>
      <c r="H4224">
        <v>1.4963888888888801</v>
      </c>
      <c r="I4224" s="10">
        <v>728.60025414648101</v>
      </c>
    </row>
    <row r="4225" spans="1:9">
      <c r="A4225" t="s">
        <v>913</v>
      </c>
      <c r="B4225">
        <v>53570</v>
      </c>
      <c r="E4225" t="s">
        <v>3456</v>
      </c>
      <c r="F4225">
        <v>346.56969202309102</v>
      </c>
      <c r="H4225">
        <v>1.60965277777777</v>
      </c>
      <c r="I4225" s="10">
        <v>1097.2016463703101</v>
      </c>
    </row>
    <row r="4226" spans="1:9">
      <c r="A4226" t="s">
        <v>913</v>
      </c>
      <c r="B4226">
        <v>53570</v>
      </c>
      <c r="E4226" t="s">
        <v>3456</v>
      </c>
      <c r="F4226">
        <v>216.918874499201</v>
      </c>
      <c r="H4226">
        <v>1.26673611111111</v>
      </c>
      <c r="I4226" s="10">
        <v>687.57252951920395</v>
      </c>
    </row>
    <row r="4227" spans="1:9">
      <c r="A4227" t="s">
        <v>913</v>
      </c>
      <c r="B4227">
        <v>53570</v>
      </c>
      <c r="E4227" t="s">
        <v>3456</v>
      </c>
      <c r="F4227">
        <v>326.67685688666501</v>
      </c>
      <c r="H4227">
        <v>1.8419444444444399</v>
      </c>
      <c r="I4227" s="10">
        <v>1035.2640499387701</v>
      </c>
    </row>
    <row r="4228" spans="1:9">
      <c r="A4228" t="s">
        <v>913</v>
      </c>
      <c r="B4228">
        <v>53570</v>
      </c>
      <c r="E4228" t="s">
        <v>3456</v>
      </c>
      <c r="F4228">
        <v>352.89416309726403</v>
      </c>
      <c r="H4228">
        <v>1.8059027777777701</v>
      </c>
      <c r="I4228" s="10">
        <v>1117.75923222503</v>
      </c>
    </row>
    <row r="4229" spans="1:9">
      <c r="A4229" t="s">
        <v>913</v>
      </c>
      <c r="B4229">
        <v>53570</v>
      </c>
      <c r="E4229" t="s">
        <v>3456</v>
      </c>
      <c r="F4229">
        <v>154.41117988213301</v>
      </c>
      <c r="H4229">
        <v>0.87423611111111099</v>
      </c>
      <c r="I4229" s="10">
        <v>489.35242878082499</v>
      </c>
    </row>
    <row r="4230" spans="1:9">
      <c r="A4230" t="s">
        <v>913</v>
      </c>
      <c r="B4230">
        <v>53570</v>
      </c>
      <c r="E4230" t="s">
        <v>3456</v>
      </c>
      <c r="F4230">
        <v>323.860120723639</v>
      </c>
      <c r="H4230">
        <v>1.5643055555555501</v>
      </c>
      <c r="I4230" s="10">
        <v>1025.4984040112899</v>
      </c>
    </row>
    <row r="4231" spans="1:9">
      <c r="A4231" t="s">
        <v>913</v>
      </c>
      <c r="B4231">
        <v>53570</v>
      </c>
      <c r="E4231" t="s">
        <v>3456</v>
      </c>
      <c r="F4231">
        <v>24.517490441511299</v>
      </c>
      <c r="H4231">
        <v>0.16541666666666599</v>
      </c>
      <c r="I4231" s="10">
        <v>77.784938214535401</v>
      </c>
    </row>
    <row r="4232" spans="1:9">
      <c r="A4232" t="s">
        <v>913</v>
      </c>
      <c r="B4232">
        <v>53570</v>
      </c>
      <c r="E4232" t="s">
        <v>3456</v>
      </c>
      <c r="F4232">
        <v>169.77521691652001</v>
      </c>
      <c r="H4232">
        <v>0.914791666666666</v>
      </c>
      <c r="I4232" s="10">
        <v>537.89453058728702</v>
      </c>
    </row>
    <row r="4233" spans="1:9">
      <c r="A4233" t="s">
        <v>913</v>
      </c>
      <c r="B4233">
        <v>53570</v>
      </c>
      <c r="E4233" t="s">
        <v>3456</v>
      </c>
      <c r="F4233">
        <v>364.85093219695301</v>
      </c>
      <c r="H4233">
        <v>1.4911111111111099</v>
      </c>
      <c r="I4233" s="10">
        <v>1154.4257895748201</v>
      </c>
    </row>
    <row r="4234" spans="1:9">
      <c r="A4234" t="s">
        <v>913</v>
      </c>
      <c r="B4234">
        <v>53570</v>
      </c>
      <c r="E4234" t="s">
        <v>3456</v>
      </c>
      <c r="F4234">
        <v>60.458021602313103</v>
      </c>
      <c r="H4234">
        <v>0.156944444444444</v>
      </c>
      <c r="I4234" s="10">
        <v>191.006389957777</v>
      </c>
    </row>
    <row r="4235" spans="1:9">
      <c r="A4235" t="s">
        <v>913</v>
      </c>
      <c r="B4235">
        <v>53570</v>
      </c>
      <c r="C4235">
        <v>36346</v>
      </c>
      <c r="E4235" t="s">
        <v>3457</v>
      </c>
      <c r="F4235">
        <v>599.23674264292299</v>
      </c>
      <c r="H4235">
        <v>4.5093055555555503</v>
      </c>
      <c r="I4235" s="10">
        <v>1902.65180967896</v>
      </c>
    </row>
    <row r="4236" spans="1:9">
      <c r="A4236" t="s">
        <v>913</v>
      </c>
      <c r="B4236">
        <v>53570</v>
      </c>
      <c r="C4236">
        <v>36346</v>
      </c>
      <c r="E4236" t="s">
        <v>3457</v>
      </c>
      <c r="F4236">
        <v>730.34975287595398</v>
      </c>
      <c r="H4236">
        <v>4.7810416666666598</v>
      </c>
      <c r="I4236" s="10">
        <v>2316.6600908954601</v>
      </c>
    </row>
    <row r="4237" spans="1:9">
      <c r="A4237" t="s">
        <v>913</v>
      </c>
      <c r="B4237">
        <v>53570</v>
      </c>
      <c r="C4237">
        <v>40357</v>
      </c>
      <c r="E4237" t="s">
        <v>3457</v>
      </c>
      <c r="F4237">
        <v>631.60820434138702</v>
      </c>
      <c r="H4237">
        <v>3.6671527777777699</v>
      </c>
      <c r="I4237" s="10">
        <v>2001.95434368526</v>
      </c>
    </row>
    <row r="4238" spans="1:9">
      <c r="A4238" t="s">
        <v>913</v>
      </c>
      <c r="B4238">
        <v>53570</v>
      </c>
      <c r="C4238">
        <v>35200</v>
      </c>
      <c r="E4238" t="s">
        <v>3457</v>
      </c>
      <c r="F4238">
        <v>929.31985057989095</v>
      </c>
      <c r="H4238">
        <v>6.3849305555555498</v>
      </c>
      <c r="I4238" s="10">
        <v>2948.7569365383501</v>
      </c>
    </row>
    <row r="4239" spans="1:9">
      <c r="A4239" t="s">
        <v>913</v>
      </c>
      <c r="B4239">
        <v>53570</v>
      </c>
      <c r="C4239">
        <v>53192</v>
      </c>
      <c r="E4239" t="s">
        <v>3457</v>
      </c>
      <c r="F4239">
        <v>472.137329754684</v>
      </c>
      <c r="H4239">
        <v>2.2805555555555501</v>
      </c>
      <c r="I4239" s="10">
        <v>1495.01618716812</v>
      </c>
    </row>
    <row r="4240" spans="1:9">
      <c r="A4240" t="s">
        <v>913</v>
      </c>
      <c r="B4240">
        <v>53570</v>
      </c>
      <c r="C4240">
        <v>37492</v>
      </c>
      <c r="E4240" t="s">
        <v>3457</v>
      </c>
      <c r="F4240">
        <v>814.26057412997204</v>
      </c>
      <c r="H4240">
        <v>5.7290277777777696</v>
      </c>
      <c r="I4240" s="10">
        <v>2584.1023321390899</v>
      </c>
    </row>
    <row r="4241" spans="1:9">
      <c r="A4241" t="s">
        <v>913</v>
      </c>
      <c r="B4241">
        <v>53570</v>
      </c>
      <c r="C4241">
        <v>44463</v>
      </c>
      <c r="D4241" t="s">
        <v>3466</v>
      </c>
      <c r="E4241" t="s">
        <v>3457</v>
      </c>
      <c r="F4241">
        <v>96.674896356507503</v>
      </c>
      <c r="H4241">
        <v>1.35513888888888</v>
      </c>
      <c r="I4241" s="10">
        <v>308.96717369713298</v>
      </c>
    </row>
    <row r="4242" spans="1:9">
      <c r="A4242" t="s">
        <v>913</v>
      </c>
      <c r="B4242">
        <v>53570</v>
      </c>
      <c r="C4242">
        <v>48379</v>
      </c>
      <c r="D4242" t="s">
        <v>3487</v>
      </c>
      <c r="E4242" t="s">
        <v>3457</v>
      </c>
      <c r="F4242">
        <v>589.02179792565505</v>
      </c>
      <c r="H4242">
        <v>5.3778472222222202</v>
      </c>
      <c r="I4242" s="10">
        <v>1873.24906345818</v>
      </c>
    </row>
    <row r="4243" spans="1:9">
      <c r="A4243" t="s">
        <v>913</v>
      </c>
      <c r="B4243">
        <v>53570</v>
      </c>
      <c r="C4243">
        <v>48379</v>
      </c>
      <c r="D4243" t="s">
        <v>3487</v>
      </c>
      <c r="E4243" t="s">
        <v>3457</v>
      </c>
      <c r="F4243">
        <v>525.32219370705104</v>
      </c>
      <c r="H4243">
        <v>3.12465277777777</v>
      </c>
      <c r="I4243" s="10">
        <v>1665.3078691764699</v>
      </c>
    </row>
    <row r="4244" spans="1:9">
      <c r="A4244" t="s">
        <v>913</v>
      </c>
      <c r="B4244">
        <v>53570</v>
      </c>
      <c r="C4244">
        <v>44463</v>
      </c>
      <c r="D4244" t="s">
        <v>3487</v>
      </c>
      <c r="E4244" t="s">
        <v>3457</v>
      </c>
      <c r="F4244">
        <v>550.79894199227704</v>
      </c>
      <c r="H4244">
        <v>4.2446527777777696</v>
      </c>
      <c r="I4244" s="10">
        <v>1749.1758230232199</v>
      </c>
    </row>
    <row r="4245" spans="1:9">
      <c r="A4245" t="s">
        <v>913</v>
      </c>
      <c r="B4245">
        <v>53570</v>
      </c>
      <c r="C4245">
        <v>50098</v>
      </c>
      <c r="D4245" t="s">
        <v>3458</v>
      </c>
      <c r="E4245" t="s">
        <v>3457</v>
      </c>
      <c r="F4245">
        <v>122.953674374625</v>
      </c>
      <c r="H4245">
        <v>1.3331944444444399</v>
      </c>
      <c r="I4245" s="10">
        <v>391.70124934333302</v>
      </c>
    </row>
    <row r="4246" spans="1:9">
      <c r="A4246" t="s">
        <v>913</v>
      </c>
      <c r="B4246">
        <v>53570</v>
      </c>
      <c r="C4246">
        <v>44463</v>
      </c>
      <c r="D4246" t="s">
        <v>3458</v>
      </c>
      <c r="E4246" t="s">
        <v>3457</v>
      </c>
      <c r="F4246">
        <v>316.76475622397101</v>
      </c>
      <c r="H4246">
        <v>2.0661805555555501</v>
      </c>
      <c r="I4246" s="10">
        <v>1004.74992172284</v>
      </c>
    </row>
    <row r="4247" spans="1:9">
      <c r="A4247" t="s">
        <v>913</v>
      </c>
      <c r="B4247">
        <v>53570</v>
      </c>
      <c r="C4247">
        <v>42649</v>
      </c>
      <c r="D4247" t="s">
        <v>3458</v>
      </c>
      <c r="E4247" t="s">
        <v>3457</v>
      </c>
      <c r="F4247">
        <v>87.802850291913302</v>
      </c>
      <c r="H4247">
        <v>1.0602083333333301</v>
      </c>
      <c r="I4247" s="10">
        <v>280.06580918648501</v>
      </c>
    </row>
    <row r="4248" spans="1:9">
      <c r="A4248" t="s">
        <v>913</v>
      </c>
      <c r="B4248">
        <v>53570</v>
      </c>
      <c r="C4248">
        <v>42076</v>
      </c>
      <c r="D4248" t="s">
        <v>3507</v>
      </c>
      <c r="E4248" t="s">
        <v>3457</v>
      </c>
      <c r="F4248">
        <v>568.86873532601896</v>
      </c>
      <c r="H4248">
        <v>4.1407638888888796</v>
      </c>
      <c r="I4248" s="10">
        <v>1805.7806740400599</v>
      </c>
    </row>
    <row r="4249" spans="1:9">
      <c r="A4249" t="s">
        <v>913</v>
      </c>
      <c r="B4249">
        <v>53570</v>
      </c>
      <c r="C4249">
        <v>38065</v>
      </c>
      <c r="D4249" t="s">
        <v>3490</v>
      </c>
      <c r="E4249" t="s">
        <v>3457</v>
      </c>
      <c r="F4249">
        <v>135.20852256419801</v>
      </c>
      <c r="H4249">
        <v>2.2452083333333301</v>
      </c>
      <c r="I4249" s="10">
        <v>433.24019251645501</v>
      </c>
    </row>
    <row r="4250" spans="1:9">
      <c r="A4250" t="s">
        <v>913</v>
      </c>
      <c r="B4250">
        <v>53570</v>
      </c>
      <c r="C4250">
        <v>44463</v>
      </c>
      <c r="D4250" t="s">
        <v>3465</v>
      </c>
      <c r="E4250" t="s">
        <v>3457</v>
      </c>
      <c r="F4250">
        <v>447.53562050509498</v>
      </c>
      <c r="H4250">
        <v>3.43770833333333</v>
      </c>
      <c r="I4250" s="10">
        <v>1421.20603312822</v>
      </c>
    </row>
    <row r="4251" spans="1:9">
      <c r="A4251" t="s">
        <v>913</v>
      </c>
      <c r="B4251">
        <v>53570</v>
      </c>
      <c r="C4251">
        <v>40357</v>
      </c>
      <c r="D4251" t="s">
        <v>3474</v>
      </c>
      <c r="E4251" t="s">
        <v>3457</v>
      </c>
      <c r="F4251">
        <v>411.43313835963602</v>
      </c>
      <c r="H4251">
        <v>2.8986805555555502</v>
      </c>
      <c r="I4251" s="10">
        <v>1305.7189888323201</v>
      </c>
    </row>
    <row r="4252" spans="1:9">
      <c r="A4252" t="s">
        <v>913</v>
      </c>
      <c r="B4252">
        <v>53570</v>
      </c>
      <c r="C4252">
        <v>46606</v>
      </c>
      <c r="D4252" t="s">
        <v>3474</v>
      </c>
      <c r="E4252" t="s">
        <v>3457</v>
      </c>
      <c r="F4252">
        <v>474.95763824364798</v>
      </c>
      <c r="H4252">
        <v>4.30368055555555</v>
      </c>
      <c r="I4252" s="10">
        <v>1510.3891179668401</v>
      </c>
    </row>
    <row r="4253" spans="1:9">
      <c r="A4253" t="s">
        <v>913</v>
      </c>
      <c r="B4253">
        <v>53570</v>
      </c>
      <c r="C4253">
        <v>46606</v>
      </c>
      <c r="D4253" t="s">
        <v>3474</v>
      </c>
      <c r="E4253" t="s">
        <v>3457</v>
      </c>
      <c r="F4253">
        <v>544.97948733937301</v>
      </c>
      <c r="H4253">
        <v>3.5276388888888799</v>
      </c>
      <c r="I4253" s="10">
        <v>1728.5399748841401</v>
      </c>
    </row>
    <row r="4254" spans="1:9">
      <c r="A4254" t="s">
        <v>913</v>
      </c>
      <c r="B4254">
        <v>53570</v>
      </c>
      <c r="C4254">
        <v>45514</v>
      </c>
      <c r="D4254" t="s">
        <v>3474</v>
      </c>
      <c r="E4254" t="s">
        <v>3457</v>
      </c>
      <c r="F4254">
        <v>239.34262603875001</v>
      </c>
      <c r="H4254">
        <v>1.46013888888888</v>
      </c>
      <c r="I4254" s="10">
        <v>758.84981992587996</v>
      </c>
    </row>
    <row r="4255" spans="1:9">
      <c r="A4255" t="s">
        <v>913</v>
      </c>
      <c r="B4255">
        <v>53570</v>
      </c>
      <c r="C4255">
        <v>46606</v>
      </c>
      <c r="D4255" t="s">
        <v>3474</v>
      </c>
      <c r="E4255" t="s">
        <v>3457</v>
      </c>
      <c r="F4255">
        <v>610.00721754892697</v>
      </c>
      <c r="H4255">
        <v>4.1530555555555502</v>
      </c>
      <c r="I4255" s="10">
        <v>1935.44743860778</v>
      </c>
    </row>
    <row r="4256" spans="1:9">
      <c r="A4256" t="s">
        <v>913</v>
      </c>
      <c r="B4256">
        <v>53570</v>
      </c>
      <c r="C4256">
        <v>50671</v>
      </c>
      <c r="D4256" t="s">
        <v>3475</v>
      </c>
      <c r="E4256" t="s">
        <v>3457</v>
      </c>
      <c r="F4256">
        <v>499.82474469406702</v>
      </c>
      <c r="H4256">
        <v>2.8608333333333298</v>
      </c>
      <c r="I4256" s="10">
        <v>1584.11960219767</v>
      </c>
    </row>
    <row r="4257" spans="1:9">
      <c r="A4257" t="s">
        <v>913</v>
      </c>
      <c r="B4257">
        <v>53570</v>
      </c>
      <c r="C4257">
        <v>44463</v>
      </c>
      <c r="D4257" t="s">
        <v>3491</v>
      </c>
      <c r="E4257" t="s">
        <v>3457</v>
      </c>
      <c r="F4257">
        <v>48.052039409213897</v>
      </c>
      <c r="H4257">
        <v>0.59604166666666603</v>
      </c>
      <c r="I4257" s="10">
        <v>153.322885761766</v>
      </c>
    </row>
    <row r="4258" spans="1:9">
      <c r="A4258" t="s">
        <v>913</v>
      </c>
      <c r="B4258">
        <v>53570</v>
      </c>
      <c r="C4258">
        <v>44463</v>
      </c>
      <c r="D4258" t="s">
        <v>3491</v>
      </c>
      <c r="E4258" t="s">
        <v>3457</v>
      </c>
      <c r="F4258">
        <v>46.744018357496699</v>
      </c>
      <c r="H4258">
        <v>0.60541666666666605</v>
      </c>
      <c r="I4258" s="10">
        <v>149.231367677805</v>
      </c>
    </row>
    <row r="4259" spans="1:9">
      <c r="A4259" t="s">
        <v>913</v>
      </c>
      <c r="B4259">
        <v>53570</v>
      </c>
      <c r="C4259">
        <v>44463</v>
      </c>
      <c r="D4259" t="s">
        <v>3491</v>
      </c>
      <c r="E4259" t="s">
        <v>3457</v>
      </c>
      <c r="F4259">
        <v>59.554331502518998</v>
      </c>
      <c r="H4259">
        <v>0.53506944444444404</v>
      </c>
      <c r="I4259" s="10">
        <v>189.371131203326</v>
      </c>
    </row>
    <row r="4260" spans="1:9">
      <c r="A4260" t="s">
        <v>913</v>
      </c>
      <c r="B4260">
        <v>53570</v>
      </c>
      <c r="C4260">
        <v>50098</v>
      </c>
      <c r="D4260" t="s">
        <v>3491</v>
      </c>
      <c r="E4260" t="s">
        <v>3457</v>
      </c>
      <c r="F4260">
        <v>43.0065756714177</v>
      </c>
      <c r="H4260">
        <v>0.66173611111111097</v>
      </c>
      <c r="I4260" s="10">
        <v>137.63524591285901</v>
      </c>
    </row>
    <row r="4261" spans="1:9">
      <c r="A4261" t="s">
        <v>913</v>
      </c>
      <c r="B4261">
        <v>53570</v>
      </c>
      <c r="C4261">
        <v>50098</v>
      </c>
      <c r="D4261" t="s">
        <v>3491</v>
      </c>
      <c r="E4261" t="s">
        <v>3457</v>
      </c>
      <c r="F4261">
        <v>51.360446667970301</v>
      </c>
      <c r="H4261">
        <v>0.83875</v>
      </c>
      <c r="I4261" s="10">
        <v>164.525799950774</v>
      </c>
    </row>
    <row r="4262" spans="1:9">
      <c r="A4262" t="s">
        <v>913</v>
      </c>
      <c r="B4262">
        <v>53570</v>
      </c>
      <c r="C4262">
        <v>50098</v>
      </c>
      <c r="D4262" t="s">
        <v>3491</v>
      </c>
      <c r="E4262" t="s">
        <v>3457</v>
      </c>
      <c r="F4262">
        <v>39.891521593785903</v>
      </c>
      <c r="H4262">
        <v>0.57319444444444401</v>
      </c>
      <c r="I4262" s="10">
        <v>127.535845930908</v>
      </c>
    </row>
    <row r="4263" spans="1:9">
      <c r="A4263" t="s">
        <v>913</v>
      </c>
      <c r="B4263">
        <v>53570</v>
      </c>
      <c r="C4263">
        <v>50098</v>
      </c>
      <c r="D4263" t="s">
        <v>3491</v>
      </c>
      <c r="E4263" t="s">
        <v>3457</v>
      </c>
      <c r="F4263">
        <v>38.070759154013999</v>
      </c>
      <c r="H4263">
        <v>0.53229166666666605</v>
      </c>
      <c r="I4263" s="10">
        <v>121.667489177631</v>
      </c>
    </row>
    <row r="4264" spans="1:9">
      <c r="A4264" t="s">
        <v>913</v>
      </c>
      <c r="B4264">
        <v>53570</v>
      </c>
      <c r="C4264">
        <v>50671</v>
      </c>
      <c r="D4264" t="s">
        <v>3491</v>
      </c>
      <c r="E4264" t="s">
        <v>3457</v>
      </c>
      <c r="F4264">
        <v>64.859128960698101</v>
      </c>
      <c r="H4264">
        <v>0.75513888888888803</v>
      </c>
      <c r="I4264" s="10">
        <v>206.792090632937</v>
      </c>
    </row>
    <row r="4265" spans="1:9">
      <c r="A4265" t="s">
        <v>913</v>
      </c>
      <c r="B4265">
        <v>53570</v>
      </c>
      <c r="C4265">
        <v>45514</v>
      </c>
      <c r="D4265" t="s">
        <v>3491</v>
      </c>
      <c r="E4265" t="s">
        <v>3457</v>
      </c>
      <c r="F4265">
        <v>63.554580509172297</v>
      </c>
      <c r="H4265">
        <v>0.69798611111111097</v>
      </c>
      <c r="I4265" s="10">
        <v>202.49822665662401</v>
      </c>
    </row>
    <row r="4266" spans="1:9">
      <c r="A4266" t="s">
        <v>913</v>
      </c>
      <c r="B4266">
        <v>53570</v>
      </c>
      <c r="C4266">
        <v>38638</v>
      </c>
      <c r="D4266" t="s">
        <v>3476</v>
      </c>
      <c r="E4266" t="s">
        <v>3457</v>
      </c>
      <c r="F4266">
        <v>253.33721124182199</v>
      </c>
      <c r="H4266">
        <v>2.9747916666666598</v>
      </c>
      <c r="I4266" s="10">
        <v>807.80273470631596</v>
      </c>
    </row>
    <row r="4267" spans="1:9">
      <c r="A4267" t="s">
        <v>913</v>
      </c>
      <c r="B4267">
        <v>53570</v>
      </c>
      <c r="C4267">
        <v>50098</v>
      </c>
      <c r="D4267" t="s">
        <v>3476</v>
      </c>
      <c r="E4267" t="s">
        <v>3457</v>
      </c>
      <c r="F4267">
        <v>293.93028640275202</v>
      </c>
      <c r="H4267">
        <v>3.9187500000000002</v>
      </c>
      <c r="I4267" s="10">
        <v>938.73784495507095</v>
      </c>
    </row>
    <row r="4268" spans="1:9">
      <c r="A4268" t="s">
        <v>913</v>
      </c>
      <c r="B4268">
        <v>53570</v>
      </c>
      <c r="C4268">
        <v>51244</v>
      </c>
      <c r="D4268" t="s">
        <v>3476</v>
      </c>
      <c r="E4268" t="s">
        <v>3457</v>
      </c>
      <c r="F4268">
        <v>143.37511078710801</v>
      </c>
      <c r="H4268">
        <v>0.73534722222222204</v>
      </c>
      <c r="I4268" s="10">
        <v>454.13249728462398</v>
      </c>
    </row>
    <row r="4269" spans="1:9">
      <c r="A4269" t="s">
        <v>913</v>
      </c>
      <c r="B4269">
        <v>53570</v>
      </c>
      <c r="C4269">
        <v>41503</v>
      </c>
      <c r="D4269" t="s">
        <v>3478</v>
      </c>
      <c r="E4269" t="s">
        <v>3457</v>
      </c>
      <c r="F4269">
        <v>388.28348584496598</v>
      </c>
      <c r="H4269">
        <v>3.4027777777777701</v>
      </c>
      <c r="I4269" s="10">
        <v>1234.3905694530399</v>
      </c>
    </row>
    <row r="4270" spans="1:9">
      <c r="A4270" t="s">
        <v>913</v>
      </c>
      <c r="B4270">
        <v>53570</v>
      </c>
      <c r="C4270">
        <v>44463</v>
      </c>
      <c r="D4270" t="s">
        <v>3462</v>
      </c>
      <c r="E4270" t="s">
        <v>3457</v>
      </c>
      <c r="F4270">
        <v>357.311350759589</v>
      </c>
      <c r="H4270">
        <v>3.6420833333333298</v>
      </c>
      <c r="I4270" s="10">
        <v>1137.5645854101299</v>
      </c>
    </row>
    <row r="4271" spans="1:9">
      <c r="A4271" t="s">
        <v>913</v>
      </c>
      <c r="B4271">
        <v>53570</v>
      </c>
      <c r="C4271">
        <v>44463</v>
      </c>
      <c r="D4271" t="s">
        <v>3462</v>
      </c>
      <c r="E4271" t="s">
        <v>3457</v>
      </c>
      <c r="F4271">
        <v>282.867467309201</v>
      </c>
      <c r="H4271">
        <v>2.3257638888888801</v>
      </c>
      <c r="I4271" s="10">
        <v>898.77178851907001</v>
      </c>
    </row>
    <row r="4272" spans="1:9">
      <c r="A4272" t="s">
        <v>913</v>
      </c>
      <c r="B4272">
        <v>53570</v>
      </c>
      <c r="C4272">
        <v>44463</v>
      </c>
      <c r="D4272" t="s">
        <v>3462</v>
      </c>
      <c r="E4272" t="s">
        <v>3457</v>
      </c>
      <c r="F4272">
        <v>354.59861199764299</v>
      </c>
      <c r="H4272">
        <v>3.8327777777777698</v>
      </c>
      <c r="I4272" s="10">
        <v>1129.6281119601299</v>
      </c>
    </row>
    <row r="4273" spans="1:9">
      <c r="A4273" t="s">
        <v>913</v>
      </c>
      <c r="B4273">
        <v>53570</v>
      </c>
      <c r="C4273">
        <v>44463</v>
      </c>
      <c r="D4273" t="s">
        <v>3462</v>
      </c>
      <c r="E4273" t="s">
        <v>3457</v>
      </c>
      <c r="F4273">
        <v>196.374232452093</v>
      </c>
      <c r="H4273">
        <v>1.2250694444444401</v>
      </c>
      <c r="I4273" s="10">
        <v>622.70277909543404</v>
      </c>
    </row>
    <row r="4274" spans="1:9">
      <c r="A4274" t="s">
        <v>913</v>
      </c>
      <c r="B4274">
        <v>53570</v>
      </c>
      <c r="C4274">
        <v>44463</v>
      </c>
      <c r="D4274" t="s">
        <v>3462</v>
      </c>
      <c r="E4274" t="s">
        <v>3457</v>
      </c>
      <c r="F4274">
        <v>219.61606115532001</v>
      </c>
      <c r="H4274">
        <v>1.9138194444444401</v>
      </c>
      <c r="I4274" s="10">
        <v>698.14591383930394</v>
      </c>
    </row>
    <row r="4275" spans="1:9">
      <c r="A4275" t="s">
        <v>913</v>
      </c>
      <c r="B4275">
        <v>53570</v>
      </c>
      <c r="C4275">
        <v>44463</v>
      </c>
      <c r="D4275" t="s">
        <v>3462</v>
      </c>
      <c r="E4275" t="s">
        <v>3457</v>
      </c>
      <c r="F4275">
        <v>200.05328939724001</v>
      </c>
      <c r="H4275">
        <v>2.0955555555555501</v>
      </c>
      <c r="I4275" s="10">
        <v>637.08626600181697</v>
      </c>
    </row>
    <row r="4276" spans="1:9">
      <c r="A4276" t="s">
        <v>913</v>
      </c>
      <c r="B4276">
        <v>53570</v>
      </c>
      <c r="C4276">
        <v>44463</v>
      </c>
      <c r="D4276" t="s">
        <v>3462</v>
      </c>
      <c r="E4276" t="s">
        <v>3457</v>
      </c>
      <c r="F4276">
        <v>176.79458037709699</v>
      </c>
      <c r="H4276">
        <v>1.53993055555555</v>
      </c>
      <c r="I4276" s="10">
        <v>562.01674012934598</v>
      </c>
    </row>
    <row r="4277" spans="1:9">
      <c r="A4277" t="s">
        <v>913</v>
      </c>
      <c r="B4277">
        <v>53570</v>
      </c>
      <c r="C4277">
        <v>44463</v>
      </c>
      <c r="D4277" t="s">
        <v>3462</v>
      </c>
      <c r="E4277" t="s">
        <v>3457</v>
      </c>
      <c r="F4277">
        <v>185.67854964916299</v>
      </c>
      <c r="H4277">
        <v>1.7722222222222199</v>
      </c>
      <c r="I4277" s="10">
        <v>590.75485438895805</v>
      </c>
    </row>
    <row r="4278" spans="1:9">
      <c r="A4278" t="s">
        <v>913</v>
      </c>
      <c r="B4278">
        <v>53570</v>
      </c>
      <c r="C4278">
        <v>44463</v>
      </c>
      <c r="D4278" t="s">
        <v>3462</v>
      </c>
      <c r="E4278" t="s">
        <v>3457</v>
      </c>
      <c r="F4278">
        <v>112.482161468678</v>
      </c>
      <c r="H4278">
        <v>0.796875</v>
      </c>
      <c r="I4278" s="10">
        <v>356.98607203780398</v>
      </c>
    </row>
    <row r="4279" spans="1:9">
      <c r="A4279" t="s">
        <v>913</v>
      </c>
      <c r="B4279">
        <v>53570</v>
      </c>
      <c r="C4279">
        <v>44463</v>
      </c>
      <c r="D4279" t="s">
        <v>3493</v>
      </c>
      <c r="E4279" t="s">
        <v>3457</v>
      </c>
      <c r="F4279">
        <v>545.57899703963096</v>
      </c>
      <c r="H4279">
        <v>2.9915972222222198</v>
      </c>
      <c r="I4279" s="10">
        <v>1728.7104803663201</v>
      </c>
    </row>
    <row r="4280" spans="1:9">
      <c r="A4280" t="s">
        <v>913</v>
      </c>
      <c r="B4280">
        <v>53570</v>
      </c>
      <c r="C4280">
        <v>44463</v>
      </c>
      <c r="D4280" t="s">
        <v>3493</v>
      </c>
      <c r="E4280" t="s">
        <v>3457</v>
      </c>
      <c r="F4280">
        <v>700.57084678486694</v>
      </c>
      <c r="H4280">
        <v>4.2527777777777702</v>
      </c>
      <c r="I4280" s="10">
        <v>2221.1331437746699</v>
      </c>
    </row>
    <row r="4281" spans="1:9">
      <c r="A4281" t="s">
        <v>913</v>
      </c>
      <c r="B4281">
        <v>53570</v>
      </c>
      <c r="C4281">
        <v>44463</v>
      </c>
      <c r="D4281" t="s">
        <v>3493</v>
      </c>
      <c r="E4281" t="s">
        <v>3457</v>
      </c>
      <c r="F4281">
        <v>925.21007038418702</v>
      </c>
      <c r="H4281">
        <v>4.3944444444444404</v>
      </c>
      <c r="I4281" s="10">
        <v>2929.4255206694602</v>
      </c>
    </row>
    <row r="4282" spans="1:9">
      <c r="A4282" t="s">
        <v>913</v>
      </c>
      <c r="B4282">
        <v>53570</v>
      </c>
      <c r="C4282">
        <v>42649</v>
      </c>
      <c r="D4282" t="s">
        <v>3494</v>
      </c>
      <c r="E4282" t="s">
        <v>3457</v>
      </c>
      <c r="F4282">
        <v>599.96408575886403</v>
      </c>
      <c r="H4282">
        <v>4.6063888888888904</v>
      </c>
      <c r="I4282" s="10">
        <v>1905.2549170039499</v>
      </c>
    </row>
    <row r="4283" spans="1:9">
      <c r="A4283" t="s">
        <v>913</v>
      </c>
      <c r="B4283">
        <v>53570</v>
      </c>
      <c r="C4283">
        <v>44463</v>
      </c>
      <c r="D4283" t="s">
        <v>3494</v>
      </c>
      <c r="E4283" t="s">
        <v>3457</v>
      </c>
      <c r="F4283">
        <v>382.19601691329302</v>
      </c>
      <c r="H4283">
        <v>2.0858333333333299</v>
      </c>
      <c r="I4283" s="10">
        <v>1210.9868309604501</v>
      </c>
    </row>
    <row r="4284" spans="1:9">
      <c r="A4284" t="s">
        <v>913</v>
      </c>
      <c r="B4284">
        <v>53570</v>
      </c>
      <c r="C4284">
        <v>44463</v>
      </c>
      <c r="D4284" t="s">
        <v>3494</v>
      </c>
      <c r="E4284" t="s">
        <v>3457</v>
      </c>
      <c r="F4284">
        <v>550.22078214452097</v>
      </c>
      <c r="H4284">
        <v>2.600625</v>
      </c>
      <c r="I4284" s="10">
        <v>1742.0832882873799</v>
      </c>
    </row>
    <row r="4285" spans="1:9">
      <c r="A4285" t="s">
        <v>913</v>
      </c>
      <c r="B4285">
        <v>53570</v>
      </c>
      <c r="C4285">
        <v>44463</v>
      </c>
      <c r="D4285" t="s">
        <v>3494</v>
      </c>
      <c r="E4285" t="s">
        <v>3457</v>
      </c>
      <c r="F4285">
        <v>148.181377546222</v>
      </c>
      <c r="H4285">
        <v>1.06506944444444</v>
      </c>
      <c r="I4285" s="10">
        <v>470.33413328703602</v>
      </c>
    </row>
    <row r="4286" spans="1:9">
      <c r="A4286" t="s">
        <v>913</v>
      </c>
      <c r="B4286">
        <v>53570</v>
      </c>
      <c r="C4286">
        <v>50671</v>
      </c>
      <c r="D4286" t="s">
        <v>3494</v>
      </c>
      <c r="E4286" t="s">
        <v>3457</v>
      </c>
      <c r="F4286">
        <v>578.37396214309899</v>
      </c>
      <c r="H4286">
        <v>4.6856249999999999</v>
      </c>
      <c r="I4286" s="10">
        <v>1837.4784684629001</v>
      </c>
    </row>
    <row r="4287" spans="1:9">
      <c r="A4287" t="s">
        <v>913</v>
      </c>
      <c r="B4287">
        <v>53570</v>
      </c>
      <c r="C4287">
        <v>44368</v>
      </c>
      <c r="D4287" t="s">
        <v>3542</v>
      </c>
      <c r="E4287" t="s">
        <v>3457</v>
      </c>
      <c r="F4287">
        <v>141.29274639815799</v>
      </c>
      <c r="H4287">
        <v>1.05256944444444</v>
      </c>
      <c r="I4287" s="10">
        <v>448.58798153948499</v>
      </c>
    </row>
    <row r="4288" spans="1:9">
      <c r="A4288" t="s">
        <v>913</v>
      </c>
      <c r="B4288">
        <v>53570</v>
      </c>
      <c r="C4288">
        <v>35773</v>
      </c>
      <c r="D4288" t="s">
        <v>3495</v>
      </c>
      <c r="E4288" t="s">
        <v>3457</v>
      </c>
      <c r="F4288">
        <v>435.98219792659501</v>
      </c>
      <c r="H4288">
        <v>4.9935416666666601</v>
      </c>
      <c r="I4288" s="10">
        <v>1389.78920025003</v>
      </c>
    </row>
    <row r="4289" spans="1:9">
      <c r="A4289" t="s">
        <v>913</v>
      </c>
      <c r="B4289">
        <v>53570</v>
      </c>
      <c r="C4289">
        <v>45514</v>
      </c>
      <c r="D4289" t="s">
        <v>3502</v>
      </c>
      <c r="E4289" t="s">
        <v>3457</v>
      </c>
      <c r="F4289">
        <v>334.835543031003</v>
      </c>
      <c r="H4289">
        <v>2.2374999999999998</v>
      </c>
      <c r="I4289" s="10">
        <v>1062.2402210906901</v>
      </c>
    </row>
    <row r="4290" spans="1:9">
      <c r="A4290" t="s">
        <v>913</v>
      </c>
      <c r="B4290">
        <v>53570</v>
      </c>
      <c r="C4290">
        <v>46087</v>
      </c>
      <c r="D4290" t="s">
        <v>3526</v>
      </c>
      <c r="E4290" t="s">
        <v>3457</v>
      </c>
      <c r="F4290">
        <v>464.19254194449201</v>
      </c>
      <c r="H4290">
        <v>3.1206944444444402</v>
      </c>
      <c r="I4290" s="10">
        <v>1472.67564605598</v>
      </c>
    </row>
    <row r="4291" spans="1:9">
      <c r="A4291" t="s">
        <v>913</v>
      </c>
      <c r="B4291">
        <v>53570</v>
      </c>
      <c r="C4291">
        <v>50671</v>
      </c>
      <c r="D4291" t="s">
        <v>3481</v>
      </c>
      <c r="E4291" t="s">
        <v>3457</v>
      </c>
      <c r="F4291">
        <v>279.57794039538402</v>
      </c>
      <c r="H4291">
        <v>2.70993055555555</v>
      </c>
      <c r="I4291" s="10">
        <v>889.63812754696801</v>
      </c>
    </row>
    <row r="4292" spans="1:9">
      <c r="A4292" t="s">
        <v>913</v>
      </c>
      <c r="B4292">
        <v>53570</v>
      </c>
      <c r="C4292">
        <v>46070</v>
      </c>
      <c r="D4292" t="s">
        <v>3481</v>
      </c>
      <c r="E4292" t="s">
        <v>3457</v>
      </c>
      <c r="F4292">
        <v>397.00614554258402</v>
      </c>
      <c r="H4292">
        <v>3.64513888888888</v>
      </c>
      <c r="I4292" s="10">
        <v>1262.65267988246</v>
      </c>
    </row>
    <row r="4293" spans="1:9">
      <c r="A4293" t="s">
        <v>913</v>
      </c>
      <c r="B4293">
        <v>53570</v>
      </c>
      <c r="C4293">
        <v>38638</v>
      </c>
      <c r="D4293" t="s">
        <v>3481</v>
      </c>
      <c r="E4293" t="s">
        <v>3457</v>
      </c>
      <c r="F4293">
        <v>385.53667790184102</v>
      </c>
      <c r="H4293">
        <v>1.3582638888888801</v>
      </c>
      <c r="I4293" s="10">
        <v>1219.1806660964801</v>
      </c>
    </row>
    <row r="4294" spans="1:9">
      <c r="A4294" t="s">
        <v>913</v>
      </c>
      <c r="B4294">
        <v>53570</v>
      </c>
      <c r="C4294">
        <v>49525</v>
      </c>
      <c r="D4294" t="s">
        <v>3481</v>
      </c>
      <c r="E4294" t="s">
        <v>3457</v>
      </c>
      <c r="F4294">
        <v>210.595836151264</v>
      </c>
      <c r="H4294">
        <v>1.6274305555555499</v>
      </c>
      <c r="I4294" s="10">
        <v>668.80502207374604</v>
      </c>
    </row>
    <row r="4295" spans="1:9">
      <c r="A4295" t="s">
        <v>913</v>
      </c>
      <c r="B4295">
        <v>53570</v>
      </c>
      <c r="C4295">
        <v>46070</v>
      </c>
      <c r="D4295" t="s">
        <v>3481</v>
      </c>
      <c r="E4295" t="s">
        <v>3457</v>
      </c>
      <c r="F4295">
        <v>190.955282649162</v>
      </c>
      <c r="H4295">
        <v>1.171875</v>
      </c>
      <c r="I4295" s="10">
        <v>605.45712687750995</v>
      </c>
    </row>
    <row r="4296" spans="1:9">
      <c r="A4296" t="s">
        <v>913</v>
      </c>
      <c r="B4296">
        <v>53570</v>
      </c>
      <c r="C4296">
        <v>42649</v>
      </c>
      <c r="D4296" t="s">
        <v>3481</v>
      </c>
      <c r="E4296" t="s">
        <v>3457</v>
      </c>
      <c r="F4296">
        <v>207.36739319013799</v>
      </c>
      <c r="H4296">
        <v>1.7787500000000001</v>
      </c>
      <c r="I4296" s="10">
        <v>659.11732844212702</v>
      </c>
    </row>
    <row r="4297" spans="1:9">
      <c r="A4297" t="s">
        <v>913</v>
      </c>
      <c r="B4297">
        <v>53570</v>
      </c>
      <c r="C4297">
        <v>46070</v>
      </c>
      <c r="D4297" t="s">
        <v>3481</v>
      </c>
      <c r="E4297" t="s">
        <v>3457</v>
      </c>
      <c r="F4297">
        <v>319.30092290206801</v>
      </c>
      <c r="H4297">
        <v>3.3872222222222201</v>
      </c>
      <c r="I4297" s="10">
        <v>1016.97664250886</v>
      </c>
    </row>
    <row r="4298" spans="1:9">
      <c r="A4298" t="s">
        <v>913</v>
      </c>
      <c r="B4298">
        <v>53570</v>
      </c>
      <c r="C4298">
        <v>50098</v>
      </c>
      <c r="D4298" t="s">
        <v>3481</v>
      </c>
      <c r="E4298" t="s">
        <v>3457</v>
      </c>
      <c r="F4298">
        <v>415.933762710667</v>
      </c>
      <c r="H4298">
        <v>5.2113888888888802</v>
      </c>
      <c r="I4298" s="10">
        <v>1327.3149990790901</v>
      </c>
    </row>
    <row r="4299" spans="1:9">
      <c r="A4299" t="s">
        <v>913</v>
      </c>
      <c r="B4299">
        <v>53570</v>
      </c>
      <c r="C4299">
        <v>41503</v>
      </c>
      <c r="D4299" t="s">
        <v>3481</v>
      </c>
      <c r="E4299" t="s">
        <v>3457</v>
      </c>
      <c r="F4299">
        <v>95.804589703410898</v>
      </c>
      <c r="H4299">
        <v>1.0802083333333301</v>
      </c>
      <c r="I4299" s="10">
        <v>305.34341007211401</v>
      </c>
    </row>
    <row r="4300" spans="1:9">
      <c r="A4300" t="s">
        <v>913</v>
      </c>
      <c r="B4300">
        <v>53570</v>
      </c>
      <c r="C4300">
        <v>46070</v>
      </c>
      <c r="D4300" t="s">
        <v>3481</v>
      </c>
      <c r="E4300" t="s">
        <v>3457</v>
      </c>
      <c r="F4300">
        <v>162.78202506323899</v>
      </c>
      <c r="H4300">
        <v>1.21569444444444</v>
      </c>
      <c r="I4300" s="10">
        <v>516.82367736315598</v>
      </c>
    </row>
    <row r="4301" spans="1:9">
      <c r="A4301" t="s">
        <v>913</v>
      </c>
      <c r="B4301">
        <v>53570</v>
      </c>
      <c r="C4301">
        <v>46070</v>
      </c>
      <c r="D4301" t="s">
        <v>3481</v>
      </c>
      <c r="E4301" t="s">
        <v>3457</v>
      </c>
      <c r="F4301">
        <v>231.73321826903199</v>
      </c>
      <c r="H4301">
        <v>2.4892361111111101</v>
      </c>
      <c r="I4301" s="10">
        <v>738.17186173794403</v>
      </c>
    </row>
    <row r="4302" spans="1:9">
      <c r="A4302" t="s">
        <v>913</v>
      </c>
      <c r="B4302">
        <v>53570</v>
      </c>
      <c r="C4302">
        <v>39784</v>
      </c>
      <c r="D4302" t="s">
        <v>3533</v>
      </c>
      <c r="E4302" t="s">
        <v>3457</v>
      </c>
      <c r="F4302">
        <v>1073.3780584680301</v>
      </c>
      <c r="H4302">
        <v>4.9688888888888796</v>
      </c>
      <c r="I4302" s="10">
        <v>3398.14452001054</v>
      </c>
    </row>
    <row r="4303" spans="1:9">
      <c r="A4303" t="s">
        <v>913</v>
      </c>
      <c r="B4303">
        <v>53570</v>
      </c>
      <c r="C4303">
        <v>36346</v>
      </c>
      <c r="D4303" t="s">
        <v>3463</v>
      </c>
      <c r="E4303" t="s">
        <v>3457</v>
      </c>
      <c r="F4303">
        <v>838.056331260359</v>
      </c>
      <c r="H4303">
        <v>4.7620138888888803</v>
      </c>
      <c r="I4303" s="10">
        <v>2655.9825163291598</v>
      </c>
    </row>
    <row r="4304" spans="1:9">
      <c r="A4304" t="s">
        <v>913</v>
      </c>
      <c r="B4304">
        <v>53570</v>
      </c>
      <c r="C4304">
        <v>35773</v>
      </c>
      <c r="D4304" t="s">
        <v>3463</v>
      </c>
      <c r="E4304" t="s">
        <v>3457</v>
      </c>
      <c r="F4304">
        <v>785.99030036802196</v>
      </c>
      <c r="H4304">
        <v>7.0584027777777703</v>
      </c>
      <c r="I4304" s="10">
        <v>2499.2846757651901</v>
      </c>
    </row>
    <row r="4305" spans="1:9">
      <c r="A4305" t="s">
        <v>913</v>
      </c>
      <c r="B4305">
        <v>53570</v>
      </c>
      <c r="C4305">
        <v>43222</v>
      </c>
      <c r="D4305" t="s">
        <v>3463</v>
      </c>
      <c r="E4305" t="s">
        <v>3457</v>
      </c>
      <c r="F4305">
        <v>49.15246787497</v>
      </c>
      <c r="H4305">
        <v>0.77333333333333298</v>
      </c>
      <c r="I4305" s="10">
        <v>157.358732940697</v>
      </c>
    </row>
    <row r="4306" spans="1:9">
      <c r="A4306" t="s">
        <v>913</v>
      </c>
      <c r="B4306">
        <v>53570</v>
      </c>
      <c r="C4306">
        <v>39642</v>
      </c>
      <c r="D4306" t="s">
        <v>3463</v>
      </c>
      <c r="E4306" t="s">
        <v>3457</v>
      </c>
      <c r="F4306">
        <v>640.36202657346598</v>
      </c>
      <c r="H4306">
        <v>6.0595138888888798</v>
      </c>
      <c r="I4306" s="10">
        <v>2037.2075472607701</v>
      </c>
    </row>
    <row r="4307" spans="1:9">
      <c r="A4307" t="s">
        <v>913</v>
      </c>
      <c r="B4307">
        <v>53570</v>
      </c>
      <c r="C4307">
        <v>47233</v>
      </c>
      <c r="D4307" t="s">
        <v>3463</v>
      </c>
      <c r="E4307" t="s">
        <v>3457</v>
      </c>
      <c r="F4307">
        <v>657.27976462412903</v>
      </c>
      <c r="H4307">
        <v>3.69152777777777</v>
      </c>
      <c r="I4307" s="10">
        <v>2082.9235763861798</v>
      </c>
    </row>
    <row r="4308" spans="1:9">
      <c r="A4308" t="s">
        <v>913</v>
      </c>
      <c r="B4308">
        <v>53570</v>
      </c>
      <c r="C4308">
        <v>50671</v>
      </c>
      <c r="D4308" t="s">
        <v>3463</v>
      </c>
      <c r="E4308" t="s">
        <v>3457</v>
      </c>
      <c r="F4308">
        <v>697.28427450243703</v>
      </c>
      <c r="H4308">
        <v>4.4437499999999996</v>
      </c>
      <c r="I4308" s="10">
        <v>2211.3894114571799</v>
      </c>
    </row>
    <row r="4309" spans="1:9">
      <c r="A4309" t="s">
        <v>913</v>
      </c>
      <c r="B4309">
        <v>53570</v>
      </c>
      <c r="C4309">
        <v>46087</v>
      </c>
      <c r="D4309" t="s">
        <v>3463</v>
      </c>
      <c r="E4309" t="s">
        <v>3457</v>
      </c>
      <c r="F4309">
        <v>474.870829849578</v>
      </c>
      <c r="H4309">
        <v>3.0311111111111102</v>
      </c>
      <c r="I4309" s="10">
        <v>1506.0357270782399</v>
      </c>
    </row>
    <row r="4310" spans="1:9">
      <c r="A4310" t="s">
        <v>913</v>
      </c>
      <c r="B4310">
        <v>53570</v>
      </c>
      <c r="C4310">
        <v>50098</v>
      </c>
      <c r="D4310" t="s">
        <v>3463</v>
      </c>
      <c r="E4310" t="s">
        <v>3457</v>
      </c>
      <c r="F4310">
        <v>386.367609430014</v>
      </c>
      <c r="H4310">
        <v>1.8572222222222201</v>
      </c>
      <c r="I4310" s="10">
        <v>1223.39859175842</v>
      </c>
    </row>
    <row r="4311" spans="1:9">
      <c r="A4311" t="s">
        <v>913</v>
      </c>
      <c r="B4311">
        <v>53570</v>
      </c>
      <c r="C4311">
        <v>37492</v>
      </c>
      <c r="D4311" t="s">
        <v>3463</v>
      </c>
      <c r="E4311" t="s">
        <v>3457</v>
      </c>
      <c r="F4311">
        <v>645.25840263348505</v>
      </c>
      <c r="H4311">
        <v>3.5886805555555501</v>
      </c>
      <c r="I4311" s="10">
        <v>2044.7145365592201</v>
      </c>
    </row>
    <row r="4312" spans="1:9">
      <c r="A4312" t="s">
        <v>913</v>
      </c>
      <c r="B4312">
        <v>53570</v>
      </c>
      <c r="C4312">
        <v>39642</v>
      </c>
      <c r="D4312" t="s">
        <v>3463</v>
      </c>
      <c r="E4312" t="s">
        <v>3457</v>
      </c>
      <c r="F4312">
        <v>471.51761407622803</v>
      </c>
      <c r="H4312">
        <v>2.9511805555555499</v>
      </c>
      <c r="I4312" s="10">
        <v>1495.2134868153</v>
      </c>
    </row>
    <row r="4313" spans="1:9">
      <c r="A4313" t="s">
        <v>913</v>
      </c>
      <c r="B4313">
        <v>53570</v>
      </c>
      <c r="C4313">
        <v>48952</v>
      </c>
      <c r="D4313" t="s">
        <v>3463</v>
      </c>
      <c r="E4313" t="s">
        <v>3457</v>
      </c>
      <c r="F4313">
        <v>168.15525829913301</v>
      </c>
      <c r="H4313">
        <v>1.0741666666666601</v>
      </c>
      <c r="I4313" s="10">
        <v>533.30099723390094</v>
      </c>
    </row>
    <row r="4314" spans="1:9">
      <c r="A4314" t="s">
        <v>913</v>
      </c>
      <c r="B4314">
        <v>53570</v>
      </c>
      <c r="C4314">
        <v>44463</v>
      </c>
      <c r="D4314" t="s">
        <v>3550</v>
      </c>
      <c r="E4314" t="s">
        <v>3457</v>
      </c>
      <c r="F4314">
        <v>416.91593176509798</v>
      </c>
      <c r="H4314">
        <v>3.2732638888888799</v>
      </c>
      <c r="I4314" s="10">
        <v>1324.1961850196001</v>
      </c>
    </row>
    <row r="4315" spans="1:9">
      <c r="A4315" t="s">
        <v>913</v>
      </c>
      <c r="B4315">
        <v>53570</v>
      </c>
      <c r="C4315">
        <v>43795</v>
      </c>
      <c r="D4315" t="s">
        <v>3483</v>
      </c>
      <c r="E4315" t="s">
        <v>3457</v>
      </c>
      <c r="F4315">
        <v>985.67230162071598</v>
      </c>
      <c r="H4315">
        <v>5.8860416666666602</v>
      </c>
      <c r="I4315" s="10">
        <v>3124.7240719902002</v>
      </c>
    </row>
    <row r="4316" spans="1:9">
      <c r="A4316" t="s">
        <v>913</v>
      </c>
      <c r="B4316">
        <v>53570</v>
      </c>
      <c r="C4316">
        <v>38065</v>
      </c>
      <c r="D4316" t="s">
        <v>3483</v>
      </c>
      <c r="E4316" t="s">
        <v>3457</v>
      </c>
      <c r="F4316">
        <v>911.87969527477298</v>
      </c>
      <c r="H4316">
        <v>4.4548611111111098</v>
      </c>
      <c r="I4316" s="10">
        <v>2887.61520453303</v>
      </c>
    </row>
    <row r="4317" spans="1:9">
      <c r="A4317" t="s">
        <v>913</v>
      </c>
      <c r="B4317">
        <v>53570</v>
      </c>
      <c r="C4317">
        <v>46660</v>
      </c>
      <c r="D4317" t="s">
        <v>3484</v>
      </c>
      <c r="E4317" t="s">
        <v>3457</v>
      </c>
      <c r="F4317">
        <v>576.62929642184997</v>
      </c>
      <c r="H4317">
        <v>6.2051388888888797</v>
      </c>
      <c r="I4317" s="10">
        <v>1836.85258830302</v>
      </c>
    </row>
    <row r="4318" spans="1:9">
      <c r="A4318" t="s">
        <v>913</v>
      </c>
      <c r="B4318">
        <v>53570</v>
      </c>
      <c r="C4318">
        <v>42076</v>
      </c>
      <c r="D4318" t="s">
        <v>3484</v>
      </c>
      <c r="E4318" t="s">
        <v>3457</v>
      </c>
      <c r="F4318">
        <v>1884.0705101819301</v>
      </c>
      <c r="H4318">
        <v>11.275694444444399</v>
      </c>
      <c r="I4318" s="10">
        <v>5972.8560539721502</v>
      </c>
    </row>
    <row r="4319" spans="1:9">
      <c r="A4319" t="s">
        <v>913</v>
      </c>
      <c r="B4319">
        <v>53570</v>
      </c>
      <c r="C4319">
        <v>50671</v>
      </c>
      <c r="D4319" t="s">
        <v>3484</v>
      </c>
      <c r="E4319" t="s">
        <v>3457</v>
      </c>
      <c r="F4319">
        <v>602.81936497984304</v>
      </c>
      <c r="H4319">
        <v>2.9565972222222201</v>
      </c>
      <c r="I4319" s="10">
        <v>1908.96266974593</v>
      </c>
    </row>
    <row r="4320" spans="1:9">
      <c r="A4320" t="s">
        <v>913</v>
      </c>
      <c r="B4320">
        <v>53570</v>
      </c>
      <c r="C4320">
        <v>44463</v>
      </c>
      <c r="D4320" t="s">
        <v>3484</v>
      </c>
      <c r="E4320" t="s">
        <v>3457</v>
      </c>
      <c r="F4320">
        <v>613.898230538657</v>
      </c>
      <c r="H4320">
        <v>4.9000694444444397</v>
      </c>
      <c r="I4320" s="10">
        <v>1950.1029470661899</v>
      </c>
    </row>
    <row r="4321" spans="1:9">
      <c r="A4321" t="s">
        <v>913</v>
      </c>
      <c r="B4321">
        <v>53570</v>
      </c>
      <c r="C4321">
        <v>44463</v>
      </c>
      <c r="D4321" t="s">
        <v>3484</v>
      </c>
      <c r="E4321" t="s">
        <v>3457</v>
      </c>
      <c r="F4321">
        <v>478.35773148524999</v>
      </c>
      <c r="H4321">
        <v>3.5266666666666602</v>
      </c>
      <c r="I4321" s="10">
        <v>1518.6117052433499</v>
      </c>
    </row>
    <row r="4322" spans="1:9">
      <c r="A4322" t="s">
        <v>913</v>
      </c>
      <c r="B4322">
        <v>53570</v>
      </c>
      <c r="C4322">
        <v>43795</v>
      </c>
      <c r="D4322" t="s">
        <v>3484</v>
      </c>
      <c r="E4322" t="s">
        <v>3457</v>
      </c>
      <c r="F4322">
        <v>512.09947000202897</v>
      </c>
      <c r="H4322">
        <v>3.2434027777777699</v>
      </c>
      <c r="I4322" s="10">
        <v>1624.0237792819401</v>
      </c>
    </row>
    <row r="4323" spans="1:9">
      <c r="A4323" t="s">
        <v>913</v>
      </c>
      <c r="B4323">
        <v>53570</v>
      </c>
      <c r="C4323">
        <v>50098</v>
      </c>
      <c r="D4323" t="s">
        <v>3510</v>
      </c>
      <c r="E4323" t="s">
        <v>3457</v>
      </c>
      <c r="F4323">
        <v>637.832750451641</v>
      </c>
      <c r="H4323">
        <v>3.94041666666666</v>
      </c>
      <c r="I4323" s="10">
        <v>2022.4439725064501</v>
      </c>
    </row>
    <row r="4324" spans="1:9">
      <c r="A4324" t="s">
        <v>913</v>
      </c>
      <c r="B4324">
        <v>53570</v>
      </c>
      <c r="C4324">
        <v>47806</v>
      </c>
      <c r="D4324" t="s">
        <v>3464</v>
      </c>
      <c r="E4324" t="s">
        <v>3457</v>
      </c>
      <c r="F4324">
        <v>393.93412196726899</v>
      </c>
      <c r="H4324">
        <v>4.22743055555555</v>
      </c>
      <c r="I4324" s="10">
        <v>1254.83956067997</v>
      </c>
    </row>
    <row r="4325" spans="1:9">
      <c r="A4325" t="s">
        <v>913</v>
      </c>
      <c r="B4325">
        <v>53570</v>
      </c>
      <c r="C4325">
        <v>48379</v>
      </c>
      <c r="D4325" t="s">
        <v>3464</v>
      </c>
      <c r="E4325" t="s">
        <v>3457</v>
      </c>
      <c r="F4325">
        <v>448.59083512078098</v>
      </c>
      <c r="H4325">
        <v>5.3479861111111102</v>
      </c>
      <c r="I4325" s="10">
        <v>1430.6553649378</v>
      </c>
    </row>
    <row r="4326" spans="1:9">
      <c r="A4326" t="s">
        <v>913</v>
      </c>
      <c r="B4326">
        <v>53570</v>
      </c>
      <c r="C4326">
        <v>37492</v>
      </c>
      <c r="D4326" t="s">
        <v>3487</v>
      </c>
      <c r="E4326" t="s">
        <v>3457</v>
      </c>
      <c r="F4326">
        <v>1140.1028667237799</v>
      </c>
      <c r="H4326">
        <v>4.9777777777777699</v>
      </c>
      <c r="I4326" s="10">
        <v>3608.4228886022102</v>
      </c>
    </row>
    <row r="4327" spans="1:9">
      <c r="A4327" t="s">
        <v>913</v>
      </c>
      <c r="B4327">
        <v>53570</v>
      </c>
      <c r="C4327">
        <v>41503</v>
      </c>
      <c r="D4327" t="s">
        <v>3503</v>
      </c>
      <c r="E4327" t="s">
        <v>3457</v>
      </c>
      <c r="F4327">
        <v>846.63704996535103</v>
      </c>
      <c r="H4327">
        <v>3.3829166666666599</v>
      </c>
      <c r="I4327" s="10">
        <v>2678.5989752741498</v>
      </c>
    </row>
    <row r="4328" spans="1:9">
      <c r="A4328" t="s">
        <v>913</v>
      </c>
      <c r="B4328">
        <v>53570</v>
      </c>
      <c r="E4328" t="s">
        <v>3456</v>
      </c>
      <c r="F4328">
        <v>628.34892641628403</v>
      </c>
      <c r="H4328">
        <v>2.18631944444444</v>
      </c>
      <c r="I4328" s="10">
        <v>1986.9368072765999</v>
      </c>
    </row>
    <row r="4329" spans="1:9">
      <c r="A4329" t="s">
        <v>913</v>
      </c>
      <c r="B4329">
        <v>53570</v>
      </c>
      <c r="E4329" t="s">
        <v>3456</v>
      </c>
      <c r="F4329">
        <v>56.901462987634403</v>
      </c>
      <c r="H4329">
        <v>0.18118055555555501</v>
      </c>
      <c r="I4329" s="10">
        <v>179.87737473514699</v>
      </c>
    </row>
    <row r="4330" spans="1:9">
      <c r="A4330" t="s">
        <v>913</v>
      </c>
      <c r="B4330">
        <v>53570</v>
      </c>
      <c r="C4330">
        <v>47233</v>
      </c>
      <c r="D4330" t="s">
        <v>3463</v>
      </c>
      <c r="E4330" t="s">
        <v>3457</v>
      </c>
      <c r="F4330">
        <v>1155.8859528395101</v>
      </c>
      <c r="H4330">
        <v>6.2459027777777703</v>
      </c>
      <c r="I4330" s="10">
        <v>3662.2210017028601</v>
      </c>
    </row>
    <row r="4331" spans="1:9">
      <c r="A4331" t="s">
        <v>177</v>
      </c>
      <c r="B4331">
        <v>56617</v>
      </c>
      <c r="E4331" t="s">
        <v>3456</v>
      </c>
      <c r="F4331">
        <v>242.78593645426699</v>
      </c>
      <c r="H4331">
        <v>2.0711111111111098</v>
      </c>
      <c r="I4331" s="10">
        <v>771.658467989619</v>
      </c>
    </row>
    <row r="4332" spans="1:9">
      <c r="A4332" t="s">
        <v>177</v>
      </c>
      <c r="B4332">
        <v>56617</v>
      </c>
      <c r="E4332" t="s">
        <v>3456</v>
      </c>
      <c r="F4332">
        <v>179.601779163039</v>
      </c>
      <c r="H4332">
        <v>1.86958333333333</v>
      </c>
      <c r="I4332" s="10">
        <v>571.91909030940303</v>
      </c>
    </row>
    <row r="4333" spans="1:9">
      <c r="A4333" t="s">
        <v>177</v>
      </c>
      <c r="B4333">
        <v>56617</v>
      </c>
      <c r="E4333" t="s">
        <v>3456</v>
      </c>
      <c r="F4333">
        <v>473.54334869809099</v>
      </c>
      <c r="H4333">
        <v>3.2052777777777699</v>
      </c>
      <c r="I4333" s="10">
        <v>1502.4112123032401</v>
      </c>
    </row>
    <row r="4334" spans="1:9">
      <c r="A4334" t="s">
        <v>177</v>
      </c>
      <c r="B4334">
        <v>56617</v>
      </c>
      <c r="E4334" t="s">
        <v>3456</v>
      </c>
      <c r="F4334">
        <v>378.70040776242899</v>
      </c>
      <c r="H4334">
        <v>3.5911111111111098</v>
      </c>
      <c r="I4334" s="10">
        <v>1204.79808708163</v>
      </c>
    </row>
    <row r="4335" spans="1:9">
      <c r="A4335" t="s">
        <v>177</v>
      </c>
      <c r="B4335">
        <v>56617</v>
      </c>
      <c r="E4335" t="s">
        <v>3456</v>
      </c>
      <c r="F4335">
        <v>293.44371067913897</v>
      </c>
      <c r="H4335">
        <v>2.3763888888888798</v>
      </c>
      <c r="I4335" s="10">
        <v>932.25983512774496</v>
      </c>
    </row>
    <row r="4336" spans="1:9">
      <c r="A4336" t="s">
        <v>177</v>
      </c>
      <c r="B4336">
        <v>56617</v>
      </c>
      <c r="E4336" t="s">
        <v>3456</v>
      </c>
      <c r="F4336">
        <v>194.034233360233</v>
      </c>
      <c r="H4336">
        <v>1.9037500000000001</v>
      </c>
      <c r="I4336" s="10">
        <v>617.50529181809395</v>
      </c>
    </row>
    <row r="4337" spans="1:9">
      <c r="A4337" t="s">
        <v>177</v>
      </c>
      <c r="B4337">
        <v>56617</v>
      </c>
      <c r="E4337" t="s">
        <v>3456</v>
      </c>
      <c r="F4337">
        <v>28.477900145781501</v>
      </c>
      <c r="H4337">
        <v>0.21388888888888799</v>
      </c>
      <c r="I4337" s="10">
        <v>90.419591137135498</v>
      </c>
    </row>
    <row r="4338" spans="1:9">
      <c r="A4338" t="s">
        <v>177</v>
      </c>
      <c r="B4338">
        <v>56617</v>
      </c>
      <c r="E4338" t="s">
        <v>3456</v>
      </c>
      <c r="F4338">
        <v>83.390693266214797</v>
      </c>
      <c r="H4338">
        <v>0.65152777777777704</v>
      </c>
      <c r="I4338" s="10">
        <v>264.85287253739801</v>
      </c>
    </row>
    <row r="4339" spans="1:9">
      <c r="A4339" t="s">
        <v>177</v>
      </c>
      <c r="B4339">
        <v>56617</v>
      </c>
      <c r="E4339" t="s">
        <v>3456</v>
      </c>
      <c r="F4339">
        <v>448.13100416806202</v>
      </c>
      <c r="H4339">
        <v>3.1723611111111101</v>
      </c>
      <c r="I4339" s="10">
        <v>1422.23138385578</v>
      </c>
    </row>
    <row r="4340" spans="1:9">
      <c r="A4340" t="s">
        <v>177</v>
      </c>
      <c r="B4340">
        <v>56617</v>
      </c>
      <c r="E4340" t="s">
        <v>3456</v>
      </c>
      <c r="F4340">
        <v>135.67159561168</v>
      </c>
      <c r="H4340">
        <v>1.72027777777777</v>
      </c>
      <c r="I4340" s="10">
        <v>433.01640832796102</v>
      </c>
    </row>
    <row r="4341" spans="1:9">
      <c r="A4341" t="s">
        <v>177</v>
      </c>
      <c r="B4341">
        <v>56617</v>
      </c>
      <c r="E4341" t="s">
        <v>3456</v>
      </c>
      <c r="F4341">
        <v>52.322552284706298</v>
      </c>
      <c r="H4341">
        <v>0.40152777777777698</v>
      </c>
      <c r="I4341" s="10">
        <v>166.15566030466499</v>
      </c>
    </row>
    <row r="4342" spans="1:9">
      <c r="A4342" t="s">
        <v>177</v>
      </c>
      <c r="B4342">
        <v>56617</v>
      </c>
      <c r="E4342" t="s">
        <v>3456</v>
      </c>
      <c r="F4342">
        <v>365.52716484380301</v>
      </c>
      <c r="H4342">
        <v>3.2262499999999998</v>
      </c>
      <c r="I4342" s="10">
        <v>1162.11945392282</v>
      </c>
    </row>
    <row r="4343" spans="1:9">
      <c r="A4343" t="s">
        <v>177</v>
      </c>
      <c r="B4343">
        <v>56617</v>
      </c>
      <c r="E4343" t="s">
        <v>3456</v>
      </c>
      <c r="F4343">
        <v>45.467831705917199</v>
      </c>
      <c r="H4343">
        <v>0.37152777777777701</v>
      </c>
      <c r="I4343" s="10">
        <v>144.4602557609</v>
      </c>
    </row>
    <row r="4344" spans="1:9">
      <c r="A4344" t="s">
        <v>177</v>
      </c>
      <c r="B4344">
        <v>56617</v>
      </c>
      <c r="E4344" t="s">
        <v>3456</v>
      </c>
      <c r="F4344">
        <v>488.14456739014298</v>
      </c>
      <c r="H4344">
        <v>4.9023611111111096</v>
      </c>
      <c r="I4344" s="10">
        <v>1553.86050156856</v>
      </c>
    </row>
    <row r="4345" spans="1:9">
      <c r="A4345" t="s">
        <v>177</v>
      </c>
      <c r="B4345">
        <v>56617</v>
      </c>
      <c r="E4345" t="s">
        <v>3456</v>
      </c>
      <c r="F4345">
        <v>55.992233999668301</v>
      </c>
      <c r="H4345">
        <v>0.47</v>
      </c>
      <c r="I4345" s="10">
        <v>177.938349332955</v>
      </c>
    </row>
    <row r="4346" spans="1:9">
      <c r="A4346" t="s">
        <v>177</v>
      </c>
      <c r="B4346">
        <v>56617</v>
      </c>
      <c r="E4346" t="s">
        <v>3456</v>
      </c>
      <c r="F4346">
        <v>217.266407447109</v>
      </c>
      <c r="H4346">
        <v>1.35902777777777</v>
      </c>
      <c r="I4346" s="10">
        <v>688.96349292139803</v>
      </c>
    </row>
    <row r="4347" spans="1:9">
      <c r="A4347" t="s">
        <v>177</v>
      </c>
      <c r="B4347">
        <v>56617</v>
      </c>
      <c r="E4347" t="s">
        <v>3456</v>
      </c>
      <c r="F4347">
        <v>418.01425827933798</v>
      </c>
      <c r="H4347">
        <v>2.4512499999999999</v>
      </c>
      <c r="I4347" s="10">
        <v>1325.02163533819</v>
      </c>
    </row>
    <row r="4348" spans="1:9">
      <c r="A4348" t="s">
        <v>177</v>
      </c>
      <c r="B4348">
        <v>56617</v>
      </c>
      <c r="E4348" t="s">
        <v>3456</v>
      </c>
      <c r="F4348">
        <v>34.890021023922898</v>
      </c>
      <c r="H4348">
        <v>0.9</v>
      </c>
      <c r="I4348" s="10">
        <v>112.823856246381</v>
      </c>
    </row>
    <row r="4349" spans="1:9">
      <c r="A4349" t="s">
        <v>177</v>
      </c>
      <c r="B4349">
        <v>56617</v>
      </c>
      <c r="E4349" t="s">
        <v>3456</v>
      </c>
      <c r="F4349">
        <v>175.72306383983499</v>
      </c>
      <c r="H4349">
        <v>1.20444444444444</v>
      </c>
      <c r="I4349" s="10">
        <v>557.56482304820997</v>
      </c>
    </row>
    <row r="4350" spans="1:9">
      <c r="A4350" t="s">
        <v>177</v>
      </c>
      <c r="B4350">
        <v>56617</v>
      </c>
      <c r="E4350" t="s">
        <v>3456</v>
      </c>
      <c r="F4350">
        <v>465.44302105337403</v>
      </c>
      <c r="H4350">
        <v>4.2429166666666598</v>
      </c>
      <c r="I4350" s="10">
        <v>1480.2137501725099</v>
      </c>
    </row>
    <row r="4351" spans="1:9">
      <c r="A4351" t="s">
        <v>177</v>
      </c>
      <c r="B4351">
        <v>56617</v>
      </c>
      <c r="E4351" t="s">
        <v>3456</v>
      </c>
      <c r="F4351">
        <v>322.86035500861601</v>
      </c>
      <c r="H4351">
        <v>2.38180555555555</v>
      </c>
      <c r="I4351" s="10">
        <v>1024.9690472432601</v>
      </c>
    </row>
    <row r="4352" spans="1:9">
      <c r="A4352" t="s">
        <v>177</v>
      </c>
      <c r="B4352">
        <v>56617</v>
      </c>
      <c r="E4352" t="s">
        <v>3456</v>
      </c>
      <c r="F4352">
        <v>284.69775866651202</v>
      </c>
      <c r="H4352">
        <v>2.05555555555555</v>
      </c>
      <c r="I4352" s="10">
        <v>903.67274866929199</v>
      </c>
    </row>
    <row r="4353" spans="1:9">
      <c r="A4353" t="s">
        <v>177</v>
      </c>
      <c r="B4353">
        <v>56617</v>
      </c>
      <c r="E4353" t="s">
        <v>3456</v>
      </c>
      <c r="F4353">
        <v>146.29261402434801</v>
      </c>
      <c r="H4353">
        <v>1.17625</v>
      </c>
      <c r="I4353" s="10">
        <v>464.73908429071997</v>
      </c>
    </row>
    <row r="4354" spans="1:9">
      <c r="A4354" t="s">
        <v>177</v>
      </c>
      <c r="B4354">
        <v>56617</v>
      </c>
      <c r="E4354" t="s">
        <v>3456</v>
      </c>
      <c r="F4354">
        <v>324.26265514235803</v>
      </c>
      <c r="H4354">
        <v>2.4973611111111098</v>
      </c>
      <c r="I4354" s="10">
        <v>1029.7581660757901</v>
      </c>
    </row>
    <row r="4355" spans="1:9">
      <c r="A4355" t="s">
        <v>177</v>
      </c>
      <c r="B4355">
        <v>56617</v>
      </c>
      <c r="E4355" t="s">
        <v>3456</v>
      </c>
      <c r="F4355">
        <v>37.0875947715001</v>
      </c>
      <c r="H4355">
        <v>0.35805555555555502</v>
      </c>
      <c r="I4355" s="10">
        <v>118.01093723610801</v>
      </c>
    </row>
    <row r="4356" spans="1:9">
      <c r="A4356" t="s">
        <v>177</v>
      </c>
      <c r="B4356">
        <v>56617</v>
      </c>
      <c r="E4356" t="s">
        <v>3456</v>
      </c>
      <c r="F4356">
        <v>219.70970846848999</v>
      </c>
      <c r="H4356">
        <v>1.62666666666666</v>
      </c>
      <c r="I4356" s="10">
        <v>697.52038471754497</v>
      </c>
    </row>
    <row r="4357" spans="1:9">
      <c r="A4357" t="s">
        <v>177</v>
      </c>
      <c r="B4357">
        <v>56617</v>
      </c>
      <c r="E4357" t="s">
        <v>3456</v>
      </c>
      <c r="F4357">
        <v>293.38445962622302</v>
      </c>
      <c r="H4357">
        <v>1.7452777777777699</v>
      </c>
      <c r="I4357" s="10">
        <v>930.04979283778403</v>
      </c>
    </row>
    <row r="4358" spans="1:9">
      <c r="A4358" t="s">
        <v>177</v>
      </c>
      <c r="B4358">
        <v>56617</v>
      </c>
      <c r="E4358" t="s">
        <v>3456</v>
      </c>
      <c r="F4358">
        <v>327.41602418337402</v>
      </c>
      <c r="H4358">
        <v>2.15736111111111</v>
      </c>
      <c r="I4358" s="10">
        <v>1038.6043919240301</v>
      </c>
    </row>
    <row r="4359" spans="1:9">
      <c r="A4359" t="s">
        <v>177</v>
      </c>
      <c r="B4359">
        <v>56617</v>
      </c>
      <c r="E4359" t="s">
        <v>3456</v>
      </c>
      <c r="F4359">
        <v>97.254530546775797</v>
      </c>
      <c r="H4359">
        <v>0.76944444444444404</v>
      </c>
      <c r="I4359" s="10">
        <v>308.91586464177902</v>
      </c>
    </row>
    <row r="4360" spans="1:9">
      <c r="A4360" t="s">
        <v>177</v>
      </c>
      <c r="B4360">
        <v>56617</v>
      </c>
      <c r="E4360" t="s">
        <v>3456</v>
      </c>
      <c r="F4360">
        <v>131.69933491490599</v>
      </c>
      <c r="H4360">
        <v>1.2737499999999999</v>
      </c>
      <c r="I4360" s="10">
        <v>419.068246816868</v>
      </c>
    </row>
    <row r="4361" spans="1:9">
      <c r="A4361" t="s">
        <v>177</v>
      </c>
      <c r="B4361">
        <v>56617</v>
      </c>
      <c r="E4361" t="s">
        <v>3456</v>
      </c>
      <c r="F4361">
        <v>450.46509287640203</v>
      </c>
      <c r="H4361">
        <v>3.58958333333333</v>
      </c>
      <c r="I4361" s="10">
        <v>1430.92371182021</v>
      </c>
    </row>
    <row r="4362" spans="1:9">
      <c r="A4362" t="s">
        <v>177</v>
      </c>
      <c r="B4362">
        <v>56617</v>
      </c>
      <c r="E4362" t="s">
        <v>3456</v>
      </c>
      <c r="F4362">
        <v>90.334236903354906</v>
      </c>
      <c r="H4362">
        <v>0.84138888888888896</v>
      </c>
      <c r="I4362" s="10">
        <v>287.34067326024899</v>
      </c>
    </row>
    <row r="4363" spans="1:9">
      <c r="A4363" t="s">
        <v>177</v>
      </c>
      <c r="B4363">
        <v>56617</v>
      </c>
      <c r="E4363" t="s">
        <v>3456</v>
      </c>
      <c r="F4363">
        <v>245.260372813316</v>
      </c>
      <c r="H4363">
        <v>1.82236111111111</v>
      </c>
      <c r="I4363" s="10">
        <v>778.65792445698298</v>
      </c>
    </row>
    <row r="4364" spans="1:9">
      <c r="A4364" t="s">
        <v>177</v>
      </c>
      <c r="B4364">
        <v>56617</v>
      </c>
      <c r="E4364" t="s">
        <v>3456</v>
      </c>
      <c r="F4364">
        <v>247.51819590617299</v>
      </c>
      <c r="H4364">
        <v>2.2766666666666602</v>
      </c>
      <c r="I4364" s="10">
        <v>787.228828633685</v>
      </c>
    </row>
    <row r="4365" spans="1:9">
      <c r="A4365" t="s">
        <v>177</v>
      </c>
      <c r="B4365">
        <v>56617</v>
      </c>
      <c r="E4365" t="s">
        <v>3456</v>
      </c>
      <c r="F4365">
        <v>225.210346060701</v>
      </c>
      <c r="H4365">
        <v>1.52986111111111</v>
      </c>
      <c r="I4365" s="10">
        <v>714.54253515949097</v>
      </c>
    </row>
    <row r="4366" spans="1:9">
      <c r="A4366" t="s">
        <v>177</v>
      </c>
      <c r="B4366">
        <v>56617</v>
      </c>
      <c r="E4366" t="s">
        <v>3456</v>
      </c>
      <c r="F4366">
        <v>270.328145685197</v>
      </c>
      <c r="H4366">
        <v>4.0716666666666601</v>
      </c>
      <c r="I4366" s="10">
        <v>864.85775038739098</v>
      </c>
    </row>
    <row r="4367" spans="1:9">
      <c r="A4367" t="s">
        <v>177</v>
      </c>
      <c r="B4367">
        <v>56617</v>
      </c>
      <c r="E4367" t="s">
        <v>3456</v>
      </c>
      <c r="F4367">
        <v>194.79539263796099</v>
      </c>
      <c r="H4367">
        <v>1.74416666666666</v>
      </c>
      <c r="I4367" s="10">
        <v>619.39208053554898</v>
      </c>
    </row>
    <row r="4368" spans="1:9">
      <c r="A4368" t="s">
        <v>177</v>
      </c>
      <c r="B4368">
        <v>56617</v>
      </c>
      <c r="E4368" t="s">
        <v>3456</v>
      </c>
      <c r="F4368">
        <v>358.863766712386</v>
      </c>
      <c r="H4368">
        <v>3.0944444444444401</v>
      </c>
      <c r="I4368" s="10">
        <v>1140.70051779961</v>
      </c>
    </row>
    <row r="4369" spans="1:9">
      <c r="A4369" t="s">
        <v>177</v>
      </c>
      <c r="B4369">
        <v>56617</v>
      </c>
      <c r="E4369" t="s">
        <v>3456</v>
      </c>
      <c r="F4369">
        <v>236.77745442939801</v>
      </c>
      <c r="H4369">
        <v>1.5601388888888801</v>
      </c>
      <c r="I4369" s="10">
        <v>751.08756418481198</v>
      </c>
    </row>
    <row r="4370" spans="1:9">
      <c r="A4370" t="s">
        <v>177</v>
      </c>
      <c r="B4370">
        <v>56617</v>
      </c>
      <c r="E4370" t="s">
        <v>3456</v>
      </c>
      <c r="F4370">
        <v>385.54134850599797</v>
      </c>
      <c r="H4370">
        <v>2.1462500000000002</v>
      </c>
      <c r="I4370" s="10">
        <v>1221.7216666423999</v>
      </c>
    </row>
    <row r="4371" spans="1:9">
      <c r="A4371" t="s">
        <v>177</v>
      </c>
      <c r="B4371">
        <v>56617</v>
      </c>
      <c r="E4371" t="s">
        <v>3456</v>
      </c>
      <c r="F4371">
        <v>225.90159046399</v>
      </c>
      <c r="H4371">
        <v>2.42</v>
      </c>
      <c r="I4371" s="10">
        <v>719.57443155203305</v>
      </c>
    </row>
    <row r="4372" spans="1:9">
      <c r="A4372" t="s">
        <v>177</v>
      </c>
      <c r="B4372">
        <v>56617</v>
      </c>
      <c r="E4372" t="s">
        <v>3456</v>
      </c>
      <c r="F4372">
        <v>92.948033302302306</v>
      </c>
      <c r="H4372">
        <v>0.92347222222222203</v>
      </c>
      <c r="I4372" s="10">
        <v>295.83990487999898</v>
      </c>
    </row>
    <row r="4373" spans="1:9">
      <c r="A4373" t="s">
        <v>177</v>
      </c>
      <c r="B4373">
        <v>56617</v>
      </c>
      <c r="E4373" t="s">
        <v>3456</v>
      </c>
      <c r="F4373">
        <v>137.743970994877</v>
      </c>
      <c r="H4373">
        <v>1.35388888888888</v>
      </c>
      <c r="I4373" s="10">
        <v>438.37182038263501</v>
      </c>
    </row>
    <row r="4374" spans="1:9">
      <c r="A4374" t="s">
        <v>177</v>
      </c>
      <c r="B4374">
        <v>56617</v>
      </c>
      <c r="E4374" t="s">
        <v>3456</v>
      </c>
      <c r="F4374">
        <v>227.791605569322</v>
      </c>
      <c r="H4374">
        <v>1.5090277777777701</v>
      </c>
      <c r="I4374" s="10">
        <v>722.60929220448998</v>
      </c>
    </row>
    <row r="4375" spans="1:9">
      <c r="A4375" t="s">
        <v>177</v>
      </c>
      <c r="B4375">
        <v>56617</v>
      </c>
      <c r="E4375" t="s">
        <v>3456</v>
      </c>
      <c r="F4375">
        <v>36.7066310389027</v>
      </c>
      <c r="H4375">
        <v>0.40250000000000002</v>
      </c>
      <c r="I4375" s="10">
        <v>116.953009403582</v>
      </c>
    </row>
    <row r="4376" spans="1:9">
      <c r="A4376" t="s">
        <v>177</v>
      </c>
      <c r="B4376">
        <v>56617</v>
      </c>
      <c r="E4376" t="s">
        <v>3456</v>
      </c>
      <c r="F4376">
        <v>412.94266851691901</v>
      </c>
      <c r="H4376">
        <v>3.30833333333333</v>
      </c>
      <c r="I4376" s="10">
        <v>1311.7888651634801</v>
      </c>
    </row>
    <row r="4377" spans="1:9">
      <c r="A4377" t="s">
        <v>177</v>
      </c>
      <c r="B4377">
        <v>56617</v>
      </c>
      <c r="E4377" t="s">
        <v>3456</v>
      </c>
      <c r="F4377">
        <v>263.80231719576398</v>
      </c>
      <c r="H4377">
        <v>1.87083333333333</v>
      </c>
      <c r="I4377" s="10">
        <v>837.23899315052097</v>
      </c>
    </row>
    <row r="4378" spans="1:9">
      <c r="A4378" t="s">
        <v>177</v>
      </c>
      <c r="B4378">
        <v>56617</v>
      </c>
      <c r="E4378" t="s">
        <v>3456</v>
      </c>
      <c r="F4378">
        <v>99.351019973615195</v>
      </c>
      <c r="H4378">
        <v>0.95916666666666595</v>
      </c>
      <c r="I4378" s="10">
        <v>316.13015227019503</v>
      </c>
    </row>
    <row r="4379" spans="1:9">
      <c r="A4379" t="s">
        <v>177</v>
      </c>
      <c r="B4379">
        <v>56617</v>
      </c>
      <c r="E4379" t="s">
        <v>3456</v>
      </c>
      <c r="F4379">
        <v>18.790808252691399</v>
      </c>
      <c r="H4379">
        <v>0.30791666666666601</v>
      </c>
      <c r="I4379" s="10">
        <v>60.197017637564102</v>
      </c>
    </row>
    <row r="4380" spans="1:9">
      <c r="A4380" t="s">
        <v>177</v>
      </c>
      <c r="B4380">
        <v>56617</v>
      </c>
      <c r="E4380" t="s">
        <v>3456</v>
      </c>
      <c r="F4380">
        <v>237.402244729214</v>
      </c>
      <c r="H4380">
        <v>1.6040277777777701</v>
      </c>
      <c r="I4380" s="10">
        <v>753.19698619731105</v>
      </c>
    </row>
    <row r="4381" spans="1:9">
      <c r="A4381" t="s">
        <v>177</v>
      </c>
      <c r="B4381">
        <v>56617</v>
      </c>
      <c r="E4381" t="s">
        <v>3456</v>
      </c>
      <c r="F4381">
        <v>172.56317305560401</v>
      </c>
      <c r="H4381">
        <v>1.18916666666666</v>
      </c>
      <c r="I4381" s="10">
        <v>547.55902663154097</v>
      </c>
    </row>
    <row r="4382" spans="1:9">
      <c r="A4382" t="s">
        <v>177</v>
      </c>
      <c r="B4382">
        <v>56617</v>
      </c>
      <c r="E4382" t="s">
        <v>3456</v>
      </c>
      <c r="F4382">
        <v>41.290872475601702</v>
      </c>
      <c r="H4382">
        <v>0.26013888888888798</v>
      </c>
      <c r="I4382" s="10">
        <v>130.94154444839899</v>
      </c>
    </row>
    <row r="4383" spans="1:9">
      <c r="A4383" t="s">
        <v>177</v>
      </c>
      <c r="B4383">
        <v>56617</v>
      </c>
      <c r="E4383" t="s">
        <v>3456</v>
      </c>
      <c r="F4383">
        <v>195.00669664478099</v>
      </c>
      <c r="H4383">
        <v>1.57638888888888</v>
      </c>
      <c r="I4383" s="10">
        <v>619.52000390548403</v>
      </c>
    </row>
    <row r="4384" spans="1:9">
      <c r="A4384" t="s">
        <v>177</v>
      </c>
      <c r="B4384">
        <v>56617</v>
      </c>
      <c r="E4384" t="s">
        <v>3456</v>
      </c>
      <c r="F4384">
        <v>212.96890284152499</v>
      </c>
      <c r="H4384">
        <v>1.4108333333333301</v>
      </c>
      <c r="I4384" s="10">
        <v>675.58814452031402</v>
      </c>
    </row>
    <row r="4385" spans="1:9">
      <c r="A4385" t="s">
        <v>177</v>
      </c>
      <c r="B4385">
        <v>56617</v>
      </c>
      <c r="E4385" t="s">
        <v>3456</v>
      </c>
      <c r="F4385">
        <v>251.48323365210999</v>
      </c>
      <c r="H4385">
        <v>1.77708333333333</v>
      </c>
      <c r="I4385" s="10">
        <v>798.12099840446695</v>
      </c>
    </row>
    <row r="4386" spans="1:9">
      <c r="A4386" t="s">
        <v>177</v>
      </c>
      <c r="B4386">
        <v>56617</v>
      </c>
      <c r="E4386" t="s">
        <v>3456</v>
      </c>
      <c r="F4386">
        <v>241.924326613071</v>
      </c>
      <c r="H4386">
        <v>1.74986111111111</v>
      </c>
      <c r="I4386" s="10">
        <v>767.913607880011</v>
      </c>
    </row>
    <row r="4387" spans="1:9">
      <c r="A4387" t="s">
        <v>177</v>
      </c>
      <c r="B4387">
        <v>56617</v>
      </c>
      <c r="E4387" t="s">
        <v>3456</v>
      </c>
      <c r="F4387">
        <v>265.12460416056302</v>
      </c>
      <c r="H4387">
        <v>1.8172222222222201</v>
      </c>
      <c r="I4387" s="10">
        <v>841.23364215438005</v>
      </c>
    </row>
    <row r="4388" spans="1:9">
      <c r="A4388" t="s">
        <v>177</v>
      </c>
      <c r="B4388">
        <v>56617</v>
      </c>
      <c r="E4388" t="s">
        <v>3456</v>
      </c>
      <c r="F4388">
        <v>267.78391736288501</v>
      </c>
      <c r="H4388">
        <v>2.3805555555555502</v>
      </c>
      <c r="I4388" s="10">
        <v>851.41918472156203</v>
      </c>
    </row>
    <row r="4389" spans="1:9">
      <c r="A4389" t="s">
        <v>177</v>
      </c>
      <c r="B4389">
        <v>56617</v>
      </c>
      <c r="E4389" t="s">
        <v>3456</v>
      </c>
      <c r="F4389">
        <v>551.926812331831</v>
      </c>
      <c r="H4389">
        <v>4.5915277777777703</v>
      </c>
      <c r="I4389" s="10">
        <v>1753.84182371315</v>
      </c>
    </row>
    <row r="4390" spans="1:9">
      <c r="A4390" t="s">
        <v>177</v>
      </c>
      <c r="B4390">
        <v>56617</v>
      </c>
      <c r="E4390" t="s">
        <v>3456</v>
      </c>
      <c r="F4390">
        <v>52.937209226215401</v>
      </c>
      <c r="H4390">
        <v>0.47569444444444398</v>
      </c>
      <c r="I4390" s="10">
        <v>168.33022266069301</v>
      </c>
    </row>
    <row r="4391" spans="1:9">
      <c r="A4391" t="s">
        <v>177</v>
      </c>
      <c r="B4391">
        <v>56617</v>
      </c>
      <c r="E4391" t="s">
        <v>3456</v>
      </c>
      <c r="F4391">
        <v>416.56089730912498</v>
      </c>
      <c r="H4391">
        <v>2.9541666666666599</v>
      </c>
      <c r="I4391" s="10">
        <v>1322.0544457543799</v>
      </c>
    </row>
    <row r="4392" spans="1:9">
      <c r="A4392" t="s">
        <v>177</v>
      </c>
      <c r="B4392">
        <v>56617</v>
      </c>
      <c r="E4392" t="s">
        <v>3456</v>
      </c>
      <c r="F4392">
        <v>88.387954750085697</v>
      </c>
      <c r="H4392">
        <v>0.63361111111111101</v>
      </c>
      <c r="I4392" s="10">
        <v>280.541802639742</v>
      </c>
    </row>
    <row r="4393" spans="1:9">
      <c r="A4393" t="s">
        <v>177</v>
      </c>
      <c r="B4393">
        <v>56617</v>
      </c>
      <c r="E4393" t="s">
        <v>3456</v>
      </c>
      <c r="F4393">
        <v>108.617380740936</v>
      </c>
      <c r="H4393">
        <v>0.90847222222222201</v>
      </c>
      <c r="I4393" s="10">
        <v>345.165928659136</v>
      </c>
    </row>
    <row r="4394" spans="1:9">
      <c r="A4394" t="s">
        <v>177</v>
      </c>
      <c r="B4394">
        <v>56617</v>
      </c>
      <c r="E4394" t="s">
        <v>3456</v>
      </c>
      <c r="F4394">
        <v>41.601487344978899</v>
      </c>
      <c r="H4394">
        <v>0.41555555555555501</v>
      </c>
      <c r="I4394" s="10">
        <v>132.41855773513899</v>
      </c>
    </row>
    <row r="4395" spans="1:9">
      <c r="A4395" t="s">
        <v>177</v>
      </c>
      <c r="B4395">
        <v>56617</v>
      </c>
      <c r="E4395" t="s">
        <v>3456</v>
      </c>
      <c r="F4395">
        <v>74.613266998341501</v>
      </c>
      <c r="H4395">
        <v>0.63763888888888898</v>
      </c>
      <c r="I4395" s="10">
        <v>237.15067458955201</v>
      </c>
    </row>
    <row r="4396" spans="1:9">
      <c r="A4396" t="s">
        <v>177</v>
      </c>
      <c r="B4396">
        <v>56617</v>
      </c>
      <c r="E4396" t="s">
        <v>3456</v>
      </c>
      <c r="F4396">
        <v>748.25026110649401</v>
      </c>
      <c r="H4396">
        <v>3.0652777777777702</v>
      </c>
      <c r="I4396" s="10">
        <v>2367.5638533021101</v>
      </c>
    </row>
    <row r="4397" spans="1:9">
      <c r="A4397" t="s">
        <v>177</v>
      </c>
      <c r="B4397">
        <v>56617</v>
      </c>
      <c r="E4397" t="s">
        <v>3456</v>
      </c>
      <c r="F4397">
        <v>40.170418191635697</v>
      </c>
      <c r="H4397">
        <v>0.55513888888888896</v>
      </c>
      <c r="I4397" s="10">
        <v>128.35676299962199</v>
      </c>
    </row>
    <row r="4398" spans="1:9">
      <c r="A4398" t="s">
        <v>177</v>
      </c>
      <c r="B4398">
        <v>56617</v>
      </c>
      <c r="E4398" t="s">
        <v>3456</v>
      </c>
      <c r="F4398">
        <v>545.22369371910395</v>
      </c>
      <c r="H4398">
        <v>4.0294444444444402</v>
      </c>
      <c r="I4398" s="10">
        <v>1730.9182577977799</v>
      </c>
    </row>
    <row r="4399" spans="1:9">
      <c r="A4399" t="s">
        <v>177</v>
      </c>
      <c r="B4399">
        <v>56617</v>
      </c>
      <c r="E4399" t="s">
        <v>3456</v>
      </c>
      <c r="F4399">
        <v>288.711002348867</v>
      </c>
      <c r="H4399">
        <v>2.1070833333333301</v>
      </c>
      <c r="I4399" s="10">
        <v>916.48367756794596</v>
      </c>
    </row>
    <row r="4400" spans="1:9">
      <c r="A4400" t="s">
        <v>177</v>
      </c>
      <c r="B4400">
        <v>56617</v>
      </c>
      <c r="E4400" t="s">
        <v>3456</v>
      </c>
      <c r="F4400">
        <v>237.58978814313301</v>
      </c>
      <c r="H4400">
        <v>2.28555555555555</v>
      </c>
      <c r="I4400" s="10">
        <v>755.97291355012601</v>
      </c>
    </row>
    <row r="4401" spans="1:9">
      <c r="A4401" t="s">
        <v>177</v>
      </c>
      <c r="B4401">
        <v>56617</v>
      </c>
      <c r="E4401" t="s">
        <v>3456</v>
      </c>
      <c r="F4401">
        <v>39.789312211422299</v>
      </c>
      <c r="H4401">
        <v>0.58444444444444399</v>
      </c>
      <c r="I4401" s="10">
        <v>127.24985166707999</v>
      </c>
    </row>
    <row r="4402" spans="1:9">
      <c r="A4402" t="s">
        <v>177</v>
      </c>
      <c r="B4402">
        <v>56617</v>
      </c>
      <c r="E4402" t="s">
        <v>3456</v>
      </c>
      <c r="F4402">
        <v>425.15180121109597</v>
      </c>
      <c r="H4402">
        <v>3.25680555555555</v>
      </c>
      <c r="I4402" s="10">
        <v>1350.09464422727</v>
      </c>
    </row>
    <row r="4403" spans="1:9">
      <c r="A4403" t="s">
        <v>177</v>
      </c>
      <c r="B4403">
        <v>56617</v>
      </c>
      <c r="E4403" t="s">
        <v>3456</v>
      </c>
      <c r="F4403">
        <v>160.591157736502</v>
      </c>
      <c r="H4403">
        <v>1.22138888888888</v>
      </c>
      <c r="I4403" s="10">
        <v>509.93851080549803</v>
      </c>
    </row>
    <row r="4404" spans="1:9">
      <c r="A4404" t="s">
        <v>177</v>
      </c>
      <c r="B4404">
        <v>56617</v>
      </c>
      <c r="E4404" t="s">
        <v>3456</v>
      </c>
      <c r="F4404">
        <v>330.32412578467802</v>
      </c>
      <c r="H4404">
        <v>2.5486111111111098</v>
      </c>
      <c r="I4404" s="10">
        <v>1049.0221675697401</v>
      </c>
    </row>
    <row r="4405" spans="1:9">
      <c r="A4405" t="s">
        <v>177</v>
      </c>
      <c r="B4405">
        <v>56617</v>
      </c>
      <c r="E4405" t="s">
        <v>3456</v>
      </c>
      <c r="F4405">
        <v>86.037492184960101</v>
      </c>
      <c r="H4405">
        <v>0.580277777777777</v>
      </c>
      <c r="I4405" s="10">
        <v>272.96450843036502</v>
      </c>
    </row>
    <row r="4406" spans="1:9">
      <c r="A4406" t="s">
        <v>177</v>
      </c>
      <c r="B4406">
        <v>56617</v>
      </c>
      <c r="E4406" t="s">
        <v>3456</v>
      </c>
      <c r="F4406">
        <v>181.16208842551001</v>
      </c>
      <c r="H4406">
        <v>1.4436111111111101</v>
      </c>
      <c r="I4406" s="10">
        <v>575.46995785100705</v>
      </c>
    </row>
    <row r="4407" spans="1:9">
      <c r="A4407" t="s">
        <v>177</v>
      </c>
      <c r="B4407">
        <v>56617</v>
      </c>
      <c r="E4407" t="s">
        <v>3456</v>
      </c>
      <c r="F4407">
        <v>59.759268239454599</v>
      </c>
      <c r="H4407">
        <v>0.624305555555555</v>
      </c>
      <c r="I4407" s="10">
        <v>190.30297783363201</v>
      </c>
    </row>
    <row r="4408" spans="1:9">
      <c r="A4408" t="s">
        <v>177</v>
      </c>
      <c r="B4408">
        <v>56617</v>
      </c>
      <c r="E4408" t="s">
        <v>3456</v>
      </c>
      <c r="F4408">
        <v>64.025672037396205</v>
      </c>
      <c r="H4408">
        <v>0.59527777777777702</v>
      </c>
      <c r="I4408" s="10">
        <v>203.65335314539101</v>
      </c>
    </row>
    <row r="4409" spans="1:9">
      <c r="A4409" t="s">
        <v>177</v>
      </c>
      <c r="B4409">
        <v>56617</v>
      </c>
      <c r="E4409" t="s">
        <v>3456</v>
      </c>
      <c r="F4409">
        <v>80.164825788896096</v>
      </c>
      <c r="H4409">
        <v>0.54749999999999999</v>
      </c>
      <c r="I4409" s="10">
        <v>254.35465106081099</v>
      </c>
    </row>
    <row r="4410" spans="1:9">
      <c r="A4410" t="s">
        <v>177</v>
      </c>
      <c r="B4410">
        <v>56617</v>
      </c>
      <c r="E4410" t="s">
        <v>3456</v>
      </c>
      <c r="F4410">
        <v>84.862713546226004</v>
      </c>
      <c r="H4410">
        <v>0.77916666666666601</v>
      </c>
      <c r="I4410" s="10">
        <v>269.90041871749099</v>
      </c>
    </row>
    <row r="4411" spans="1:9">
      <c r="A4411" t="s">
        <v>177</v>
      </c>
      <c r="B4411">
        <v>56617</v>
      </c>
      <c r="E4411" t="s">
        <v>3456</v>
      </c>
      <c r="F4411">
        <v>21.180217352830098</v>
      </c>
      <c r="H4411">
        <v>0.16166666666666599</v>
      </c>
      <c r="I4411" s="10">
        <v>67.257168212101007</v>
      </c>
    </row>
    <row r="4412" spans="1:9">
      <c r="A4412" t="s">
        <v>177</v>
      </c>
      <c r="B4412">
        <v>56617</v>
      </c>
      <c r="E4412" t="s">
        <v>3456</v>
      </c>
      <c r="F4412">
        <v>270.40547753783</v>
      </c>
      <c r="H4412">
        <v>2.3191666666666602</v>
      </c>
      <c r="I4412" s="10">
        <v>859.48290805503802</v>
      </c>
    </row>
    <row r="4413" spans="1:9">
      <c r="A4413" t="s">
        <v>177</v>
      </c>
      <c r="B4413">
        <v>56617</v>
      </c>
      <c r="E4413" t="s">
        <v>3456</v>
      </c>
      <c r="F4413">
        <v>322.16666359578301</v>
      </c>
      <c r="H4413">
        <v>2.13805555555555</v>
      </c>
      <c r="I4413" s="10">
        <v>1022.00176310142</v>
      </c>
    </row>
    <row r="4414" spans="1:9">
      <c r="A4414" t="s">
        <v>177</v>
      </c>
      <c r="B4414">
        <v>56617</v>
      </c>
      <c r="E4414" t="s">
        <v>3456</v>
      </c>
      <c r="F4414">
        <v>432.71704973805998</v>
      </c>
      <c r="H4414">
        <v>3.4051388888888798</v>
      </c>
      <c r="I4414" s="10">
        <v>1374.4082990024001</v>
      </c>
    </row>
    <row r="4415" spans="1:9">
      <c r="A4415" t="s">
        <v>177</v>
      </c>
      <c r="B4415">
        <v>56617</v>
      </c>
      <c r="E4415" t="s">
        <v>3456</v>
      </c>
      <c r="F4415">
        <v>103.030872501269</v>
      </c>
      <c r="H4415">
        <v>0.75194444444444397</v>
      </c>
      <c r="I4415" s="10">
        <v>327.06101314039</v>
      </c>
    </row>
    <row r="4416" spans="1:9">
      <c r="A4416" t="s">
        <v>177</v>
      </c>
      <c r="B4416">
        <v>56617</v>
      </c>
      <c r="E4416" t="s">
        <v>3456</v>
      </c>
      <c r="F4416">
        <v>388.02036370610699</v>
      </c>
      <c r="H4416">
        <v>2.7915277777777701</v>
      </c>
      <c r="I4416" s="10">
        <v>1231.6018040935</v>
      </c>
    </row>
    <row r="4417" spans="1:9">
      <c r="A4417" t="s">
        <v>177</v>
      </c>
      <c r="B4417">
        <v>56617</v>
      </c>
      <c r="E4417" t="s">
        <v>3456</v>
      </c>
      <c r="F4417">
        <v>214.72731239276101</v>
      </c>
      <c r="H4417">
        <v>1.50111111111111</v>
      </c>
      <c r="I4417" s="10">
        <v>681.41832357181397</v>
      </c>
    </row>
    <row r="4418" spans="1:9">
      <c r="A4418" t="s">
        <v>177</v>
      </c>
      <c r="B4418">
        <v>56617</v>
      </c>
      <c r="E4418" t="s">
        <v>3456</v>
      </c>
      <c r="F4418">
        <v>16.2755152899393</v>
      </c>
      <c r="H4418">
        <v>0.192083333333333</v>
      </c>
      <c r="I4418" s="10">
        <v>51.8999678452656</v>
      </c>
    </row>
    <row r="4419" spans="1:9">
      <c r="A4419" t="s">
        <v>177</v>
      </c>
      <c r="B4419">
        <v>56617</v>
      </c>
      <c r="E4419" t="s">
        <v>3456</v>
      </c>
      <c r="F4419">
        <v>240.828327321579</v>
      </c>
      <c r="H4419">
        <v>1.7702777777777701</v>
      </c>
      <c r="I4419" s="10">
        <v>764.52556994585098</v>
      </c>
    </row>
    <row r="4420" spans="1:9">
      <c r="A4420" t="s">
        <v>177</v>
      </c>
      <c r="B4420">
        <v>56617</v>
      </c>
      <c r="E4420" t="s">
        <v>3456</v>
      </c>
      <c r="F4420">
        <v>32.261018075134601</v>
      </c>
      <c r="H4420">
        <v>0.21333333333333299</v>
      </c>
      <c r="I4420" s="10">
        <v>102.33841462141601</v>
      </c>
    </row>
    <row r="4421" spans="1:9">
      <c r="A4421" t="s">
        <v>177</v>
      </c>
      <c r="B4421">
        <v>56617</v>
      </c>
      <c r="E4421" t="s">
        <v>3456</v>
      </c>
      <c r="F4421">
        <v>175.41406927850099</v>
      </c>
      <c r="H4421">
        <v>1.66638888888888</v>
      </c>
      <c r="I4421" s="10">
        <v>558.07217507433597</v>
      </c>
    </row>
    <row r="4422" spans="1:9">
      <c r="A4422" t="s">
        <v>177</v>
      </c>
      <c r="B4422">
        <v>56617</v>
      </c>
      <c r="E4422" t="s">
        <v>3456</v>
      </c>
      <c r="F4422">
        <v>349.19510541807102</v>
      </c>
      <c r="H4422">
        <v>3.0381944444444402</v>
      </c>
      <c r="I4422" s="10">
        <v>1110.05422856123</v>
      </c>
    </row>
    <row r="4423" spans="1:9">
      <c r="A4423" t="s">
        <v>177</v>
      </c>
      <c r="B4423">
        <v>56617</v>
      </c>
      <c r="E4423" t="s">
        <v>3456</v>
      </c>
      <c r="F4423">
        <v>487.68311791744901</v>
      </c>
      <c r="H4423">
        <v>4.4937500000000004</v>
      </c>
      <c r="I4423" s="10">
        <v>1551.0964670578801</v>
      </c>
    </row>
    <row r="4424" spans="1:9">
      <c r="A4424" t="s">
        <v>177</v>
      </c>
      <c r="B4424">
        <v>56617</v>
      </c>
      <c r="C4424">
        <v>44974</v>
      </c>
      <c r="E4424" t="s">
        <v>3457</v>
      </c>
      <c r="F4424">
        <v>376.83422183988301</v>
      </c>
      <c r="H4424">
        <v>5.02152777777777</v>
      </c>
      <c r="I4424" s="10">
        <v>1203.5036510730199</v>
      </c>
    </row>
    <row r="4425" spans="1:9">
      <c r="A4425" t="s">
        <v>177</v>
      </c>
      <c r="B4425">
        <v>56617</v>
      </c>
      <c r="C4425">
        <v>36728</v>
      </c>
      <c r="E4425" t="s">
        <v>3457</v>
      </c>
      <c r="F4425">
        <v>655.26997387021299</v>
      </c>
      <c r="H4425">
        <v>7.7952777777777698</v>
      </c>
      <c r="I4425" s="10">
        <v>2089.7473482205901</v>
      </c>
    </row>
    <row r="4426" spans="1:9">
      <c r="A4426" t="s">
        <v>177</v>
      </c>
      <c r="B4426">
        <v>56617</v>
      </c>
      <c r="C4426">
        <v>46152</v>
      </c>
      <c r="D4426" t="s">
        <v>3466</v>
      </c>
      <c r="E4426" t="s">
        <v>3457</v>
      </c>
      <c r="F4426">
        <v>470.78092578929801</v>
      </c>
      <c r="H4426">
        <v>7.3623611111111096</v>
      </c>
      <c r="I4426" s="10">
        <v>1507.0344268843</v>
      </c>
    </row>
    <row r="4427" spans="1:9">
      <c r="A4427" t="s">
        <v>177</v>
      </c>
      <c r="B4427">
        <v>56617</v>
      </c>
      <c r="C4427">
        <v>53809</v>
      </c>
      <c r="D4427" t="s">
        <v>3466</v>
      </c>
      <c r="E4427" t="s">
        <v>3457</v>
      </c>
      <c r="F4427">
        <v>321.45348848513697</v>
      </c>
      <c r="H4427">
        <v>3.6626388888888801</v>
      </c>
      <c r="I4427" s="10">
        <v>1024.64236249444</v>
      </c>
    </row>
    <row r="4428" spans="1:9">
      <c r="A4428" t="s">
        <v>177</v>
      </c>
      <c r="B4428">
        <v>56617</v>
      </c>
      <c r="C4428">
        <v>53809</v>
      </c>
      <c r="D4428" t="s">
        <v>3466</v>
      </c>
      <c r="E4428" t="s">
        <v>3457</v>
      </c>
      <c r="F4428">
        <v>1949.1203987045301</v>
      </c>
      <c r="H4428">
        <v>21.9027777777777</v>
      </c>
      <c r="I4428" s="10">
        <v>6211.8986818735202</v>
      </c>
    </row>
    <row r="4429" spans="1:9">
      <c r="A4429" t="s">
        <v>177</v>
      </c>
      <c r="B4429">
        <v>56617</v>
      </c>
      <c r="C4429">
        <v>37906</v>
      </c>
      <c r="D4429" t="s">
        <v>3551</v>
      </c>
      <c r="E4429" t="s">
        <v>3457</v>
      </c>
      <c r="F4429">
        <v>481.83883636028003</v>
      </c>
      <c r="H4429">
        <v>4.6726388888888897</v>
      </c>
      <c r="I4429" s="10">
        <v>1533.2546536490199</v>
      </c>
    </row>
    <row r="4430" spans="1:9">
      <c r="A4430" t="s">
        <v>177</v>
      </c>
      <c r="B4430">
        <v>56617</v>
      </c>
      <c r="C4430">
        <v>49097</v>
      </c>
      <c r="D4430" t="s">
        <v>3468</v>
      </c>
      <c r="E4430" t="s">
        <v>3457</v>
      </c>
      <c r="F4430">
        <v>592.31074044823697</v>
      </c>
      <c r="H4430">
        <v>6.7898611111111098</v>
      </c>
      <c r="I4430" s="10">
        <v>1888.1394378746099</v>
      </c>
    </row>
    <row r="4431" spans="1:9">
      <c r="A4431" t="s">
        <v>177</v>
      </c>
      <c r="B4431">
        <v>56617</v>
      </c>
      <c r="C4431">
        <v>49097</v>
      </c>
      <c r="D4431" t="s">
        <v>3468</v>
      </c>
      <c r="E4431" t="s">
        <v>3457</v>
      </c>
      <c r="F4431">
        <v>334.36714033925699</v>
      </c>
      <c r="H4431">
        <v>5.4325000000000001</v>
      </c>
      <c r="I4431" s="10">
        <v>1071.0074542089999</v>
      </c>
    </row>
    <row r="4432" spans="1:9">
      <c r="A4432" t="s">
        <v>177</v>
      </c>
      <c r="B4432">
        <v>56617</v>
      </c>
      <c r="C4432">
        <v>53809</v>
      </c>
      <c r="D4432" t="s">
        <v>3468</v>
      </c>
      <c r="E4432" t="s">
        <v>3457</v>
      </c>
      <c r="F4432">
        <v>610.03661498274096</v>
      </c>
      <c r="H4432">
        <v>6.3291666666666604</v>
      </c>
      <c r="I4432" s="10">
        <v>1942.51668214395</v>
      </c>
    </row>
    <row r="4433" spans="1:9">
      <c r="A4433" t="s">
        <v>177</v>
      </c>
      <c r="B4433">
        <v>56617</v>
      </c>
      <c r="C4433">
        <v>40262</v>
      </c>
      <c r="D4433" t="s">
        <v>3488</v>
      </c>
      <c r="E4433" t="s">
        <v>3457</v>
      </c>
      <c r="F4433">
        <v>172.426164225538</v>
      </c>
      <c r="H4433">
        <v>3.13916666666666</v>
      </c>
      <c r="I4433" s="10">
        <v>553.379011808006</v>
      </c>
    </row>
    <row r="4434" spans="1:9">
      <c r="A4434" t="s">
        <v>177</v>
      </c>
      <c r="B4434">
        <v>56617</v>
      </c>
      <c r="C4434">
        <v>53220</v>
      </c>
      <c r="D4434" t="s">
        <v>3458</v>
      </c>
      <c r="E4434" t="s">
        <v>3457</v>
      </c>
      <c r="F4434">
        <v>323.29228435257301</v>
      </c>
      <c r="H4434">
        <v>6.4208333333333298</v>
      </c>
      <c r="I4434" s="10">
        <v>1039.27917966162</v>
      </c>
    </row>
    <row r="4435" spans="1:9">
      <c r="A4435" t="s">
        <v>177</v>
      </c>
      <c r="B4435">
        <v>56617</v>
      </c>
      <c r="C4435">
        <v>53809</v>
      </c>
      <c r="D4435" t="s">
        <v>3458</v>
      </c>
      <c r="E4435" t="s">
        <v>3457</v>
      </c>
      <c r="F4435">
        <v>422.13262301358901</v>
      </c>
      <c r="H4435">
        <v>4.5891666666666602</v>
      </c>
      <c r="I4435" s="10">
        <v>1344.85276344915</v>
      </c>
    </row>
    <row r="4436" spans="1:9">
      <c r="A4436" t="s">
        <v>177</v>
      </c>
      <c r="B4436">
        <v>56617</v>
      </c>
      <c r="C4436">
        <v>43207</v>
      </c>
      <c r="D4436" t="s">
        <v>3459</v>
      </c>
      <c r="E4436" t="s">
        <v>3457</v>
      </c>
      <c r="F4436">
        <v>219.04222452992701</v>
      </c>
      <c r="H4436">
        <v>3.1115277777777699</v>
      </c>
      <c r="I4436" s="10">
        <v>700.177607549355</v>
      </c>
    </row>
    <row r="4437" spans="1:9">
      <c r="A4437" t="s">
        <v>177</v>
      </c>
      <c r="B4437">
        <v>56617</v>
      </c>
      <c r="C4437">
        <v>53220</v>
      </c>
      <c r="D4437" t="s">
        <v>3474</v>
      </c>
      <c r="E4437" t="s">
        <v>3457</v>
      </c>
      <c r="F4437">
        <v>607.83115001390695</v>
      </c>
      <c r="H4437">
        <v>8.7093055555555505</v>
      </c>
      <c r="I4437" s="10">
        <v>1943.1979873049299</v>
      </c>
    </row>
    <row r="4438" spans="1:9">
      <c r="A4438" t="s">
        <v>177</v>
      </c>
      <c r="B4438">
        <v>56617</v>
      </c>
      <c r="C4438">
        <v>53809</v>
      </c>
      <c r="D4438" t="s">
        <v>3474</v>
      </c>
      <c r="E4438" t="s">
        <v>3457</v>
      </c>
      <c r="F4438">
        <v>521.68442486984304</v>
      </c>
      <c r="H4438">
        <v>5.6452777777777703</v>
      </c>
      <c r="I4438" s="10">
        <v>1661.92638332043</v>
      </c>
    </row>
    <row r="4439" spans="1:9">
      <c r="A4439" t="s">
        <v>177</v>
      </c>
      <c r="B4439">
        <v>56617</v>
      </c>
      <c r="C4439">
        <v>53809</v>
      </c>
      <c r="D4439" t="s">
        <v>3474</v>
      </c>
      <c r="E4439" t="s">
        <v>3457</v>
      </c>
      <c r="F4439">
        <v>352.219904987527</v>
      </c>
      <c r="H4439">
        <v>4.4288888888888804</v>
      </c>
      <c r="I4439" s="10">
        <v>1124.0439383934699</v>
      </c>
    </row>
    <row r="4440" spans="1:9">
      <c r="A4440" t="s">
        <v>177</v>
      </c>
      <c r="B4440">
        <v>56617</v>
      </c>
      <c r="C4440">
        <v>53809</v>
      </c>
      <c r="D4440" t="s">
        <v>3474</v>
      </c>
      <c r="E4440" t="s">
        <v>3457</v>
      </c>
      <c r="F4440">
        <v>466.03838996836299</v>
      </c>
      <c r="H4440">
        <v>5.3548611111111102</v>
      </c>
      <c r="I4440" s="10">
        <v>1485.6546515125301</v>
      </c>
    </row>
    <row r="4441" spans="1:9">
      <c r="A4441" t="s">
        <v>177</v>
      </c>
      <c r="B4441">
        <v>56617</v>
      </c>
      <c r="C4441">
        <v>53809</v>
      </c>
      <c r="D4441" t="s">
        <v>3474</v>
      </c>
      <c r="E4441" t="s">
        <v>3457</v>
      </c>
      <c r="F4441">
        <v>408.576894653897</v>
      </c>
      <c r="H4441">
        <v>4.85111111111111</v>
      </c>
      <c r="I4441" s="10">
        <v>1302.97845727665</v>
      </c>
    </row>
    <row r="4442" spans="1:9">
      <c r="A4442" t="s">
        <v>177</v>
      </c>
      <c r="B4442">
        <v>56617</v>
      </c>
      <c r="C4442">
        <v>53809</v>
      </c>
      <c r="D4442" t="s">
        <v>3474</v>
      </c>
      <c r="E4442" t="s">
        <v>3457</v>
      </c>
      <c r="F4442">
        <v>446.59002639661901</v>
      </c>
      <c r="H4442">
        <v>5.4486111111111102</v>
      </c>
      <c r="I4442" s="10">
        <v>1424.6734203979699</v>
      </c>
    </row>
    <row r="4443" spans="1:9">
      <c r="A4443" t="s">
        <v>177</v>
      </c>
      <c r="B4443">
        <v>56617</v>
      </c>
      <c r="C4443">
        <v>53809</v>
      </c>
      <c r="D4443" t="s">
        <v>3474</v>
      </c>
      <c r="E4443" t="s">
        <v>3457</v>
      </c>
      <c r="F4443">
        <v>145.38853981991599</v>
      </c>
      <c r="H4443">
        <v>2.2070833333333302</v>
      </c>
      <c r="I4443" s="10">
        <v>465.19519813922301</v>
      </c>
    </row>
    <row r="4444" spans="1:9">
      <c r="A4444" t="s">
        <v>177</v>
      </c>
      <c r="B4444">
        <v>56617</v>
      </c>
      <c r="C4444">
        <v>43207</v>
      </c>
      <c r="D4444" t="s">
        <v>3474</v>
      </c>
      <c r="E4444" t="s">
        <v>3457</v>
      </c>
      <c r="F4444">
        <v>564.61716609445205</v>
      </c>
      <c r="H4444">
        <v>5.69</v>
      </c>
      <c r="I4444" s="10">
        <v>1797.3508303636199</v>
      </c>
    </row>
    <row r="4445" spans="1:9">
      <c r="A4445" t="s">
        <v>177</v>
      </c>
      <c r="B4445">
        <v>56617</v>
      </c>
      <c r="C4445">
        <v>46741</v>
      </c>
      <c r="D4445" t="s">
        <v>3474</v>
      </c>
      <c r="E4445" t="s">
        <v>3457</v>
      </c>
      <c r="F4445">
        <v>298.96757762528102</v>
      </c>
      <c r="H4445">
        <v>6.3548611111111102</v>
      </c>
      <c r="I4445" s="10">
        <v>962.42052181948304</v>
      </c>
    </row>
    <row r="4446" spans="1:9">
      <c r="A4446" t="s">
        <v>177</v>
      </c>
      <c r="B4446">
        <v>56617</v>
      </c>
      <c r="C4446">
        <v>39673</v>
      </c>
      <c r="D4446" t="s">
        <v>3475</v>
      </c>
      <c r="E4446" t="s">
        <v>3457</v>
      </c>
      <c r="F4446">
        <v>475.66263850248799</v>
      </c>
      <c r="H4446">
        <v>6.06652777777777</v>
      </c>
      <c r="I4446" s="10">
        <v>1518.2622619768899</v>
      </c>
    </row>
    <row r="4447" spans="1:9">
      <c r="A4447" t="s">
        <v>177</v>
      </c>
      <c r="B4447">
        <v>56617</v>
      </c>
      <c r="C4447">
        <v>50275</v>
      </c>
      <c r="D4447" t="s">
        <v>3475</v>
      </c>
      <c r="E4447" t="s">
        <v>3457</v>
      </c>
      <c r="F4447">
        <v>476.90200515937101</v>
      </c>
      <c r="H4447">
        <v>5.44152777777777</v>
      </c>
      <c r="I4447" s="10">
        <v>1520.1637563127299</v>
      </c>
    </row>
    <row r="4448" spans="1:9">
      <c r="A4448" t="s">
        <v>177</v>
      </c>
      <c r="B4448">
        <v>56617</v>
      </c>
      <c r="C4448">
        <v>53809</v>
      </c>
      <c r="D4448" t="s">
        <v>3475</v>
      </c>
      <c r="E4448" t="s">
        <v>3457</v>
      </c>
      <c r="F4448">
        <v>456.05110173971502</v>
      </c>
      <c r="H4448">
        <v>7.1174999999999997</v>
      </c>
      <c r="I4448" s="10">
        <v>1459.8357265818399</v>
      </c>
    </row>
    <row r="4449" spans="1:9">
      <c r="A4449" t="s">
        <v>177</v>
      </c>
      <c r="B4449">
        <v>56617</v>
      </c>
      <c r="C4449">
        <v>53809</v>
      </c>
      <c r="D4449" t="s">
        <v>3491</v>
      </c>
      <c r="E4449" t="s">
        <v>3457</v>
      </c>
      <c r="F4449">
        <v>70.023369453194903</v>
      </c>
      <c r="H4449">
        <v>1.0784722222222201</v>
      </c>
      <c r="I4449" s="10">
        <v>224.10121909146099</v>
      </c>
    </row>
    <row r="4450" spans="1:9">
      <c r="A4450" t="s">
        <v>177</v>
      </c>
      <c r="B4450">
        <v>56617</v>
      </c>
      <c r="C4450">
        <v>49686</v>
      </c>
      <c r="D4450" t="s">
        <v>3491</v>
      </c>
      <c r="E4450" t="s">
        <v>3457</v>
      </c>
      <c r="F4450">
        <v>374.44354340139103</v>
      </c>
      <c r="H4450">
        <v>4.6294444444444398</v>
      </c>
      <c r="I4450" s="10">
        <v>1194.7136041466699</v>
      </c>
    </row>
    <row r="4451" spans="1:9">
      <c r="A4451" t="s">
        <v>177</v>
      </c>
      <c r="B4451">
        <v>56617</v>
      </c>
      <c r="C4451">
        <v>53809</v>
      </c>
      <c r="D4451" t="s">
        <v>3491</v>
      </c>
      <c r="E4451" t="s">
        <v>3457</v>
      </c>
      <c r="F4451">
        <v>385.547055525551</v>
      </c>
      <c r="H4451">
        <v>3.7368055555555499</v>
      </c>
      <c r="I4451" s="10">
        <v>1226.8389705721199</v>
      </c>
    </row>
    <row r="4452" spans="1:9">
      <c r="A4452" t="s">
        <v>177</v>
      </c>
      <c r="B4452">
        <v>56617</v>
      </c>
      <c r="C4452">
        <v>47330</v>
      </c>
      <c r="D4452" t="s">
        <v>3491</v>
      </c>
      <c r="E4452" t="s">
        <v>3457</v>
      </c>
      <c r="F4452">
        <v>377.80688718593399</v>
      </c>
      <c r="H4452">
        <v>6.5837500000000002</v>
      </c>
      <c r="I4452" s="10">
        <v>1211.5770040228699</v>
      </c>
    </row>
    <row r="4453" spans="1:9">
      <c r="A4453" t="s">
        <v>177</v>
      </c>
      <c r="B4453">
        <v>56617</v>
      </c>
      <c r="C4453">
        <v>53809</v>
      </c>
      <c r="D4453" t="s">
        <v>3491</v>
      </c>
      <c r="E4453" t="s">
        <v>3457</v>
      </c>
      <c r="F4453">
        <v>465.34005910771799</v>
      </c>
      <c r="H4453">
        <v>5.45722222222222</v>
      </c>
      <c r="I4453" s="10">
        <v>1483.78238069286</v>
      </c>
    </row>
    <row r="4454" spans="1:9">
      <c r="A4454" t="s">
        <v>177</v>
      </c>
      <c r="B4454">
        <v>56617</v>
      </c>
      <c r="C4454">
        <v>43207</v>
      </c>
      <c r="D4454" t="s">
        <v>3476</v>
      </c>
      <c r="E4454" t="s">
        <v>3457</v>
      </c>
      <c r="F4454">
        <v>172.44156913426201</v>
      </c>
      <c r="H4454">
        <v>2.44458333333333</v>
      </c>
      <c r="I4454" s="10">
        <v>551.20071850872603</v>
      </c>
    </row>
    <row r="4455" spans="1:9">
      <c r="A4455" t="s">
        <v>177</v>
      </c>
      <c r="B4455">
        <v>56617</v>
      </c>
      <c r="C4455">
        <v>49097</v>
      </c>
      <c r="D4455" t="s">
        <v>3476</v>
      </c>
      <c r="E4455" t="s">
        <v>3457</v>
      </c>
      <c r="F4455">
        <v>296.00079161664701</v>
      </c>
      <c r="H4455">
        <v>3.77291666666666</v>
      </c>
      <c r="I4455" s="10">
        <v>944.79446521738805</v>
      </c>
    </row>
    <row r="4456" spans="1:9">
      <c r="A4456" t="s">
        <v>177</v>
      </c>
      <c r="B4456">
        <v>56617</v>
      </c>
      <c r="C4456">
        <v>49097</v>
      </c>
      <c r="D4456" t="s">
        <v>3476</v>
      </c>
      <c r="E4456" t="s">
        <v>3457</v>
      </c>
      <c r="F4456">
        <v>467.03483584745902</v>
      </c>
      <c r="H4456">
        <v>6.9202777777777698</v>
      </c>
      <c r="I4456" s="10">
        <v>1493.8131783109</v>
      </c>
    </row>
    <row r="4457" spans="1:9">
      <c r="A4457" t="s">
        <v>177</v>
      </c>
      <c r="B4457">
        <v>56617</v>
      </c>
      <c r="C4457">
        <v>50275</v>
      </c>
      <c r="D4457" t="s">
        <v>3476</v>
      </c>
      <c r="E4457" t="s">
        <v>3457</v>
      </c>
      <c r="F4457">
        <v>290.314970711809</v>
      </c>
      <c r="H4457">
        <v>2.8702777777777699</v>
      </c>
      <c r="I4457" s="10">
        <v>923.98458326846696</v>
      </c>
    </row>
    <row r="4458" spans="1:9">
      <c r="A4458" t="s">
        <v>177</v>
      </c>
      <c r="B4458">
        <v>56617</v>
      </c>
      <c r="C4458">
        <v>49097</v>
      </c>
      <c r="D4458" t="s">
        <v>3476</v>
      </c>
      <c r="E4458" t="s">
        <v>3457</v>
      </c>
      <c r="F4458">
        <v>329.65805627189201</v>
      </c>
      <c r="H4458">
        <v>4.0283333333333298</v>
      </c>
      <c r="I4458" s="10">
        <v>1051.6673719793901</v>
      </c>
    </row>
    <row r="4459" spans="1:9">
      <c r="A4459" t="s">
        <v>177</v>
      </c>
      <c r="B4459">
        <v>56617</v>
      </c>
      <c r="C4459">
        <v>53809</v>
      </c>
      <c r="D4459" t="s">
        <v>3476</v>
      </c>
      <c r="E4459" t="s">
        <v>3457</v>
      </c>
      <c r="F4459">
        <v>299.720923147615</v>
      </c>
      <c r="H4459">
        <v>3.8369444444444398</v>
      </c>
      <c r="I4459" s="10">
        <v>956.72187272702297</v>
      </c>
    </row>
    <row r="4460" spans="1:9">
      <c r="A4460" t="s">
        <v>177</v>
      </c>
      <c r="B4460">
        <v>56617</v>
      </c>
      <c r="C4460">
        <v>53809</v>
      </c>
      <c r="D4460" t="s">
        <v>3462</v>
      </c>
      <c r="E4460" t="s">
        <v>3457</v>
      </c>
      <c r="F4460">
        <v>354.00239433514002</v>
      </c>
      <c r="H4460">
        <v>6.5912499999999996</v>
      </c>
      <c r="I4460" s="10">
        <v>1136.59309205002</v>
      </c>
    </row>
    <row r="4461" spans="1:9">
      <c r="A4461" t="s">
        <v>177</v>
      </c>
      <c r="B4461">
        <v>56617</v>
      </c>
      <c r="C4461">
        <v>53809</v>
      </c>
      <c r="D4461" t="s">
        <v>3462</v>
      </c>
      <c r="E4461" t="s">
        <v>3457</v>
      </c>
      <c r="F4461">
        <v>174.93002268411499</v>
      </c>
      <c r="H4461">
        <v>3.5480555555555502</v>
      </c>
      <c r="I4461" s="10">
        <v>562.57956758875901</v>
      </c>
    </row>
    <row r="4462" spans="1:9">
      <c r="A4462" t="s">
        <v>177</v>
      </c>
      <c r="B4462">
        <v>56617</v>
      </c>
      <c r="C4462">
        <v>53809</v>
      </c>
      <c r="D4462" t="s">
        <v>3462</v>
      </c>
      <c r="E4462" t="s">
        <v>3457</v>
      </c>
      <c r="F4462">
        <v>172.025991119509</v>
      </c>
      <c r="H4462">
        <v>3.1033333333333299</v>
      </c>
      <c r="I4462" s="10">
        <v>552.00318468424098</v>
      </c>
    </row>
    <row r="4463" spans="1:9">
      <c r="A4463" t="s">
        <v>177</v>
      </c>
      <c r="B4463">
        <v>56617</v>
      </c>
      <c r="C4463">
        <v>53220</v>
      </c>
      <c r="D4463" t="s">
        <v>3462</v>
      </c>
      <c r="E4463" t="s">
        <v>3457</v>
      </c>
      <c r="F4463">
        <v>157.99160572716701</v>
      </c>
      <c r="H4463">
        <v>2.5743055555555499</v>
      </c>
      <c r="I4463" s="10">
        <v>506.08477325741399</v>
      </c>
    </row>
    <row r="4464" spans="1:9">
      <c r="A4464" t="s">
        <v>177</v>
      </c>
      <c r="B4464">
        <v>56617</v>
      </c>
      <c r="C4464">
        <v>53809</v>
      </c>
      <c r="D4464" t="s">
        <v>3462</v>
      </c>
      <c r="E4464" t="s">
        <v>3457</v>
      </c>
      <c r="F4464">
        <v>147.340625640231</v>
      </c>
      <c r="H4464">
        <v>2.9001388888888799</v>
      </c>
      <c r="I4464" s="10">
        <v>473.568156670147</v>
      </c>
    </row>
    <row r="4465" spans="1:9">
      <c r="A4465" t="s">
        <v>177</v>
      </c>
      <c r="B4465">
        <v>56617</v>
      </c>
      <c r="C4465">
        <v>53809</v>
      </c>
      <c r="D4465" t="s">
        <v>3462</v>
      </c>
      <c r="E4465" t="s">
        <v>3457</v>
      </c>
      <c r="F4465">
        <v>230.99536702235099</v>
      </c>
      <c r="H4465">
        <v>4.5604166666666597</v>
      </c>
      <c r="I4465" s="10">
        <v>742.48709732076099</v>
      </c>
    </row>
    <row r="4466" spans="1:9">
      <c r="A4466" t="s">
        <v>177</v>
      </c>
      <c r="B4466">
        <v>56617</v>
      </c>
      <c r="C4466">
        <v>53809</v>
      </c>
      <c r="D4466" t="s">
        <v>3462</v>
      </c>
      <c r="E4466" t="s">
        <v>3457</v>
      </c>
      <c r="F4466">
        <v>134.260987905261</v>
      </c>
      <c r="H4466">
        <v>2.4765277777777701</v>
      </c>
      <c r="I4466" s="10">
        <v>430.99612094503402</v>
      </c>
    </row>
    <row r="4467" spans="1:9">
      <c r="A4467" t="s">
        <v>177</v>
      </c>
      <c r="B4467">
        <v>56617</v>
      </c>
      <c r="C4467">
        <v>53809</v>
      </c>
      <c r="D4467" t="s">
        <v>3462</v>
      </c>
      <c r="E4467" t="s">
        <v>3457</v>
      </c>
      <c r="F4467">
        <v>274.99528904430002</v>
      </c>
      <c r="H4467">
        <v>6.2808333333333302</v>
      </c>
      <c r="I4467" s="10">
        <v>886.64650744525602</v>
      </c>
    </row>
    <row r="4468" spans="1:9">
      <c r="A4468" t="s">
        <v>177</v>
      </c>
      <c r="B4468">
        <v>56617</v>
      </c>
      <c r="C4468">
        <v>53809</v>
      </c>
      <c r="D4468" t="s">
        <v>3462</v>
      </c>
      <c r="E4468" t="s">
        <v>3457</v>
      </c>
      <c r="F4468">
        <v>249.19105433170299</v>
      </c>
      <c r="H4468">
        <v>5.1968055555555503</v>
      </c>
      <c r="I4468" s="10">
        <v>801.861970810309</v>
      </c>
    </row>
    <row r="4469" spans="1:9">
      <c r="A4469" t="s">
        <v>177</v>
      </c>
      <c r="B4469">
        <v>56617</v>
      </c>
      <c r="C4469">
        <v>53809</v>
      </c>
      <c r="D4469" t="s">
        <v>3493</v>
      </c>
      <c r="E4469" t="s">
        <v>3457</v>
      </c>
      <c r="F4469">
        <v>607.73547820729095</v>
      </c>
      <c r="H4469">
        <v>9.0727777777777696</v>
      </c>
      <c r="I4469" s="10">
        <v>1944.0618173867299</v>
      </c>
    </row>
    <row r="4470" spans="1:9">
      <c r="A4470" t="s">
        <v>177</v>
      </c>
      <c r="B4470">
        <v>56617</v>
      </c>
      <c r="C4470">
        <v>53809</v>
      </c>
      <c r="D4470" t="s">
        <v>3494</v>
      </c>
      <c r="E4470" t="s">
        <v>3457</v>
      </c>
      <c r="F4470">
        <v>613.68708132687402</v>
      </c>
      <c r="H4470">
        <v>7.1491666666666598</v>
      </c>
      <c r="I4470" s="10">
        <v>1956.6482215943099</v>
      </c>
    </row>
    <row r="4471" spans="1:9">
      <c r="A4471" t="s">
        <v>177</v>
      </c>
      <c r="B4471">
        <v>56617</v>
      </c>
      <c r="C4471">
        <v>53809</v>
      </c>
      <c r="D4471" t="s">
        <v>3494</v>
      </c>
      <c r="E4471" t="s">
        <v>3457</v>
      </c>
      <c r="F4471">
        <v>288.848883862489</v>
      </c>
      <c r="H4471">
        <v>4.7840277777777702</v>
      </c>
      <c r="I4471" s="10">
        <v>925.50042610625997</v>
      </c>
    </row>
    <row r="4472" spans="1:9">
      <c r="A4472" t="s">
        <v>177</v>
      </c>
      <c r="B4472">
        <v>56617</v>
      </c>
      <c r="C4472">
        <v>53809</v>
      </c>
      <c r="D4472" t="s">
        <v>3494</v>
      </c>
      <c r="E4472" t="s">
        <v>3457</v>
      </c>
      <c r="F4472">
        <v>447.962748035483</v>
      </c>
      <c r="H4472">
        <v>5.6327777777777701</v>
      </c>
      <c r="I4472" s="10">
        <v>1429.5893046153601</v>
      </c>
    </row>
    <row r="4473" spans="1:9">
      <c r="A4473" t="s">
        <v>177</v>
      </c>
      <c r="B4473">
        <v>56617</v>
      </c>
      <c r="C4473">
        <v>53809</v>
      </c>
      <c r="D4473" t="s">
        <v>3494</v>
      </c>
      <c r="E4473" t="s">
        <v>3457</v>
      </c>
      <c r="F4473">
        <v>324.06273221561298</v>
      </c>
      <c r="H4473">
        <v>4.11805555555555</v>
      </c>
      <c r="I4473" s="10">
        <v>1034.32415532251</v>
      </c>
    </row>
    <row r="4474" spans="1:9">
      <c r="A4474" t="s">
        <v>177</v>
      </c>
      <c r="B4474">
        <v>56617</v>
      </c>
      <c r="C4474">
        <v>43796</v>
      </c>
      <c r="D4474" t="s">
        <v>3498</v>
      </c>
      <c r="E4474" t="s">
        <v>3457</v>
      </c>
      <c r="F4474">
        <v>669.69787905687895</v>
      </c>
      <c r="H4474">
        <v>10.7494444444444</v>
      </c>
      <c r="I4474" s="10">
        <v>2144.6807357971102</v>
      </c>
    </row>
    <row r="4475" spans="1:9">
      <c r="A4475" t="s">
        <v>177</v>
      </c>
      <c r="B4475">
        <v>56617</v>
      </c>
      <c r="C4475">
        <v>53809</v>
      </c>
      <c r="D4475" t="s">
        <v>3481</v>
      </c>
      <c r="E4475" t="s">
        <v>3457</v>
      </c>
      <c r="F4475">
        <v>352.79983851299698</v>
      </c>
      <c r="H4475">
        <v>4.8959722222222197</v>
      </c>
      <c r="I4475" s="10">
        <v>1127.3687780988901</v>
      </c>
    </row>
    <row r="4476" spans="1:9">
      <c r="A4476" t="s">
        <v>177</v>
      </c>
      <c r="B4476">
        <v>56617</v>
      </c>
      <c r="C4476">
        <v>49097</v>
      </c>
      <c r="D4476" t="s">
        <v>3481</v>
      </c>
      <c r="E4476" t="s">
        <v>3457</v>
      </c>
      <c r="F4476">
        <v>270.40578379853099</v>
      </c>
      <c r="H4476">
        <v>3.7722222222222199</v>
      </c>
      <c r="I4476" s="10">
        <v>864.14236919361804</v>
      </c>
    </row>
    <row r="4477" spans="1:9">
      <c r="A4477" t="s">
        <v>177</v>
      </c>
      <c r="B4477">
        <v>56617</v>
      </c>
      <c r="C4477">
        <v>53220</v>
      </c>
      <c r="D4477" t="s">
        <v>3481</v>
      </c>
      <c r="E4477" t="s">
        <v>3457</v>
      </c>
      <c r="F4477">
        <v>448.93267516026498</v>
      </c>
      <c r="H4477">
        <v>8.9756944444444393</v>
      </c>
      <c r="I4477" s="10">
        <v>1443.36293581888</v>
      </c>
    </row>
    <row r="4478" spans="1:9">
      <c r="A4478" t="s">
        <v>177</v>
      </c>
      <c r="B4478">
        <v>56617</v>
      </c>
      <c r="C4478">
        <v>48508</v>
      </c>
      <c r="D4478" t="s">
        <v>3481</v>
      </c>
      <c r="E4478" t="s">
        <v>3457</v>
      </c>
      <c r="F4478">
        <v>279.411846405228</v>
      </c>
      <c r="H4478">
        <v>4.2050000000000001</v>
      </c>
      <c r="I4478" s="10">
        <v>893.90795802287505</v>
      </c>
    </row>
    <row r="4479" spans="1:9">
      <c r="A4479" t="s">
        <v>177</v>
      </c>
      <c r="B4479">
        <v>56617</v>
      </c>
      <c r="C4479">
        <v>52631</v>
      </c>
      <c r="D4479" t="s">
        <v>3481</v>
      </c>
      <c r="E4479" t="s">
        <v>3457</v>
      </c>
      <c r="F4479">
        <v>493.64280150030299</v>
      </c>
      <c r="H4479">
        <v>5.4497222222222197</v>
      </c>
      <c r="I4479" s="10">
        <v>1572.9402769718999</v>
      </c>
    </row>
    <row r="4480" spans="1:9">
      <c r="A4480" t="s">
        <v>177</v>
      </c>
      <c r="B4480">
        <v>56617</v>
      </c>
      <c r="C4480">
        <v>53220</v>
      </c>
      <c r="D4480" t="s">
        <v>3481</v>
      </c>
      <c r="E4480" t="s">
        <v>3457</v>
      </c>
      <c r="F4480">
        <v>396.93536342936397</v>
      </c>
      <c r="H4480">
        <v>11.1202777777777</v>
      </c>
      <c r="I4480" s="10">
        <v>1286.39494072148</v>
      </c>
    </row>
    <row r="4481" spans="1:9">
      <c r="A4481" t="s">
        <v>177</v>
      </c>
      <c r="B4481">
        <v>56617</v>
      </c>
      <c r="C4481">
        <v>53220</v>
      </c>
      <c r="D4481" t="s">
        <v>3481</v>
      </c>
      <c r="E4481" t="s">
        <v>3457</v>
      </c>
      <c r="F4481">
        <v>407.37874846219103</v>
      </c>
      <c r="H4481">
        <v>5.8383333333333303</v>
      </c>
      <c r="I4481" s="10">
        <v>1302.3681330710299</v>
      </c>
    </row>
    <row r="4482" spans="1:9">
      <c r="A4482" t="s">
        <v>177</v>
      </c>
      <c r="B4482">
        <v>56617</v>
      </c>
      <c r="C4482">
        <v>53809</v>
      </c>
      <c r="D4482" t="s">
        <v>3481</v>
      </c>
      <c r="E4482" t="s">
        <v>3457</v>
      </c>
      <c r="F4482">
        <v>356.44592980592199</v>
      </c>
      <c r="H4482">
        <v>6.09638888888888</v>
      </c>
      <c r="I4482" s="10">
        <v>1142.70614759623</v>
      </c>
    </row>
    <row r="4483" spans="1:9">
      <c r="A4483" t="s">
        <v>177</v>
      </c>
      <c r="B4483">
        <v>56617</v>
      </c>
      <c r="C4483">
        <v>53809</v>
      </c>
      <c r="D4483" t="s">
        <v>3481</v>
      </c>
      <c r="E4483" t="s">
        <v>3457</v>
      </c>
      <c r="F4483">
        <v>400.22161031029299</v>
      </c>
      <c r="H4483">
        <v>6.5644444444444403</v>
      </c>
      <c r="I4483" s="10">
        <v>1282.14390297662</v>
      </c>
    </row>
    <row r="4484" spans="1:9">
      <c r="A4484" t="s">
        <v>177</v>
      </c>
      <c r="B4484">
        <v>56617</v>
      </c>
      <c r="C4484">
        <v>53809</v>
      </c>
      <c r="D4484" t="s">
        <v>3481</v>
      </c>
      <c r="E4484" t="s">
        <v>3457</v>
      </c>
      <c r="F4484">
        <v>448.85841875096298</v>
      </c>
      <c r="H4484">
        <v>6.1711111111111103</v>
      </c>
      <c r="I4484" s="10">
        <v>1434.1374597065001</v>
      </c>
    </row>
    <row r="4485" spans="1:9">
      <c r="A4485" t="s">
        <v>177</v>
      </c>
      <c r="B4485">
        <v>56617</v>
      </c>
      <c r="C4485">
        <v>47919</v>
      </c>
      <c r="D4485" t="s">
        <v>3481</v>
      </c>
      <c r="E4485" t="s">
        <v>3457</v>
      </c>
      <c r="F4485">
        <v>419.69622651490602</v>
      </c>
      <c r="H4485">
        <v>8.0481944444444409</v>
      </c>
      <c r="I4485" s="10">
        <v>1348.2653211373499</v>
      </c>
    </row>
    <row r="4486" spans="1:9">
      <c r="A4486" t="s">
        <v>177</v>
      </c>
      <c r="B4486">
        <v>56617</v>
      </c>
      <c r="C4486">
        <v>53809</v>
      </c>
      <c r="D4486" t="s">
        <v>3481</v>
      </c>
      <c r="E4486" t="s">
        <v>3457</v>
      </c>
      <c r="F4486">
        <v>365.13574964810698</v>
      </c>
      <c r="H4486">
        <v>4.6186111111111101</v>
      </c>
      <c r="I4486" s="10">
        <v>1165.3500143634101</v>
      </c>
    </row>
    <row r="4487" spans="1:9">
      <c r="A4487" t="s">
        <v>177</v>
      </c>
      <c r="B4487">
        <v>56617</v>
      </c>
      <c r="C4487">
        <v>53809</v>
      </c>
      <c r="D4487" t="s">
        <v>3481</v>
      </c>
      <c r="E4487" t="s">
        <v>3457</v>
      </c>
      <c r="F4487">
        <v>333.88680613813602</v>
      </c>
      <c r="H4487">
        <v>4.8104166666666597</v>
      </c>
      <c r="I4487" s="10">
        <v>1067.4995219745999</v>
      </c>
    </row>
    <row r="4488" spans="1:9">
      <c r="A4488" t="s">
        <v>177</v>
      </c>
      <c r="B4488">
        <v>56617</v>
      </c>
      <c r="C4488">
        <v>53809</v>
      </c>
      <c r="D4488" t="s">
        <v>3481</v>
      </c>
      <c r="E4488" t="s">
        <v>3457</v>
      </c>
      <c r="F4488">
        <v>432.29884995072598</v>
      </c>
      <c r="H4488">
        <v>7.4979166666666597</v>
      </c>
      <c r="I4488" s="10">
        <v>1386.2119970280701</v>
      </c>
    </row>
    <row r="4489" spans="1:9">
      <c r="A4489" t="s">
        <v>177</v>
      </c>
      <c r="B4489">
        <v>56617</v>
      </c>
      <c r="C4489">
        <v>53809</v>
      </c>
      <c r="D4489" t="s">
        <v>3481</v>
      </c>
      <c r="E4489" t="s">
        <v>3457</v>
      </c>
      <c r="F4489">
        <v>371.72209601362601</v>
      </c>
      <c r="H4489">
        <v>8.39652777777777</v>
      </c>
      <c r="I4489" s="10">
        <v>1198.2155925944901</v>
      </c>
    </row>
    <row r="4490" spans="1:9">
      <c r="A4490" t="s">
        <v>177</v>
      </c>
      <c r="B4490">
        <v>56617</v>
      </c>
      <c r="C4490">
        <v>49097</v>
      </c>
      <c r="D4490" t="s">
        <v>3481</v>
      </c>
      <c r="E4490" t="s">
        <v>3457</v>
      </c>
      <c r="F4490">
        <v>447.59896308647899</v>
      </c>
      <c r="H4490">
        <v>6.0163888888888799</v>
      </c>
      <c r="I4490" s="10">
        <v>1429.67287546327</v>
      </c>
    </row>
    <row r="4491" spans="1:9">
      <c r="A4491" t="s">
        <v>177</v>
      </c>
      <c r="B4491">
        <v>56617</v>
      </c>
      <c r="C4491">
        <v>50864</v>
      </c>
      <c r="D4491" t="s">
        <v>3481</v>
      </c>
      <c r="E4491" t="s">
        <v>3457</v>
      </c>
      <c r="F4491">
        <v>415.09326267836599</v>
      </c>
      <c r="H4491">
        <v>4.3091666666666599</v>
      </c>
      <c r="I4491" s="10">
        <v>1321.7740590328599</v>
      </c>
    </row>
    <row r="4492" spans="1:9">
      <c r="A4492" t="s">
        <v>177</v>
      </c>
      <c r="B4492">
        <v>56617</v>
      </c>
      <c r="C4492">
        <v>51453</v>
      </c>
      <c r="D4492" t="s">
        <v>3481</v>
      </c>
      <c r="E4492" t="s">
        <v>3457</v>
      </c>
      <c r="F4492">
        <v>447.07934064174498</v>
      </c>
      <c r="H4492">
        <v>6.7690277777777696</v>
      </c>
      <c r="I4492" s="10">
        <v>1430.4485054176901</v>
      </c>
    </row>
    <row r="4493" spans="1:9">
      <c r="A4493" t="s">
        <v>177</v>
      </c>
      <c r="B4493">
        <v>56617</v>
      </c>
      <c r="C4493">
        <v>53809</v>
      </c>
      <c r="D4493" t="s">
        <v>3481</v>
      </c>
      <c r="E4493" t="s">
        <v>3457</v>
      </c>
      <c r="F4493">
        <v>429.95036100141698</v>
      </c>
      <c r="H4493">
        <v>6.3324999999999996</v>
      </c>
      <c r="I4493" s="10">
        <v>1375.0755825154599</v>
      </c>
    </row>
    <row r="4494" spans="1:9">
      <c r="A4494" t="s">
        <v>177</v>
      </c>
      <c r="B4494">
        <v>56617</v>
      </c>
      <c r="C4494">
        <v>53809</v>
      </c>
      <c r="D4494" t="s">
        <v>3481</v>
      </c>
      <c r="E4494" t="s">
        <v>3457</v>
      </c>
      <c r="F4494">
        <v>445.67975637931301</v>
      </c>
      <c r="H4494">
        <v>4.7306944444444401</v>
      </c>
      <c r="I4494" s="10">
        <v>1419.5035187400999</v>
      </c>
    </row>
    <row r="4495" spans="1:9">
      <c r="A4495" t="s">
        <v>177</v>
      </c>
      <c r="B4495">
        <v>56617</v>
      </c>
      <c r="C4495">
        <v>52042</v>
      </c>
      <c r="D4495" t="s">
        <v>3481</v>
      </c>
      <c r="E4495" t="s">
        <v>3457</v>
      </c>
      <c r="F4495">
        <v>260.324468954248</v>
      </c>
      <c r="H4495">
        <v>3.4909722222222199</v>
      </c>
      <c r="I4495" s="10">
        <v>831.47445861927997</v>
      </c>
    </row>
    <row r="4496" spans="1:9">
      <c r="A4496" t="s">
        <v>177</v>
      </c>
      <c r="B4496">
        <v>56617</v>
      </c>
      <c r="C4496">
        <v>53809</v>
      </c>
      <c r="D4496" t="s">
        <v>3481</v>
      </c>
      <c r="E4496" t="s">
        <v>3457</v>
      </c>
      <c r="F4496">
        <v>246.67140508307699</v>
      </c>
      <c r="H4496">
        <v>4.9612499999999997</v>
      </c>
      <c r="I4496" s="10">
        <v>793.16736491677796</v>
      </c>
    </row>
    <row r="4497" spans="1:9">
      <c r="A4497" t="s">
        <v>177</v>
      </c>
      <c r="B4497">
        <v>56617</v>
      </c>
      <c r="C4497">
        <v>53809</v>
      </c>
      <c r="D4497" t="s">
        <v>3481</v>
      </c>
      <c r="E4497" t="s">
        <v>3457</v>
      </c>
      <c r="F4497">
        <v>354.30618691721003</v>
      </c>
      <c r="H4497">
        <v>5.5525000000000002</v>
      </c>
      <c r="I4497" s="10">
        <v>1134.2201099761301</v>
      </c>
    </row>
    <row r="4498" spans="1:9">
      <c r="A4498" t="s">
        <v>177</v>
      </c>
      <c r="B4498">
        <v>56617</v>
      </c>
      <c r="C4498">
        <v>53809</v>
      </c>
      <c r="D4498" t="s">
        <v>3481</v>
      </c>
      <c r="E4498" t="s">
        <v>3457</v>
      </c>
      <c r="F4498">
        <v>406.95573669275598</v>
      </c>
      <c r="H4498">
        <v>5.9847222222222198</v>
      </c>
      <c r="I4498" s="10">
        <v>1301.50454576332</v>
      </c>
    </row>
    <row r="4499" spans="1:9">
      <c r="A4499" t="s">
        <v>177</v>
      </c>
      <c r="B4499">
        <v>56617</v>
      </c>
      <c r="C4499">
        <v>53809</v>
      </c>
      <c r="D4499" t="s">
        <v>3481</v>
      </c>
      <c r="E4499" t="s">
        <v>3457</v>
      </c>
      <c r="F4499">
        <v>217.21705928124899</v>
      </c>
      <c r="H4499">
        <v>3.6695833333333301</v>
      </c>
      <c r="I4499" s="10">
        <v>696.21563796188502</v>
      </c>
    </row>
    <row r="4500" spans="1:9">
      <c r="A4500" t="s">
        <v>177</v>
      </c>
      <c r="B4500">
        <v>56617</v>
      </c>
      <c r="C4500">
        <v>53220</v>
      </c>
      <c r="D4500" t="s">
        <v>3481</v>
      </c>
      <c r="E4500" t="s">
        <v>3457</v>
      </c>
      <c r="F4500">
        <v>404.48529178256803</v>
      </c>
      <c r="H4500">
        <v>6.0979166666666602</v>
      </c>
      <c r="I4500" s="10">
        <v>1294.0830752402001</v>
      </c>
    </row>
    <row r="4501" spans="1:9">
      <c r="A4501" t="s">
        <v>177</v>
      </c>
      <c r="B4501">
        <v>56617</v>
      </c>
      <c r="C4501">
        <v>45563</v>
      </c>
      <c r="D4501" t="s">
        <v>3481</v>
      </c>
      <c r="E4501" t="s">
        <v>3457</v>
      </c>
      <c r="F4501">
        <v>235.77834709897999</v>
      </c>
      <c r="H4501">
        <v>3.5404166666666601</v>
      </c>
      <c r="I4501" s="10">
        <v>754.28814754222105</v>
      </c>
    </row>
    <row r="4502" spans="1:9">
      <c r="A4502" t="s">
        <v>177</v>
      </c>
      <c r="B4502">
        <v>56617</v>
      </c>
      <c r="C4502">
        <v>53809</v>
      </c>
      <c r="D4502" t="s">
        <v>3481</v>
      </c>
      <c r="E4502" t="s">
        <v>3457</v>
      </c>
      <c r="F4502">
        <v>357.342751549669</v>
      </c>
      <c r="H4502">
        <v>5.1937499999999996</v>
      </c>
      <c r="I4502" s="10">
        <v>1142.6381726330001</v>
      </c>
    </row>
    <row r="4503" spans="1:9">
      <c r="A4503" t="s">
        <v>177</v>
      </c>
      <c r="B4503">
        <v>56617</v>
      </c>
      <c r="C4503">
        <v>53809</v>
      </c>
      <c r="D4503" t="s">
        <v>3481</v>
      </c>
      <c r="E4503" t="s">
        <v>3457</v>
      </c>
      <c r="F4503">
        <v>413.54849876532802</v>
      </c>
      <c r="H4503">
        <v>7.8552777777777703</v>
      </c>
      <c r="I4503" s="10">
        <v>1328.2753401651</v>
      </c>
    </row>
    <row r="4504" spans="1:9">
      <c r="A4504" t="s">
        <v>177</v>
      </c>
      <c r="B4504">
        <v>56617</v>
      </c>
      <c r="C4504">
        <v>53809</v>
      </c>
      <c r="D4504" t="s">
        <v>3481</v>
      </c>
      <c r="E4504" t="s">
        <v>3457</v>
      </c>
      <c r="F4504">
        <v>285.53115053546298</v>
      </c>
      <c r="H4504">
        <v>3.65777777777777</v>
      </c>
      <c r="I4504" s="10">
        <v>911.435490892801</v>
      </c>
    </row>
    <row r="4505" spans="1:9">
      <c r="A4505" t="s">
        <v>177</v>
      </c>
      <c r="B4505">
        <v>56617</v>
      </c>
      <c r="C4505">
        <v>51453</v>
      </c>
      <c r="D4505" t="s">
        <v>3481</v>
      </c>
      <c r="E4505" t="s">
        <v>3457</v>
      </c>
      <c r="F4505">
        <v>302.08586410410402</v>
      </c>
      <c r="H4505">
        <v>3.7295833333333301</v>
      </c>
      <c r="I4505" s="10">
        <v>963.82960195869896</v>
      </c>
    </row>
    <row r="4506" spans="1:9">
      <c r="A4506" t="s">
        <v>177</v>
      </c>
      <c r="B4506">
        <v>56617</v>
      </c>
      <c r="C4506">
        <v>53809</v>
      </c>
      <c r="D4506" t="s">
        <v>3481</v>
      </c>
      <c r="E4506" t="s">
        <v>3457</v>
      </c>
      <c r="F4506">
        <v>378.88200589236902</v>
      </c>
      <c r="H4506">
        <v>4.1087499999999997</v>
      </c>
      <c r="I4506" s="10">
        <v>1207.0298530668499</v>
      </c>
    </row>
    <row r="4507" spans="1:9">
      <c r="A4507" t="s">
        <v>177</v>
      </c>
      <c r="B4507">
        <v>56617</v>
      </c>
      <c r="C4507">
        <v>38495</v>
      </c>
      <c r="D4507" t="s">
        <v>3481</v>
      </c>
      <c r="E4507" t="s">
        <v>3457</v>
      </c>
      <c r="F4507">
        <v>553.71827380966295</v>
      </c>
      <c r="H4507">
        <v>9.3140277777777705</v>
      </c>
      <c r="I4507" s="10">
        <v>1774.6270538297999</v>
      </c>
    </row>
    <row r="4508" spans="1:9">
      <c r="A4508" t="s">
        <v>177</v>
      </c>
      <c r="B4508">
        <v>56617</v>
      </c>
      <c r="C4508">
        <v>53809</v>
      </c>
      <c r="D4508" t="s">
        <v>3481</v>
      </c>
      <c r="E4508" t="s">
        <v>3457</v>
      </c>
      <c r="F4508">
        <v>588.97354021045396</v>
      </c>
      <c r="H4508">
        <v>8.6462500000000002</v>
      </c>
      <c r="I4508" s="10">
        <v>1883.57550270314</v>
      </c>
    </row>
    <row r="4509" spans="1:9">
      <c r="A4509" t="s">
        <v>177</v>
      </c>
      <c r="B4509">
        <v>56617</v>
      </c>
      <c r="C4509">
        <v>53809</v>
      </c>
      <c r="D4509" t="s">
        <v>3481</v>
      </c>
      <c r="E4509" t="s">
        <v>3457</v>
      </c>
      <c r="F4509">
        <v>417.35570861845298</v>
      </c>
      <c r="H4509">
        <v>5.5879166666666604</v>
      </c>
      <c r="I4509" s="10">
        <v>1333.00269869008</v>
      </c>
    </row>
    <row r="4510" spans="1:9">
      <c r="A4510" t="s">
        <v>177</v>
      </c>
      <c r="B4510">
        <v>56617</v>
      </c>
      <c r="C4510">
        <v>42618</v>
      </c>
      <c r="D4510" t="s">
        <v>3463</v>
      </c>
      <c r="E4510" t="s">
        <v>3457</v>
      </c>
      <c r="F4510">
        <v>672.07213652282496</v>
      </c>
      <c r="H4510">
        <v>12.30875</v>
      </c>
      <c r="I4510" s="10">
        <v>2157.1611546834201</v>
      </c>
    </row>
    <row r="4511" spans="1:9">
      <c r="A4511" t="s">
        <v>177</v>
      </c>
      <c r="B4511">
        <v>56617</v>
      </c>
      <c r="C4511">
        <v>35550</v>
      </c>
      <c r="D4511" t="s">
        <v>3463</v>
      </c>
      <c r="E4511" t="s">
        <v>3457</v>
      </c>
      <c r="F4511">
        <v>674.99161920985603</v>
      </c>
      <c r="H4511">
        <v>6.1648611111111098</v>
      </c>
      <c r="I4511" s="10">
        <v>2146.66313685247</v>
      </c>
    </row>
    <row r="4512" spans="1:9">
      <c r="A4512" t="s">
        <v>177</v>
      </c>
      <c r="B4512">
        <v>56617</v>
      </c>
      <c r="C4512">
        <v>49097</v>
      </c>
      <c r="D4512" t="s">
        <v>3463</v>
      </c>
      <c r="E4512" t="s">
        <v>3457</v>
      </c>
      <c r="F4512">
        <v>429.38215830449798</v>
      </c>
      <c r="H4512">
        <v>7.22472222222222</v>
      </c>
      <c r="I4512" s="10">
        <v>1376.1456402619101</v>
      </c>
    </row>
    <row r="4513" spans="1:9">
      <c r="A4513" t="s">
        <v>177</v>
      </c>
      <c r="B4513">
        <v>56617</v>
      </c>
      <c r="C4513">
        <v>53809</v>
      </c>
      <c r="D4513" t="s">
        <v>3550</v>
      </c>
      <c r="E4513" t="s">
        <v>3457</v>
      </c>
      <c r="F4513">
        <v>233.79938724634101</v>
      </c>
      <c r="H4513">
        <v>2.9612500000000002</v>
      </c>
      <c r="I4513" s="10">
        <v>746.19563671321998</v>
      </c>
    </row>
    <row r="4514" spans="1:9">
      <c r="A4514" t="s">
        <v>177</v>
      </c>
      <c r="B4514">
        <v>56617</v>
      </c>
      <c r="C4514">
        <v>53809</v>
      </c>
      <c r="D4514" t="s">
        <v>3484</v>
      </c>
      <c r="E4514" t="s">
        <v>3457</v>
      </c>
      <c r="F4514">
        <v>516.92473360449605</v>
      </c>
      <c r="H4514">
        <v>10.018333333333301</v>
      </c>
      <c r="I4514" s="10">
        <v>1660.9486122544299</v>
      </c>
    </row>
    <row r="4515" spans="1:9">
      <c r="A4515" t="s">
        <v>177</v>
      </c>
      <c r="B4515">
        <v>56617</v>
      </c>
      <c r="C4515">
        <v>34961</v>
      </c>
      <c r="D4515" t="s">
        <v>3484</v>
      </c>
      <c r="E4515" t="s">
        <v>3457</v>
      </c>
      <c r="F4515">
        <v>528.58730729193701</v>
      </c>
      <c r="H4515">
        <v>8.1001388888888801</v>
      </c>
      <c r="I4515" s="10">
        <v>1691.5476505546701</v>
      </c>
    </row>
    <row r="4516" spans="1:9">
      <c r="A4516" t="s">
        <v>177</v>
      </c>
      <c r="B4516">
        <v>56617</v>
      </c>
      <c r="C4516">
        <v>37906</v>
      </c>
      <c r="D4516" t="s">
        <v>3485</v>
      </c>
      <c r="E4516" t="s">
        <v>3457</v>
      </c>
      <c r="F4516">
        <v>865.50140003331103</v>
      </c>
      <c r="H4516">
        <v>22.063333333333301</v>
      </c>
      <c r="I4516" s="10">
        <v>2797.92995817163</v>
      </c>
    </row>
    <row r="4517" spans="1:9">
      <c r="A4517" t="s">
        <v>177</v>
      </c>
      <c r="B4517">
        <v>56617</v>
      </c>
      <c r="C4517">
        <v>49686</v>
      </c>
      <c r="D4517" t="s">
        <v>3485</v>
      </c>
      <c r="E4517" t="s">
        <v>3457</v>
      </c>
      <c r="F4517">
        <v>1240.97329277772</v>
      </c>
      <c r="H4517">
        <v>14.7766666666666</v>
      </c>
      <c r="I4517" s="10">
        <v>3957.68083887595</v>
      </c>
    </row>
    <row r="4518" spans="1:9">
      <c r="A4518" t="s">
        <v>1061</v>
      </c>
      <c r="B4518">
        <v>56880</v>
      </c>
      <c r="E4518" t="s">
        <v>3456</v>
      </c>
      <c r="F4518">
        <v>1158.0882359391001</v>
      </c>
      <c r="H4518">
        <v>7.0286111111111103</v>
      </c>
      <c r="I4518" s="10">
        <v>3671.6697586663399</v>
      </c>
    </row>
    <row r="4519" spans="1:9">
      <c r="A4519" t="s">
        <v>1061</v>
      </c>
      <c r="B4519">
        <v>56880</v>
      </c>
      <c r="E4519" t="s">
        <v>3456</v>
      </c>
      <c r="F4519">
        <v>811.75502583287096</v>
      </c>
      <c r="H4519">
        <v>5.0248611111111101</v>
      </c>
      <c r="I4519" s="10">
        <v>2573.9497911215999</v>
      </c>
    </row>
    <row r="4520" spans="1:9">
      <c r="A4520" t="s">
        <v>1061</v>
      </c>
      <c r="B4520">
        <v>56880</v>
      </c>
      <c r="E4520" t="s">
        <v>3456</v>
      </c>
      <c r="F4520">
        <v>302.38421544483998</v>
      </c>
      <c r="H4520">
        <v>2.20277777777777</v>
      </c>
      <c r="I4520" s="10">
        <v>959.87476842224896</v>
      </c>
    </row>
    <row r="4521" spans="1:9">
      <c r="A4521" t="s">
        <v>1061</v>
      </c>
      <c r="B4521">
        <v>56880</v>
      </c>
      <c r="E4521" t="s">
        <v>3456</v>
      </c>
      <c r="F4521">
        <v>126.624876010934</v>
      </c>
      <c r="H4521">
        <v>1.6215277777777699</v>
      </c>
      <c r="I4521" s="10">
        <v>404.19360236600897</v>
      </c>
    </row>
    <row r="4522" spans="1:9">
      <c r="A4522" t="s">
        <v>1061</v>
      </c>
      <c r="B4522">
        <v>56880</v>
      </c>
      <c r="E4522" t="s">
        <v>3456</v>
      </c>
      <c r="F4522">
        <v>196.95162910508199</v>
      </c>
      <c r="H4522">
        <v>1.67736111111111</v>
      </c>
      <c r="I4522" s="10">
        <v>625.97220303233496</v>
      </c>
    </row>
    <row r="4523" spans="1:9">
      <c r="A4523" t="s">
        <v>1061</v>
      </c>
      <c r="B4523">
        <v>56880</v>
      </c>
      <c r="E4523" t="s">
        <v>3456</v>
      </c>
      <c r="F4523">
        <v>389.28199072080599</v>
      </c>
      <c r="H4523">
        <v>3.03861111111111</v>
      </c>
      <c r="I4523" s="10">
        <v>1236.3693399834799</v>
      </c>
    </row>
    <row r="4524" spans="1:9">
      <c r="A4524" t="s">
        <v>1061</v>
      </c>
      <c r="B4524">
        <v>56880</v>
      </c>
      <c r="E4524" t="s">
        <v>3456</v>
      </c>
      <c r="F4524">
        <v>1762.04607215745</v>
      </c>
      <c r="H4524">
        <v>10.2633333333333</v>
      </c>
      <c r="I4524" s="10">
        <v>5585.1114200347902</v>
      </c>
    </row>
    <row r="4525" spans="1:9">
      <c r="A4525" t="s">
        <v>1061</v>
      </c>
      <c r="B4525">
        <v>56880</v>
      </c>
      <c r="E4525" t="s">
        <v>3456</v>
      </c>
      <c r="F4525">
        <v>257.15551758062998</v>
      </c>
      <c r="H4525">
        <v>2.9301388888888802</v>
      </c>
      <c r="I4525" s="10">
        <v>819.69106117434501</v>
      </c>
    </row>
    <row r="4526" spans="1:9">
      <c r="A4526" t="s">
        <v>1061</v>
      </c>
      <c r="B4526">
        <v>56880</v>
      </c>
      <c r="E4526" t="s">
        <v>3456</v>
      </c>
      <c r="F4526">
        <v>192.24361111669199</v>
      </c>
      <c r="H4526">
        <v>1.43777777777777</v>
      </c>
      <c r="I4526" s="10">
        <v>610.36913418425399</v>
      </c>
    </row>
    <row r="4527" spans="1:9">
      <c r="A4527" t="s">
        <v>1061</v>
      </c>
      <c r="B4527">
        <v>56880</v>
      </c>
      <c r="E4527" t="s">
        <v>3456</v>
      </c>
      <c r="F4527">
        <v>317.22520933280799</v>
      </c>
      <c r="H4527">
        <v>2.2731944444444401</v>
      </c>
      <c r="I4527" s="10">
        <v>1006.86449599656</v>
      </c>
    </row>
    <row r="4528" spans="1:9">
      <c r="A4528" t="s">
        <v>1061</v>
      </c>
      <c r="B4528">
        <v>56880</v>
      </c>
      <c r="E4528" t="s">
        <v>3456</v>
      </c>
      <c r="F4528">
        <v>317.34838411345203</v>
      </c>
      <c r="H4528">
        <v>2.9537499999999999</v>
      </c>
      <c r="I4528" s="10">
        <v>1009.43448084148</v>
      </c>
    </row>
    <row r="4529" spans="1:9">
      <c r="A4529" t="s">
        <v>1061</v>
      </c>
      <c r="B4529">
        <v>56880</v>
      </c>
      <c r="E4529" t="s">
        <v>3456</v>
      </c>
      <c r="F4529">
        <v>193.59433377702601</v>
      </c>
      <c r="H4529">
        <v>1.91180555555555</v>
      </c>
      <c r="I4529" s="10">
        <v>616.144994342519</v>
      </c>
    </row>
    <row r="4530" spans="1:9">
      <c r="A4530" t="s">
        <v>1061</v>
      </c>
      <c r="B4530">
        <v>56880</v>
      </c>
      <c r="E4530" t="s">
        <v>3456</v>
      </c>
      <c r="F4530">
        <v>50.896444828297199</v>
      </c>
      <c r="H4530">
        <v>0.41875000000000001</v>
      </c>
      <c r="I4530" s="10">
        <v>161.717210153964</v>
      </c>
    </row>
    <row r="4531" spans="1:9">
      <c r="A4531" t="s">
        <v>1061</v>
      </c>
      <c r="B4531">
        <v>56880</v>
      </c>
      <c r="E4531" t="s">
        <v>3456</v>
      </c>
      <c r="F4531">
        <v>305.48384592457302</v>
      </c>
      <c r="H4531">
        <v>3.0819444444444399</v>
      </c>
      <c r="I4531" s="10">
        <v>972.46031239721799</v>
      </c>
    </row>
    <row r="4532" spans="1:9">
      <c r="A4532" t="s">
        <v>1061</v>
      </c>
      <c r="B4532">
        <v>56880</v>
      </c>
      <c r="E4532" t="s">
        <v>3456</v>
      </c>
      <c r="F4532">
        <v>23.756146446452899</v>
      </c>
      <c r="H4532">
        <v>0.325972222222222</v>
      </c>
      <c r="I4532" s="10">
        <v>75.900684397217503</v>
      </c>
    </row>
    <row r="4533" spans="1:9">
      <c r="A4533" t="s">
        <v>1061</v>
      </c>
      <c r="B4533">
        <v>56880</v>
      </c>
      <c r="E4533" t="s">
        <v>3456</v>
      </c>
      <c r="F4533">
        <v>174.30893419845199</v>
      </c>
      <c r="H4533">
        <v>1.39458333333333</v>
      </c>
      <c r="I4533" s="10">
        <v>553.71848582599102</v>
      </c>
    </row>
    <row r="4534" spans="1:9">
      <c r="A4534" t="s">
        <v>1061</v>
      </c>
      <c r="B4534">
        <v>56880</v>
      </c>
      <c r="E4534" t="s">
        <v>3456</v>
      </c>
      <c r="F4534">
        <v>28.895986810853898</v>
      </c>
      <c r="H4534">
        <v>0.309305555555555</v>
      </c>
      <c r="I4534" s="10">
        <v>92.042888052111707</v>
      </c>
    </row>
    <row r="4535" spans="1:9">
      <c r="A4535" t="s">
        <v>1061</v>
      </c>
      <c r="B4535">
        <v>56880</v>
      </c>
      <c r="E4535" t="s">
        <v>3456</v>
      </c>
      <c r="F4535">
        <v>73.682242488624098</v>
      </c>
      <c r="H4535">
        <v>0.71694444444444405</v>
      </c>
      <c r="I4535" s="10">
        <v>234.47126997054301</v>
      </c>
    </row>
    <row r="4536" spans="1:9">
      <c r="A4536" t="s">
        <v>1061</v>
      </c>
      <c r="B4536">
        <v>56880</v>
      </c>
      <c r="E4536" t="s">
        <v>3456</v>
      </c>
      <c r="F4536">
        <v>88.132990913428102</v>
      </c>
      <c r="H4536">
        <v>0.76555555555555499</v>
      </c>
      <c r="I4536" s="10">
        <v>280.16142547932299</v>
      </c>
    </row>
    <row r="4537" spans="1:9">
      <c r="A4537" t="s">
        <v>1061</v>
      </c>
      <c r="B4537">
        <v>56880</v>
      </c>
      <c r="E4537" t="s">
        <v>3456</v>
      </c>
      <c r="F4537">
        <v>137.92022392956</v>
      </c>
      <c r="H4537">
        <v>1.07833333333333</v>
      </c>
      <c r="I4537" s="10">
        <v>438.04376226871</v>
      </c>
    </row>
    <row r="4538" spans="1:9">
      <c r="A4538" t="s">
        <v>1061</v>
      </c>
      <c r="B4538">
        <v>56880</v>
      </c>
      <c r="E4538" t="s">
        <v>3456</v>
      </c>
      <c r="F4538">
        <v>72.954814731641207</v>
      </c>
      <c r="H4538">
        <v>0.55833333333333302</v>
      </c>
      <c r="I4538" s="10">
        <v>231.67063788606799</v>
      </c>
    </row>
    <row r="4539" spans="1:9">
      <c r="A4539" t="s">
        <v>1061</v>
      </c>
      <c r="B4539">
        <v>56880</v>
      </c>
      <c r="E4539" t="s">
        <v>3456</v>
      </c>
      <c r="F4539">
        <v>173.658523328407</v>
      </c>
      <c r="H4539">
        <v>1.05569444444444</v>
      </c>
      <c r="I4539" s="10">
        <v>550.58256339670095</v>
      </c>
    </row>
    <row r="4540" spans="1:9">
      <c r="A4540" t="s">
        <v>1061</v>
      </c>
      <c r="B4540">
        <v>56880</v>
      </c>
      <c r="E4540" t="s">
        <v>3456</v>
      </c>
      <c r="F4540">
        <v>97.571064635791799</v>
      </c>
      <c r="H4540">
        <v>0.92777777777777704</v>
      </c>
      <c r="I4540" s="10">
        <v>310.42088022293501</v>
      </c>
    </row>
    <row r="4541" spans="1:9">
      <c r="A4541" t="s">
        <v>1061</v>
      </c>
      <c r="B4541">
        <v>56880</v>
      </c>
      <c r="E4541" t="s">
        <v>3456</v>
      </c>
      <c r="F4541">
        <v>219.21465071273801</v>
      </c>
      <c r="H4541">
        <v>2.1016666666666599</v>
      </c>
      <c r="I4541" s="10">
        <v>697.483307729172</v>
      </c>
    </row>
    <row r="4542" spans="1:9">
      <c r="A4542" t="s">
        <v>1061</v>
      </c>
      <c r="B4542">
        <v>56880</v>
      </c>
      <c r="E4542" t="s">
        <v>3456</v>
      </c>
      <c r="F4542">
        <v>262.536643789805</v>
      </c>
      <c r="H4542">
        <v>2.4881944444444399</v>
      </c>
      <c r="I4542" s="10">
        <v>835.23011597056598</v>
      </c>
    </row>
    <row r="4543" spans="1:9">
      <c r="A4543" t="s">
        <v>1061</v>
      </c>
      <c r="B4543">
        <v>56880</v>
      </c>
      <c r="E4543" t="s">
        <v>3456</v>
      </c>
      <c r="F4543">
        <v>34.401164633144198</v>
      </c>
      <c r="H4543">
        <v>0.29249999999999998</v>
      </c>
      <c r="I4543" s="10">
        <v>109.335824759037</v>
      </c>
    </row>
    <row r="4544" spans="1:9">
      <c r="A4544" t="s">
        <v>1061</v>
      </c>
      <c r="B4544">
        <v>56880</v>
      </c>
      <c r="E4544" t="s">
        <v>3456</v>
      </c>
      <c r="F4544">
        <v>838.87807713329403</v>
      </c>
      <c r="H4544">
        <v>3.5748611111111099</v>
      </c>
      <c r="I4544" s="10">
        <v>2654.7658257692301</v>
      </c>
    </row>
    <row r="4545" spans="1:9">
      <c r="A4545" t="s">
        <v>1061</v>
      </c>
      <c r="B4545">
        <v>56880</v>
      </c>
      <c r="E4545" t="s">
        <v>3456</v>
      </c>
      <c r="F4545">
        <v>98.534892320929899</v>
      </c>
      <c r="H4545">
        <v>1.6937500000000001</v>
      </c>
      <c r="I4545" s="10">
        <v>315.91360820325002</v>
      </c>
    </row>
    <row r="4546" spans="1:9">
      <c r="A4546" t="s">
        <v>1061</v>
      </c>
      <c r="B4546">
        <v>56880</v>
      </c>
      <c r="E4546" t="s">
        <v>3456</v>
      </c>
      <c r="F4546">
        <v>80.430090050649497</v>
      </c>
      <c r="H4546">
        <v>0.82083333333333297</v>
      </c>
      <c r="I4546" s="10">
        <v>256.06680541626298</v>
      </c>
    </row>
    <row r="4547" spans="1:9">
      <c r="A4547" t="s">
        <v>1061</v>
      </c>
      <c r="B4547">
        <v>56880</v>
      </c>
      <c r="E4547" t="s">
        <v>3456</v>
      </c>
      <c r="F4547">
        <v>227.00056818181699</v>
      </c>
      <c r="H4547">
        <v>1.1125</v>
      </c>
      <c r="I4547" s="10">
        <v>718.84546534090805</v>
      </c>
    </row>
    <row r="4548" spans="1:9">
      <c r="A4548" t="s">
        <v>1061</v>
      </c>
      <c r="B4548">
        <v>56880</v>
      </c>
      <c r="E4548" t="s">
        <v>3456</v>
      </c>
      <c r="F4548">
        <v>60.028987883021301</v>
      </c>
      <c r="H4548">
        <v>0.72333333333333305</v>
      </c>
      <c r="I4548" s="10">
        <v>191.470347486067</v>
      </c>
    </row>
    <row r="4549" spans="1:9">
      <c r="A4549" t="s">
        <v>1061</v>
      </c>
      <c r="B4549">
        <v>56880</v>
      </c>
      <c r="E4549" t="s">
        <v>3456</v>
      </c>
      <c r="F4549">
        <v>148.51410019755599</v>
      </c>
      <c r="H4549">
        <v>0.92083333333333295</v>
      </c>
      <c r="I4549" s="10">
        <v>470.92012138916601</v>
      </c>
    </row>
    <row r="4550" spans="1:9">
      <c r="A4550" t="s">
        <v>1061</v>
      </c>
      <c r="B4550">
        <v>56880</v>
      </c>
      <c r="E4550" t="s">
        <v>3456</v>
      </c>
      <c r="F4550">
        <v>41.601610309313799</v>
      </c>
      <c r="H4550">
        <v>0.29180555555555499</v>
      </c>
      <c r="I4550" s="10">
        <v>132.02220269575901</v>
      </c>
    </row>
    <row r="4551" spans="1:9">
      <c r="A4551" t="s">
        <v>1061</v>
      </c>
      <c r="B4551">
        <v>56880</v>
      </c>
      <c r="E4551" t="s">
        <v>3456</v>
      </c>
      <c r="F4551">
        <v>8.3930024745459608</v>
      </c>
      <c r="H4551">
        <v>6.4444444444444401E-2</v>
      </c>
      <c r="I4551" s="10">
        <v>26.652959686183198</v>
      </c>
    </row>
    <row r="4552" spans="1:9">
      <c r="A4552" t="s">
        <v>1061</v>
      </c>
      <c r="B4552">
        <v>56880</v>
      </c>
      <c r="E4552" t="s">
        <v>3456</v>
      </c>
      <c r="F4552">
        <v>798.22653931835202</v>
      </c>
      <c r="H4552">
        <v>4.6037499999999998</v>
      </c>
      <c r="I4552" s="10">
        <v>2529.9714478921201</v>
      </c>
    </row>
    <row r="4553" spans="1:9">
      <c r="A4553" t="s">
        <v>1061</v>
      </c>
      <c r="B4553">
        <v>56880</v>
      </c>
      <c r="E4553" t="s">
        <v>3456</v>
      </c>
      <c r="F4553">
        <v>252.23569197544401</v>
      </c>
      <c r="H4553">
        <v>1.6295833333333301</v>
      </c>
      <c r="I4553" s="10">
        <v>800.01910958129201</v>
      </c>
    </row>
    <row r="4554" spans="1:9">
      <c r="A4554" t="s">
        <v>1061</v>
      </c>
      <c r="B4554">
        <v>56880</v>
      </c>
      <c r="E4554" t="s">
        <v>3456</v>
      </c>
      <c r="F4554">
        <v>582.49311785970599</v>
      </c>
      <c r="H4554">
        <v>3.67152777777777</v>
      </c>
      <c r="I4554" s="10">
        <v>1847.2067324314901</v>
      </c>
    </row>
    <row r="4555" spans="1:9">
      <c r="A4555" t="s">
        <v>1061</v>
      </c>
      <c r="B4555">
        <v>56880</v>
      </c>
      <c r="E4555" t="s">
        <v>3456</v>
      </c>
      <c r="F4555">
        <v>233.771152386686</v>
      </c>
      <c r="H4555">
        <v>1.97138888888888</v>
      </c>
      <c r="I4555" s="10">
        <v>742.93317394822702</v>
      </c>
    </row>
    <row r="4556" spans="1:9">
      <c r="A4556" t="s">
        <v>1061</v>
      </c>
      <c r="B4556">
        <v>56880</v>
      </c>
      <c r="E4556" t="s">
        <v>3456</v>
      </c>
      <c r="F4556">
        <v>16.3519255010597</v>
      </c>
      <c r="H4556">
        <v>0.18972222222222199</v>
      </c>
      <c r="I4556" s="10">
        <v>52.133166698283503</v>
      </c>
    </row>
    <row r="4557" spans="1:9">
      <c r="A4557" t="s">
        <v>1061</v>
      </c>
      <c r="B4557">
        <v>56880</v>
      </c>
      <c r="E4557" t="s">
        <v>3456</v>
      </c>
      <c r="F4557">
        <v>51.435376754003499</v>
      </c>
      <c r="H4557">
        <v>0.40680555555555498</v>
      </c>
      <c r="I4557" s="10">
        <v>163.377090762976</v>
      </c>
    </row>
    <row r="4558" spans="1:9">
      <c r="A4558" t="s">
        <v>1061</v>
      </c>
      <c r="B4558">
        <v>56880</v>
      </c>
      <c r="E4558" t="s">
        <v>3456</v>
      </c>
      <c r="F4558">
        <v>211.34836284557201</v>
      </c>
      <c r="H4558">
        <v>1.56</v>
      </c>
      <c r="I4558" s="10">
        <v>670.96005132639903</v>
      </c>
    </row>
    <row r="4559" spans="1:9">
      <c r="A4559" t="s">
        <v>1061</v>
      </c>
      <c r="B4559">
        <v>56880</v>
      </c>
      <c r="E4559" t="s">
        <v>3456</v>
      </c>
      <c r="F4559">
        <v>52.0568702270782</v>
      </c>
      <c r="H4559">
        <v>0.29777777777777698</v>
      </c>
      <c r="I4559" s="10">
        <v>164.985873641079</v>
      </c>
    </row>
    <row r="4560" spans="1:9">
      <c r="A4560" t="s">
        <v>1061</v>
      </c>
      <c r="B4560">
        <v>56880</v>
      </c>
      <c r="E4560" t="s">
        <v>3456</v>
      </c>
      <c r="F4560">
        <v>155.87029289427699</v>
      </c>
      <c r="H4560">
        <v>1.0790277777777699</v>
      </c>
      <c r="I4560" s="10">
        <v>494.60665596542202</v>
      </c>
    </row>
    <row r="4561" spans="1:9">
      <c r="A4561" t="s">
        <v>1061</v>
      </c>
      <c r="B4561">
        <v>56880</v>
      </c>
      <c r="E4561" t="s">
        <v>3456</v>
      </c>
      <c r="F4561">
        <v>59.788635649527102</v>
      </c>
      <c r="H4561">
        <v>0.49597222222222198</v>
      </c>
      <c r="I4561" s="10">
        <v>189.98407787610401</v>
      </c>
    </row>
    <row r="4562" spans="1:9">
      <c r="A4562" t="s">
        <v>1061</v>
      </c>
      <c r="B4562">
        <v>56880</v>
      </c>
      <c r="E4562" t="s">
        <v>3456</v>
      </c>
      <c r="F4562">
        <v>84.924013057630503</v>
      </c>
      <c r="H4562">
        <v>0.63305555555555504</v>
      </c>
      <c r="I4562" s="10">
        <v>269.62514125570499</v>
      </c>
    </row>
    <row r="4563" spans="1:9">
      <c r="A4563" t="s">
        <v>1061</v>
      </c>
      <c r="B4563">
        <v>56880</v>
      </c>
      <c r="E4563" t="s">
        <v>3456</v>
      </c>
      <c r="F4563">
        <v>111.286814469858</v>
      </c>
      <c r="H4563">
        <v>0.84194444444444405</v>
      </c>
      <c r="I4563" s="10">
        <v>353.36402628341102</v>
      </c>
    </row>
    <row r="4564" spans="1:9">
      <c r="A4564" t="s">
        <v>1061</v>
      </c>
      <c r="B4564">
        <v>56880</v>
      </c>
      <c r="E4564" t="s">
        <v>3456</v>
      </c>
      <c r="F4564">
        <v>22.203991154309499</v>
      </c>
      <c r="H4564">
        <v>0.18388888888888799</v>
      </c>
      <c r="I4564" s="10">
        <v>70.554323905006996</v>
      </c>
    </row>
    <row r="4565" spans="1:9">
      <c r="A4565" t="s">
        <v>1061</v>
      </c>
      <c r="B4565">
        <v>56880</v>
      </c>
      <c r="E4565" t="s">
        <v>3456</v>
      </c>
      <c r="F4565">
        <v>25.6213857294339</v>
      </c>
      <c r="H4565">
        <v>0.207361111111111</v>
      </c>
      <c r="I4565" s="10">
        <v>81.397786155668697</v>
      </c>
    </row>
    <row r="4566" spans="1:9">
      <c r="A4566" t="s">
        <v>1061</v>
      </c>
      <c r="B4566">
        <v>56880</v>
      </c>
      <c r="E4566" t="s">
        <v>3456</v>
      </c>
      <c r="F4566">
        <v>786.84809317201405</v>
      </c>
      <c r="H4566">
        <v>5.5373611111111103</v>
      </c>
      <c r="I4566" s="10">
        <v>2497.11112130724</v>
      </c>
    </row>
    <row r="4567" spans="1:9">
      <c r="A4567" t="s">
        <v>1061</v>
      </c>
      <c r="B4567">
        <v>56880</v>
      </c>
      <c r="E4567" t="s">
        <v>3456</v>
      </c>
      <c r="F4567">
        <v>503.72192480966203</v>
      </c>
      <c r="H4567">
        <v>3.9061111111111102</v>
      </c>
      <c r="I4567" s="10">
        <v>1599.75077729747</v>
      </c>
    </row>
    <row r="4568" spans="1:9">
      <c r="A4568" t="s">
        <v>1061</v>
      </c>
      <c r="B4568">
        <v>56880</v>
      </c>
      <c r="E4568" t="s">
        <v>3456</v>
      </c>
      <c r="F4568">
        <v>135.13631689229601</v>
      </c>
      <c r="H4568">
        <v>0.75541666666666596</v>
      </c>
      <c r="I4568" s="10">
        <v>428.23640036095799</v>
      </c>
    </row>
    <row r="4569" spans="1:9">
      <c r="A4569" t="s">
        <v>1061</v>
      </c>
      <c r="B4569">
        <v>56880</v>
      </c>
      <c r="E4569" t="s">
        <v>3456</v>
      </c>
      <c r="F4569">
        <v>397.31231004316197</v>
      </c>
      <c r="H4569">
        <v>3.85958333333333</v>
      </c>
      <c r="I4569" s="10">
        <v>1264.30491311267</v>
      </c>
    </row>
    <row r="4570" spans="1:9">
      <c r="A4570" t="s">
        <v>1061</v>
      </c>
      <c r="B4570">
        <v>56880</v>
      </c>
      <c r="E4570" t="s">
        <v>3456</v>
      </c>
      <c r="F4570">
        <v>2093.20205805449</v>
      </c>
      <c r="H4570">
        <v>13.657361111111101</v>
      </c>
      <c r="I4570" s="10">
        <v>6639.46518465192</v>
      </c>
    </row>
    <row r="4571" spans="1:9">
      <c r="A4571" t="s">
        <v>1061</v>
      </c>
      <c r="B4571">
        <v>56880</v>
      </c>
      <c r="E4571" t="s">
        <v>3456</v>
      </c>
      <c r="F4571">
        <v>68.949656615547298</v>
      </c>
      <c r="H4571">
        <v>0.57763888888888804</v>
      </c>
      <c r="I4571" s="10">
        <v>219.112278273367</v>
      </c>
    </row>
    <row r="4572" spans="1:9">
      <c r="A4572" t="s">
        <v>1061</v>
      </c>
      <c r="B4572">
        <v>56880</v>
      </c>
      <c r="E4572" t="s">
        <v>3456</v>
      </c>
      <c r="F4572">
        <v>94.467538621073203</v>
      </c>
      <c r="H4572">
        <v>0.74347222222222198</v>
      </c>
      <c r="I4572" s="10">
        <v>300.05078613944602</v>
      </c>
    </row>
    <row r="4573" spans="1:9">
      <c r="A4573" t="s">
        <v>1061</v>
      </c>
      <c r="B4573">
        <v>56880</v>
      </c>
      <c r="E4573" t="s">
        <v>3456</v>
      </c>
      <c r="F4573">
        <v>252.441410768281</v>
      </c>
      <c r="H4573">
        <v>2.03972222222222</v>
      </c>
      <c r="I4573" s="10">
        <v>801.98223477529802</v>
      </c>
    </row>
    <row r="4574" spans="1:9">
      <c r="A4574" t="s">
        <v>1061</v>
      </c>
      <c r="B4574">
        <v>56880</v>
      </c>
      <c r="E4574" t="s">
        <v>3456</v>
      </c>
      <c r="F4574">
        <v>39.094256739267799</v>
      </c>
      <c r="H4574">
        <v>0.30666666666666598</v>
      </c>
      <c r="I4574" s="10">
        <v>124.16917631876601</v>
      </c>
    </row>
    <row r="4575" spans="1:9">
      <c r="A4575" t="s">
        <v>1061</v>
      </c>
      <c r="B4575">
        <v>56880</v>
      </c>
      <c r="E4575" t="s">
        <v>3456</v>
      </c>
      <c r="F4575">
        <v>38.8617719497555</v>
      </c>
      <c r="H4575">
        <v>0.31555555555555498</v>
      </c>
      <c r="I4575" s="10">
        <v>123.46511452479</v>
      </c>
    </row>
    <row r="4576" spans="1:9">
      <c r="A4576" t="s">
        <v>1061</v>
      </c>
      <c r="B4576">
        <v>56880</v>
      </c>
      <c r="E4576" t="s">
        <v>3456</v>
      </c>
      <c r="F4576">
        <v>21.927138319533</v>
      </c>
      <c r="H4576">
        <v>0.194583333333333</v>
      </c>
      <c r="I4576" s="10">
        <v>69.716247011515307</v>
      </c>
    </row>
    <row r="4577" spans="1:9">
      <c r="A4577" t="s">
        <v>1061</v>
      </c>
      <c r="B4577">
        <v>56880</v>
      </c>
      <c r="E4577" t="s">
        <v>3456</v>
      </c>
      <c r="F4577">
        <v>296.89787698178401</v>
      </c>
      <c r="H4577">
        <v>2.09972222222222</v>
      </c>
      <c r="I4577" s="10">
        <v>942.25691981404805</v>
      </c>
    </row>
    <row r="4578" spans="1:9">
      <c r="A4578" t="s">
        <v>1061</v>
      </c>
      <c r="B4578">
        <v>56880</v>
      </c>
      <c r="E4578" t="s">
        <v>3456</v>
      </c>
      <c r="F4578">
        <v>45.797109279433002</v>
      </c>
      <c r="H4578">
        <v>0.34138888888888802</v>
      </c>
      <c r="I4578" s="10">
        <v>145.40118411727099</v>
      </c>
    </row>
    <row r="4579" spans="1:9">
      <c r="A4579" t="s">
        <v>1061</v>
      </c>
      <c r="B4579">
        <v>56880</v>
      </c>
      <c r="E4579" t="s">
        <v>3456</v>
      </c>
      <c r="F4579">
        <v>174.79500631851599</v>
      </c>
      <c r="H4579">
        <v>1.3984722222222199</v>
      </c>
      <c r="I4579" s="10">
        <v>555.26256685408805</v>
      </c>
    </row>
    <row r="4580" spans="1:9">
      <c r="A4580" t="s">
        <v>1061</v>
      </c>
      <c r="B4580">
        <v>56880</v>
      </c>
      <c r="E4580" t="s">
        <v>3456</v>
      </c>
      <c r="F4580">
        <v>166.01809506614299</v>
      </c>
      <c r="H4580">
        <v>1.5656944444444401</v>
      </c>
      <c r="I4580" s="10">
        <v>528.14263394230602</v>
      </c>
    </row>
    <row r="4581" spans="1:9">
      <c r="A4581" t="s">
        <v>1061</v>
      </c>
      <c r="B4581">
        <v>56880</v>
      </c>
      <c r="E4581" t="s">
        <v>3456</v>
      </c>
      <c r="F4581">
        <v>179.04609505958601</v>
      </c>
      <c r="H4581">
        <v>2.0637500000000002</v>
      </c>
      <c r="I4581" s="10">
        <v>570.79062803275599</v>
      </c>
    </row>
    <row r="4582" spans="1:9">
      <c r="A4582" t="s">
        <v>1061</v>
      </c>
      <c r="B4582">
        <v>56880</v>
      </c>
      <c r="E4582" t="s">
        <v>3456</v>
      </c>
      <c r="F4582">
        <v>103.937953105323</v>
      </c>
      <c r="H4582">
        <v>1.72597222222222</v>
      </c>
      <c r="I4582" s="10">
        <v>333.04195717931901</v>
      </c>
    </row>
    <row r="4583" spans="1:9">
      <c r="A4583" t="s">
        <v>1061</v>
      </c>
      <c r="B4583">
        <v>56880</v>
      </c>
      <c r="E4583" t="s">
        <v>3456</v>
      </c>
      <c r="F4583">
        <v>201.101396205779</v>
      </c>
      <c r="H4583">
        <v>1.5365277777777699</v>
      </c>
      <c r="I4583" s="10">
        <v>638.59660749996704</v>
      </c>
    </row>
    <row r="4584" spans="1:9">
      <c r="A4584" t="s">
        <v>1061</v>
      </c>
      <c r="B4584">
        <v>56880</v>
      </c>
      <c r="E4584" t="s">
        <v>3456</v>
      </c>
      <c r="F4584">
        <v>121.478233069301</v>
      </c>
      <c r="H4584">
        <v>0.886388888888888</v>
      </c>
      <c r="I4584" s="10">
        <v>385.61967517914502</v>
      </c>
    </row>
    <row r="4585" spans="1:9">
      <c r="A4585" t="s">
        <v>1061</v>
      </c>
      <c r="B4585">
        <v>56880</v>
      </c>
      <c r="E4585" t="s">
        <v>3456</v>
      </c>
      <c r="F4585">
        <v>57.364353682414098</v>
      </c>
      <c r="H4585">
        <v>0.65041666666666598</v>
      </c>
      <c r="I4585" s="10">
        <v>182.84031428662001</v>
      </c>
    </row>
    <row r="4586" spans="1:9">
      <c r="A4586" t="s">
        <v>1061</v>
      </c>
      <c r="B4586">
        <v>56880</v>
      </c>
      <c r="E4586" t="s">
        <v>3456</v>
      </c>
      <c r="F4586">
        <v>365.306536278853</v>
      </c>
      <c r="H4586">
        <v>2.3952777777777698</v>
      </c>
      <c r="I4586" s="10">
        <v>1158.7601563702201</v>
      </c>
    </row>
    <row r="4587" spans="1:9">
      <c r="A4587" t="s">
        <v>1061</v>
      </c>
      <c r="B4587">
        <v>56880</v>
      </c>
      <c r="E4587" t="s">
        <v>3456</v>
      </c>
      <c r="F4587">
        <v>80.176489673690298</v>
      </c>
      <c r="H4587">
        <v>0.73166666666666602</v>
      </c>
      <c r="I4587" s="10">
        <v>254.981842295131</v>
      </c>
    </row>
    <row r="4588" spans="1:9">
      <c r="A4588" t="s">
        <v>1061</v>
      </c>
      <c r="B4588">
        <v>56880</v>
      </c>
      <c r="E4588" t="s">
        <v>3456</v>
      </c>
      <c r="F4588">
        <v>25.481318974987001</v>
      </c>
      <c r="H4588">
        <v>0.21916666666666601</v>
      </c>
      <c r="I4588" s="10">
        <v>80.994284423517399</v>
      </c>
    </row>
    <row r="4589" spans="1:9">
      <c r="A4589" t="s">
        <v>1061</v>
      </c>
      <c r="B4589">
        <v>56880</v>
      </c>
      <c r="E4589" t="s">
        <v>3456</v>
      </c>
      <c r="F4589">
        <v>13.1585765122945</v>
      </c>
      <c r="H4589">
        <v>0.12930555555555501</v>
      </c>
      <c r="I4589" s="10">
        <v>41.877228201351002</v>
      </c>
    </row>
    <row r="4590" spans="1:9">
      <c r="A4590" t="s">
        <v>1061</v>
      </c>
      <c r="B4590">
        <v>56880</v>
      </c>
      <c r="C4590">
        <v>49123</v>
      </c>
      <c r="E4590" t="s">
        <v>3457</v>
      </c>
      <c r="F4590">
        <v>676.00687874452296</v>
      </c>
      <c r="H4590">
        <v>10.838611111111099</v>
      </c>
      <c r="I4590" s="10">
        <v>2164.8462621462099</v>
      </c>
    </row>
    <row r="4591" spans="1:9">
      <c r="A4591" t="s">
        <v>1061</v>
      </c>
      <c r="B4591">
        <v>56880</v>
      </c>
      <c r="C4591">
        <v>40891</v>
      </c>
      <c r="E4591" t="s">
        <v>3457</v>
      </c>
      <c r="F4591">
        <v>609.47985558496396</v>
      </c>
      <c r="H4591">
        <v>9.1540277777777703</v>
      </c>
      <c r="I4591" s="10">
        <v>1949.81883800378</v>
      </c>
    </row>
    <row r="4592" spans="1:9">
      <c r="A4592" t="s">
        <v>1061</v>
      </c>
      <c r="B4592">
        <v>56880</v>
      </c>
      <c r="C4592">
        <v>43831</v>
      </c>
      <c r="E4592" t="s">
        <v>3457</v>
      </c>
      <c r="F4592">
        <v>968.74869355721205</v>
      </c>
      <c r="H4592">
        <v>7.53944444444444</v>
      </c>
      <c r="I4592" s="10">
        <v>3076.6985922876602</v>
      </c>
    </row>
    <row r="4593" spans="1:9">
      <c r="A4593" t="s">
        <v>1061</v>
      </c>
      <c r="B4593">
        <v>56880</v>
      </c>
      <c r="C4593">
        <v>53239</v>
      </c>
      <c r="E4593" t="s">
        <v>3457</v>
      </c>
      <c r="F4593">
        <v>1161.7652782518701</v>
      </c>
      <c r="H4593">
        <v>7.6118055555555504</v>
      </c>
      <c r="I4593" s="10">
        <v>3685.1258403827701</v>
      </c>
    </row>
    <row r="4594" spans="1:9">
      <c r="A4594" t="s">
        <v>1061</v>
      </c>
      <c r="B4594">
        <v>56880</v>
      </c>
      <c r="C4594">
        <v>51475</v>
      </c>
      <c r="E4594" t="s">
        <v>3457</v>
      </c>
      <c r="F4594">
        <v>161.790250400476</v>
      </c>
      <c r="H4594">
        <v>2.4195833333333301</v>
      </c>
      <c r="I4594" s="10">
        <v>517.55826317856895</v>
      </c>
    </row>
    <row r="4595" spans="1:9">
      <c r="A4595" t="s">
        <v>1061</v>
      </c>
      <c r="B4595">
        <v>56880</v>
      </c>
      <c r="C4595">
        <v>33835</v>
      </c>
      <c r="E4595" t="s">
        <v>3457</v>
      </c>
      <c r="F4595">
        <v>3023.51478262203</v>
      </c>
      <c r="H4595">
        <v>34.807083333333303</v>
      </c>
      <c r="I4595" s="10">
        <v>9638.6865892087008</v>
      </c>
    </row>
    <row r="4596" spans="1:9">
      <c r="A4596" t="s">
        <v>1061</v>
      </c>
      <c r="B4596">
        <v>56880</v>
      </c>
      <c r="C4596">
        <v>36775</v>
      </c>
      <c r="E4596" t="s">
        <v>3457</v>
      </c>
      <c r="F4596">
        <v>1524.6905070222101</v>
      </c>
      <c r="H4596">
        <v>24.302777777777699</v>
      </c>
      <c r="I4596" s="10">
        <v>4882.2144931825596</v>
      </c>
    </row>
    <row r="4597" spans="1:9">
      <c r="A4597" t="s">
        <v>1061</v>
      </c>
      <c r="B4597">
        <v>56880</v>
      </c>
      <c r="C4597">
        <v>53333</v>
      </c>
      <c r="E4597" t="s">
        <v>3457</v>
      </c>
      <c r="F4597">
        <v>667.051837904845</v>
      </c>
      <c r="H4597">
        <v>4.7959722222222201</v>
      </c>
      <c r="I4597" s="10">
        <v>2117.2562281826099</v>
      </c>
    </row>
    <row r="4598" spans="1:9">
      <c r="A4598" t="s">
        <v>1061</v>
      </c>
      <c r="B4598">
        <v>56880</v>
      </c>
      <c r="C4598">
        <v>51475</v>
      </c>
      <c r="D4598" t="s">
        <v>3466</v>
      </c>
      <c r="E4598" t="s">
        <v>3457</v>
      </c>
      <c r="F4598">
        <v>109.649890732602</v>
      </c>
      <c r="H4598">
        <v>2.99583333333333</v>
      </c>
      <c r="I4598" s="10">
        <v>355.11144736509698</v>
      </c>
    </row>
    <row r="4599" spans="1:9">
      <c r="A4599" t="s">
        <v>1061</v>
      </c>
      <c r="B4599">
        <v>56880</v>
      </c>
      <c r="C4599">
        <v>51475</v>
      </c>
      <c r="D4599" t="s">
        <v>3466</v>
      </c>
      <c r="E4599" t="s">
        <v>3457</v>
      </c>
      <c r="F4599">
        <v>92.152866412043807</v>
      </c>
      <c r="H4599">
        <v>3.3098611111111098</v>
      </c>
      <c r="I4599" s="10">
        <v>300.985096786572</v>
      </c>
    </row>
    <row r="4600" spans="1:9">
      <c r="A4600" t="s">
        <v>1061</v>
      </c>
      <c r="B4600">
        <v>56880</v>
      </c>
      <c r="C4600">
        <v>53333</v>
      </c>
      <c r="D4600" t="s">
        <v>3466</v>
      </c>
      <c r="E4600" t="s">
        <v>3457</v>
      </c>
      <c r="F4600">
        <v>255.67077870253601</v>
      </c>
      <c r="H4600">
        <v>3.1820833333333298</v>
      </c>
      <c r="I4600" s="10">
        <v>815.82038285835995</v>
      </c>
    </row>
    <row r="4601" spans="1:9">
      <c r="A4601" t="s">
        <v>1061</v>
      </c>
      <c r="B4601">
        <v>56880</v>
      </c>
      <c r="C4601">
        <v>33247</v>
      </c>
      <c r="D4601" t="s">
        <v>3499</v>
      </c>
      <c r="E4601" t="s">
        <v>3457</v>
      </c>
      <c r="F4601">
        <v>285.17350540985399</v>
      </c>
      <c r="H4601">
        <v>3.3458333333333301</v>
      </c>
      <c r="I4601" s="10">
        <v>909.308457213118</v>
      </c>
    </row>
    <row r="4602" spans="1:9">
      <c r="A4602" t="s">
        <v>1061</v>
      </c>
      <c r="B4602">
        <v>56880</v>
      </c>
      <c r="C4602">
        <v>41479</v>
      </c>
      <c r="D4602" t="s">
        <v>3468</v>
      </c>
      <c r="E4602" t="s">
        <v>3457</v>
      </c>
      <c r="F4602">
        <v>105.031349809745</v>
      </c>
      <c r="H4602">
        <v>2.46875</v>
      </c>
      <c r="I4602" s="10">
        <v>338.86859575050698</v>
      </c>
    </row>
    <row r="4603" spans="1:9">
      <c r="A4603" t="s">
        <v>1061</v>
      </c>
      <c r="B4603">
        <v>56880</v>
      </c>
      <c r="C4603">
        <v>37951</v>
      </c>
      <c r="D4603" t="s">
        <v>3488</v>
      </c>
      <c r="E4603" t="s">
        <v>3457</v>
      </c>
      <c r="F4603">
        <v>863.73091394033099</v>
      </c>
      <c r="H4603">
        <v>10.6619444444444</v>
      </c>
      <c r="I4603" s="10">
        <v>2755.7983037148701</v>
      </c>
    </row>
    <row r="4604" spans="1:9">
      <c r="A4604" t="s">
        <v>1061</v>
      </c>
      <c r="B4604">
        <v>56880</v>
      </c>
      <c r="C4604">
        <v>39715</v>
      </c>
      <c r="D4604" t="s">
        <v>3488</v>
      </c>
      <c r="E4604" t="s">
        <v>3457</v>
      </c>
      <c r="F4604">
        <v>218.472113810141</v>
      </c>
      <c r="H4604">
        <v>4.81652777777777</v>
      </c>
      <c r="I4604" s="10">
        <v>703.84741867131197</v>
      </c>
    </row>
    <row r="4605" spans="1:9">
      <c r="A4605" t="s">
        <v>1061</v>
      </c>
      <c r="B4605">
        <v>56880</v>
      </c>
      <c r="C4605">
        <v>35599</v>
      </c>
      <c r="D4605" t="s">
        <v>3458</v>
      </c>
      <c r="E4605" t="s">
        <v>3457</v>
      </c>
      <c r="F4605">
        <v>194.84373983639699</v>
      </c>
      <c r="H4605">
        <v>4.8737499999999896</v>
      </c>
      <c r="I4605" s="10">
        <v>629.57786672448697</v>
      </c>
    </row>
    <row r="4606" spans="1:9">
      <c r="A4606" t="s">
        <v>1061</v>
      </c>
      <c r="B4606">
        <v>56880</v>
      </c>
      <c r="C4606">
        <v>37951</v>
      </c>
      <c r="D4606" t="s">
        <v>3458</v>
      </c>
      <c r="E4606" t="s">
        <v>3457</v>
      </c>
      <c r="F4606">
        <v>208.783891398376</v>
      </c>
      <c r="H4606">
        <v>2.6623611111111098</v>
      </c>
      <c r="I4606" s="10">
        <v>666.41357151850502</v>
      </c>
    </row>
    <row r="4607" spans="1:9">
      <c r="A4607" t="s">
        <v>1061</v>
      </c>
      <c r="B4607">
        <v>56880</v>
      </c>
      <c r="C4607">
        <v>53333</v>
      </c>
      <c r="D4607" t="s">
        <v>3460</v>
      </c>
      <c r="E4607" t="s">
        <v>3457</v>
      </c>
      <c r="F4607">
        <v>1015.70951361056</v>
      </c>
      <c r="H4607">
        <v>10.837777777777699</v>
      </c>
      <c r="I4607" s="10">
        <v>3235.2465929424502</v>
      </c>
    </row>
    <row r="4608" spans="1:9">
      <c r="A4608" t="s">
        <v>1061</v>
      </c>
      <c r="B4608">
        <v>56880</v>
      </c>
      <c r="C4608">
        <v>45595</v>
      </c>
      <c r="D4608" t="s">
        <v>3461</v>
      </c>
      <c r="E4608" t="s">
        <v>3457</v>
      </c>
      <c r="F4608">
        <v>689.76182013477205</v>
      </c>
      <c r="H4608">
        <v>8.7043055555555497</v>
      </c>
      <c r="I4608" s="10">
        <v>2201.3454988557701</v>
      </c>
    </row>
    <row r="4609" spans="1:9">
      <c r="A4609" t="s">
        <v>1061</v>
      </c>
      <c r="B4609">
        <v>56880</v>
      </c>
      <c r="C4609">
        <v>51475</v>
      </c>
      <c r="D4609" t="s">
        <v>3489</v>
      </c>
      <c r="E4609" t="s">
        <v>3457</v>
      </c>
      <c r="F4609">
        <v>75.850000272695098</v>
      </c>
      <c r="H4609">
        <v>2.7944444444444398</v>
      </c>
      <c r="I4609" s="10">
        <v>247.96233974815101</v>
      </c>
    </row>
    <row r="4610" spans="1:9">
      <c r="A4610" t="s">
        <v>1061</v>
      </c>
      <c r="B4610">
        <v>56880</v>
      </c>
      <c r="C4610">
        <v>35599</v>
      </c>
      <c r="D4610" t="s">
        <v>3508</v>
      </c>
      <c r="E4610" t="s">
        <v>3457</v>
      </c>
      <c r="F4610">
        <v>687.75635916487602</v>
      </c>
      <c r="H4610">
        <v>17.296944444444399</v>
      </c>
      <c r="I4610" s="10">
        <v>2222.5742916174099</v>
      </c>
    </row>
    <row r="4611" spans="1:9">
      <c r="A4611" t="s">
        <v>1061</v>
      </c>
      <c r="B4611">
        <v>56880</v>
      </c>
      <c r="C4611">
        <v>45595</v>
      </c>
      <c r="D4611" t="s">
        <v>3474</v>
      </c>
      <c r="E4611" t="s">
        <v>3457</v>
      </c>
      <c r="F4611">
        <v>223.516826227211</v>
      </c>
      <c r="H4611">
        <v>3.8786111111111099</v>
      </c>
      <c r="I4611" s="10">
        <v>716.73634666416501</v>
      </c>
    </row>
    <row r="4612" spans="1:9">
      <c r="A4612" t="s">
        <v>1061</v>
      </c>
      <c r="B4612">
        <v>56880</v>
      </c>
      <c r="C4612">
        <v>42655</v>
      </c>
      <c r="D4612" t="s">
        <v>3474</v>
      </c>
      <c r="E4612" t="s">
        <v>3457</v>
      </c>
      <c r="F4612">
        <v>615.61185122590302</v>
      </c>
      <c r="H4612">
        <v>9.7149999999999999</v>
      </c>
      <c r="I4612" s="10">
        <v>1970.93923321282</v>
      </c>
    </row>
    <row r="4613" spans="1:9">
      <c r="A4613" t="s">
        <v>1061</v>
      </c>
      <c r="B4613">
        <v>56880</v>
      </c>
      <c r="C4613">
        <v>53333</v>
      </c>
      <c r="D4613" t="s">
        <v>3474</v>
      </c>
      <c r="E4613" t="s">
        <v>3457</v>
      </c>
      <c r="F4613">
        <v>188.18968605306301</v>
      </c>
      <c r="H4613">
        <v>3.36944444444444</v>
      </c>
      <c r="I4613" s="10">
        <v>603.78813964209098</v>
      </c>
    </row>
    <row r="4614" spans="1:9">
      <c r="A4614" t="s">
        <v>1061</v>
      </c>
      <c r="B4614">
        <v>56880</v>
      </c>
      <c r="C4614">
        <v>53333</v>
      </c>
      <c r="D4614" t="s">
        <v>3475</v>
      </c>
      <c r="E4614" t="s">
        <v>3457</v>
      </c>
      <c r="F4614">
        <v>390.06146045543699</v>
      </c>
      <c r="H4614">
        <v>5.59777777777777</v>
      </c>
      <c r="I4614" s="10">
        <v>1247.03013745063</v>
      </c>
    </row>
    <row r="4615" spans="1:9">
      <c r="A4615" t="s">
        <v>1061</v>
      </c>
      <c r="B4615">
        <v>56880</v>
      </c>
      <c r="C4615">
        <v>53333</v>
      </c>
      <c r="D4615" t="s">
        <v>3475</v>
      </c>
      <c r="E4615" t="s">
        <v>3457</v>
      </c>
      <c r="F4615">
        <v>340.30859595031097</v>
      </c>
      <c r="H4615">
        <v>5.11069444444444</v>
      </c>
      <c r="I4615" s="10">
        <v>1088.6972722283101</v>
      </c>
    </row>
    <row r="4616" spans="1:9">
      <c r="A4616" t="s">
        <v>1061</v>
      </c>
      <c r="B4616">
        <v>56880</v>
      </c>
      <c r="C4616">
        <v>53333</v>
      </c>
      <c r="D4616" t="s">
        <v>3475</v>
      </c>
      <c r="E4616" t="s">
        <v>3457</v>
      </c>
      <c r="F4616">
        <v>349.15416192386499</v>
      </c>
      <c r="H4616">
        <v>4.97611111111111</v>
      </c>
      <c r="I4616" s="10">
        <v>1116.1381764443199</v>
      </c>
    </row>
    <row r="4617" spans="1:9">
      <c r="A4617" t="s">
        <v>1061</v>
      </c>
      <c r="B4617">
        <v>56880</v>
      </c>
      <c r="C4617">
        <v>48535</v>
      </c>
      <c r="D4617" t="s">
        <v>3491</v>
      </c>
      <c r="E4617" t="s">
        <v>3457</v>
      </c>
      <c r="F4617">
        <v>60.151300792791403</v>
      </c>
      <c r="H4617">
        <v>1.3980555555555501</v>
      </c>
      <c r="I4617" s="10">
        <v>194.01891490919701</v>
      </c>
    </row>
    <row r="4618" spans="1:9">
      <c r="A4618" t="s">
        <v>1061</v>
      </c>
      <c r="B4618">
        <v>56880</v>
      </c>
      <c r="C4618">
        <v>53333</v>
      </c>
      <c r="D4618" t="s">
        <v>3476</v>
      </c>
      <c r="E4618" t="s">
        <v>3457</v>
      </c>
      <c r="F4618">
        <v>572.46178934901798</v>
      </c>
      <c r="H4618">
        <v>7.5158333333333296</v>
      </c>
      <c r="I4618" s="10">
        <v>1827.92285990542</v>
      </c>
    </row>
    <row r="4619" spans="1:9">
      <c r="A4619" t="s">
        <v>1061</v>
      </c>
      <c r="B4619">
        <v>56880</v>
      </c>
      <c r="C4619">
        <v>53333</v>
      </c>
      <c r="D4619" t="s">
        <v>3515</v>
      </c>
      <c r="E4619" t="s">
        <v>3457</v>
      </c>
      <c r="F4619">
        <v>334.29842080790098</v>
      </c>
      <c r="H4619">
        <v>5.0890277777777699</v>
      </c>
      <c r="I4619" s="10">
        <v>1069.68974702125</v>
      </c>
    </row>
    <row r="4620" spans="1:9">
      <c r="A4620" t="s">
        <v>1061</v>
      </c>
      <c r="B4620">
        <v>56880</v>
      </c>
      <c r="C4620">
        <v>47359</v>
      </c>
      <c r="D4620" t="s">
        <v>3477</v>
      </c>
      <c r="E4620" t="s">
        <v>3457</v>
      </c>
      <c r="F4620">
        <v>1111.33677385641</v>
      </c>
      <c r="H4620">
        <v>12.410277777777701</v>
      </c>
      <c r="I4620" s="10">
        <v>3541.6095249771101</v>
      </c>
    </row>
    <row r="4621" spans="1:9">
      <c r="A4621" t="s">
        <v>1061</v>
      </c>
      <c r="B4621">
        <v>56880</v>
      </c>
      <c r="C4621">
        <v>39715</v>
      </c>
      <c r="D4621" t="s">
        <v>3478</v>
      </c>
      <c r="E4621" t="s">
        <v>3457</v>
      </c>
      <c r="F4621">
        <v>832.41020176675704</v>
      </c>
      <c r="H4621">
        <v>15.9819444444444</v>
      </c>
      <c r="I4621" s="10">
        <v>2674.1626596559399</v>
      </c>
    </row>
    <row r="4622" spans="1:9">
      <c r="A4622" t="s">
        <v>1061</v>
      </c>
      <c r="B4622">
        <v>56880</v>
      </c>
      <c r="C4622">
        <v>45595</v>
      </c>
      <c r="D4622" t="s">
        <v>3478</v>
      </c>
      <c r="E4622" t="s">
        <v>3457</v>
      </c>
      <c r="F4622">
        <v>970.12906419644798</v>
      </c>
      <c r="H4622">
        <v>9.10055555555555</v>
      </c>
      <c r="I4622" s="10">
        <v>3086.0530623941199</v>
      </c>
    </row>
    <row r="4623" spans="1:9">
      <c r="A4623" t="s">
        <v>1061</v>
      </c>
      <c r="B4623">
        <v>56880</v>
      </c>
      <c r="C4623">
        <v>53239</v>
      </c>
      <c r="D4623" t="s">
        <v>3462</v>
      </c>
      <c r="E4623" t="s">
        <v>3457</v>
      </c>
      <c r="F4623">
        <v>173.35776160843699</v>
      </c>
      <c r="H4623">
        <v>4.1165277777777698</v>
      </c>
      <c r="I4623" s="10">
        <v>559.44789488374204</v>
      </c>
    </row>
    <row r="4624" spans="1:9">
      <c r="A4624" t="s">
        <v>1061</v>
      </c>
      <c r="B4624">
        <v>56880</v>
      </c>
      <c r="C4624">
        <v>53239</v>
      </c>
      <c r="D4624" t="s">
        <v>3462</v>
      </c>
      <c r="E4624" t="s">
        <v>3457</v>
      </c>
      <c r="F4624">
        <v>158.25974142654599</v>
      </c>
      <c r="H4624">
        <v>3.9948611111111099</v>
      </c>
      <c r="I4624" s="10">
        <v>511.48396995726802</v>
      </c>
    </row>
    <row r="4625" spans="1:9">
      <c r="A4625" t="s">
        <v>1061</v>
      </c>
      <c r="B4625">
        <v>56880</v>
      </c>
      <c r="C4625">
        <v>53333</v>
      </c>
      <c r="D4625" t="s">
        <v>3462</v>
      </c>
      <c r="E4625" t="s">
        <v>3457</v>
      </c>
      <c r="F4625">
        <v>175.32199191991299</v>
      </c>
      <c r="H4625">
        <v>3.93763888888888</v>
      </c>
      <c r="I4625" s="10">
        <v>565.06366681742497</v>
      </c>
    </row>
    <row r="4626" spans="1:9">
      <c r="A4626" t="s">
        <v>1061</v>
      </c>
      <c r="B4626">
        <v>56880</v>
      </c>
      <c r="C4626">
        <v>53333</v>
      </c>
      <c r="D4626" t="s">
        <v>3462</v>
      </c>
      <c r="E4626" t="s">
        <v>3457</v>
      </c>
      <c r="F4626">
        <v>287.386453142189</v>
      </c>
      <c r="H4626">
        <v>8.2565277777777695</v>
      </c>
      <c r="I4626" s="10">
        <v>932.02514190659303</v>
      </c>
    </row>
    <row r="4627" spans="1:9">
      <c r="A4627" t="s">
        <v>1061</v>
      </c>
      <c r="B4627">
        <v>56880</v>
      </c>
      <c r="C4627">
        <v>53333</v>
      </c>
      <c r="D4627" t="s">
        <v>3462</v>
      </c>
      <c r="E4627" t="s">
        <v>3457</v>
      </c>
      <c r="F4627">
        <v>246.97747820025199</v>
      </c>
      <c r="H4627">
        <v>6.4294444444444396</v>
      </c>
      <c r="I4627" s="10">
        <v>798.83883269788396</v>
      </c>
    </row>
    <row r="4628" spans="1:9">
      <c r="A4628" t="s">
        <v>1061</v>
      </c>
      <c r="B4628">
        <v>56880</v>
      </c>
      <c r="C4628">
        <v>53333</v>
      </c>
      <c r="D4628" t="s">
        <v>3462</v>
      </c>
      <c r="E4628" t="s">
        <v>3457</v>
      </c>
      <c r="F4628">
        <v>185.725837062891</v>
      </c>
      <c r="H4628">
        <v>4.2501388888888796</v>
      </c>
      <c r="I4628" s="10">
        <v>598.84805786294999</v>
      </c>
    </row>
    <row r="4629" spans="1:9">
      <c r="A4629" t="s">
        <v>1061</v>
      </c>
      <c r="B4629">
        <v>56880</v>
      </c>
      <c r="C4629">
        <v>53333</v>
      </c>
      <c r="D4629" t="s">
        <v>3462</v>
      </c>
      <c r="E4629" t="s">
        <v>3457</v>
      </c>
      <c r="F4629">
        <v>213.70955491560099</v>
      </c>
      <c r="H4629">
        <v>5.9694444444444397</v>
      </c>
      <c r="I4629" s="10">
        <v>692.53684642794701</v>
      </c>
    </row>
    <row r="4630" spans="1:9">
      <c r="A4630" t="s">
        <v>1061</v>
      </c>
      <c r="B4630">
        <v>56880</v>
      </c>
      <c r="C4630">
        <v>53333</v>
      </c>
      <c r="D4630" t="s">
        <v>3462</v>
      </c>
      <c r="E4630" t="s">
        <v>3457</v>
      </c>
      <c r="F4630">
        <v>156.23003951897701</v>
      </c>
      <c r="H4630">
        <v>4.52847222222222</v>
      </c>
      <c r="I4630" s="10">
        <v>506.79913646874098</v>
      </c>
    </row>
    <row r="4631" spans="1:9">
      <c r="A4631" t="s">
        <v>1061</v>
      </c>
      <c r="B4631">
        <v>56880</v>
      </c>
      <c r="C4631">
        <v>53333</v>
      </c>
      <c r="D4631" t="s">
        <v>3462</v>
      </c>
      <c r="E4631" t="s">
        <v>3457</v>
      </c>
      <c r="F4631">
        <v>346.87423800543201</v>
      </c>
      <c r="H4631">
        <v>6.0219444444444399</v>
      </c>
      <c r="I4631" s="10">
        <v>1112.3070778440001</v>
      </c>
    </row>
    <row r="4632" spans="1:9">
      <c r="A4632" t="s">
        <v>1061</v>
      </c>
      <c r="B4632">
        <v>56880</v>
      </c>
      <c r="C4632">
        <v>47947</v>
      </c>
      <c r="D4632" t="s">
        <v>3493</v>
      </c>
      <c r="E4632" t="s">
        <v>3457</v>
      </c>
      <c r="F4632">
        <v>715.67876475149205</v>
      </c>
      <c r="H4632">
        <v>7.6705555555555502</v>
      </c>
      <c r="I4632" s="10">
        <v>2279.6955888430598</v>
      </c>
    </row>
    <row r="4633" spans="1:9">
      <c r="A4633" t="s">
        <v>1061</v>
      </c>
      <c r="B4633">
        <v>56880</v>
      </c>
      <c r="C4633">
        <v>53239</v>
      </c>
      <c r="D4633" t="s">
        <v>3494</v>
      </c>
      <c r="E4633" t="s">
        <v>3457</v>
      </c>
      <c r="F4633">
        <v>271.62425300833502</v>
      </c>
      <c r="H4633">
        <v>4.16444444444444</v>
      </c>
      <c r="I4633" s="10">
        <v>869.23923011815202</v>
      </c>
    </row>
    <row r="4634" spans="1:9">
      <c r="A4634" t="s">
        <v>1061</v>
      </c>
      <c r="B4634">
        <v>56880</v>
      </c>
      <c r="C4634">
        <v>43831</v>
      </c>
      <c r="D4634" t="s">
        <v>3494</v>
      </c>
      <c r="E4634" t="s">
        <v>3457</v>
      </c>
      <c r="F4634">
        <v>1773.82329712815</v>
      </c>
      <c r="H4634">
        <v>16.1756944444444</v>
      </c>
      <c r="I4634" s="10">
        <v>5641.1764856396903</v>
      </c>
    </row>
    <row r="4635" spans="1:9">
      <c r="A4635" t="s">
        <v>1061</v>
      </c>
      <c r="B4635">
        <v>56880</v>
      </c>
      <c r="C4635">
        <v>47359</v>
      </c>
      <c r="D4635" t="s">
        <v>3479</v>
      </c>
      <c r="E4635" t="s">
        <v>3457</v>
      </c>
      <c r="F4635">
        <v>816.94504941192895</v>
      </c>
      <c r="H4635">
        <v>8.0719444444444406</v>
      </c>
      <c r="I4635" s="10">
        <v>2600.0725045858799</v>
      </c>
    </row>
    <row r="4636" spans="1:9">
      <c r="A4636" t="s">
        <v>1061</v>
      </c>
      <c r="B4636">
        <v>56880</v>
      </c>
      <c r="C4636">
        <v>33247</v>
      </c>
      <c r="D4636" t="s">
        <v>3504</v>
      </c>
      <c r="E4636" t="s">
        <v>3457</v>
      </c>
      <c r="F4636">
        <v>633.03073255648098</v>
      </c>
      <c r="H4636">
        <v>12.5698611111111</v>
      </c>
      <c r="I4636" s="10">
        <v>2034.97881300769</v>
      </c>
    </row>
    <row r="4637" spans="1:9">
      <c r="A4637" t="s">
        <v>1061</v>
      </c>
      <c r="B4637">
        <v>56880</v>
      </c>
      <c r="C4637">
        <v>29719</v>
      </c>
      <c r="D4637" t="s">
        <v>3495</v>
      </c>
      <c r="E4637" t="s">
        <v>3457</v>
      </c>
      <c r="F4637">
        <v>1793.9934343232601</v>
      </c>
      <c r="H4637">
        <v>21.795277777777699</v>
      </c>
      <c r="I4637" s="10">
        <v>5722.7489721081402</v>
      </c>
    </row>
    <row r="4638" spans="1:9">
      <c r="A4638" t="s">
        <v>1061</v>
      </c>
      <c r="B4638">
        <v>56880</v>
      </c>
      <c r="C4638">
        <v>53239</v>
      </c>
      <c r="D4638" t="s">
        <v>3502</v>
      </c>
      <c r="E4638" t="s">
        <v>3457</v>
      </c>
      <c r="F4638">
        <v>516.22674835134103</v>
      </c>
      <c r="H4638">
        <v>5.7306944444444401</v>
      </c>
      <c r="I4638" s="10">
        <v>1645.00309044396</v>
      </c>
    </row>
    <row r="4639" spans="1:9">
      <c r="A4639" t="s">
        <v>1061</v>
      </c>
      <c r="B4639">
        <v>56880</v>
      </c>
      <c r="C4639">
        <v>49711</v>
      </c>
      <c r="D4639" t="s">
        <v>3526</v>
      </c>
      <c r="E4639" t="s">
        <v>3457</v>
      </c>
      <c r="F4639">
        <v>2136.1604002644799</v>
      </c>
      <c r="H4639">
        <v>25.0075</v>
      </c>
      <c r="I4639" s="10">
        <v>6811.2154662333796</v>
      </c>
    </row>
    <row r="4640" spans="1:9">
      <c r="A4640" t="s">
        <v>1061</v>
      </c>
      <c r="B4640">
        <v>56880</v>
      </c>
      <c r="C4640">
        <v>53333</v>
      </c>
      <c r="D4640" t="s">
        <v>3481</v>
      </c>
      <c r="E4640" t="s">
        <v>3457</v>
      </c>
      <c r="F4640">
        <v>148.25729147820701</v>
      </c>
      <c r="H4640">
        <v>3.2713888888888798</v>
      </c>
      <c r="I4640" s="10">
        <v>477.64679822560998</v>
      </c>
    </row>
    <row r="4641" spans="1:9">
      <c r="A4641" t="s">
        <v>1061</v>
      </c>
      <c r="B4641">
        <v>56880</v>
      </c>
      <c r="C4641">
        <v>53239</v>
      </c>
      <c r="D4641" t="s">
        <v>3481</v>
      </c>
      <c r="E4641" t="s">
        <v>3457</v>
      </c>
      <c r="F4641">
        <v>209.852880717587</v>
      </c>
      <c r="H4641">
        <v>4.0851388888888804</v>
      </c>
      <c r="I4641" s="10">
        <v>674.34338241889498</v>
      </c>
    </row>
    <row r="4642" spans="1:9">
      <c r="A4642" t="s">
        <v>1061</v>
      </c>
      <c r="B4642">
        <v>56880</v>
      </c>
      <c r="C4642">
        <v>45007</v>
      </c>
      <c r="D4642" t="s">
        <v>3481</v>
      </c>
      <c r="E4642" t="s">
        <v>3457</v>
      </c>
      <c r="F4642">
        <v>249.20021297884199</v>
      </c>
      <c r="H4642">
        <v>3.1648611111111098</v>
      </c>
      <c r="I4642" s="10">
        <v>795.37641581855303</v>
      </c>
    </row>
    <row r="4643" spans="1:9">
      <c r="A4643" t="s">
        <v>1061</v>
      </c>
      <c r="B4643">
        <v>56880</v>
      </c>
      <c r="C4643">
        <v>53333</v>
      </c>
      <c r="D4643" t="s">
        <v>3481</v>
      </c>
      <c r="E4643" t="s">
        <v>3457</v>
      </c>
      <c r="F4643">
        <v>463.72195405122699</v>
      </c>
      <c r="H4643">
        <v>7.8386111111111099</v>
      </c>
      <c r="I4643" s="10">
        <v>1486.3184644376399</v>
      </c>
    </row>
    <row r="4644" spans="1:9">
      <c r="A4644" t="s">
        <v>1061</v>
      </c>
      <c r="B4644">
        <v>56880</v>
      </c>
      <c r="C4644">
        <v>42655</v>
      </c>
      <c r="D4644" t="s">
        <v>3481</v>
      </c>
      <c r="E4644" t="s">
        <v>3457</v>
      </c>
      <c r="F4644">
        <v>176.048821275829</v>
      </c>
      <c r="H4644">
        <v>4.14611111111111</v>
      </c>
      <c r="I4644" s="10">
        <v>568.02226806235899</v>
      </c>
    </row>
    <row r="4645" spans="1:9">
      <c r="A4645" t="s">
        <v>1061</v>
      </c>
      <c r="B4645">
        <v>56880</v>
      </c>
      <c r="C4645">
        <v>53333</v>
      </c>
      <c r="D4645" t="s">
        <v>3481</v>
      </c>
      <c r="E4645" t="s">
        <v>3457</v>
      </c>
      <c r="F4645">
        <v>255.117610703011</v>
      </c>
      <c r="H4645">
        <v>2.6502777777777702</v>
      </c>
      <c r="I4645" s="10">
        <v>812.37238188074298</v>
      </c>
    </row>
    <row r="4646" spans="1:9">
      <c r="A4646" t="s">
        <v>1061</v>
      </c>
      <c r="B4646">
        <v>56880</v>
      </c>
      <c r="C4646">
        <v>53333</v>
      </c>
      <c r="D4646" t="s">
        <v>3481</v>
      </c>
      <c r="E4646" t="s">
        <v>3457</v>
      </c>
      <c r="F4646">
        <v>610.77814215725095</v>
      </c>
      <c r="H4646">
        <v>8.9079166666666598</v>
      </c>
      <c r="I4646" s="10">
        <v>1953.1207067708301</v>
      </c>
    </row>
    <row r="4647" spans="1:9">
      <c r="A4647" t="s">
        <v>1061</v>
      </c>
      <c r="B4647">
        <v>56880</v>
      </c>
      <c r="C4647">
        <v>37951</v>
      </c>
      <c r="D4647" t="s">
        <v>3513</v>
      </c>
      <c r="E4647" t="s">
        <v>3457</v>
      </c>
      <c r="F4647">
        <v>476.93277447353802</v>
      </c>
      <c r="H4647">
        <v>6.2631944444444398</v>
      </c>
      <c r="I4647" s="10">
        <v>1522.8949737549999</v>
      </c>
    </row>
    <row r="4648" spans="1:9">
      <c r="A4648" t="s">
        <v>1061</v>
      </c>
      <c r="B4648">
        <v>56880</v>
      </c>
      <c r="C4648">
        <v>42655</v>
      </c>
      <c r="D4648" t="s">
        <v>3463</v>
      </c>
      <c r="E4648" t="s">
        <v>3457</v>
      </c>
      <c r="F4648">
        <v>902.64822749981499</v>
      </c>
      <c r="H4648">
        <v>17.2138888888888</v>
      </c>
      <c r="I4648" s="10">
        <v>2899.43229262969</v>
      </c>
    </row>
    <row r="4649" spans="1:9">
      <c r="A4649" t="s">
        <v>1061</v>
      </c>
      <c r="B4649">
        <v>56880</v>
      </c>
      <c r="C4649">
        <v>40891</v>
      </c>
      <c r="D4649" t="s">
        <v>3463</v>
      </c>
      <c r="E4649" t="s">
        <v>3457</v>
      </c>
      <c r="F4649">
        <v>631.45857805011099</v>
      </c>
      <c r="H4649">
        <v>7.3752777777777698</v>
      </c>
      <c r="I4649" s="10">
        <v>2013.3711199914501</v>
      </c>
    </row>
    <row r="4650" spans="1:9">
      <c r="A4650" t="s">
        <v>1061</v>
      </c>
      <c r="B4650">
        <v>56880</v>
      </c>
      <c r="C4650">
        <v>45007</v>
      </c>
      <c r="D4650" t="s">
        <v>3463</v>
      </c>
      <c r="E4650" t="s">
        <v>3457</v>
      </c>
      <c r="F4650">
        <v>974.369819466438</v>
      </c>
      <c r="H4650">
        <v>12.1483333333333</v>
      </c>
      <c r="I4650" s="10">
        <v>3109.18685780541</v>
      </c>
    </row>
    <row r="4651" spans="1:9">
      <c r="A4651" t="s">
        <v>1061</v>
      </c>
      <c r="B4651">
        <v>56880</v>
      </c>
      <c r="C4651">
        <v>29131</v>
      </c>
      <c r="D4651" t="s">
        <v>3463</v>
      </c>
      <c r="E4651" t="s">
        <v>3457</v>
      </c>
      <c r="F4651">
        <v>1491.6888180404301</v>
      </c>
      <c r="H4651">
        <v>12.748749999999999</v>
      </c>
      <c r="I4651" s="10">
        <v>4741.1839581453996</v>
      </c>
    </row>
    <row r="4652" spans="1:9">
      <c r="A4652" t="s">
        <v>1061</v>
      </c>
      <c r="B4652">
        <v>56880</v>
      </c>
      <c r="C4652">
        <v>45595</v>
      </c>
      <c r="D4652" t="s">
        <v>3463</v>
      </c>
      <c r="E4652" t="s">
        <v>3457</v>
      </c>
      <c r="F4652">
        <v>1051.2273853962699</v>
      </c>
      <c r="H4652">
        <v>14.2398611111111</v>
      </c>
      <c r="I4652" s="10">
        <v>3358.0704861058698</v>
      </c>
    </row>
    <row r="4653" spans="1:9">
      <c r="A4653" t="s">
        <v>1061</v>
      </c>
      <c r="B4653">
        <v>56880</v>
      </c>
      <c r="C4653">
        <v>46183</v>
      </c>
      <c r="D4653" t="s">
        <v>3463</v>
      </c>
      <c r="E4653" t="s">
        <v>3457</v>
      </c>
      <c r="F4653">
        <v>692.72729350496297</v>
      </c>
      <c r="H4653">
        <v>12.879583333333301</v>
      </c>
      <c r="I4653" s="10">
        <v>2224.0756460008001</v>
      </c>
    </row>
    <row r="4654" spans="1:9">
      <c r="A4654" t="s">
        <v>1061</v>
      </c>
      <c r="B4654">
        <v>56880</v>
      </c>
      <c r="C4654">
        <v>30895</v>
      </c>
      <c r="D4654" t="s">
        <v>3463</v>
      </c>
      <c r="E4654" t="s">
        <v>3457</v>
      </c>
      <c r="F4654">
        <v>985.37918041260798</v>
      </c>
      <c r="H4654">
        <v>8.8236111111111093</v>
      </c>
      <c r="I4654" s="10">
        <v>3133.2182947023498</v>
      </c>
    </row>
    <row r="4655" spans="1:9">
      <c r="A4655" t="s">
        <v>1061</v>
      </c>
      <c r="B4655">
        <v>56880</v>
      </c>
      <c r="C4655">
        <v>49711</v>
      </c>
      <c r="D4655" t="s">
        <v>3463</v>
      </c>
      <c r="E4655" t="s">
        <v>3457</v>
      </c>
      <c r="F4655">
        <v>325.67966721846301</v>
      </c>
      <c r="H4655">
        <v>4.9306944444444403</v>
      </c>
      <c r="I4655" s="10">
        <v>1042.0244377942599</v>
      </c>
    </row>
    <row r="4656" spans="1:9">
      <c r="A4656" t="s">
        <v>1061</v>
      </c>
      <c r="B4656">
        <v>56880</v>
      </c>
      <c r="C4656">
        <v>39127</v>
      </c>
      <c r="D4656" t="s">
        <v>3463</v>
      </c>
      <c r="E4656" t="s">
        <v>3457</v>
      </c>
      <c r="F4656">
        <v>715.50908435587905</v>
      </c>
      <c r="H4656">
        <v>9.2437500000000004</v>
      </c>
      <c r="I4656" s="10">
        <v>2284.2045873053698</v>
      </c>
    </row>
    <row r="4657" spans="1:9">
      <c r="A4657" t="s">
        <v>1061</v>
      </c>
      <c r="B4657">
        <v>56880</v>
      </c>
      <c r="C4657">
        <v>42067</v>
      </c>
      <c r="D4657" t="s">
        <v>3484</v>
      </c>
      <c r="E4657" t="s">
        <v>3457</v>
      </c>
      <c r="F4657">
        <v>655.14134710866801</v>
      </c>
      <c r="H4657">
        <v>7.0063888888888801</v>
      </c>
      <c r="I4657" s="10">
        <v>2086.8128675171902</v>
      </c>
    </row>
    <row r="4658" spans="1:9">
      <c r="A4658" t="s">
        <v>1061</v>
      </c>
      <c r="B4658">
        <v>56880</v>
      </c>
      <c r="C4658">
        <v>53333</v>
      </c>
      <c r="D4658" t="s">
        <v>3484</v>
      </c>
      <c r="E4658" t="s">
        <v>3457</v>
      </c>
      <c r="F4658">
        <v>600.59928679598602</v>
      </c>
      <c r="H4658">
        <v>6.9069444444444397</v>
      </c>
      <c r="I4658" s="10">
        <v>1914.63201658304</v>
      </c>
    </row>
    <row r="4659" spans="1:9">
      <c r="A4659" t="s">
        <v>1061</v>
      </c>
      <c r="B4659">
        <v>56880</v>
      </c>
      <c r="C4659">
        <v>41479</v>
      </c>
      <c r="D4659" t="s">
        <v>3484</v>
      </c>
      <c r="E4659" t="s">
        <v>3457</v>
      </c>
      <c r="F4659">
        <v>437.38228185611899</v>
      </c>
      <c r="H4659">
        <v>5.7225000000000001</v>
      </c>
      <c r="I4659" s="10">
        <v>1396.53790512863</v>
      </c>
    </row>
    <row r="4660" spans="1:9">
      <c r="A4660" t="s">
        <v>1061</v>
      </c>
      <c r="B4660">
        <v>56880</v>
      </c>
      <c r="C4660">
        <v>53239</v>
      </c>
      <c r="D4660" t="s">
        <v>3484</v>
      </c>
      <c r="E4660" t="s">
        <v>3457</v>
      </c>
      <c r="F4660">
        <v>480.73686725196899</v>
      </c>
      <c r="H4660">
        <v>11.7463888888888</v>
      </c>
      <c r="I4660" s="10">
        <v>1552.4607914887299</v>
      </c>
    </row>
    <row r="4661" spans="1:9">
      <c r="A4661" t="s">
        <v>1061</v>
      </c>
      <c r="B4661">
        <v>56880</v>
      </c>
      <c r="C4661">
        <v>40303</v>
      </c>
      <c r="D4661" t="s">
        <v>3484</v>
      </c>
      <c r="E4661" t="s">
        <v>3457</v>
      </c>
      <c r="F4661">
        <v>327.87921592347499</v>
      </c>
      <c r="H4661">
        <v>4.6834722222222203</v>
      </c>
      <c r="I4661" s="10">
        <v>1048.1626213193099</v>
      </c>
    </row>
    <row r="4662" spans="1:9">
      <c r="A4662" t="s">
        <v>1061</v>
      </c>
      <c r="B4662">
        <v>56880</v>
      </c>
      <c r="C4662">
        <v>52651</v>
      </c>
      <c r="D4662" t="s">
        <v>3484</v>
      </c>
      <c r="E4662" t="s">
        <v>3457</v>
      </c>
      <c r="F4662">
        <v>586.76479615773405</v>
      </c>
      <c r="H4662">
        <v>7.7855555555555496</v>
      </c>
      <c r="I4662" s="10">
        <v>1873.8563638041301</v>
      </c>
    </row>
    <row r="4663" spans="1:9">
      <c r="A4663" t="s">
        <v>1061</v>
      </c>
      <c r="B4663">
        <v>56880</v>
      </c>
      <c r="C4663">
        <v>49711</v>
      </c>
      <c r="D4663" t="s">
        <v>3464</v>
      </c>
      <c r="E4663" t="s">
        <v>3457</v>
      </c>
      <c r="F4663">
        <v>570.370455489297</v>
      </c>
      <c r="H4663">
        <v>5.5184722222222202</v>
      </c>
      <c r="I4663" s="10">
        <v>1814.9295271912199</v>
      </c>
    </row>
    <row r="4664" spans="1:9">
      <c r="A4664" t="s">
        <v>1061</v>
      </c>
      <c r="B4664">
        <v>56880</v>
      </c>
      <c r="C4664">
        <v>45007</v>
      </c>
      <c r="D4664" t="s">
        <v>3527</v>
      </c>
      <c r="E4664" t="s">
        <v>3457</v>
      </c>
      <c r="F4664">
        <v>346.45210683189998</v>
      </c>
      <c r="H4664">
        <v>5.0806944444444397</v>
      </c>
      <c r="I4664" s="10">
        <v>1107.9592950162</v>
      </c>
    </row>
    <row r="4665" spans="1:9">
      <c r="A4665" t="s">
        <v>1061</v>
      </c>
      <c r="B4665">
        <v>56880</v>
      </c>
      <c r="C4665">
        <v>37951</v>
      </c>
      <c r="D4665" t="s">
        <v>3490</v>
      </c>
      <c r="E4665" t="s">
        <v>3457</v>
      </c>
      <c r="F4665">
        <v>2954.9331578668398</v>
      </c>
      <c r="H4665">
        <v>63.992916666666602</v>
      </c>
      <c r="I4665" s="10">
        <v>9516.1556712717393</v>
      </c>
    </row>
    <row r="4666" spans="1:9">
      <c r="A4666" t="s">
        <v>1061</v>
      </c>
      <c r="B4666">
        <v>56880</v>
      </c>
      <c r="C4666">
        <v>42067</v>
      </c>
      <c r="D4666" t="s">
        <v>3465</v>
      </c>
      <c r="E4666" t="s">
        <v>3457</v>
      </c>
      <c r="F4666">
        <v>355.09769878823698</v>
      </c>
      <c r="H4666">
        <v>4.8554166666666596</v>
      </c>
      <c r="I4666" s="10">
        <v>1134.4793147150699</v>
      </c>
    </row>
    <row r="4667" spans="1:9">
      <c r="A4667" t="s">
        <v>1061</v>
      </c>
      <c r="B4667">
        <v>56880</v>
      </c>
      <c r="C4667">
        <v>48535</v>
      </c>
      <c r="D4667" t="s">
        <v>3465</v>
      </c>
      <c r="E4667" t="s">
        <v>3457</v>
      </c>
      <c r="F4667">
        <v>339.892404735718</v>
      </c>
      <c r="H4667">
        <v>5.0987499999999999</v>
      </c>
      <c r="I4667" s="10">
        <v>1087.3475598222401</v>
      </c>
    </row>
    <row r="4668" spans="1:9">
      <c r="A4668" t="s">
        <v>1061</v>
      </c>
      <c r="B4668">
        <v>56880</v>
      </c>
      <c r="E4668" t="s">
        <v>3456</v>
      </c>
      <c r="F4668">
        <v>163.665879904413</v>
      </c>
      <c r="H4668">
        <v>1.3688888888888799</v>
      </c>
      <c r="I4668" s="10">
        <v>520.09984535658305</v>
      </c>
    </row>
    <row r="4669" spans="1:9">
      <c r="A4669" t="s">
        <v>1061</v>
      </c>
      <c r="B4669">
        <v>56880</v>
      </c>
      <c r="E4669" t="s">
        <v>3456</v>
      </c>
      <c r="F4669">
        <v>183.625652421555</v>
      </c>
      <c r="H4669">
        <v>1.3029166666666601</v>
      </c>
      <c r="I4669" s="10">
        <v>582.78158161365297</v>
      </c>
    </row>
    <row r="4670" spans="1:9">
      <c r="A4670" t="s">
        <v>1061</v>
      </c>
      <c r="B4670">
        <v>56880</v>
      </c>
      <c r="E4670" t="s">
        <v>3456</v>
      </c>
      <c r="F4670">
        <v>384.20363591970198</v>
      </c>
      <c r="H4670">
        <v>3.1766666666666601</v>
      </c>
      <c r="I4670" s="10">
        <v>1220.8100501163101</v>
      </c>
    </row>
    <row r="4671" spans="1:9">
      <c r="A4671" t="s">
        <v>1061</v>
      </c>
      <c r="B4671">
        <v>56880</v>
      </c>
      <c r="C4671">
        <v>52063</v>
      </c>
      <c r="D4671" t="s">
        <v>3474</v>
      </c>
      <c r="E4671" t="s">
        <v>3457</v>
      </c>
      <c r="F4671">
        <v>309.01183411831602</v>
      </c>
      <c r="H4671">
        <v>4.3233333333333297</v>
      </c>
      <c r="I4671" s="10">
        <v>987.55689597347998</v>
      </c>
    </row>
    <row r="4672" spans="1:9">
      <c r="A4672" t="s">
        <v>3552</v>
      </c>
      <c r="B4672">
        <v>52810</v>
      </c>
      <c r="E4672" t="s">
        <v>3456</v>
      </c>
      <c r="F4672">
        <v>40.206348859864598</v>
      </c>
      <c r="H4672">
        <v>9.5520833333333305E-2</v>
      </c>
      <c r="I4672" s="10">
        <v>126.9964450491</v>
      </c>
    </row>
    <row r="4673" spans="1:9">
      <c r="A4673" t="s">
        <v>3552</v>
      </c>
      <c r="B4673">
        <v>52810</v>
      </c>
      <c r="E4673" t="s">
        <v>3456</v>
      </c>
      <c r="F4673">
        <v>239.851181571273</v>
      </c>
      <c r="H4673">
        <v>0.498229166666666</v>
      </c>
      <c r="I4673" s="10">
        <v>757.36839583941696</v>
      </c>
    </row>
    <row r="4674" spans="1:9">
      <c r="A4674" t="s">
        <v>3552</v>
      </c>
      <c r="B4674">
        <v>52810</v>
      </c>
      <c r="E4674" t="s">
        <v>3456</v>
      </c>
      <c r="F4674">
        <v>208.866350444023</v>
      </c>
      <c r="H4674">
        <v>0.68368055555555496</v>
      </c>
      <c r="I4674" s="10">
        <v>660.32975011022904</v>
      </c>
    </row>
    <row r="4675" spans="1:9">
      <c r="A4675" t="s">
        <v>3552</v>
      </c>
      <c r="B4675">
        <v>52810</v>
      </c>
      <c r="E4675" t="s">
        <v>3456</v>
      </c>
      <c r="F4675">
        <v>38.104231507320797</v>
      </c>
      <c r="H4675">
        <v>6.1493055555555502E-2</v>
      </c>
      <c r="I4675" s="10">
        <v>120.263580215679</v>
      </c>
    </row>
    <row r="4676" spans="1:9">
      <c r="A4676" t="s">
        <v>3552</v>
      </c>
      <c r="B4676">
        <v>52810</v>
      </c>
      <c r="E4676" t="s">
        <v>3456</v>
      </c>
      <c r="F4676">
        <v>70.587966041854003</v>
      </c>
      <c r="H4676">
        <v>0.19843749999999999</v>
      </c>
      <c r="I4676" s="10">
        <v>223.05887162288201</v>
      </c>
    </row>
    <row r="4677" spans="1:9">
      <c r="A4677" t="s">
        <v>3552</v>
      </c>
      <c r="B4677">
        <v>52810</v>
      </c>
      <c r="E4677" t="s">
        <v>3456</v>
      </c>
      <c r="F4677">
        <v>167.12329648579399</v>
      </c>
      <c r="H4677">
        <v>0.34777777777777702</v>
      </c>
      <c r="I4677" s="10">
        <v>527.72048278229295</v>
      </c>
    </row>
    <row r="4678" spans="1:9">
      <c r="A4678" t="s">
        <v>3552</v>
      </c>
      <c r="B4678">
        <v>52810</v>
      </c>
      <c r="E4678" t="s">
        <v>3456</v>
      </c>
      <c r="F4678">
        <v>107.828106788705</v>
      </c>
      <c r="H4678">
        <v>0.250729166666666</v>
      </c>
      <c r="I4678" s="10">
        <v>340.57020219954501</v>
      </c>
    </row>
    <row r="4679" spans="1:9">
      <c r="A4679" t="s">
        <v>3552</v>
      </c>
      <c r="B4679">
        <v>52810</v>
      </c>
      <c r="E4679" t="s">
        <v>3456</v>
      </c>
      <c r="F4679">
        <v>207.915509894964</v>
      </c>
      <c r="H4679">
        <v>0.412986111111111</v>
      </c>
      <c r="I4679" s="10">
        <v>656.46580515125595</v>
      </c>
    </row>
    <row r="4680" spans="1:9">
      <c r="A4680" t="s">
        <v>3552</v>
      </c>
      <c r="B4680">
        <v>52810</v>
      </c>
      <c r="E4680" t="s">
        <v>3456</v>
      </c>
      <c r="F4680">
        <v>205.316461349745</v>
      </c>
      <c r="H4680">
        <v>0.31968750000000001</v>
      </c>
      <c r="I4680" s="10">
        <v>647.97708783804796</v>
      </c>
    </row>
    <row r="4681" spans="1:9">
      <c r="A4681" t="s">
        <v>3552</v>
      </c>
      <c r="B4681">
        <v>52810</v>
      </c>
      <c r="E4681" t="s">
        <v>3456</v>
      </c>
      <c r="F4681">
        <v>251.11408208277999</v>
      </c>
      <c r="H4681">
        <v>0.46100694444444401</v>
      </c>
      <c r="I4681" s="10">
        <v>792.73846090672805</v>
      </c>
    </row>
    <row r="4682" spans="1:9">
      <c r="A4682" t="s">
        <v>3552</v>
      </c>
      <c r="B4682">
        <v>52810</v>
      </c>
      <c r="E4682" t="s">
        <v>3456</v>
      </c>
      <c r="F4682">
        <v>39.257217690819402</v>
      </c>
      <c r="H4682">
        <v>7.88194444444444E-2</v>
      </c>
      <c r="I4682" s="10">
        <v>123.95218808266</v>
      </c>
    </row>
    <row r="4683" spans="1:9">
      <c r="A4683" t="s">
        <v>3552</v>
      </c>
      <c r="B4683">
        <v>52810</v>
      </c>
      <c r="E4683" t="s">
        <v>3456</v>
      </c>
      <c r="F4683">
        <v>250.480633614894</v>
      </c>
      <c r="H4683">
        <v>0.53638888888888803</v>
      </c>
      <c r="I4683" s="10">
        <v>790.98413929830997</v>
      </c>
    </row>
    <row r="4684" spans="1:9">
      <c r="A4684" t="s">
        <v>3552</v>
      </c>
      <c r="B4684">
        <v>52810</v>
      </c>
      <c r="E4684" t="s">
        <v>3456</v>
      </c>
      <c r="F4684">
        <v>288.71403772456603</v>
      </c>
      <c r="H4684">
        <v>0.52156250000000004</v>
      </c>
      <c r="I4684" s="10">
        <v>911.41006224510795</v>
      </c>
    </row>
    <row r="4685" spans="1:9">
      <c r="A4685" t="s">
        <v>3552</v>
      </c>
      <c r="B4685">
        <v>52810</v>
      </c>
      <c r="E4685" t="s">
        <v>3456</v>
      </c>
      <c r="F4685">
        <v>146.18948100394201</v>
      </c>
      <c r="H4685">
        <v>0.34545138888888799</v>
      </c>
      <c r="I4685" s="10">
        <v>461.75057179619898</v>
      </c>
    </row>
    <row r="4686" spans="1:9">
      <c r="A4686" t="s">
        <v>3552</v>
      </c>
      <c r="B4686">
        <v>52810</v>
      </c>
      <c r="E4686" t="s">
        <v>3456</v>
      </c>
      <c r="F4686">
        <v>28.889474741937999</v>
      </c>
      <c r="H4686">
        <v>9.3888888888888897E-2</v>
      </c>
      <c r="I4686" s="10">
        <v>91.331742689624406</v>
      </c>
    </row>
    <row r="4687" spans="1:9">
      <c r="A4687" t="s">
        <v>3552</v>
      </c>
      <c r="B4687">
        <v>52810</v>
      </c>
      <c r="E4687" t="s">
        <v>3456</v>
      </c>
      <c r="F4687">
        <v>60.525140171428497</v>
      </c>
      <c r="H4687">
        <v>8.8993055555555506E-2</v>
      </c>
      <c r="I4687" s="10">
        <v>191.00002841628199</v>
      </c>
    </row>
    <row r="4688" spans="1:9">
      <c r="A4688" t="s">
        <v>3552</v>
      </c>
      <c r="B4688">
        <v>52810</v>
      </c>
      <c r="E4688" t="s">
        <v>3456</v>
      </c>
      <c r="F4688">
        <v>66.136454779811004</v>
      </c>
      <c r="H4688">
        <v>0.14652777777777701</v>
      </c>
      <c r="I4688" s="10">
        <v>208.86573706674</v>
      </c>
    </row>
    <row r="4689" spans="1:9">
      <c r="A4689" t="s">
        <v>3552</v>
      </c>
      <c r="B4689">
        <v>52810</v>
      </c>
      <c r="E4689" t="s">
        <v>3456</v>
      </c>
      <c r="F4689">
        <v>94.867600966501698</v>
      </c>
      <c r="H4689">
        <v>0.20534722222222199</v>
      </c>
      <c r="I4689" s="10">
        <v>299.58615383989098</v>
      </c>
    </row>
    <row r="4690" spans="1:9">
      <c r="A4690" t="s">
        <v>3552</v>
      </c>
      <c r="B4690">
        <v>52810</v>
      </c>
      <c r="E4690" t="s">
        <v>3456</v>
      </c>
      <c r="F4690">
        <v>183.41187048521101</v>
      </c>
      <c r="H4690">
        <v>0.42041666666666599</v>
      </c>
      <c r="I4690" s="10">
        <v>579.27865973223595</v>
      </c>
    </row>
    <row r="4691" spans="1:9">
      <c r="A4691" t="s">
        <v>3552</v>
      </c>
      <c r="B4691">
        <v>52810</v>
      </c>
      <c r="E4691" t="s">
        <v>3456</v>
      </c>
      <c r="F4691">
        <v>26.505116775060799</v>
      </c>
      <c r="H4691">
        <v>7.3715277777777699E-2</v>
      </c>
      <c r="I4691" s="10">
        <v>83.753954138772102</v>
      </c>
    </row>
    <row r="4692" spans="1:9">
      <c r="A4692" t="s">
        <v>3552</v>
      </c>
      <c r="B4692">
        <v>52810</v>
      </c>
      <c r="E4692" t="s">
        <v>3456</v>
      </c>
      <c r="F4692">
        <v>142.51736636098599</v>
      </c>
      <c r="H4692">
        <v>0.23923611111111101</v>
      </c>
      <c r="I4692" s="10">
        <v>449.83921237569001</v>
      </c>
    </row>
    <row r="4693" spans="1:9">
      <c r="A4693" t="s">
        <v>3552</v>
      </c>
      <c r="B4693">
        <v>52810</v>
      </c>
      <c r="E4693" t="s">
        <v>3456</v>
      </c>
      <c r="F4693">
        <v>699.16166104069202</v>
      </c>
      <c r="H4693">
        <v>1.4865277777777699</v>
      </c>
      <c r="I4693" s="10">
        <v>2207.8242019947702</v>
      </c>
    </row>
    <row r="4694" spans="1:9">
      <c r="A4694" t="s">
        <v>3552</v>
      </c>
      <c r="B4694">
        <v>52810</v>
      </c>
      <c r="E4694" t="s">
        <v>3456</v>
      </c>
      <c r="F4694">
        <v>231.37847852374699</v>
      </c>
      <c r="H4694">
        <v>0.42249999999999999</v>
      </c>
      <c r="I4694" s="10">
        <v>730.42812082832802</v>
      </c>
    </row>
    <row r="4695" spans="1:9">
      <c r="A4695" t="s">
        <v>3552</v>
      </c>
      <c r="B4695">
        <v>52810</v>
      </c>
      <c r="E4695" t="s">
        <v>3456</v>
      </c>
      <c r="F4695">
        <v>170.24978405866199</v>
      </c>
      <c r="H4695">
        <v>0.33395833333333302</v>
      </c>
      <c r="I4695" s="10">
        <v>537.52773998551197</v>
      </c>
    </row>
    <row r="4696" spans="1:9">
      <c r="A4696" t="s">
        <v>3552</v>
      </c>
      <c r="B4696">
        <v>52810</v>
      </c>
      <c r="E4696" t="s">
        <v>3456</v>
      </c>
      <c r="F4696">
        <v>179.75628616175999</v>
      </c>
      <c r="H4696">
        <v>0.38979166666666598</v>
      </c>
      <c r="I4696" s="10">
        <v>567.66172977904</v>
      </c>
    </row>
    <row r="4697" spans="1:9">
      <c r="A4697" t="s">
        <v>3552</v>
      </c>
      <c r="B4697">
        <v>52810</v>
      </c>
      <c r="E4697" t="s">
        <v>3456</v>
      </c>
      <c r="F4697">
        <v>170.512512640686</v>
      </c>
      <c r="H4697">
        <v>0.35930555555555499</v>
      </c>
      <c r="I4697" s="10">
        <v>538.43686094191401</v>
      </c>
    </row>
    <row r="4698" spans="1:9">
      <c r="A4698" t="s">
        <v>3552</v>
      </c>
      <c r="B4698">
        <v>52810</v>
      </c>
      <c r="E4698" t="s">
        <v>3456</v>
      </c>
      <c r="F4698">
        <v>138.643905305304</v>
      </c>
      <c r="H4698">
        <v>0.38975694444444398</v>
      </c>
      <c r="I4698" s="10">
        <v>438.116506380901</v>
      </c>
    </row>
    <row r="4699" spans="1:9">
      <c r="A4699" t="s">
        <v>3552</v>
      </c>
      <c r="B4699">
        <v>52810</v>
      </c>
      <c r="E4699" t="s">
        <v>3456</v>
      </c>
      <c r="F4699">
        <v>82.817972762234504</v>
      </c>
      <c r="H4699">
        <v>0.19430555555555501</v>
      </c>
      <c r="I4699" s="10">
        <v>261.58237578491202</v>
      </c>
    </row>
    <row r="4700" spans="1:9">
      <c r="A4700" t="s">
        <v>3552</v>
      </c>
      <c r="B4700">
        <v>52810</v>
      </c>
      <c r="E4700" t="s">
        <v>3456</v>
      </c>
      <c r="F4700">
        <v>49.743698904092398</v>
      </c>
      <c r="H4700">
        <v>0.123368055555555</v>
      </c>
      <c r="I4700" s="10">
        <v>157.13791323290599</v>
      </c>
    </row>
    <row r="4701" spans="1:9">
      <c r="A4701" t="s">
        <v>3552</v>
      </c>
      <c r="B4701">
        <v>52810</v>
      </c>
      <c r="E4701" t="s">
        <v>3456</v>
      </c>
      <c r="F4701">
        <v>19.173298970611199</v>
      </c>
      <c r="H4701">
        <v>7.49305555555555E-2</v>
      </c>
      <c r="I4701" s="10">
        <v>60.655292417507098</v>
      </c>
    </row>
    <row r="4702" spans="1:9">
      <c r="A4702" t="s">
        <v>3552</v>
      </c>
      <c r="B4702">
        <v>52810</v>
      </c>
      <c r="E4702" t="s">
        <v>3456</v>
      </c>
      <c r="F4702">
        <v>46.260365434671499</v>
      </c>
      <c r="H4702">
        <v>0.163541666666666</v>
      </c>
      <c r="I4702" s="10">
        <v>146.290726067983</v>
      </c>
    </row>
    <row r="4703" spans="1:9">
      <c r="A4703" t="s">
        <v>3552</v>
      </c>
      <c r="B4703">
        <v>52810</v>
      </c>
      <c r="E4703" t="s">
        <v>3456</v>
      </c>
      <c r="F4703">
        <v>112.82932234517099</v>
      </c>
      <c r="H4703">
        <v>0.28284722222222197</v>
      </c>
      <c r="I4703" s="10">
        <v>356.43200290407998</v>
      </c>
    </row>
    <row r="4704" spans="1:9">
      <c r="A4704" t="s">
        <v>3552</v>
      </c>
      <c r="B4704">
        <v>52810</v>
      </c>
      <c r="E4704" t="s">
        <v>3456</v>
      </c>
      <c r="F4704">
        <v>2.4617717346209398</v>
      </c>
      <c r="H4704">
        <v>8.1597222222222193E-3</v>
      </c>
      <c r="I4704" s="10">
        <v>7.7832028052350202</v>
      </c>
    </row>
    <row r="4705" spans="1:9">
      <c r="A4705" t="s">
        <v>3552</v>
      </c>
      <c r="B4705">
        <v>52810</v>
      </c>
      <c r="E4705" t="s">
        <v>3456</v>
      </c>
      <c r="F4705">
        <v>1250.83017785314</v>
      </c>
      <c r="H4705">
        <v>2.8671527777777701</v>
      </c>
      <c r="I4705" s="10">
        <v>3950.5579822208101</v>
      </c>
    </row>
    <row r="4706" spans="1:9">
      <c r="A4706" t="s">
        <v>3552</v>
      </c>
      <c r="B4706">
        <v>52810</v>
      </c>
      <c r="E4706" t="s">
        <v>3456</v>
      </c>
      <c r="F4706">
        <v>173.005016307331</v>
      </c>
      <c r="H4706">
        <v>0.31874999999999998</v>
      </c>
      <c r="I4706" s="10">
        <v>546.16071888440001</v>
      </c>
    </row>
    <row r="4707" spans="1:9">
      <c r="A4707" t="s">
        <v>3552</v>
      </c>
      <c r="B4707">
        <v>52810</v>
      </c>
      <c r="E4707" t="s">
        <v>3456</v>
      </c>
      <c r="F4707">
        <v>278.07408725352298</v>
      </c>
      <c r="H4707">
        <v>0.6171875</v>
      </c>
      <c r="I4707" s="10">
        <v>878.19015206085101</v>
      </c>
    </row>
    <row r="4708" spans="1:9">
      <c r="A4708" t="s">
        <v>3552</v>
      </c>
      <c r="B4708">
        <v>52810</v>
      </c>
      <c r="E4708" t="s">
        <v>3456</v>
      </c>
      <c r="F4708">
        <v>160.866184247158</v>
      </c>
      <c r="H4708">
        <v>0.33475694444444398</v>
      </c>
      <c r="I4708" s="10">
        <v>507.96257732668602</v>
      </c>
    </row>
    <row r="4709" spans="1:9">
      <c r="A4709" t="s">
        <v>3552</v>
      </c>
      <c r="B4709">
        <v>52810</v>
      </c>
      <c r="E4709" t="s">
        <v>3456</v>
      </c>
      <c r="F4709">
        <v>376.06676628871298</v>
      </c>
      <c r="H4709">
        <v>0.72329861111111104</v>
      </c>
      <c r="I4709" s="10">
        <v>1187.3052759229499</v>
      </c>
    </row>
    <row r="4710" spans="1:9">
      <c r="A4710" t="s">
        <v>3552</v>
      </c>
      <c r="B4710">
        <v>52810</v>
      </c>
      <c r="E4710" t="s">
        <v>3456</v>
      </c>
      <c r="F4710">
        <v>165.30794377997799</v>
      </c>
      <c r="H4710">
        <v>0.42038194444444399</v>
      </c>
      <c r="I4710" s="10">
        <v>522.23307536460004</v>
      </c>
    </row>
    <row r="4711" spans="1:9">
      <c r="A4711" t="s">
        <v>3552</v>
      </c>
      <c r="B4711">
        <v>52810</v>
      </c>
      <c r="E4711" t="s">
        <v>3456</v>
      </c>
      <c r="F4711">
        <v>222.87342319717399</v>
      </c>
      <c r="H4711">
        <v>0.47812500000000002</v>
      </c>
      <c r="I4711" s="10">
        <v>703.80702524429796</v>
      </c>
    </row>
    <row r="4712" spans="1:9">
      <c r="A4712" t="s">
        <v>3552</v>
      </c>
      <c r="B4712">
        <v>52810</v>
      </c>
      <c r="E4712" t="s">
        <v>3456</v>
      </c>
      <c r="F4712">
        <v>65.177147453858197</v>
      </c>
      <c r="H4712">
        <v>0.462361111111111</v>
      </c>
      <c r="I4712" s="10">
        <v>206.855521349329</v>
      </c>
    </row>
    <row r="4713" spans="1:9">
      <c r="A4713" t="s">
        <v>3552</v>
      </c>
      <c r="B4713">
        <v>52810</v>
      </c>
      <c r="E4713" t="s">
        <v>3456</v>
      </c>
      <c r="F4713">
        <v>182.32077558486401</v>
      </c>
      <c r="H4713">
        <v>0.36409722222222202</v>
      </c>
      <c r="I4713" s="10">
        <v>575.66005956235097</v>
      </c>
    </row>
    <row r="4714" spans="1:9">
      <c r="A4714" t="s">
        <v>3552</v>
      </c>
      <c r="B4714">
        <v>52810</v>
      </c>
      <c r="E4714" t="s">
        <v>3456</v>
      </c>
      <c r="F4714">
        <v>158.19609257463901</v>
      </c>
      <c r="H4714">
        <v>0.44472222222222202</v>
      </c>
      <c r="I4714" s="10">
        <v>499.90166714713399</v>
      </c>
    </row>
    <row r="4715" spans="1:9">
      <c r="A4715" t="s">
        <v>3552</v>
      </c>
      <c r="B4715">
        <v>52810</v>
      </c>
      <c r="E4715" t="s">
        <v>3456</v>
      </c>
      <c r="F4715">
        <v>6.9688621198968601</v>
      </c>
      <c r="H4715">
        <v>1.8368055555555499E-2</v>
      </c>
      <c r="I4715" s="10">
        <v>22.0177725259061</v>
      </c>
    </row>
    <row r="4716" spans="1:9">
      <c r="A4716" t="s">
        <v>3552</v>
      </c>
      <c r="B4716">
        <v>52810</v>
      </c>
      <c r="E4716" t="s">
        <v>3456</v>
      </c>
      <c r="F4716">
        <v>485.34321837495202</v>
      </c>
      <c r="H4716">
        <v>0.89902777777777698</v>
      </c>
      <c r="I4716" s="10">
        <v>1532.1987641550299</v>
      </c>
    </row>
    <row r="4717" spans="1:9">
      <c r="A4717" t="s">
        <v>3552</v>
      </c>
      <c r="B4717">
        <v>52810</v>
      </c>
      <c r="E4717" t="s">
        <v>3456</v>
      </c>
      <c r="F4717">
        <v>115.849734650721</v>
      </c>
      <c r="H4717">
        <v>0.22847222222222199</v>
      </c>
      <c r="I4717" s="10">
        <v>365.77499582886702</v>
      </c>
    </row>
    <row r="4718" spans="1:9">
      <c r="A4718" t="s">
        <v>3552</v>
      </c>
      <c r="B4718">
        <v>52810</v>
      </c>
      <c r="E4718" t="s">
        <v>3456</v>
      </c>
      <c r="F4718">
        <v>100.636576941217</v>
      </c>
      <c r="H4718">
        <v>0.18708333333333299</v>
      </c>
      <c r="I4718" s="10">
        <v>317.705643108441</v>
      </c>
    </row>
    <row r="4719" spans="1:9">
      <c r="A4719" t="s">
        <v>3552</v>
      </c>
      <c r="B4719">
        <v>52810</v>
      </c>
      <c r="E4719" t="s">
        <v>3456</v>
      </c>
      <c r="F4719">
        <v>100.481724157633</v>
      </c>
      <c r="H4719">
        <v>0.175763888888888</v>
      </c>
      <c r="I4719" s="10">
        <v>317.18141184848002</v>
      </c>
    </row>
    <row r="4720" spans="1:9">
      <c r="A4720" t="s">
        <v>3552</v>
      </c>
      <c r="B4720">
        <v>52810</v>
      </c>
      <c r="E4720" t="s">
        <v>3456</v>
      </c>
      <c r="F4720">
        <v>107.625719129131</v>
      </c>
      <c r="H4720">
        <v>0.2603125</v>
      </c>
      <c r="I4720" s="10">
        <v>339.963202850892</v>
      </c>
    </row>
    <row r="4721" spans="1:9">
      <c r="A4721" t="s">
        <v>3552</v>
      </c>
      <c r="B4721">
        <v>52810</v>
      </c>
      <c r="E4721" t="s">
        <v>3456</v>
      </c>
      <c r="F4721">
        <v>26.779155301888402</v>
      </c>
      <c r="H4721">
        <v>5.44444444444444E-2</v>
      </c>
      <c r="I4721" s="10">
        <v>84.555667245139205</v>
      </c>
    </row>
    <row r="4722" spans="1:9">
      <c r="A4722" t="s">
        <v>3552</v>
      </c>
      <c r="B4722">
        <v>52810</v>
      </c>
      <c r="E4722" t="s">
        <v>3456</v>
      </c>
      <c r="F4722">
        <v>67.967913793882005</v>
      </c>
      <c r="H4722">
        <v>0.12680555555555501</v>
      </c>
      <c r="I4722" s="10">
        <v>214.57343497563301</v>
      </c>
    </row>
    <row r="4723" spans="1:9">
      <c r="A4723" t="s">
        <v>3552</v>
      </c>
      <c r="B4723">
        <v>52810</v>
      </c>
      <c r="E4723" t="s">
        <v>3456</v>
      </c>
      <c r="F4723">
        <v>224.87919966795201</v>
      </c>
      <c r="H4723">
        <v>0.50270833333333298</v>
      </c>
      <c r="I4723" s="10">
        <v>710.20604107038503</v>
      </c>
    </row>
    <row r="4724" spans="1:9">
      <c r="A4724" t="s">
        <v>3552</v>
      </c>
      <c r="B4724">
        <v>52810</v>
      </c>
      <c r="E4724" t="s">
        <v>3456</v>
      </c>
      <c r="F4724">
        <v>1140.86665143457</v>
      </c>
      <c r="H4724">
        <v>2.5871527777777699</v>
      </c>
      <c r="I4724" s="10">
        <v>3603.16523047591</v>
      </c>
    </row>
    <row r="4725" spans="1:9">
      <c r="A4725" t="s">
        <v>3552</v>
      </c>
      <c r="B4725">
        <v>52810</v>
      </c>
      <c r="E4725" t="s">
        <v>3456</v>
      </c>
      <c r="F4725">
        <v>131.98877806838499</v>
      </c>
      <c r="H4725">
        <v>0.342326388888888</v>
      </c>
      <c r="I4725" s="10">
        <v>416.994138096261</v>
      </c>
    </row>
    <row r="4726" spans="1:9">
      <c r="A4726" t="s">
        <v>3552</v>
      </c>
      <c r="B4726">
        <v>52810</v>
      </c>
      <c r="E4726" t="s">
        <v>3456</v>
      </c>
      <c r="F4726">
        <v>68.495311015599</v>
      </c>
      <c r="H4726">
        <v>0.12597222222222201</v>
      </c>
      <c r="I4726" s="10">
        <v>216.23259195459701</v>
      </c>
    </row>
    <row r="4727" spans="1:9">
      <c r="A4727" t="s">
        <v>3552</v>
      </c>
      <c r="B4727">
        <v>52810</v>
      </c>
      <c r="E4727" t="s">
        <v>3456</v>
      </c>
      <c r="F4727">
        <v>523.854845520651</v>
      </c>
      <c r="H4727">
        <v>1.1118055555555499</v>
      </c>
      <c r="I4727" s="10">
        <v>1654.2310668466801</v>
      </c>
    </row>
    <row r="4728" spans="1:9">
      <c r="A4728" t="s">
        <v>3552</v>
      </c>
      <c r="B4728">
        <v>52810</v>
      </c>
      <c r="E4728" t="s">
        <v>3456</v>
      </c>
      <c r="F4728">
        <v>422.14227537377798</v>
      </c>
      <c r="H4728">
        <v>0.88319444444444395</v>
      </c>
      <c r="I4728" s="10">
        <v>1333.0018310916601</v>
      </c>
    </row>
    <row r="4729" spans="1:9">
      <c r="A4729" t="s">
        <v>3552</v>
      </c>
      <c r="B4729">
        <v>52810</v>
      </c>
      <c r="E4729" t="s">
        <v>3456</v>
      </c>
      <c r="F4729">
        <v>337.37560586721497</v>
      </c>
      <c r="H4729">
        <v>0.55628472222222203</v>
      </c>
      <c r="I4729" s="10">
        <v>1064.8539829070401</v>
      </c>
    </row>
    <row r="4730" spans="1:9">
      <c r="A4730" t="s">
        <v>3552</v>
      </c>
      <c r="B4730">
        <v>52810</v>
      </c>
      <c r="E4730" t="s">
        <v>3456</v>
      </c>
      <c r="F4730">
        <v>87.009925473524703</v>
      </c>
      <c r="H4730">
        <v>0.157465277777777</v>
      </c>
      <c r="I4730" s="10">
        <v>274.673108847631</v>
      </c>
    </row>
    <row r="4731" spans="1:9">
      <c r="A4731" t="s">
        <v>3552</v>
      </c>
      <c r="B4731">
        <v>52810</v>
      </c>
      <c r="E4731" t="s">
        <v>3456</v>
      </c>
      <c r="F4731">
        <v>21.210444895112701</v>
      </c>
      <c r="H4731">
        <v>6.1249999999999999E-2</v>
      </c>
      <c r="I4731" s="10">
        <v>67.030479364500195</v>
      </c>
    </row>
    <row r="4732" spans="1:9">
      <c r="A4732" t="s">
        <v>3552</v>
      </c>
      <c r="B4732">
        <v>52810</v>
      </c>
      <c r="E4732" t="s">
        <v>3456</v>
      </c>
      <c r="F4732">
        <v>178.270725355102</v>
      </c>
      <c r="H4732">
        <v>0.701701388888889</v>
      </c>
      <c r="I4732" s="10">
        <v>563.98071024670605</v>
      </c>
    </row>
    <row r="4733" spans="1:9">
      <c r="A4733" t="s">
        <v>3552</v>
      </c>
      <c r="B4733">
        <v>52810</v>
      </c>
      <c r="E4733" t="s">
        <v>3456</v>
      </c>
      <c r="F4733">
        <v>120.71832685065399</v>
      </c>
      <c r="H4733">
        <v>0.21690972222222199</v>
      </c>
      <c r="I4733" s="10">
        <v>381.078860475856</v>
      </c>
    </row>
    <row r="4734" spans="1:9">
      <c r="A4734" t="s">
        <v>3552</v>
      </c>
      <c r="B4734">
        <v>52810</v>
      </c>
      <c r="E4734" t="s">
        <v>3456</v>
      </c>
      <c r="F4734">
        <v>121.230025677519</v>
      </c>
      <c r="H4734">
        <v>0.31329861111111101</v>
      </c>
      <c r="I4734" s="10">
        <v>383.00024625708699</v>
      </c>
    </row>
    <row r="4735" spans="1:9">
      <c r="A4735" t="s">
        <v>3552</v>
      </c>
      <c r="B4735">
        <v>52810</v>
      </c>
      <c r="E4735" t="s">
        <v>3456</v>
      </c>
      <c r="F4735">
        <v>189.16825463627799</v>
      </c>
      <c r="H4735">
        <v>0.40076388888888798</v>
      </c>
      <c r="I4735" s="10">
        <v>597.35401938669099</v>
      </c>
    </row>
    <row r="4736" spans="1:9">
      <c r="A4736" t="s">
        <v>3552</v>
      </c>
      <c r="B4736">
        <v>52810</v>
      </c>
      <c r="E4736" t="s">
        <v>3456</v>
      </c>
      <c r="F4736">
        <v>140.89386222896599</v>
      </c>
      <c r="H4736">
        <v>0.31159722222222203</v>
      </c>
      <c r="I4736" s="10">
        <v>444.95554057791702</v>
      </c>
    </row>
    <row r="4737" spans="1:9">
      <c r="A4737" t="s">
        <v>3552</v>
      </c>
      <c r="B4737">
        <v>52810</v>
      </c>
      <c r="E4737" t="s">
        <v>3456</v>
      </c>
      <c r="F4737">
        <v>90.985306436599302</v>
      </c>
      <c r="H4737">
        <v>0.26940972222222198</v>
      </c>
      <c r="I4737" s="10">
        <v>287.55842815116898</v>
      </c>
    </row>
    <row r="4738" spans="1:9">
      <c r="A4738" t="s">
        <v>3552</v>
      </c>
      <c r="B4738">
        <v>52810</v>
      </c>
      <c r="E4738" t="s">
        <v>3456</v>
      </c>
      <c r="F4738">
        <v>552.20440916476798</v>
      </c>
      <c r="H4738">
        <v>1.6380208333333299</v>
      </c>
      <c r="I4738" s="10">
        <v>1745.2475880698501</v>
      </c>
    </row>
    <row r="4739" spans="1:9">
      <c r="A4739" t="s">
        <v>3552</v>
      </c>
      <c r="B4739">
        <v>52810</v>
      </c>
      <c r="E4739" t="s">
        <v>3456</v>
      </c>
      <c r="F4739">
        <v>143.17529649431799</v>
      </c>
      <c r="H4739">
        <v>0.28034722222222203</v>
      </c>
      <c r="I4739" s="10">
        <v>452.04415244804102</v>
      </c>
    </row>
    <row r="4740" spans="1:9">
      <c r="A4740" t="s">
        <v>3552</v>
      </c>
      <c r="B4740">
        <v>52810</v>
      </c>
      <c r="E4740" t="s">
        <v>3456</v>
      </c>
      <c r="F4740">
        <v>1902.5117242799099</v>
      </c>
      <c r="H4740">
        <v>4.2226388888888797</v>
      </c>
      <c r="I4740" s="10">
        <v>6008.3522234837801</v>
      </c>
    </row>
    <row r="4741" spans="1:9">
      <c r="A4741" t="s">
        <v>3552</v>
      </c>
      <c r="B4741">
        <v>52810</v>
      </c>
      <c r="E4741" t="s">
        <v>3456</v>
      </c>
      <c r="F4741">
        <v>83.429924693825598</v>
      </c>
      <c r="H4741">
        <v>0.33253472222222202</v>
      </c>
      <c r="I4741" s="10">
        <v>263.95379902968801</v>
      </c>
    </row>
    <row r="4742" spans="1:9">
      <c r="A4742" t="s">
        <v>3552</v>
      </c>
      <c r="B4742">
        <v>52810</v>
      </c>
      <c r="E4742" t="s">
        <v>3456</v>
      </c>
      <c r="F4742">
        <v>32.742109039874101</v>
      </c>
      <c r="H4742">
        <v>7.2152777777777705E-2</v>
      </c>
      <c r="I4742" s="10">
        <v>103.401707390198</v>
      </c>
    </row>
    <row r="4743" spans="1:9">
      <c r="A4743" t="s">
        <v>3552</v>
      </c>
      <c r="B4743">
        <v>52810</v>
      </c>
      <c r="E4743" t="s">
        <v>3456</v>
      </c>
      <c r="F4743">
        <v>334.36915164496298</v>
      </c>
      <c r="H4743">
        <v>0.69208333333333305</v>
      </c>
      <c r="I4743" s="10">
        <v>1055.81601599994</v>
      </c>
    </row>
    <row r="4744" spans="1:9">
      <c r="A4744" t="s">
        <v>3552</v>
      </c>
      <c r="B4744">
        <v>52810</v>
      </c>
      <c r="E4744" t="s">
        <v>3456</v>
      </c>
      <c r="F4744">
        <v>70.659435714763603</v>
      </c>
      <c r="H4744">
        <v>0.17090277777777699</v>
      </c>
      <c r="I4744" s="10">
        <v>223.195796242775</v>
      </c>
    </row>
    <row r="4745" spans="1:9">
      <c r="A4745" t="s">
        <v>3552</v>
      </c>
      <c r="B4745">
        <v>52810</v>
      </c>
      <c r="E4745" t="s">
        <v>3456</v>
      </c>
      <c r="F4745">
        <v>430.92321588101601</v>
      </c>
      <c r="H4745">
        <v>0.973715277777777</v>
      </c>
      <c r="I4745" s="10">
        <v>1360.96078442164</v>
      </c>
    </row>
    <row r="4746" spans="1:9">
      <c r="A4746" t="s">
        <v>3552</v>
      </c>
      <c r="B4746">
        <v>52810</v>
      </c>
      <c r="E4746" t="s">
        <v>3456</v>
      </c>
      <c r="F4746">
        <v>74.014553369879494</v>
      </c>
      <c r="H4746">
        <v>0.12291666666666599</v>
      </c>
      <c r="I4746" s="10">
        <v>233.61392850182301</v>
      </c>
    </row>
    <row r="4747" spans="1:9">
      <c r="A4747" t="s">
        <v>3552</v>
      </c>
      <c r="B4747">
        <v>52810</v>
      </c>
      <c r="E4747" t="s">
        <v>3456</v>
      </c>
      <c r="F4747">
        <v>77.841368242673298</v>
      </c>
      <c r="H4747">
        <v>0.16909722222222201</v>
      </c>
      <c r="I4747" s="10">
        <v>245.82027702710801</v>
      </c>
    </row>
    <row r="4748" spans="1:9">
      <c r="A4748" t="s">
        <v>3552</v>
      </c>
      <c r="B4748">
        <v>52810</v>
      </c>
      <c r="E4748" t="s">
        <v>3456</v>
      </c>
      <c r="F4748">
        <v>310.77674126229402</v>
      </c>
      <c r="H4748">
        <v>0.57361111111111096</v>
      </c>
      <c r="I4748" s="10">
        <v>981.09650893971298</v>
      </c>
    </row>
    <row r="4749" spans="1:9">
      <c r="A4749" t="s">
        <v>3552</v>
      </c>
      <c r="B4749">
        <v>52810</v>
      </c>
      <c r="E4749" t="s">
        <v>3456</v>
      </c>
      <c r="F4749">
        <v>90.234135875250402</v>
      </c>
      <c r="H4749">
        <v>0.15065972222222199</v>
      </c>
      <c r="I4749" s="10">
        <v>284.810777212358</v>
      </c>
    </row>
    <row r="4750" spans="1:9">
      <c r="A4750" t="s">
        <v>3552</v>
      </c>
      <c r="B4750">
        <v>52810</v>
      </c>
      <c r="E4750" t="s">
        <v>3456</v>
      </c>
      <c r="F4750">
        <v>106.321648234946</v>
      </c>
      <c r="H4750">
        <v>0.26274305555555499</v>
      </c>
      <c r="I4750" s="10">
        <v>335.86186782442701</v>
      </c>
    </row>
    <row r="4751" spans="1:9">
      <c r="A4751" t="s">
        <v>3552</v>
      </c>
      <c r="B4751">
        <v>52810</v>
      </c>
      <c r="E4751" t="s">
        <v>3456</v>
      </c>
      <c r="F4751">
        <v>44.404561858759799</v>
      </c>
      <c r="H4751">
        <v>0.1034375</v>
      </c>
      <c r="I4751" s="10">
        <v>140.250395041952</v>
      </c>
    </row>
    <row r="4752" spans="1:9">
      <c r="A4752" t="s">
        <v>3552</v>
      </c>
      <c r="B4752">
        <v>52810</v>
      </c>
      <c r="E4752" t="s">
        <v>3456</v>
      </c>
      <c r="F4752">
        <v>195.64282470860601</v>
      </c>
      <c r="H4752">
        <v>0.3540625</v>
      </c>
      <c r="I4752" s="10">
        <v>617.60566503181894</v>
      </c>
    </row>
    <row r="4753" spans="1:9">
      <c r="A4753" t="s">
        <v>3552</v>
      </c>
      <c r="B4753">
        <v>52810</v>
      </c>
      <c r="E4753" t="s">
        <v>3456</v>
      </c>
      <c r="F4753">
        <v>4.3815119835565701</v>
      </c>
      <c r="H4753">
        <v>1.02430555555555E-2</v>
      </c>
      <c r="I4753" s="10">
        <v>13.8389834962978</v>
      </c>
    </row>
    <row r="4754" spans="1:9">
      <c r="A4754" t="s">
        <v>3552</v>
      </c>
      <c r="B4754">
        <v>52810</v>
      </c>
      <c r="E4754" t="s">
        <v>3456</v>
      </c>
      <c r="F4754">
        <v>504.70041723347703</v>
      </c>
      <c r="H4754">
        <v>1.0578125</v>
      </c>
      <c r="I4754" s="10">
        <v>1593.70236157768</v>
      </c>
    </row>
    <row r="4755" spans="1:9">
      <c r="A4755" t="s">
        <v>3552</v>
      </c>
      <c r="B4755">
        <v>52810</v>
      </c>
      <c r="E4755" t="s">
        <v>3456</v>
      </c>
      <c r="F4755">
        <v>380.580157590542</v>
      </c>
      <c r="H4755">
        <v>0.89611111111111097</v>
      </c>
      <c r="I4755" s="10">
        <v>1202.08100879002</v>
      </c>
    </row>
    <row r="4756" spans="1:9">
      <c r="A4756" t="s">
        <v>3552</v>
      </c>
      <c r="B4756">
        <v>52810</v>
      </c>
      <c r="E4756" t="s">
        <v>3456</v>
      </c>
      <c r="F4756">
        <v>12.838785081073899</v>
      </c>
      <c r="H4756">
        <v>6.4583333333333298E-2</v>
      </c>
      <c r="I4756" s="10">
        <v>40.662065957130501</v>
      </c>
    </row>
    <row r="4757" spans="1:9">
      <c r="A4757" t="s">
        <v>3552</v>
      </c>
      <c r="B4757">
        <v>52810</v>
      </c>
      <c r="E4757" t="s">
        <v>3456</v>
      </c>
      <c r="F4757">
        <v>463.17459349823099</v>
      </c>
      <c r="H4757">
        <v>1.0261805555555501</v>
      </c>
      <c r="I4757" s="10">
        <v>1462.7530789740299</v>
      </c>
    </row>
    <row r="4758" spans="1:9">
      <c r="A4758" t="s">
        <v>3552</v>
      </c>
      <c r="B4758">
        <v>52810</v>
      </c>
      <c r="E4758" t="s">
        <v>3456</v>
      </c>
      <c r="F4758">
        <v>238.11335226207001</v>
      </c>
      <c r="H4758">
        <v>0.47979166666666601</v>
      </c>
      <c r="I4758" s="10">
        <v>751.83338506111602</v>
      </c>
    </row>
    <row r="4759" spans="1:9">
      <c r="A4759" t="s">
        <v>3552</v>
      </c>
      <c r="B4759">
        <v>52810</v>
      </c>
      <c r="E4759" t="s">
        <v>3456</v>
      </c>
      <c r="F4759">
        <v>33.345728031250196</v>
      </c>
      <c r="H4759">
        <v>6.7673611111111101E-2</v>
      </c>
      <c r="I4759" s="10">
        <v>105.28935062369101</v>
      </c>
    </row>
    <row r="4760" spans="1:9">
      <c r="A4760" t="s">
        <v>3552</v>
      </c>
      <c r="B4760">
        <v>52810</v>
      </c>
      <c r="E4760" t="s">
        <v>3456</v>
      </c>
      <c r="F4760">
        <v>292.45089195755003</v>
      </c>
      <c r="H4760">
        <v>0.55447916666666597</v>
      </c>
      <c r="I4760" s="10">
        <v>923.29042076657595</v>
      </c>
    </row>
    <row r="4761" spans="1:9">
      <c r="A4761" t="s">
        <v>3552</v>
      </c>
      <c r="B4761">
        <v>52810</v>
      </c>
      <c r="E4761" t="s">
        <v>3456</v>
      </c>
      <c r="F4761">
        <v>88.764765897897007</v>
      </c>
      <c r="H4761">
        <v>0.23354166666666601</v>
      </c>
      <c r="I4761" s="10">
        <v>280.44651192760699</v>
      </c>
    </row>
    <row r="4762" spans="1:9">
      <c r="A4762" t="s">
        <v>3552</v>
      </c>
      <c r="B4762">
        <v>52810</v>
      </c>
      <c r="E4762" t="s">
        <v>3456</v>
      </c>
      <c r="F4762">
        <v>21.4819385555815</v>
      </c>
      <c r="H4762">
        <v>4.6249999999999999E-2</v>
      </c>
      <c r="I4762" s="10">
        <v>67.837865888637396</v>
      </c>
    </row>
    <row r="4763" spans="1:9">
      <c r="A4763" t="s">
        <v>3552</v>
      </c>
      <c r="B4763">
        <v>52810</v>
      </c>
      <c r="E4763" t="s">
        <v>3456</v>
      </c>
      <c r="F4763">
        <v>77.421032772098599</v>
      </c>
      <c r="H4763">
        <v>0.298263888888888</v>
      </c>
      <c r="I4763" s="10">
        <v>244.90990829265999</v>
      </c>
    </row>
    <row r="4764" spans="1:9">
      <c r="A4764" t="s">
        <v>3552</v>
      </c>
      <c r="B4764">
        <v>52810</v>
      </c>
      <c r="E4764" t="s">
        <v>3456</v>
      </c>
      <c r="F4764">
        <v>164.04761578514399</v>
      </c>
      <c r="H4764">
        <v>0.430069444444444</v>
      </c>
      <c r="I4764" s="10">
        <v>518.29283997787797</v>
      </c>
    </row>
    <row r="4765" spans="1:9">
      <c r="A4765" t="s">
        <v>3552</v>
      </c>
      <c r="B4765">
        <v>52810</v>
      </c>
      <c r="E4765" t="s">
        <v>3456</v>
      </c>
      <c r="F4765">
        <v>149.741492874671</v>
      </c>
      <c r="H4765">
        <v>0.346944444444444</v>
      </c>
      <c r="I4765" s="10">
        <v>472.94774793697798</v>
      </c>
    </row>
    <row r="4766" spans="1:9">
      <c r="A4766" t="s">
        <v>3552</v>
      </c>
      <c r="B4766">
        <v>52810</v>
      </c>
      <c r="E4766" t="s">
        <v>3456</v>
      </c>
      <c r="F4766">
        <v>395.520696857524</v>
      </c>
      <c r="H4766">
        <v>0.80701388888888903</v>
      </c>
      <c r="I4766" s="10">
        <v>1248.8730023258299</v>
      </c>
    </row>
    <row r="4767" spans="1:9">
      <c r="A4767" t="s">
        <v>3552</v>
      </c>
      <c r="B4767">
        <v>52810</v>
      </c>
      <c r="E4767" t="s">
        <v>3456</v>
      </c>
      <c r="F4767">
        <v>185.20040002848799</v>
      </c>
      <c r="H4767">
        <v>0.30701388888888798</v>
      </c>
      <c r="I4767" s="10">
        <v>584.55074701754404</v>
      </c>
    </row>
    <row r="4768" spans="1:9">
      <c r="A4768" t="s">
        <v>3552</v>
      </c>
      <c r="B4768">
        <v>52810</v>
      </c>
      <c r="E4768" t="s">
        <v>3456</v>
      </c>
      <c r="F4768">
        <v>49.638766742921398</v>
      </c>
      <c r="H4768">
        <v>0.110173611111111</v>
      </c>
      <c r="I4768" s="10">
        <v>156.76497060416699</v>
      </c>
    </row>
    <row r="4769" spans="1:9">
      <c r="A4769" t="s">
        <v>3552</v>
      </c>
      <c r="B4769">
        <v>52810</v>
      </c>
      <c r="E4769" t="s">
        <v>3456</v>
      </c>
      <c r="F4769">
        <v>108.014759577112</v>
      </c>
      <c r="H4769">
        <v>0.18725694444444399</v>
      </c>
      <c r="I4769" s="10">
        <v>340.95485319136998</v>
      </c>
    </row>
    <row r="4770" spans="1:9">
      <c r="A4770" t="s">
        <v>3552</v>
      </c>
      <c r="B4770">
        <v>52810</v>
      </c>
      <c r="E4770" t="s">
        <v>3456</v>
      </c>
      <c r="F4770">
        <v>371.613764693429</v>
      </c>
      <c r="H4770">
        <v>0.74211805555555499</v>
      </c>
      <c r="I4770" s="10">
        <v>1173.3342030351</v>
      </c>
    </row>
    <row r="4771" spans="1:9">
      <c r="A4771" t="s">
        <v>3552</v>
      </c>
      <c r="B4771">
        <v>52810</v>
      </c>
      <c r="C4771">
        <v>44965</v>
      </c>
      <c r="E4771" t="s">
        <v>3457</v>
      </c>
      <c r="F4771">
        <v>113.587580065295</v>
      </c>
      <c r="H4771">
        <v>4.1845486111111097</v>
      </c>
      <c r="I4771" s="10">
        <v>371.33012763296801</v>
      </c>
    </row>
    <row r="4772" spans="1:9">
      <c r="A4772" t="s">
        <v>3552</v>
      </c>
      <c r="B4772">
        <v>52810</v>
      </c>
      <c r="C4772">
        <v>44405</v>
      </c>
      <c r="E4772" t="s">
        <v>3457</v>
      </c>
      <c r="F4772">
        <v>105.245248078682</v>
      </c>
      <c r="H4772">
        <v>7.7813888888888796</v>
      </c>
      <c r="I4772" s="10">
        <v>356.57490947370599</v>
      </c>
    </row>
    <row r="4773" spans="1:9">
      <c r="A4773" t="s">
        <v>3552</v>
      </c>
      <c r="B4773">
        <v>52810</v>
      </c>
      <c r="C4773">
        <v>44965</v>
      </c>
      <c r="D4773" t="s">
        <v>3468</v>
      </c>
      <c r="E4773" t="s">
        <v>3457</v>
      </c>
      <c r="F4773">
        <v>430.36108751374098</v>
      </c>
      <c r="H4773">
        <v>4.4257986111111096</v>
      </c>
      <c r="I4773" s="10">
        <v>1370.25689710302</v>
      </c>
    </row>
    <row r="4774" spans="1:9">
      <c r="A4774" t="s">
        <v>3552</v>
      </c>
      <c r="B4774">
        <v>52810</v>
      </c>
      <c r="C4774">
        <v>45525</v>
      </c>
      <c r="D4774" t="s">
        <v>3468</v>
      </c>
      <c r="E4774" t="s">
        <v>3457</v>
      </c>
      <c r="F4774">
        <v>305.511075334564</v>
      </c>
      <c r="H4774">
        <v>7.6486458333333296</v>
      </c>
      <c r="I4774" s="10">
        <v>987.18695692087897</v>
      </c>
    </row>
    <row r="4775" spans="1:9">
      <c r="A4775" t="s">
        <v>3552</v>
      </c>
      <c r="B4775">
        <v>52810</v>
      </c>
      <c r="C4775">
        <v>49557</v>
      </c>
      <c r="D4775" t="s">
        <v>3468</v>
      </c>
      <c r="E4775" t="s">
        <v>3457</v>
      </c>
      <c r="F4775">
        <v>195.75766095774901</v>
      </c>
      <c r="H4775">
        <v>1.9548263888888799</v>
      </c>
      <c r="I4775" s="10">
        <v>623.09956308064397</v>
      </c>
    </row>
    <row r="4776" spans="1:9">
      <c r="A4776" t="s">
        <v>3552</v>
      </c>
      <c r="B4776">
        <v>52810</v>
      </c>
      <c r="C4776">
        <v>47765</v>
      </c>
      <c r="D4776" t="s">
        <v>3468</v>
      </c>
      <c r="E4776" t="s">
        <v>3457</v>
      </c>
      <c r="F4776">
        <v>230.35140687241301</v>
      </c>
      <c r="H4776">
        <v>5.7221180555555504</v>
      </c>
      <c r="I4776" s="10">
        <v>744.18239354108505</v>
      </c>
    </row>
    <row r="4777" spans="1:9">
      <c r="A4777" t="s">
        <v>3552</v>
      </c>
      <c r="B4777">
        <v>52810</v>
      </c>
      <c r="C4777">
        <v>44965</v>
      </c>
      <c r="D4777" t="s">
        <v>3468</v>
      </c>
      <c r="E4777" t="s">
        <v>3457</v>
      </c>
      <c r="F4777">
        <v>264.03433414775998</v>
      </c>
      <c r="H4777">
        <v>2.8112499999999998</v>
      </c>
      <c r="I4777" s="10">
        <v>840.98505439959399</v>
      </c>
    </row>
    <row r="4778" spans="1:9">
      <c r="A4778" t="s">
        <v>3552</v>
      </c>
      <c r="B4778">
        <v>52810</v>
      </c>
      <c r="C4778">
        <v>48885</v>
      </c>
      <c r="D4778" t="s">
        <v>3487</v>
      </c>
      <c r="E4778" t="s">
        <v>3457</v>
      </c>
      <c r="F4778">
        <v>289.43566496530502</v>
      </c>
      <c r="H4778">
        <v>15.0031944444444</v>
      </c>
      <c r="I4778" s="10">
        <v>960.11202169456601</v>
      </c>
    </row>
    <row r="4779" spans="1:9">
      <c r="A4779" t="s">
        <v>3552</v>
      </c>
      <c r="B4779">
        <v>52810</v>
      </c>
      <c r="C4779">
        <v>38805</v>
      </c>
      <c r="D4779" t="s">
        <v>3488</v>
      </c>
      <c r="E4779" t="s">
        <v>3457</v>
      </c>
      <c r="F4779">
        <v>498.98241452786198</v>
      </c>
      <c r="H4779">
        <v>6.2210416666666601</v>
      </c>
      <c r="I4779" s="10">
        <v>1592.23824776062</v>
      </c>
    </row>
    <row r="4780" spans="1:9">
      <c r="A4780" t="s">
        <v>3552</v>
      </c>
      <c r="B4780">
        <v>52810</v>
      </c>
      <c r="C4780">
        <v>46085</v>
      </c>
      <c r="D4780" t="s">
        <v>3488</v>
      </c>
      <c r="E4780" t="s">
        <v>3457</v>
      </c>
      <c r="F4780">
        <v>567.99132795189996</v>
      </c>
      <c r="H4780">
        <v>12.029895833333301</v>
      </c>
      <c r="I4780" s="10">
        <v>1828.3085204181</v>
      </c>
    </row>
    <row r="4781" spans="1:9">
      <c r="A4781" t="s">
        <v>3552</v>
      </c>
      <c r="B4781">
        <v>52810</v>
      </c>
      <c r="C4781">
        <v>49445</v>
      </c>
      <c r="D4781" t="s">
        <v>3500</v>
      </c>
      <c r="E4781" t="s">
        <v>3457</v>
      </c>
      <c r="F4781">
        <v>624.210647690531</v>
      </c>
      <c r="H4781">
        <v>6.0352083333333297</v>
      </c>
      <c r="I4781" s="10">
        <v>1986.23662878953</v>
      </c>
    </row>
    <row r="4782" spans="1:9">
      <c r="A4782" t="s">
        <v>3552</v>
      </c>
      <c r="B4782">
        <v>52810</v>
      </c>
      <c r="C4782">
        <v>48325</v>
      </c>
      <c r="D4782" t="s">
        <v>3458</v>
      </c>
      <c r="E4782" t="s">
        <v>3457</v>
      </c>
      <c r="F4782">
        <v>374.25470734988198</v>
      </c>
      <c r="H4782">
        <v>16.814618055555499</v>
      </c>
      <c r="I4782" s="10">
        <v>1233.18424834559</v>
      </c>
    </row>
    <row r="4783" spans="1:9">
      <c r="A4783" t="s">
        <v>3552</v>
      </c>
      <c r="B4783">
        <v>52810</v>
      </c>
      <c r="C4783">
        <v>49445</v>
      </c>
      <c r="D4783" t="s">
        <v>3458</v>
      </c>
      <c r="E4783" t="s">
        <v>3457</v>
      </c>
      <c r="F4783">
        <v>813.08807276494099</v>
      </c>
      <c r="H4783">
        <v>5.8316319444444398</v>
      </c>
      <c r="I4783" s="10">
        <v>2580.7367292962099</v>
      </c>
    </row>
    <row r="4784" spans="1:9">
      <c r="A4784" t="s">
        <v>3552</v>
      </c>
      <c r="B4784">
        <v>52810</v>
      </c>
      <c r="C4784">
        <v>42725</v>
      </c>
      <c r="D4784" t="s">
        <v>3458</v>
      </c>
      <c r="E4784" t="s">
        <v>3457</v>
      </c>
      <c r="F4784">
        <v>222.57748842057001</v>
      </c>
      <c r="H4784">
        <v>10.3770486111111</v>
      </c>
      <c r="I4784" s="10">
        <v>734.61048386043899</v>
      </c>
    </row>
    <row r="4785" spans="1:9">
      <c r="A4785" t="s">
        <v>3552</v>
      </c>
      <c r="B4785">
        <v>52810</v>
      </c>
      <c r="C4785">
        <v>43285</v>
      </c>
      <c r="D4785" t="s">
        <v>3459</v>
      </c>
      <c r="E4785" t="s">
        <v>3457</v>
      </c>
      <c r="F4785">
        <v>308.16390562234301</v>
      </c>
      <c r="H4785">
        <v>4.4658333333333298</v>
      </c>
      <c r="I4785" s="10">
        <v>985.34192828267101</v>
      </c>
    </row>
    <row r="4786" spans="1:9">
      <c r="A4786" t="s">
        <v>3552</v>
      </c>
      <c r="B4786">
        <v>52810</v>
      </c>
      <c r="C4786">
        <v>49557</v>
      </c>
      <c r="D4786" t="s">
        <v>3460</v>
      </c>
      <c r="E4786" t="s">
        <v>3457</v>
      </c>
      <c r="F4786">
        <v>780.16835755580098</v>
      </c>
      <c r="H4786">
        <v>7.2717361111111103</v>
      </c>
      <c r="I4786" s="10">
        <v>2481.6236806305501</v>
      </c>
    </row>
    <row r="4787" spans="1:9">
      <c r="A4787" t="s">
        <v>3552</v>
      </c>
      <c r="B4787">
        <v>52810</v>
      </c>
      <c r="C4787">
        <v>41045</v>
      </c>
      <c r="D4787" t="s">
        <v>3470</v>
      </c>
      <c r="E4787" t="s">
        <v>3457</v>
      </c>
      <c r="F4787">
        <v>426.78082477018501</v>
      </c>
      <c r="H4787">
        <v>4.5488888888888797</v>
      </c>
      <c r="I4787" s="10">
        <v>1359.3701166286301</v>
      </c>
    </row>
    <row r="4788" spans="1:9">
      <c r="A4788" t="s">
        <v>3552</v>
      </c>
      <c r="B4788">
        <v>52810</v>
      </c>
      <c r="C4788">
        <v>37685</v>
      </c>
      <c r="D4788" t="s">
        <v>3470</v>
      </c>
      <c r="E4788" t="s">
        <v>3457</v>
      </c>
      <c r="F4788">
        <v>796.49997369868402</v>
      </c>
      <c r="H4788">
        <v>12.4272916666666</v>
      </c>
      <c r="I4788" s="10">
        <v>2549.6133142078802</v>
      </c>
    </row>
    <row r="4789" spans="1:9">
      <c r="A4789" t="s">
        <v>3552</v>
      </c>
      <c r="B4789">
        <v>52810</v>
      </c>
      <c r="C4789">
        <v>46645</v>
      </c>
      <c r="D4789" t="s">
        <v>3470</v>
      </c>
      <c r="E4789" t="s">
        <v>3457</v>
      </c>
      <c r="F4789">
        <v>642.54056800871501</v>
      </c>
      <c r="H4789">
        <v>26.8903125</v>
      </c>
      <c r="I4789" s="10">
        <v>2110.8556716704602</v>
      </c>
    </row>
    <row r="4790" spans="1:9">
      <c r="A4790" t="s">
        <v>3552</v>
      </c>
      <c r="B4790">
        <v>52810</v>
      </c>
      <c r="C4790">
        <v>47205</v>
      </c>
      <c r="D4790" t="s">
        <v>3470</v>
      </c>
      <c r="E4790" t="s">
        <v>3457</v>
      </c>
      <c r="F4790">
        <v>176.08143105990001</v>
      </c>
      <c r="H4790">
        <v>8.6556250000000006</v>
      </c>
      <c r="I4790" s="10">
        <v>582.58252301974505</v>
      </c>
    </row>
    <row r="4791" spans="1:9">
      <c r="A4791" t="s">
        <v>3552</v>
      </c>
      <c r="B4791">
        <v>52810</v>
      </c>
      <c r="C4791">
        <v>49557</v>
      </c>
      <c r="D4791" t="s">
        <v>3470</v>
      </c>
      <c r="E4791" t="s">
        <v>3457</v>
      </c>
      <c r="F4791">
        <v>228.01182676124299</v>
      </c>
      <c r="H4791">
        <v>6.9993402777777698</v>
      </c>
      <c r="I4791" s="10">
        <v>740.905151055234</v>
      </c>
    </row>
    <row r="4792" spans="1:9">
      <c r="A4792" t="s">
        <v>3552</v>
      </c>
      <c r="B4792">
        <v>52810</v>
      </c>
      <c r="C4792">
        <v>42725</v>
      </c>
      <c r="D4792" t="s">
        <v>3489</v>
      </c>
      <c r="E4792" t="s">
        <v>3457</v>
      </c>
      <c r="F4792">
        <v>171.28742419430799</v>
      </c>
      <c r="H4792">
        <v>4.3002083333333303</v>
      </c>
      <c r="I4792" s="10">
        <v>553.51314155293301</v>
      </c>
    </row>
    <row r="4793" spans="1:9">
      <c r="A4793" t="s">
        <v>3552</v>
      </c>
      <c r="B4793">
        <v>52810</v>
      </c>
      <c r="C4793">
        <v>48325</v>
      </c>
      <c r="D4793" t="s">
        <v>3490</v>
      </c>
      <c r="E4793" t="s">
        <v>3457</v>
      </c>
      <c r="F4793">
        <v>873.58905930615799</v>
      </c>
      <c r="H4793">
        <v>6.1868749999999997</v>
      </c>
      <c r="I4793" s="10">
        <v>2772.5142471237</v>
      </c>
    </row>
    <row r="4794" spans="1:9">
      <c r="A4794" t="s">
        <v>3552</v>
      </c>
      <c r="B4794">
        <v>52810</v>
      </c>
      <c r="C4794">
        <v>45525</v>
      </c>
      <c r="D4794" t="s">
        <v>3472</v>
      </c>
      <c r="E4794" t="s">
        <v>3457</v>
      </c>
      <c r="F4794">
        <v>326.66895213833902</v>
      </c>
      <c r="H4794">
        <v>7.50680555555555</v>
      </c>
      <c r="I4794" s="10">
        <v>1053.4006867990099</v>
      </c>
    </row>
    <row r="4795" spans="1:9">
      <c r="A4795" t="s">
        <v>3552</v>
      </c>
      <c r="B4795">
        <v>52810</v>
      </c>
      <c r="C4795">
        <v>49557</v>
      </c>
      <c r="D4795" t="s">
        <v>3476</v>
      </c>
      <c r="E4795" t="s">
        <v>3457</v>
      </c>
      <c r="F4795">
        <v>481.01058193609401</v>
      </c>
      <c r="H4795">
        <v>2.8938194444444401</v>
      </c>
      <c r="I4795" s="10">
        <v>1524.9419288195199</v>
      </c>
    </row>
    <row r="4796" spans="1:9">
      <c r="A4796" t="s">
        <v>3552</v>
      </c>
      <c r="B4796">
        <v>52810</v>
      </c>
      <c r="C4796">
        <v>49557</v>
      </c>
      <c r="D4796" t="s">
        <v>3476</v>
      </c>
      <c r="E4796" t="s">
        <v>3457</v>
      </c>
      <c r="F4796">
        <v>1148.86012556285</v>
      </c>
      <c r="H4796">
        <v>6.3786111111111099</v>
      </c>
      <c r="I4796" s="10">
        <v>3640.5080828707601</v>
      </c>
    </row>
    <row r="4797" spans="1:9">
      <c r="A4797" t="s">
        <v>3552</v>
      </c>
      <c r="B4797">
        <v>52810</v>
      </c>
      <c r="C4797">
        <v>43845</v>
      </c>
      <c r="D4797" t="s">
        <v>3477</v>
      </c>
      <c r="E4797" t="s">
        <v>3457</v>
      </c>
      <c r="F4797">
        <v>964.46029261808997</v>
      </c>
      <c r="H4797">
        <v>10.2386111111111</v>
      </c>
      <c r="I4797" s="10">
        <v>3071.8393692618201</v>
      </c>
    </row>
    <row r="4798" spans="1:9">
      <c r="A4798" t="s">
        <v>3552</v>
      </c>
      <c r="B4798">
        <v>52810</v>
      </c>
      <c r="C4798">
        <v>48885</v>
      </c>
      <c r="D4798" t="s">
        <v>3477</v>
      </c>
      <c r="E4798" t="s">
        <v>3457</v>
      </c>
      <c r="F4798">
        <v>641.50708104884495</v>
      </c>
      <c r="H4798">
        <v>12.0986805555555</v>
      </c>
      <c r="I4798" s="10">
        <v>2060.17718224602</v>
      </c>
    </row>
    <row r="4799" spans="1:9">
      <c r="A4799" t="s">
        <v>3552</v>
      </c>
      <c r="B4799">
        <v>52810</v>
      </c>
      <c r="C4799">
        <v>37125</v>
      </c>
      <c r="D4799" t="s">
        <v>3477</v>
      </c>
      <c r="E4799" t="s">
        <v>3457</v>
      </c>
      <c r="F4799">
        <v>916.34656033580404</v>
      </c>
      <c r="H4799">
        <v>7.6999305555555502</v>
      </c>
      <c r="I4799" s="10">
        <v>2912.0939889792298</v>
      </c>
    </row>
    <row r="4800" spans="1:9">
      <c r="A4800" t="s">
        <v>3552</v>
      </c>
      <c r="B4800">
        <v>52810</v>
      </c>
      <c r="C4800">
        <v>47205</v>
      </c>
      <c r="D4800" t="s">
        <v>3462</v>
      </c>
      <c r="E4800" t="s">
        <v>3457</v>
      </c>
      <c r="F4800">
        <v>186.947611522361</v>
      </c>
      <c r="H4800">
        <v>5.9881944444444404</v>
      </c>
      <c r="I4800" s="10">
        <v>608.27007529585001</v>
      </c>
    </row>
    <row r="4801" spans="1:9">
      <c r="A4801" t="s">
        <v>3552</v>
      </c>
      <c r="B4801">
        <v>52810</v>
      </c>
      <c r="C4801">
        <v>49557</v>
      </c>
      <c r="D4801" t="s">
        <v>3462</v>
      </c>
      <c r="E4801" t="s">
        <v>3457</v>
      </c>
      <c r="F4801">
        <v>189.56920550862</v>
      </c>
      <c r="H4801">
        <v>13.3001041666666</v>
      </c>
      <c r="I4801" s="10">
        <v>639.97270051599605</v>
      </c>
    </row>
    <row r="4802" spans="1:9">
      <c r="A4802" t="s">
        <v>3552</v>
      </c>
      <c r="B4802">
        <v>52810</v>
      </c>
      <c r="C4802">
        <v>49445</v>
      </c>
      <c r="D4802" t="s">
        <v>3462</v>
      </c>
      <c r="E4802" t="s">
        <v>3457</v>
      </c>
      <c r="F4802">
        <v>200.32385623486201</v>
      </c>
      <c r="H4802">
        <v>7.2521874999999998</v>
      </c>
      <c r="I4802" s="10">
        <v>654.47098412105004</v>
      </c>
    </row>
    <row r="4803" spans="1:9">
      <c r="A4803" t="s">
        <v>3552</v>
      </c>
      <c r="B4803">
        <v>52810</v>
      </c>
      <c r="C4803">
        <v>49445</v>
      </c>
      <c r="D4803" t="s">
        <v>3462</v>
      </c>
      <c r="E4803" t="s">
        <v>3457</v>
      </c>
      <c r="F4803">
        <v>196.44243794009199</v>
      </c>
      <c r="H4803">
        <v>9.2229166666666593</v>
      </c>
      <c r="I4803" s="10">
        <v>648.55879278256396</v>
      </c>
    </row>
    <row r="4804" spans="1:9">
      <c r="A4804" t="s">
        <v>3552</v>
      </c>
      <c r="B4804">
        <v>52810</v>
      </c>
      <c r="C4804">
        <v>49445</v>
      </c>
      <c r="D4804" t="s">
        <v>3462</v>
      </c>
      <c r="E4804" t="s">
        <v>3457</v>
      </c>
      <c r="F4804">
        <v>221.23070323957</v>
      </c>
      <c r="H4804">
        <v>5.2197916666666604</v>
      </c>
      <c r="I4804" s="10">
        <v>713.83259799122004</v>
      </c>
    </row>
    <row r="4805" spans="1:9">
      <c r="A4805" t="s">
        <v>3552</v>
      </c>
      <c r="B4805">
        <v>52810</v>
      </c>
      <c r="C4805">
        <v>49557</v>
      </c>
      <c r="D4805" t="s">
        <v>3462</v>
      </c>
      <c r="E4805" t="s">
        <v>3457</v>
      </c>
      <c r="F4805">
        <v>359.10662290066398</v>
      </c>
      <c r="H4805">
        <v>5.2192708333333302</v>
      </c>
      <c r="I4805" s="10">
        <v>1148.27795105166</v>
      </c>
    </row>
    <row r="4806" spans="1:9">
      <c r="A4806" t="s">
        <v>3552</v>
      </c>
      <c r="B4806">
        <v>52810</v>
      </c>
      <c r="C4806">
        <v>49557</v>
      </c>
      <c r="D4806" t="s">
        <v>3462</v>
      </c>
      <c r="E4806" t="s">
        <v>3457</v>
      </c>
      <c r="F4806">
        <v>117.325908232693</v>
      </c>
      <c r="H4806">
        <v>4.3900347222222198</v>
      </c>
      <c r="I4806" s="10">
        <v>383.76838816066299</v>
      </c>
    </row>
    <row r="4807" spans="1:9">
      <c r="A4807" t="s">
        <v>3552</v>
      </c>
      <c r="B4807">
        <v>52810</v>
      </c>
      <c r="C4807">
        <v>49557</v>
      </c>
      <c r="D4807" t="s">
        <v>3462</v>
      </c>
      <c r="E4807" t="s">
        <v>3457</v>
      </c>
      <c r="F4807">
        <v>173.57656576666599</v>
      </c>
      <c r="H4807">
        <v>3.51899305555555</v>
      </c>
      <c r="I4807" s="10">
        <v>558.22165046687803</v>
      </c>
    </row>
    <row r="4808" spans="1:9">
      <c r="A4808" t="s">
        <v>3552</v>
      </c>
      <c r="B4808">
        <v>52810</v>
      </c>
      <c r="C4808">
        <v>37125</v>
      </c>
      <c r="D4808" t="s">
        <v>3493</v>
      </c>
      <c r="E4808" t="s">
        <v>3457</v>
      </c>
      <c r="F4808">
        <v>41.0436055558108</v>
      </c>
      <c r="H4808">
        <v>1.8751736111111099</v>
      </c>
      <c r="I4808" s="10">
        <v>135.340207703582</v>
      </c>
    </row>
    <row r="4809" spans="1:9">
      <c r="A4809" t="s">
        <v>3552</v>
      </c>
      <c r="B4809">
        <v>52810</v>
      </c>
      <c r="C4809">
        <v>49557</v>
      </c>
      <c r="D4809" t="s">
        <v>3494</v>
      </c>
      <c r="E4809" t="s">
        <v>3457</v>
      </c>
      <c r="F4809">
        <v>540.18388792586404</v>
      </c>
      <c r="H4809">
        <v>4.7963194444444399</v>
      </c>
      <c r="I4809" s="10">
        <v>1717.49643099328</v>
      </c>
    </row>
    <row r="4810" spans="1:9">
      <c r="A4810" t="s">
        <v>3552</v>
      </c>
      <c r="B4810">
        <v>52810</v>
      </c>
      <c r="C4810">
        <v>49445</v>
      </c>
      <c r="D4810" t="s">
        <v>3479</v>
      </c>
      <c r="E4810" t="s">
        <v>3457</v>
      </c>
      <c r="F4810">
        <v>313.35001700625702</v>
      </c>
      <c r="H4810">
        <v>7.5084374999999897</v>
      </c>
      <c r="I4810" s="10">
        <v>1011.43795421171</v>
      </c>
    </row>
    <row r="4811" spans="1:9">
      <c r="A4811" t="s">
        <v>3552</v>
      </c>
      <c r="B4811">
        <v>52810</v>
      </c>
      <c r="C4811">
        <v>49445</v>
      </c>
      <c r="D4811" t="s">
        <v>3495</v>
      </c>
      <c r="E4811" t="s">
        <v>3457</v>
      </c>
      <c r="F4811">
        <v>658.51444741951298</v>
      </c>
      <c r="H4811">
        <v>8.3744444444444408</v>
      </c>
      <c r="I4811" s="10">
        <v>2101.82749270777</v>
      </c>
    </row>
    <row r="4812" spans="1:9">
      <c r="A4812" t="s">
        <v>3552</v>
      </c>
      <c r="B4812">
        <v>52810</v>
      </c>
      <c r="C4812">
        <v>49557</v>
      </c>
      <c r="D4812" t="s">
        <v>3502</v>
      </c>
      <c r="E4812" t="s">
        <v>3457</v>
      </c>
      <c r="F4812">
        <v>438.87333559555299</v>
      </c>
      <c r="H4812">
        <v>6.3198958333333302</v>
      </c>
      <c r="I4812" s="10">
        <v>1403.15146650325</v>
      </c>
    </row>
    <row r="4813" spans="1:9">
      <c r="A4813" t="s">
        <v>3552</v>
      </c>
      <c r="B4813">
        <v>52810</v>
      </c>
      <c r="C4813">
        <v>40485</v>
      </c>
      <c r="D4813" t="s">
        <v>3526</v>
      </c>
      <c r="E4813" t="s">
        <v>3457</v>
      </c>
      <c r="F4813">
        <v>263.79204648837799</v>
      </c>
      <c r="H4813">
        <v>5.7093749999999996</v>
      </c>
      <c r="I4813" s="10">
        <v>849.51299473487802</v>
      </c>
    </row>
    <row r="4814" spans="1:9">
      <c r="A4814" t="s">
        <v>3552</v>
      </c>
      <c r="B4814">
        <v>52810</v>
      </c>
      <c r="C4814">
        <v>40485</v>
      </c>
      <c r="D4814" t="s">
        <v>3526</v>
      </c>
      <c r="E4814" t="s">
        <v>3457</v>
      </c>
      <c r="F4814">
        <v>154.44882075976099</v>
      </c>
      <c r="H4814">
        <v>5.2048958333333299</v>
      </c>
      <c r="I4814" s="10">
        <v>503.35513025567502</v>
      </c>
    </row>
    <row r="4815" spans="1:9">
      <c r="A4815" t="s">
        <v>3552</v>
      </c>
      <c r="B4815">
        <v>52810</v>
      </c>
      <c r="C4815">
        <v>36565</v>
      </c>
      <c r="D4815" t="s">
        <v>3505</v>
      </c>
      <c r="E4815" t="s">
        <v>3457</v>
      </c>
      <c r="F4815">
        <v>760.04328972735095</v>
      </c>
      <c r="H4815">
        <v>5.7211458333333303</v>
      </c>
      <c r="I4815" s="10">
        <v>2413.2383994725501</v>
      </c>
    </row>
    <row r="4816" spans="1:9">
      <c r="A4816" t="s">
        <v>3552</v>
      </c>
      <c r="B4816">
        <v>52810</v>
      </c>
      <c r="C4816">
        <v>41605</v>
      </c>
      <c r="D4816" t="s">
        <v>3505</v>
      </c>
      <c r="E4816" t="s">
        <v>3457</v>
      </c>
      <c r="F4816">
        <v>1440.5552820903499</v>
      </c>
      <c r="H4816">
        <v>8.6759374999999999</v>
      </c>
      <c r="I4816" s="10">
        <v>4567.0047494917198</v>
      </c>
    </row>
    <row r="4817" spans="1:9">
      <c r="A4817" t="s">
        <v>3552</v>
      </c>
      <c r="B4817">
        <v>52810</v>
      </c>
      <c r="C4817">
        <v>38245</v>
      </c>
      <c r="D4817" t="s">
        <v>3505</v>
      </c>
      <c r="E4817" t="s">
        <v>3457</v>
      </c>
      <c r="F4817">
        <v>436.97960265506902</v>
      </c>
      <c r="H4817">
        <v>4.3109374999999996</v>
      </c>
      <c r="I4817" s="10">
        <v>1390.7435935911201</v>
      </c>
    </row>
    <row r="4818" spans="1:9">
      <c r="A4818" t="s">
        <v>3552</v>
      </c>
      <c r="B4818">
        <v>52810</v>
      </c>
      <c r="C4818">
        <v>49557</v>
      </c>
      <c r="D4818" t="s">
        <v>3512</v>
      </c>
      <c r="E4818" t="s">
        <v>3457</v>
      </c>
      <c r="F4818">
        <v>735.15068575307896</v>
      </c>
      <c r="H4818">
        <v>11.6591666666666</v>
      </c>
      <c r="I4818" s="10">
        <v>2353.8390991412798</v>
      </c>
    </row>
    <row r="4819" spans="1:9">
      <c r="A4819" t="s">
        <v>3552</v>
      </c>
      <c r="B4819">
        <v>52810</v>
      </c>
      <c r="C4819">
        <v>49445</v>
      </c>
      <c r="D4819" t="s">
        <v>3512</v>
      </c>
      <c r="E4819" t="s">
        <v>3457</v>
      </c>
      <c r="F4819">
        <v>863.80054153084802</v>
      </c>
      <c r="H4819">
        <v>6.3002430555555504</v>
      </c>
      <c r="I4819" s="10">
        <v>2742.0340855998102</v>
      </c>
    </row>
    <row r="4820" spans="1:9">
      <c r="A4820" t="s">
        <v>3552</v>
      </c>
      <c r="B4820">
        <v>52810</v>
      </c>
      <c r="C4820">
        <v>41045</v>
      </c>
      <c r="D4820" t="s">
        <v>3481</v>
      </c>
      <c r="E4820" t="s">
        <v>3457</v>
      </c>
      <c r="F4820">
        <v>233.46513504583001</v>
      </c>
      <c r="H4820">
        <v>4.6698958333333298</v>
      </c>
      <c r="I4820" s="10">
        <v>750.62032657107795</v>
      </c>
    </row>
    <row r="4821" spans="1:9">
      <c r="A4821" t="s">
        <v>3552</v>
      </c>
      <c r="B4821">
        <v>52810</v>
      </c>
      <c r="C4821">
        <v>48325</v>
      </c>
      <c r="D4821" t="s">
        <v>3481</v>
      </c>
      <c r="E4821" t="s">
        <v>3457</v>
      </c>
      <c r="F4821">
        <v>264.97893636797397</v>
      </c>
      <c r="H4821">
        <v>4.1221180555555499</v>
      </c>
      <c r="I4821" s="10">
        <v>848.16413898159897</v>
      </c>
    </row>
    <row r="4822" spans="1:9">
      <c r="A4822" t="s">
        <v>3552</v>
      </c>
      <c r="B4822">
        <v>52810</v>
      </c>
      <c r="C4822">
        <v>40485</v>
      </c>
      <c r="D4822" t="s">
        <v>3481</v>
      </c>
      <c r="E4822" t="s">
        <v>3457</v>
      </c>
      <c r="F4822">
        <v>310.00077618550398</v>
      </c>
      <c r="H4822">
        <v>5.3574305555555499</v>
      </c>
      <c r="I4822" s="10">
        <v>993.98836812163597</v>
      </c>
    </row>
    <row r="4823" spans="1:9">
      <c r="A4823" t="s">
        <v>3552</v>
      </c>
      <c r="B4823">
        <v>52810</v>
      </c>
      <c r="C4823">
        <v>49445</v>
      </c>
      <c r="D4823" t="s">
        <v>3481</v>
      </c>
      <c r="E4823" t="s">
        <v>3457</v>
      </c>
      <c r="F4823">
        <v>266.409768421872</v>
      </c>
      <c r="H4823">
        <v>8.2038888888888799</v>
      </c>
      <c r="I4823" s="10">
        <v>865.75884807509794</v>
      </c>
    </row>
    <row r="4824" spans="1:9">
      <c r="A4824" t="s">
        <v>3552</v>
      </c>
      <c r="B4824">
        <v>52810</v>
      </c>
      <c r="C4824">
        <v>49445</v>
      </c>
      <c r="D4824" t="s">
        <v>3481</v>
      </c>
      <c r="E4824" t="s">
        <v>3457</v>
      </c>
      <c r="F4824">
        <v>199.55739960427101</v>
      </c>
      <c r="H4824">
        <v>5.6103472222222202</v>
      </c>
      <c r="I4824" s="10">
        <v>646.79213934750396</v>
      </c>
    </row>
    <row r="4825" spans="1:9">
      <c r="A4825" t="s">
        <v>3552</v>
      </c>
      <c r="B4825">
        <v>52810</v>
      </c>
      <c r="C4825">
        <v>48325</v>
      </c>
      <c r="D4825" t="s">
        <v>3481</v>
      </c>
      <c r="E4825" t="s">
        <v>3457</v>
      </c>
      <c r="F4825">
        <v>195.757197378862</v>
      </c>
      <c r="H4825">
        <v>4.1510069444444397</v>
      </c>
      <c r="I4825" s="10">
        <v>630.13905720468301</v>
      </c>
    </row>
    <row r="4826" spans="1:9">
      <c r="A4826" t="s">
        <v>3552</v>
      </c>
      <c r="B4826">
        <v>52810</v>
      </c>
      <c r="C4826">
        <v>46085</v>
      </c>
      <c r="D4826" t="s">
        <v>3481</v>
      </c>
      <c r="E4826" t="s">
        <v>3457</v>
      </c>
      <c r="F4826">
        <v>281.94091041525598</v>
      </c>
      <c r="H4826">
        <v>10.7690625</v>
      </c>
      <c r="I4826" s="10">
        <v>922.92142309347196</v>
      </c>
    </row>
    <row r="4827" spans="1:9">
      <c r="A4827" t="s">
        <v>3552</v>
      </c>
      <c r="B4827">
        <v>52810</v>
      </c>
      <c r="C4827">
        <v>49445</v>
      </c>
      <c r="D4827" t="s">
        <v>3481</v>
      </c>
      <c r="E4827" t="s">
        <v>3457</v>
      </c>
      <c r="F4827">
        <v>250.315126871969</v>
      </c>
      <c r="H4827">
        <v>8.9114236111111094</v>
      </c>
      <c r="I4827" s="10">
        <v>817.31298887079595</v>
      </c>
    </row>
    <row r="4828" spans="1:9">
      <c r="A4828" t="s">
        <v>3552</v>
      </c>
      <c r="B4828">
        <v>52810</v>
      </c>
      <c r="C4828">
        <v>49557</v>
      </c>
      <c r="D4828" t="s">
        <v>3481</v>
      </c>
      <c r="E4828" t="s">
        <v>3457</v>
      </c>
      <c r="F4828">
        <v>348.758751891994</v>
      </c>
      <c r="H4828">
        <v>11.865520833333299</v>
      </c>
      <c r="I4828" s="10">
        <v>1136.9796870033399</v>
      </c>
    </row>
    <row r="4829" spans="1:9">
      <c r="A4829" t="s">
        <v>3552</v>
      </c>
      <c r="B4829">
        <v>52810</v>
      </c>
      <c r="C4829">
        <v>49557</v>
      </c>
      <c r="D4829" t="s">
        <v>3481</v>
      </c>
      <c r="E4829" t="s">
        <v>3457</v>
      </c>
      <c r="F4829">
        <v>228.50664101004401</v>
      </c>
      <c r="H4829">
        <v>9.5242013888888799</v>
      </c>
      <c r="I4829" s="10">
        <v>750.55901547542805</v>
      </c>
    </row>
    <row r="4830" spans="1:9">
      <c r="A4830" t="s">
        <v>3552</v>
      </c>
      <c r="B4830">
        <v>52810</v>
      </c>
      <c r="C4830">
        <v>49557</v>
      </c>
      <c r="D4830" t="s">
        <v>3481</v>
      </c>
      <c r="E4830" t="s">
        <v>3457</v>
      </c>
      <c r="F4830">
        <v>218.650665406218</v>
      </c>
      <c r="H4830">
        <v>7.0847222222222204</v>
      </c>
      <c r="I4830" s="10">
        <v>711.68186613943897</v>
      </c>
    </row>
    <row r="4831" spans="1:9">
      <c r="A4831" t="s">
        <v>3552</v>
      </c>
      <c r="B4831">
        <v>52810</v>
      </c>
      <c r="C4831">
        <v>42725</v>
      </c>
      <c r="D4831" t="s">
        <v>3481</v>
      </c>
      <c r="E4831" t="s">
        <v>3457</v>
      </c>
      <c r="F4831">
        <v>252.59713419018601</v>
      </c>
      <c r="H4831">
        <v>5.0967013888888797</v>
      </c>
      <c r="I4831" s="10">
        <v>812.273594486055</v>
      </c>
    </row>
    <row r="4832" spans="1:9">
      <c r="A4832" t="s">
        <v>3552</v>
      </c>
      <c r="B4832">
        <v>52810</v>
      </c>
      <c r="C4832">
        <v>48325</v>
      </c>
      <c r="D4832" t="s">
        <v>3481</v>
      </c>
      <c r="E4832" t="s">
        <v>3457</v>
      </c>
      <c r="F4832">
        <v>390.72245269232201</v>
      </c>
      <c r="H4832">
        <v>20.4025</v>
      </c>
      <c r="I4832" s="10">
        <v>1296.5768634335</v>
      </c>
    </row>
    <row r="4833" spans="1:9">
      <c r="A4833" t="s">
        <v>3552</v>
      </c>
      <c r="B4833">
        <v>52810</v>
      </c>
      <c r="C4833">
        <v>45525</v>
      </c>
      <c r="D4833" t="s">
        <v>3481</v>
      </c>
      <c r="E4833" t="s">
        <v>3457</v>
      </c>
      <c r="F4833">
        <v>284.74940605579798</v>
      </c>
      <c r="H4833">
        <v>12.055104166666601</v>
      </c>
      <c r="I4833" s="10">
        <v>935.89404244015304</v>
      </c>
    </row>
    <row r="4834" spans="1:9">
      <c r="A4834" t="s">
        <v>3552</v>
      </c>
      <c r="B4834">
        <v>52810</v>
      </c>
      <c r="C4834">
        <v>44965</v>
      </c>
      <c r="D4834" t="s">
        <v>3481</v>
      </c>
      <c r="E4834" t="s">
        <v>3457</v>
      </c>
      <c r="F4834">
        <v>219.58607398047201</v>
      </c>
      <c r="H4834">
        <v>5.2556944444444396</v>
      </c>
      <c r="I4834" s="10">
        <v>708.76547550135797</v>
      </c>
    </row>
    <row r="4835" spans="1:9">
      <c r="A4835" t="s">
        <v>3552</v>
      </c>
      <c r="B4835">
        <v>52810</v>
      </c>
      <c r="C4835">
        <v>49557</v>
      </c>
      <c r="D4835" t="s">
        <v>3481</v>
      </c>
      <c r="E4835" t="s">
        <v>3457</v>
      </c>
      <c r="F4835">
        <v>178.31517941115601</v>
      </c>
      <c r="H4835">
        <v>4.7542361111111102</v>
      </c>
      <c r="I4835" s="10">
        <v>577.11321129677503</v>
      </c>
    </row>
    <row r="4836" spans="1:9">
      <c r="A4836" t="s">
        <v>3552</v>
      </c>
      <c r="B4836">
        <v>52810</v>
      </c>
      <c r="C4836">
        <v>45525</v>
      </c>
      <c r="D4836" t="s">
        <v>3481</v>
      </c>
      <c r="E4836" t="s">
        <v>3457</v>
      </c>
      <c r="F4836">
        <v>207.60092495398101</v>
      </c>
      <c r="H4836">
        <v>4.3682291666666604</v>
      </c>
      <c r="I4836" s="10">
        <v>668.155057238327</v>
      </c>
    </row>
    <row r="4837" spans="1:9">
      <c r="A4837" t="s">
        <v>3552</v>
      </c>
      <c r="B4837">
        <v>52810</v>
      </c>
      <c r="C4837">
        <v>48325</v>
      </c>
      <c r="D4837" t="s">
        <v>3481</v>
      </c>
      <c r="E4837" t="s">
        <v>3457</v>
      </c>
      <c r="F4837">
        <v>192.12393981551099</v>
      </c>
      <c r="H4837">
        <v>4.5951041666666601</v>
      </c>
      <c r="I4837" s="10">
        <v>620.11443831700899</v>
      </c>
    </row>
    <row r="4838" spans="1:9">
      <c r="A4838" t="s">
        <v>3552</v>
      </c>
      <c r="B4838">
        <v>52810</v>
      </c>
      <c r="C4838">
        <v>49557</v>
      </c>
      <c r="D4838" t="s">
        <v>3481</v>
      </c>
      <c r="E4838" t="s">
        <v>3457</v>
      </c>
      <c r="F4838">
        <v>216.945232190951</v>
      </c>
      <c r="H4838">
        <v>6.9468055555555503</v>
      </c>
      <c r="I4838" s="10">
        <v>705.86588524479998</v>
      </c>
    </row>
    <row r="4839" spans="1:9">
      <c r="A4839" t="s">
        <v>3552</v>
      </c>
      <c r="B4839">
        <v>52810</v>
      </c>
      <c r="C4839">
        <v>48885</v>
      </c>
      <c r="D4839" t="s">
        <v>3481</v>
      </c>
      <c r="E4839" t="s">
        <v>3457</v>
      </c>
      <c r="F4839">
        <v>381.34162404587198</v>
      </c>
      <c r="H4839">
        <v>13.277604166666601</v>
      </c>
      <c r="I4839" s="10">
        <v>1244.1754563268701</v>
      </c>
    </row>
    <row r="4840" spans="1:9">
      <c r="A4840" t="s">
        <v>3552</v>
      </c>
      <c r="B4840">
        <v>52810</v>
      </c>
      <c r="C4840">
        <v>44405</v>
      </c>
      <c r="D4840" t="s">
        <v>3481</v>
      </c>
      <c r="E4840" t="s">
        <v>3457</v>
      </c>
      <c r="F4840">
        <v>211.99724445671001</v>
      </c>
      <c r="H4840">
        <v>5.12309027777777</v>
      </c>
      <c r="I4840" s="10">
        <v>684.42794471365096</v>
      </c>
    </row>
    <row r="4841" spans="1:9">
      <c r="A4841" t="s">
        <v>3552</v>
      </c>
      <c r="B4841">
        <v>52810</v>
      </c>
      <c r="C4841">
        <v>38805</v>
      </c>
      <c r="D4841" t="s">
        <v>3481</v>
      </c>
      <c r="E4841" t="s">
        <v>3457</v>
      </c>
      <c r="F4841">
        <v>298.97305981366901</v>
      </c>
      <c r="H4841">
        <v>5.2860763888888798</v>
      </c>
      <c r="I4841" s="10">
        <v>959.01127237565095</v>
      </c>
    </row>
    <row r="4842" spans="1:9">
      <c r="A4842" t="s">
        <v>3552</v>
      </c>
      <c r="B4842">
        <v>52810</v>
      </c>
      <c r="C4842">
        <v>39925</v>
      </c>
      <c r="D4842" t="s">
        <v>3481</v>
      </c>
      <c r="E4842" t="s">
        <v>3457</v>
      </c>
      <c r="F4842">
        <v>291.73172946985301</v>
      </c>
      <c r="H4842">
        <v>8.94253472222222</v>
      </c>
      <c r="I4842" s="10">
        <v>947.91644587895098</v>
      </c>
    </row>
    <row r="4843" spans="1:9">
      <c r="A4843" t="s">
        <v>3552</v>
      </c>
      <c r="B4843">
        <v>52810</v>
      </c>
      <c r="C4843">
        <v>45525</v>
      </c>
      <c r="D4843" t="s">
        <v>3481</v>
      </c>
      <c r="E4843" t="s">
        <v>3457</v>
      </c>
      <c r="F4843">
        <v>237.878296066769</v>
      </c>
      <c r="H4843">
        <v>5.54680555555555</v>
      </c>
      <c r="I4843" s="10">
        <v>767.33756951750001</v>
      </c>
    </row>
    <row r="4844" spans="1:9">
      <c r="A4844" t="s">
        <v>3552</v>
      </c>
      <c r="B4844">
        <v>52810</v>
      </c>
      <c r="C4844">
        <v>43845</v>
      </c>
      <c r="D4844" t="s">
        <v>3481</v>
      </c>
      <c r="E4844" t="s">
        <v>3457</v>
      </c>
      <c r="F4844">
        <v>426.54808441697298</v>
      </c>
      <c r="H4844">
        <v>3.0387499999999998</v>
      </c>
      <c r="I4844" s="10">
        <v>1353.79524649788</v>
      </c>
    </row>
    <row r="4845" spans="1:9">
      <c r="A4845" t="s">
        <v>3552</v>
      </c>
      <c r="B4845">
        <v>52810</v>
      </c>
      <c r="C4845">
        <v>46085</v>
      </c>
      <c r="D4845" t="s">
        <v>3481</v>
      </c>
      <c r="E4845" t="s">
        <v>3457</v>
      </c>
      <c r="F4845">
        <v>200.26290773032099</v>
      </c>
      <c r="H4845">
        <v>5.9803125000000001</v>
      </c>
      <c r="I4845" s="10">
        <v>650.20130413324102</v>
      </c>
    </row>
    <row r="4846" spans="1:9">
      <c r="A4846" t="s">
        <v>3552</v>
      </c>
      <c r="B4846">
        <v>52810</v>
      </c>
      <c r="C4846">
        <v>48885</v>
      </c>
      <c r="D4846" t="s">
        <v>3481</v>
      </c>
      <c r="E4846" t="s">
        <v>3457</v>
      </c>
      <c r="F4846">
        <v>136.331368997261</v>
      </c>
      <c r="H4846">
        <v>5.1107986111111101</v>
      </c>
      <c r="I4846" s="10">
        <v>445.96536405759298</v>
      </c>
    </row>
    <row r="4847" spans="1:9">
      <c r="A4847" t="s">
        <v>3552</v>
      </c>
      <c r="B4847">
        <v>52810</v>
      </c>
      <c r="C4847">
        <v>49557</v>
      </c>
      <c r="D4847" t="s">
        <v>3481</v>
      </c>
      <c r="E4847" t="s">
        <v>3457</v>
      </c>
      <c r="F4847">
        <v>398.38199329517101</v>
      </c>
      <c r="H4847">
        <v>5.9302083333333302</v>
      </c>
      <c r="I4847" s="10">
        <v>1274.31390878975</v>
      </c>
    </row>
    <row r="4848" spans="1:9">
      <c r="A4848" t="s">
        <v>3552</v>
      </c>
      <c r="B4848">
        <v>52810</v>
      </c>
      <c r="C4848">
        <v>49445</v>
      </c>
      <c r="D4848" t="s">
        <v>3553</v>
      </c>
      <c r="E4848" t="s">
        <v>3457</v>
      </c>
      <c r="F4848">
        <v>741.041217699708</v>
      </c>
      <c r="H4848">
        <v>14.667777777777699</v>
      </c>
      <c r="I4848" s="10">
        <v>2382.04577252733</v>
      </c>
    </row>
    <row r="4849" spans="1:9">
      <c r="A4849" t="s">
        <v>3552</v>
      </c>
      <c r="B4849">
        <v>52810</v>
      </c>
      <c r="C4849">
        <v>49557</v>
      </c>
      <c r="D4849" t="s">
        <v>3554</v>
      </c>
      <c r="E4849" t="s">
        <v>3457</v>
      </c>
      <c r="F4849">
        <v>595.59795690558201</v>
      </c>
      <c r="H4849">
        <v>8.4809374999999996</v>
      </c>
      <c r="I4849" s="10">
        <v>1903.9190478344899</v>
      </c>
    </row>
    <row r="4850" spans="1:9">
      <c r="A4850" t="s">
        <v>3552</v>
      </c>
      <c r="B4850">
        <v>52810</v>
      </c>
      <c r="C4850">
        <v>33765</v>
      </c>
      <c r="D4850" t="s">
        <v>3463</v>
      </c>
      <c r="E4850" t="s">
        <v>3457</v>
      </c>
      <c r="F4850">
        <v>67.063308379367498</v>
      </c>
      <c r="H4850">
        <v>3.9066666666666601</v>
      </c>
      <c r="I4850" s="10">
        <v>223.84125803672001</v>
      </c>
    </row>
    <row r="4851" spans="1:9">
      <c r="A4851" t="s">
        <v>3552</v>
      </c>
      <c r="B4851">
        <v>52810</v>
      </c>
      <c r="C4851">
        <v>34885</v>
      </c>
      <c r="D4851" t="s">
        <v>3463</v>
      </c>
      <c r="E4851" t="s">
        <v>3457</v>
      </c>
      <c r="F4851">
        <v>742.96064370909505</v>
      </c>
      <c r="H4851">
        <v>10.097777777777701</v>
      </c>
      <c r="I4851" s="10">
        <v>2373.44246388291</v>
      </c>
    </row>
    <row r="4852" spans="1:9">
      <c r="A4852" t="s">
        <v>3552</v>
      </c>
      <c r="B4852">
        <v>52810</v>
      </c>
      <c r="C4852">
        <v>39925</v>
      </c>
      <c r="D4852" t="s">
        <v>3463</v>
      </c>
      <c r="E4852" t="s">
        <v>3457</v>
      </c>
      <c r="F4852">
        <v>324.91006806021397</v>
      </c>
      <c r="H4852">
        <v>5.82711805555555</v>
      </c>
      <c r="I4852" s="10">
        <v>1042.4733649438399</v>
      </c>
    </row>
    <row r="4853" spans="1:9">
      <c r="A4853" t="s">
        <v>3552</v>
      </c>
      <c r="B4853">
        <v>52810</v>
      </c>
      <c r="C4853">
        <v>33765</v>
      </c>
      <c r="D4853" t="s">
        <v>3463</v>
      </c>
      <c r="E4853" t="s">
        <v>3457</v>
      </c>
      <c r="F4853">
        <v>57.500144198548298</v>
      </c>
      <c r="H4853">
        <v>3.17638888888888</v>
      </c>
      <c r="I4853" s="10">
        <v>191.366457147403</v>
      </c>
    </row>
    <row r="4854" spans="1:9">
      <c r="A4854" t="s">
        <v>3552</v>
      </c>
      <c r="B4854">
        <v>52810</v>
      </c>
      <c r="C4854">
        <v>48885</v>
      </c>
      <c r="D4854" t="s">
        <v>3463</v>
      </c>
      <c r="E4854" t="s">
        <v>3457</v>
      </c>
      <c r="F4854">
        <v>368.91340130738502</v>
      </c>
      <c r="H4854">
        <v>10.2782638888888</v>
      </c>
      <c r="I4854" s="10">
        <v>1195.3982415473499</v>
      </c>
    </row>
    <row r="4855" spans="1:9">
      <c r="A4855" t="s">
        <v>3552</v>
      </c>
      <c r="B4855">
        <v>52810</v>
      </c>
      <c r="C4855">
        <v>37125</v>
      </c>
      <c r="D4855" t="s">
        <v>3463</v>
      </c>
      <c r="E4855" t="s">
        <v>3457</v>
      </c>
      <c r="F4855">
        <v>202.32588039578499</v>
      </c>
      <c r="H4855">
        <v>5.5984027777777703</v>
      </c>
      <c r="I4855" s="10">
        <v>655.47732843267397</v>
      </c>
    </row>
    <row r="4856" spans="1:9">
      <c r="A4856" t="s">
        <v>3552</v>
      </c>
      <c r="B4856">
        <v>52810</v>
      </c>
      <c r="C4856">
        <v>49445</v>
      </c>
      <c r="D4856" t="s">
        <v>3463</v>
      </c>
      <c r="E4856" t="s">
        <v>3457</v>
      </c>
      <c r="F4856">
        <v>79.385155811016702</v>
      </c>
      <c r="H4856">
        <v>4.4047222222222198</v>
      </c>
      <c r="I4856" s="10">
        <v>264.26416540495802</v>
      </c>
    </row>
    <row r="4857" spans="1:9">
      <c r="A4857" t="s">
        <v>3552</v>
      </c>
      <c r="B4857">
        <v>52810</v>
      </c>
      <c r="C4857">
        <v>39365</v>
      </c>
      <c r="D4857" t="s">
        <v>3463</v>
      </c>
      <c r="E4857" t="s">
        <v>3457</v>
      </c>
      <c r="F4857">
        <v>815.09655380202003</v>
      </c>
      <c r="H4857">
        <v>11.625694444444401</v>
      </c>
      <c r="I4857" s="10">
        <v>2605.64121741905</v>
      </c>
    </row>
    <row r="4858" spans="1:9">
      <c r="A4858" t="s">
        <v>3552</v>
      </c>
      <c r="B4858">
        <v>52810</v>
      </c>
      <c r="C4858">
        <v>43845</v>
      </c>
      <c r="D4858" t="s">
        <v>3463</v>
      </c>
      <c r="E4858" t="s">
        <v>3457</v>
      </c>
      <c r="F4858">
        <v>263.474065683025</v>
      </c>
      <c r="H4858">
        <v>4.5892708333333303</v>
      </c>
      <c r="I4858" s="10">
        <v>844.91998325888096</v>
      </c>
    </row>
    <row r="4859" spans="1:9">
      <c r="A4859" t="s">
        <v>3552</v>
      </c>
      <c r="B4859">
        <v>52810</v>
      </c>
      <c r="C4859">
        <v>48325</v>
      </c>
      <c r="D4859" t="s">
        <v>3463</v>
      </c>
      <c r="E4859" t="s">
        <v>3457</v>
      </c>
      <c r="F4859">
        <v>206.666048317996</v>
      </c>
      <c r="H4859">
        <v>6.0135763888888798</v>
      </c>
      <c r="I4859" s="10">
        <v>670.48424415278498</v>
      </c>
    </row>
    <row r="4860" spans="1:9">
      <c r="A4860" t="s">
        <v>3552</v>
      </c>
      <c r="B4860">
        <v>52810</v>
      </c>
      <c r="C4860">
        <v>49557</v>
      </c>
      <c r="D4860" t="s">
        <v>3463</v>
      </c>
      <c r="E4860" t="s">
        <v>3457</v>
      </c>
      <c r="F4860">
        <v>119.79551219175001</v>
      </c>
      <c r="H4860">
        <v>5.7578472222222201</v>
      </c>
      <c r="I4860" s="10">
        <v>395.935317110651</v>
      </c>
    </row>
    <row r="4861" spans="1:9">
      <c r="A4861" t="s">
        <v>3552</v>
      </c>
      <c r="B4861">
        <v>52810</v>
      </c>
      <c r="C4861">
        <v>34325</v>
      </c>
      <c r="D4861" t="s">
        <v>3463</v>
      </c>
      <c r="E4861" t="s">
        <v>3457</v>
      </c>
      <c r="F4861">
        <v>368.27405116253902</v>
      </c>
      <c r="H4861">
        <v>7.1505902777777699</v>
      </c>
      <c r="I4861" s="10">
        <v>1183.3563276437101</v>
      </c>
    </row>
    <row r="4862" spans="1:9">
      <c r="A4862" t="s">
        <v>3552</v>
      </c>
      <c r="B4862">
        <v>52810</v>
      </c>
      <c r="C4862">
        <v>44965</v>
      </c>
      <c r="D4862" t="s">
        <v>3463</v>
      </c>
      <c r="E4862" t="s">
        <v>3457</v>
      </c>
      <c r="F4862">
        <v>75.348796909829503</v>
      </c>
      <c r="H4862">
        <v>3.76649305555555</v>
      </c>
      <c r="I4862" s="10">
        <v>249.499435798983</v>
      </c>
    </row>
    <row r="4863" spans="1:9">
      <c r="A4863" t="s">
        <v>3552</v>
      </c>
      <c r="B4863">
        <v>52810</v>
      </c>
      <c r="C4863">
        <v>39925</v>
      </c>
      <c r="D4863" t="s">
        <v>3463</v>
      </c>
      <c r="E4863" t="s">
        <v>3457</v>
      </c>
      <c r="F4863">
        <v>987.21343673400702</v>
      </c>
      <c r="H4863">
        <v>5.2768055555555504</v>
      </c>
      <c r="I4863" s="10">
        <v>3127.62697775996</v>
      </c>
    </row>
    <row r="4864" spans="1:9">
      <c r="A4864" t="s">
        <v>3552</v>
      </c>
      <c r="B4864">
        <v>52810</v>
      </c>
      <c r="C4864">
        <v>45525</v>
      </c>
      <c r="D4864" t="s">
        <v>3463</v>
      </c>
      <c r="E4864" t="s">
        <v>3457</v>
      </c>
      <c r="F4864">
        <v>1512.04450596484</v>
      </c>
      <c r="H4864">
        <v>11.3351041666666</v>
      </c>
      <c r="I4864" s="10">
        <v>4800.7925822535499</v>
      </c>
    </row>
    <row r="4865" spans="1:9">
      <c r="A4865" t="s">
        <v>3552</v>
      </c>
      <c r="B4865">
        <v>52810</v>
      </c>
      <c r="C4865">
        <v>49557</v>
      </c>
      <c r="D4865" t="s">
        <v>3484</v>
      </c>
      <c r="E4865" t="s">
        <v>3457</v>
      </c>
      <c r="F4865">
        <v>259.35259947780497</v>
      </c>
      <c r="H4865">
        <v>5.9783333333333299</v>
      </c>
      <c r="I4865" s="10">
        <v>836.38657762123205</v>
      </c>
    </row>
    <row r="4866" spans="1:9">
      <c r="A4866" t="s">
        <v>3552</v>
      </c>
      <c r="B4866">
        <v>52810</v>
      </c>
      <c r="C4866">
        <v>43845</v>
      </c>
      <c r="D4866" t="s">
        <v>3485</v>
      </c>
      <c r="E4866" t="s">
        <v>3457</v>
      </c>
      <c r="F4866">
        <v>595.86240560345698</v>
      </c>
      <c r="H4866">
        <v>10.4492361111111</v>
      </c>
      <c r="I4866" s="10">
        <v>1911.0626910287101</v>
      </c>
    </row>
    <row r="4867" spans="1:9">
      <c r="A4867" t="s">
        <v>3552</v>
      </c>
      <c r="B4867">
        <v>52810</v>
      </c>
      <c r="C4867">
        <v>42165</v>
      </c>
      <c r="D4867" t="s">
        <v>3464</v>
      </c>
      <c r="E4867" t="s">
        <v>3457</v>
      </c>
      <c r="F4867">
        <v>553.94067422515604</v>
      </c>
      <c r="H4867">
        <v>7.4143402777777698</v>
      </c>
      <c r="I4867" s="10">
        <v>1769.2374394140199</v>
      </c>
    </row>
    <row r="4868" spans="1:9">
      <c r="A4868" t="s">
        <v>3552</v>
      </c>
      <c r="B4868">
        <v>52810</v>
      </c>
      <c r="C4868">
        <v>47205</v>
      </c>
      <c r="D4868" t="s">
        <v>3464</v>
      </c>
      <c r="E4868" t="s">
        <v>3457</v>
      </c>
      <c r="F4868">
        <v>646.88087428304402</v>
      </c>
      <c r="H4868">
        <v>12.058402777777699</v>
      </c>
      <c r="I4868" s="10">
        <v>2076.9808741714201</v>
      </c>
    </row>
    <row r="4869" spans="1:9">
      <c r="A4869" t="s">
        <v>3552</v>
      </c>
      <c r="B4869">
        <v>52810</v>
      </c>
      <c r="C4869">
        <v>36005</v>
      </c>
      <c r="D4869" t="s">
        <v>3458</v>
      </c>
      <c r="E4869" t="s">
        <v>3457</v>
      </c>
      <c r="F4869">
        <v>145.02784737297199</v>
      </c>
      <c r="H4869">
        <v>4.37770833333333</v>
      </c>
      <c r="I4869" s="10">
        <v>471.01767998890301</v>
      </c>
    </row>
    <row r="4870" spans="1:9">
      <c r="A4870" t="s">
        <v>3552</v>
      </c>
      <c r="B4870">
        <v>52810</v>
      </c>
      <c r="E4870" t="s">
        <v>3456</v>
      </c>
      <c r="F4870">
        <v>88.838935440821899</v>
      </c>
      <c r="H4870">
        <v>0.20694444444444399</v>
      </c>
      <c r="I4870" s="10">
        <v>280.59494946291801</v>
      </c>
    </row>
    <row r="4871" spans="1:9">
      <c r="A4871" t="s">
        <v>3552</v>
      </c>
      <c r="B4871">
        <v>52810</v>
      </c>
      <c r="C4871">
        <v>45525</v>
      </c>
      <c r="D4871" t="s">
        <v>3462</v>
      </c>
      <c r="E4871" t="s">
        <v>3457</v>
      </c>
      <c r="F4871">
        <v>367.85572588355302</v>
      </c>
      <c r="H4871">
        <v>7.92458333333333</v>
      </c>
      <c r="I4871" s="10">
        <v>1184.51960642574</v>
      </c>
    </row>
    <row r="4872" spans="1:9">
      <c r="A4872" t="s">
        <v>3552</v>
      </c>
      <c r="B4872">
        <v>52810</v>
      </c>
      <c r="C4872">
        <v>46645</v>
      </c>
      <c r="D4872" t="s">
        <v>3458</v>
      </c>
      <c r="E4872" t="s">
        <v>3457</v>
      </c>
      <c r="F4872">
        <v>378.419932942701</v>
      </c>
      <c r="H4872">
        <v>17.106076388888798</v>
      </c>
      <c r="I4872" s="10">
        <v>1247.2432896052201</v>
      </c>
    </row>
    <row r="4873" spans="1:9">
      <c r="A4873" t="s">
        <v>3552</v>
      </c>
      <c r="B4873">
        <v>52810</v>
      </c>
      <c r="C4873">
        <v>49557</v>
      </c>
      <c r="D4873" t="s">
        <v>3481</v>
      </c>
      <c r="E4873" t="s">
        <v>3457</v>
      </c>
      <c r="F4873">
        <v>389.62242854312001</v>
      </c>
      <c r="H4873">
        <v>8.4998611111111106</v>
      </c>
      <c r="I4873" s="10">
        <v>1254.95082706159</v>
      </c>
    </row>
    <row r="4874" spans="1:9">
      <c r="A4874" t="s">
        <v>3552</v>
      </c>
      <c r="B4874">
        <v>52810</v>
      </c>
      <c r="C4874">
        <v>38245</v>
      </c>
      <c r="D4874" t="s">
        <v>3458</v>
      </c>
      <c r="E4874" t="s">
        <v>3457</v>
      </c>
      <c r="F4874">
        <v>450.09479344675702</v>
      </c>
      <c r="H4874">
        <v>10.3954513888888</v>
      </c>
      <c r="I4874" s="10">
        <v>1451.57651130351</v>
      </c>
    </row>
    <row r="4875" spans="1:9">
      <c r="A4875" t="s">
        <v>3552</v>
      </c>
      <c r="B4875">
        <v>52810</v>
      </c>
      <c r="C4875">
        <v>42165</v>
      </c>
      <c r="D4875" t="s">
        <v>3465</v>
      </c>
      <c r="E4875" t="s">
        <v>3457</v>
      </c>
      <c r="F4875">
        <v>507.23397847647101</v>
      </c>
      <c r="H4875">
        <v>7.1721874999999997</v>
      </c>
      <c r="I4875" s="10">
        <v>1621.28829930436</v>
      </c>
    </row>
    <row r="4876" spans="1:9">
      <c r="A4876" t="s">
        <v>3552</v>
      </c>
      <c r="B4876">
        <v>52810</v>
      </c>
      <c r="E4876" t="s">
        <v>3456</v>
      </c>
      <c r="F4876">
        <v>281.82714125345899</v>
      </c>
      <c r="H4876">
        <v>0.74815972222222205</v>
      </c>
      <c r="I4876" s="10">
        <v>890.43592215909405</v>
      </c>
    </row>
    <row r="4877" spans="1:9">
      <c r="A4877" t="s">
        <v>3552</v>
      </c>
      <c r="B4877">
        <v>52810</v>
      </c>
      <c r="E4877" t="s">
        <v>3456</v>
      </c>
      <c r="F4877">
        <v>833.16296437229198</v>
      </c>
      <c r="H4877">
        <v>1.8261805555555499</v>
      </c>
      <c r="I4877" s="10">
        <v>2631.1512355981999</v>
      </c>
    </row>
    <row r="4878" spans="1:9">
      <c r="A4878" t="s">
        <v>3552</v>
      </c>
      <c r="B4878">
        <v>52810</v>
      </c>
      <c r="C4878">
        <v>41045</v>
      </c>
      <c r="D4878" t="s">
        <v>3463</v>
      </c>
      <c r="E4878" t="s">
        <v>3457</v>
      </c>
      <c r="F4878">
        <v>894.21634269019603</v>
      </c>
      <c r="H4878">
        <v>9.56840277777777</v>
      </c>
      <c r="I4878" s="10">
        <v>2848.3519951223602</v>
      </c>
    </row>
    <row r="4879" spans="1:9">
      <c r="A4879" t="s">
        <v>3552</v>
      </c>
      <c r="B4879">
        <v>52810</v>
      </c>
      <c r="E4879" t="s">
        <v>3456</v>
      </c>
      <c r="F4879">
        <v>519.27484666844305</v>
      </c>
      <c r="H4879">
        <v>1.13208333333333</v>
      </c>
      <c r="I4879" s="10">
        <v>1639.86450101893</v>
      </c>
    </row>
    <row r="4880" spans="1:9">
      <c r="A4880" t="s">
        <v>3552</v>
      </c>
      <c r="B4880">
        <v>52810</v>
      </c>
      <c r="E4880" t="s">
        <v>3456</v>
      </c>
      <c r="F4880">
        <v>1730.33923313282</v>
      </c>
      <c r="H4880">
        <v>3.5305555555555501</v>
      </c>
      <c r="I4880" s="10">
        <v>5463.6178847126403</v>
      </c>
    </row>
    <row r="4881" spans="1:9">
      <c r="A4881" t="s">
        <v>3555</v>
      </c>
      <c r="B4881">
        <v>52818</v>
      </c>
      <c r="E4881" t="s">
        <v>3456</v>
      </c>
      <c r="F4881">
        <v>1487.7323388994</v>
      </c>
      <c r="H4881">
        <v>3.4270486111111098</v>
      </c>
      <c r="I4881" s="10">
        <v>4698.8317177192503</v>
      </c>
    </row>
    <row r="4882" spans="1:9">
      <c r="A4882" t="s">
        <v>3555</v>
      </c>
      <c r="B4882">
        <v>52818</v>
      </c>
      <c r="C4882">
        <v>33715</v>
      </c>
      <c r="D4882" t="s">
        <v>3463</v>
      </c>
      <c r="E4882" t="s">
        <v>3457</v>
      </c>
      <c r="F4882">
        <v>1285.7729735917801</v>
      </c>
      <c r="H4882">
        <v>21.775104166666601</v>
      </c>
      <c r="I4882" s="10">
        <v>4121.2816237460402</v>
      </c>
    </row>
    <row r="4883" spans="1:9">
      <c r="A4883" t="s">
        <v>3555</v>
      </c>
      <c r="B4883">
        <v>52818</v>
      </c>
      <c r="C4883">
        <v>35395</v>
      </c>
      <c r="D4883" t="s">
        <v>3463</v>
      </c>
      <c r="E4883" t="s">
        <v>3457</v>
      </c>
      <c r="F4883">
        <v>1168.4783555479301</v>
      </c>
      <c r="H4883">
        <v>15.8955902777777</v>
      </c>
      <c r="I4883" s="10">
        <v>3732.8365607620899</v>
      </c>
    </row>
    <row r="4884" spans="1:9">
      <c r="A4884" t="s">
        <v>3555</v>
      </c>
      <c r="B4884">
        <v>52818</v>
      </c>
      <c r="E4884" t="s">
        <v>3456</v>
      </c>
      <c r="F4884">
        <v>1171.38682407234</v>
      </c>
      <c r="H4884">
        <v>2.1128125</v>
      </c>
      <c r="I4884" s="10">
        <v>3697.81355952695</v>
      </c>
    </row>
    <row r="4885" spans="1:9">
      <c r="A4885" t="s">
        <v>3555</v>
      </c>
      <c r="B4885">
        <v>52818</v>
      </c>
      <c r="E4885" t="s">
        <v>3456</v>
      </c>
      <c r="F4885">
        <v>1095.07043859234</v>
      </c>
      <c r="H4885">
        <v>2.2749305555555499</v>
      </c>
      <c r="I4885" s="10">
        <v>3457.8603793655998</v>
      </c>
    </row>
    <row r="4886" spans="1:9">
      <c r="A4886" t="s">
        <v>3555</v>
      </c>
      <c r="B4886">
        <v>52818</v>
      </c>
      <c r="E4886" t="s">
        <v>3456</v>
      </c>
      <c r="F4886">
        <v>539.92400247980299</v>
      </c>
      <c r="H4886">
        <v>1.1775347222222201</v>
      </c>
      <c r="I4886" s="10">
        <v>1705.0757081332999</v>
      </c>
    </row>
    <row r="4887" spans="1:9">
      <c r="A4887" t="s">
        <v>3555</v>
      </c>
      <c r="B4887">
        <v>52818</v>
      </c>
      <c r="C4887">
        <v>33715</v>
      </c>
      <c r="D4887" t="s">
        <v>3463</v>
      </c>
      <c r="E4887" t="s">
        <v>3457</v>
      </c>
      <c r="F4887">
        <v>933.84306836184305</v>
      </c>
      <c r="H4887">
        <v>11.9004861111111</v>
      </c>
      <c r="I4887" s="10">
        <v>2980.6924668803799</v>
      </c>
    </row>
    <row r="4888" spans="1:9">
      <c r="A4888" t="s">
        <v>3555</v>
      </c>
      <c r="B4888">
        <v>52818</v>
      </c>
      <c r="E4888" t="s">
        <v>3456</v>
      </c>
      <c r="F4888">
        <v>438.90558785063303</v>
      </c>
      <c r="H4888">
        <v>0.74270833333333297</v>
      </c>
      <c r="I4888" s="10">
        <v>1385.3726302340101</v>
      </c>
    </row>
    <row r="4889" spans="1:9">
      <c r="A4889" t="s">
        <v>3555</v>
      </c>
      <c r="B4889">
        <v>52818</v>
      </c>
      <c r="C4889">
        <v>33155</v>
      </c>
      <c r="D4889" t="s">
        <v>3463</v>
      </c>
      <c r="E4889" t="s">
        <v>3457</v>
      </c>
      <c r="F4889">
        <v>840.60041173350805</v>
      </c>
      <c r="H4889">
        <v>15.8327430555555</v>
      </c>
      <c r="I4889" s="10">
        <v>2699.4916716083899</v>
      </c>
    </row>
    <row r="4890" spans="1:9">
      <c r="A4890" t="s">
        <v>3555</v>
      </c>
      <c r="B4890">
        <v>52818</v>
      </c>
      <c r="E4890" t="s">
        <v>3456</v>
      </c>
      <c r="F4890">
        <v>380.67942680260597</v>
      </c>
      <c r="H4890">
        <v>0.82645833333333296</v>
      </c>
      <c r="I4890" s="10">
        <v>1202.17049927167</v>
      </c>
    </row>
    <row r="4891" spans="1:9">
      <c r="A4891" t="s">
        <v>3555</v>
      </c>
      <c r="B4891">
        <v>52818</v>
      </c>
      <c r="C4891">
        <v>33715</v>
      </c>
      <c r="E4891" t="s">
        <v>3457</v>
      </c>
      <c r="F4891">
        <v>693.44090120732096</v>
      </c>
      <c r="H4891">
        <v>7.9058680555555503</v>
      </c>
      <c r="I4891" s="10">
        <v>2210.37849269038</v>
      </c>
    </row>
    <row r="4892" spans="1:9">
      <c r="A4892" t="s">
        <v>3555</v>
      </c>
      <c r="B4892">
        <v>52818</v>
      </c>
      <c r="C4892">
        <v>41555</v>
      </c>
      <c r="D4892" t="s">
        <v>3505</v>
      </c>
      <c r="E4892" t="s">
        <v>3457</v>
      </c>
      <c r="F4892">
        <v>639.23065640764901</v>
      </c>
      <c r="H4892">
        <v>5.3797916666666596</v>
      </c>
      <c r="I4892" s="10">
        <v>2031.4634104238301</v>
      </c>
    </row>
    <row r="4893" spans="1:9">
      <c r="A4893" t="s">
        <v>3555</v>
      </c>
      <c r="B4893">
        <v>52818</v>
      </c>
      <c r="E4893" t="s">
        <v>3456</v>
      </c>
      <c r="F4893">
        <v>603.30434803280502</v>
      </c>
      <c r="H4893">
        <v>1.3667013888888799</v>
      </c>
      <c r="I4893" s="10">
        <v>1905.3936453041399</v>
      </c>
    </row>
    <row r="4894" spans="1:9">
      <c r="A4894" t="s">
        <v>3555</v>
      </c>
      <c r="B4894">
        <v>52818</v>
      </c>
      <c r="C4894">
        <v>40995</v>
      </c>
      <c r="D4894" t="s">
        <v>3494</v>
      </c>
      <c r="E4894" t="s">
        <v>3457</v>
      </c>
      <c r="F4894">
        <v>592.38060137595096</v>
      </c>
      <c r="H4894">
        <v>4.5378125000000002</v>
      </c>
      <c r="I4894" s="10">
        <v>1881.13950181062</v>
      </c>
    </row>
    <row r="4895" spans="1:9">
      <c r="A4895" t="s">
        <v>3555</v>
      </c>
      <c r="B4895">
        <v>52818</v>
      </c>
      <c r="C4895">
        <v>35955</v>
      </c>
      <c r="D4895" t="s">
        <v>3503</v>
      </c>
      <c r="E4895" t="s">
        <v>3457</v>
      </c>
      <c r="F4895">
        <v>502.09680015237802</v>
      </c>
      <c r="H4895">
        <v>9.4243055555555504</v>
      </c>
      <c r="I4895" s="10">
        <v>1612.32134089125</v>
      </c>
    </row>
    <row r="4896" spans="1:9">
      <c r="A4896" t="s">
        <v>3555</v>
      </c>
      <c r="B4896">
        <v>52818</v>
      </c>
      <c r="C4896">
        <v>42675</v>
      </c>
      <c r="D4896" t="s">
        <v>3488</v>
      </c>
      <c r="E4896" t="s">
        <v>3457</v>
      </c>
      <c r="F4896">
        <v>468.73568099666898</v>
      </c>
      <c r="H4896">
        <v>10.8935763888888</v>
      </c>
      <c r="I4896" s="10">
        <v>1511.91093672328</v>
      </c>
    </row>
    <row r="4897" spans="1:9">
      <c r="A4897" t="s">
        <v>3555</v>
      </c>
      <c r="B4897">
        <v>52818</v>
      </c>
      <c r="C4897">
        <v>41555</v>
      </c>
      <c r="D4897" t="s">
        <v>3458</v>
      </c>
      <c r="E4897" t="s">
        <v>3457</v>
      </c>
      <c r="F4897">
        <v>454.29995988476298</v>
      </c>
      <c r="H4897">
        <v>6.8975</v>
      </c>
      <c r="I4897" s="10">
        <v>1453.61255859689</v>
      </c>
    </row>
    <row r="4898" spans="1:9">
      <c r="A4898" t="s">
        <v>3555</v>
      </c>
      <c r="B4898">
        <v>52818</v>
      </c>
      <c r="C4898">
        <v>43235</v>
      </c>
      <c r="D4898" t="s">
        <v>3462</v>
      </c>
      <c r="E4898" t="s">
        <v>3457</v>
      </c>
      <c r="F4898">
        <v>392.35705951428503</v>
      </c>
      <c r="H4898">
        <v>8.3021180555555496</v>
      </c>
      <c r="I4898" s="10">
        <v>1262.9336850156201</v>
      </c>
    </row>
    <row r="4899" spans="1:9">
      <c r="A4899" t="s">
        <v>3555</v>
      </c>
      <c r="B4899">
        <v>52818</v>
      </c>
      <c r="C4899">
        <v>47715</v>
      </c>
      <c r="D4899" t="s">
        <v>3512</v>
      </c>
      <c r="E4899" t="s">
        <v>3457</v>
      </c>
      <c r="F4899">
        <v>391.36889086161102</v>
      </c>
      <c r="H4899">
        <v>8.8078125000000007</v>
      </c>
      <c r="I4899" s="10">
        <v>1261.4412219799301</v>
      </c>
    </row>
    <row r="4900" spans="1:9">
      <c r="A4900" t="s">
        <v>3555</v>
      </c>
      <c r="B4900">
        <v>52818</v>
      </c>
      <c r="C4900">
        <v>35395</v>
      </c>
      <c r="D4900" t="s">
        <v>3458</v>
      </c>
      <c r="E4900" t="s">
        <v>3457</v>
      </c>
      <c r="F4900">
        <v>361.39634855775199</v>
      </c>
      <c r="H4900">
        <v>4.5562152777777696</v>
      </c>
      <c r="I4900" s="10">
        <v>1153.36712048603</v>
      </c>
    </row>
    <row r="4901" spans="1:9">
      <c r="A4901" t="s">
        <v>3555</v>
      </c>
      <c r="B4901">
        <v>52818</v>
      </c>
      <c r="C4901">
        <v>43235</v>
      </c>
      <c r="D4901" t="s">
        <v>3458</v>
      </c>
      <c r="E4901" t="s">
        <v>3457</v>
      </c>
      <c r="F4901">
        <v>328.24597431694099</v>
      </c>
      <c r="H4901">
        <v>4.3420833333333304</v>
      </c>
      <c r="I4901" s="10">
        <v>1048.2237842393499</v>
      </c>
    </row>
    <row r="4902" spans="1:9">
      <c r="A4902" t="s">
        <v>3555</v>
      </c>
      <c r="B4902">
        <v>52818</v>
      </c>
      <c r="C4902">
        <v>47715</v>
      </c>
      <c r="D4902" t="s">
        <v>3497</v>
      </c>
      <c r="E4902" t="s">
        <v>3457</v>
      </c>
      <c r="F4902">
        <v>320.19779359620401</v>
      </c>
      <c r="H4902">
        <v>6.5847569444444396</v>
      </c>
      <c r="I4902" s="10">
        <v>1030.0539783855199</v>
      </c>
    </row>
    <row r="4903" spans="1:9">
      <c r="A4903" t="s">
        <v>3555</v>
      </c>
      <c r="B4903">
        <v>52818</v>
      </c>
      <c r="C4903">
        <v>50067</v>
      </c>
      <c r="D4903" t="s">
        <v>3474</v>
      </c>
      <c r="E4903" t="s">
        <v>3457</v>
      </c>
      <c r="F4903">
        <v>319.86017860202099</v>
      </c>
      <c r="H4903">
        <v>4.9568750000000001</v>
      </c>
      <c r="I4903" s="10">
        <v>1023.7711640249699</v>
      </c>
    </row>
    <row r="4904" spans="1:9">
      <c r="A4904" t="s">
        <v>3555</v>
      </c>
      <c r="B4904">
        <v>52818</v>
      </c>
      <c r="C4904">
        <v>48835</v>
      </c>
      <c r="D4904" t="s">
        <v>3465</v>
      </c>
      <c r="E4904" t="s">
        <v>3457</v>
      </c>
      <c r="F4904">
        <v>312.42053820177199</v>
      </c>
      <c r="H4904">
        <v>6.2975347222222204</v>
      </c>
      <c r="I4904" s="10">
        <v>1004.62701219322</v>
      </c>
    </row>
    <row r="4905" spans="1:9">
      <c r="A4905" t="s">
        <v>3555</v>
      </c>
      <c r="B4905">
        <v>52818</v>
      </c>
      <c r="C4905">
        <v>44915</v>
      </c>
      <c r="D4905" t="s">
        <v>3458</v>
      </c>
      <c r="E4905" t="s">
        <v>3457</v>
      </c>
      <c r="F4905">
        <v>282.837172952868</v>
      </c>
      <c r="H4905">
        <v>5.4009722222222196</v>
      </c>
      <c r="I4905" s="10">
        <v>908.53544891893205</v>
      </c>
    </row>
    <row r="4906" spans="1:9">
      <c r="A4906" t="s">
        <v>3555</v>
      </c>
      <c r="B4906">
        <v>52818</v>
      </c>
      <c r="C4906">
        <v>40435</v>
      </c>
      <c r="D4906" t="s">
        <v>3487</v>
      </c>
      <c r="E4906" t="s">
        <v>3457</v>
      </c>
      <c r="F4906">
        <v>250.922784477118</v>
      </c>
      <c r="H4906">
        <v>6.4814930555555499</v>
      </c>
      <c r="I4906" s="10">
        <v>811.43736062351195</v>
      </c>
    </row>
    <row r="4907" spans="1:9">
      <c r="A4907" t="s">
        <v>3555</v>
      </c>
      <c r="B4907">
        <v>52818</v>
      </c>
      <c r="C4907">
        <v>41555</v>
      </c>
      <c r="D4907" t="s">
        <v>3498</v>
      </c>
      <c r="E4907" t="s">
        <v>3457</v>
      </c>
      <c r="F4907">
        <v>197.73115938606301</v>
      </c>
      <c r="H4907">
        <v>3.9136805555555498</v>
      </c>
      <c r="I4907" s="10">
        <v>635.59814308659702</v>
      </c>
    </row>
    <row r="4908" spans="1:9">
      <c r="A4908" t="s">
        <v>3555</v>
      </c>
      <c r="B4908">
        <v>52818</v>
      </c>
      <c r="C4908">
        <v>49955</v>
      </c>
      <c r="D4908" t="s">
        <v>3532</v>
      </c>
      <c r="E4908" t="s">
        <v>3457</v>
      </c>
      <c r="F4908">
        <v>183.35762544264799</v>
      </c>
      <c r="H4908">
        <v>6.7468402777777703</v>
      </c>
      <c r="I4908" s="10">
        <v>599.39024770033905</v>
      </c>
    </row>
    <row r="4909" spans="1:9">
      <c r="A4909" t="s">
        <v>3555</v>
      </c>
      <c r="B4909">
        <v>52818</v>
      </c>
      <c r="E4909" t="s">
        <v>3456</v>
      </c>
      <c r="F4909">
        <v>166.734506814936</v>
      </c>
      <c r="H4909">
        <v>0.88579861111111102</v>
      </c>
      <c r="I4909" s="10">
        <v>528.220301321085</v>
      </c>
    </row>
    <row r="4910" spans="1:9">
      <c r="A4910" t="s">
        <v>3555</v>
      </c>
      <c r="B4910">
        <v>52818</v>
      </c>
      <c r="C4910">
        <v>40995</v>
      </c>
      <c r="D4910" t="s">
        <v>3498</v>
      </c>
      <c r="E4910" t="s">
        <v>3457</v>
      </c>
      <c r="F4910">
        <v>160.33573082338299</v>
      </c>
      <c r="H4910">
        <v>6.5629861111111101</v>
      </c>
      <c r="I4910" s="10">
        <v>526.25882129670401</v>
      </c>
    </row>
    <row r="4911" spans="1:9">
      <c r="A4911" t="s">
        <v>3555</v>
      </c>
      <c r="B4911">
        <v>52818</v>
      </c>
      <c r="E4911" t="s">
        <v>3456</v>
      </c>
      <c r="F4911">
        <v>149.212635653452</v>
      </c>
      <c r="H4911">
        <v>0.479409722222222</v>
      </c>
      <c r="I4911" s="10">
        <v>471.706002513474</v>
      </c>
    </row>
    <row r="4912" spans="1:9">
      <c r="A4912" t="s">
        <v>3555</v>
      </c>
      <c r="B4912">
        <v>52818</v>
      </c>
      <c r="E4912" t="s">
        <v>3456</v>
      </c>
      <c r="F4912">
        <v>147.114806239552</v>
      </c>
      <c r="H4912">
        <v>0.27229166666666599</v>
      </c>
      <c r="I4912" s="10">
        <v>464.431721544163</v>
      </c>
    </row>
    <row r="4913" spans="1:9">
      <c r="A4913" t="s">
        <v>3555</v>
      </c>
      <c r="B4913">
        <v>52818</v>
      </c>
      <c r="E4913" t="s">
        <v>3456</v>
      </c>
      <c r="F4913">
        <v>121.896281182236</v>
      </c>
      <c r="H4913">
        <v>0.26423611111111101</v>
      </c>
      <c r="I4913" s="10">
        <v>384.94232297744901</v>
      </c>
    </row>
    <row r="4914" spans="1:9">
      <c r="A4914" t="s">
        <v>3555</v>
      </c>
      <c r="B4914">
        <v>52818</v>
      </c>
      <c r="E4914" t="s">
        <v>3456</v>
      </c>
      <c r="F4914">
        <v>60.222962670314203</v>
      </c>
      <c r="H4914">
        <v>0.118090277777777</v>
      </c>
      <c r="I4914" s="10">
        <v>190.14115280471501</v>
      </c>
    </row>
    <row r="4915" spans="1:9">
      <c r="A4915" t="s">
        <v>3555</v>
      </c>
      <c r="B4915">
        <v>52818</v>
      </c>
      <c r="E4915" t="s">
        <v>3456</v>
      </c>
      <c r="F4915">
        <v>114.90474994338901</v>
      </c>
      <c r="H4915">
        <v>0.31618055555555502</v>
      </c>
      <c r="I4915" s="10">
        <v>363.07854193273101</v>
      </c>
    </row>
    <row r="4916" spans="1:9">
      <c r="A4916" t="s">
        <v>3555</v>
      </c>
      <c r="B4916">
        <v>52818</v>
      </c>
      <c r="E4916" t="s">
        <v>3456</v>
      </c>
      <c r="F4916">
        <v>71.390447270160806</v>
      </c>
      <c r="H4916">
        <v>0.167986111111111</v>
      </c>
      <c r="I4916" s="10">
        <v>225.48986282049901</v>
      </c>
    </row>
    <row r="4917" spans="1:9">
      <c r="A4917" t="s">
        <v>3555</v>
      </c>
      <c r="B4917">
        <v>52818</v>
      </c>
      <c r="E4917" t="s">
        <v>3456</v>
      </c>
      <c r="F4917">
        <v>18.286004452468099</v>
      </c>
      <c r="H4917">
        <v>4.76388888888888E-2</v>
      </c>
      <c r="I4917" s="10">
        <v>57.771930307504803</v>
      </c>
    </row>
    <row r="4918" spans="1:9">
      <c r="A4918" t="s">
        <v>3555</v>
      </c>
      <c r="B4918">
        <v>52818</v>
      </c>
      <c r="E4918" t="s">
        <v>3456</v>
      </c>
      <c r="F4918">
        <v>28.5900140038705</v>
      </c>
      <c r="H4918">
        <v>5.4965277777777703E-2</v>
      </c>
      <c r="I4918" s="10">
        <v>90.263352806751698</v>
      </c>
    </row>
    <row r="4919" spans="1:9">
      <c r="A4919" t="s">
        <v>3555</v>
      </c>
      <c r="B4919">
        <v>52818</v>
      </c>
      <c r="E4919" t="s">
        <v>3456</v>
      </c>
      <c r="F4919">
        <v>6.7607677069578598</v>
      </c>
      <c r="H4919">
        <v>3.2638888888888801E-2</v>
      </c>
      <c r="I4919" s="10">
        <v>21.407819322401998</v>
      </c>
    </row>
    <row r="4920" spans="1:9">
      <c r="A4920" t="s">
        <v>3555</v>
      </c>
      <c r="B4920">
        <v>52818</v>
      </c>
      <c r="E4920" t="s">
        <v>3456</v>
      </c>
      <c r="F4920">
        <v>412.18698909610703</v>
      </c>
      <c r="H4920">
        <v>0.82062500000000005</v>
      </c>
      <c r="I4920" s="10">
        <v>1301.43212639183</v>
      </c>
    </row>
    <row r="4921" spans="1:9">
      <c r="A4921" t="s">
        <v>3555</v>
      </c>
      <c r="B4921">
        <v>52818</v>
      </c>
      <c r="E4921" t="s">
        <v>3456</v>
      </c>
      <c r="F4921">
        <v>742.07488539180804</v>
      </c>
      <c r="H4921">
        <v>1.4617708333333299</v>
      </c>
      <c r="I4921" s="10">
        <v>2342.96440116125</v>
      </c>
    </row>
    <row r="4922" spans="1:9">
      <c r="A4922" t="s">
        <v>3555</v>
      </c>
      <c r="B4922">
        <v>52818</v>
      </c>
      <c r="E4922" t="s">
        <v>3456</v>
      </c>
      <c r="F4922">
        <v>105.986533660758</v>
      </c>
      <c r="H4922">
        <v>0.33437499999999998</v>
      </c>
      <c r="I4922" s="10">
        <v>335.035573815048</v>
      </c>
    </row>
    <row r="4923" spans="1:9">
      <c r="A4923" t="s">
        <v>3555</v>
      </c>
      <c r="B4923">
        <v>52818</v>
      </c>
      <c r="E4923" t="s">
        <v>3456</v>
      </c>
      <c r="F4923">
        <v>604.48234004548306</v>
      </c>
      <c r="H4923">
        <v>0.975833333333333</v>
      </c>
      <c r="I4923" s="10">
        <v>1907.8523751499799</v>
      </c>
    </row>
    <row r="4924" spans="1:9">
      <c r="A4924" t="s">
        <v>3555</v>
      </c>
      <c r="B4924">
        <v>52818</v>
      </c>
      <c r="E4924" t="s">
        <v>3456</v>
      </c>
      <c r="F4924">
        <v>158.17057443367</v>
      </c>
      <c r="H4924">
        <v>0.33975694444444399</v>
      </c>
      <c r="I4924" s="10">
        <v>499.48474080438302</v>
      </c>
    </row>
    <row r="4925" spans="1:9">
      <c r="A4925" t="s">
        <v>3555</v>
      </c>
      <c r="B4925">
        <v>52818</v>
      </c>
      <c r="E4925" t="s">
        <v>3456</v>
      </c>
      <c r="F4925">
        <v>51.686077643517301</v>
      </c>
      <c r="H4925">
        <v>0.143090277777777</v>
      </c>
      <c r="I4925" s="10">
        <v>163.32157808527799</v>
      </c>
    </row>
    <row r="4926" spans="1:9">
      <c r="A4926" t="s">
        <v>3555</v>
      </c>
      <c r="B4926">
        <v>52818</v>
      </c>
      <c r="E4926" t="s">
        <v>3456</v>
      </c>
      <c r="F4926">
        <v>43.271472340528298</v>
      </c>
      <c r="H4926">
        <v>0.12614583333333301</v>
      </c>
      <c r="I4926" s="10">
        <v>136.752832886671</v>
      </c>
    </row>
    <row r="4927" spans="1:9">
      <c r="A4927" t="s">
        <v>3555</v>
      </c>
      <c r="B4927">
        <v>52818</v>
      </c>
      <c r="E4927" t="s">
        <v>3456</v>
      </c>
      <c r="F4927">
        <v>184.70306963203501</v>
      </c>
      <c r="H4927">
        <v>0.4453125</v>
      </c>
      <c r="I4927" s="10">
        <v>583.42704428554396</v>
      </c>
    </row>
    <row r="4928" spans="1:9">
      <c r="A4928" t="s">
        <v>3555</v>
      </c>
      <c r="B4928">
        <v>52818</v>
      </c>
      <c r="E4928" t="s">
        <v>3456</v>
      </c>
      <c r="F4928">
        <v>19.0955949551618</v>
      </c>
      <c r="H4928">
        <v>4.6319444444444399E-2</v>
      </c>
      <c r="I4928" s="10">
        <v>60.318719842603898</v>
      </c>
    </row>
    <row r="4929" spans="1:9">
      <c r="A4929" t="s">
        <v>3555</v>
      </c>
      <c r="B4929">
        <v>52818</v>
      </c>
      <c r="E4929" t="s">
        <v>3456</v>
      </c>
      <c r="F4929">
        <v>216.71822108153299</v>
      </c>
      <c r="H4929">
        <v>0.59906249999999905</v>
      </c>
      <c r="I4929" s="10">
        <v>684.79970900291005</v>
      </c>
    </row>
    <row r="4930" spans="1:9">
      <c r="A4930" t="s">
        <v>3555</v>
      </c>
      <c r="B4930">
        <v>52818</v>
      </c>
      <c r="E4930" t="s">
        <v>3456</v>
      </c>
      <c r="F4930">
        <v>232.73072698799399</v>
      </c>
      <c r="H4930">
        <v>0.60263888888888895</v>
      </c>
      <c r="I4930" s="10">
        <v>735.26658101694795</v>
      </c>
    </row>
    <row r="4931" spans="1:9">
      <c r="A4931" t="s">
        <v>3555</v>
      </c>
      <c r="B4931">
        <v>52818</v>
      </c>
      <c r="E4931" t="s">
        <v>3456</v>
      </c>
      <c r="F4931">
        <v>50.590318420971002</v>
      </c>
      <c r="H4931">
        <v>0.19152777777777699</v>
      </c>
      <c r="I4931" s="10">
        <v>160.024131400035</v>
      </c>
    </row>
    <row r="4932" spans="1:9">
      <c r="A4932" t="s">
        <v>3555</v>
      </c>
      <c r="B4932">
        <v>52818</v>
      </c>
      <c r="E4932" t="s">
        <v>3456</v>
      </c>
      <c r="F4932">
        <v>95.279081695886305</v>
      </c>
      <c r="H4932">
        <v>0.25510416666666602</v>
      </c>
      <c r="I4932" s="10">
        <v>301.04225038207102</v>
      </c>
    </row>
    <row r="4933" spans="1:9">
      <c r="A4933" t="s">
        <v>3555</v>
      </c>
      <c r="B4933">
        <v>52818</v>
      </c>
      <c r="E4933" t="s">
        <v>3456</v>
      </c>
      <c r="F4933">
        <v>148.87241507353099</v>
      </c>
      <c r="H4933">
        <v>0.28708333333333302</v>
      </c>
      <c r="I4933" s="10">
        <v>470.01736906336401</v>
      </c>
    </row>
    <row r="4934" spans="1:9">
      <c r="A4934" t="s">
        <v>3555</v>
      </c>
      <c r="B4934">
        <v>52818</v>
      </c>
      <c r="E4934" t="s">
        <v>3456</v>
      </c>
      <c r="F4934">
        <v>207.13701159118099</v>
      </c>
      <c r="H4934">
        <v>0.52031249999999996</v>
      </c>
      <c r="I4934" s="10">
        <v>654.35684539881095</v>
      </c>
    </row>
    <row r="4935" spans="1:9">
      <c r="A4935" t="s">
        <v>3555</v>
      </c>
      <c r="B4935">
        <v>52818</v>
      </c>
      <c r="E4935" t="s">
        <v>3456</v>
      </c>
      <c r="F4935">
        <v>165.28687556865901</v>
      </c>
      <c r="H4935">
        <v>0.33107638888888802</v>
      </c>
      <c r="I4935" s="10">
        <v>521.88037581962499</v>
      </c>
    </row>
    <row r="4936" spans="1:9">
      <c r="A4936" t="s">
        <v>3555</v>
      </c>
      <c r="B4936">
        <v>52818</v>
      </c>
      <c r="E4936" t="s">
        <v>3456</v>
      </c>
      <c r="F4936">
        <v>86.837200214264101</v>
      </c>
      <c r="H4936">
        <v>0.28499999999999998</v>
      </c>
      <c r="I4936" s="10">
        <v>274.537727875146</v>
      </c>
    </row>
    <row r="4937" spans="1:9">
      <c r="A4937" t="s">
        <v>3555</v>
      </c>
      <c r="B4937">
        <v>52818</v>
      </c>
      <c r="E4937" t="s">
        <v>3456</v>
      </c>
      <c r="F4937">
        <v>179.66013282615901</v>
      </c>
      <c r="H4937">
        <v>0.40885416666666602</v>
      </c>
      <c r="I4937" s="10">
        <v>567.41986499356199</v>
      </c>
    </row>
    <row r="4938" spans="1:9">
      <c r="A4938" t="s">
        <v>3555</v>
      </c>
      <c r="B4938">
        <v>52818</v>
      </c>
      <c r="E4938" t="s">
        <v>3456</v>
      </c>
      <c r="F4938">
        <v>5.4677165028727499</v>
      </c>
      <c r="H4938">
        <v>1.4375000000000001E-2</v>
      </c>
      <c r="I4938" s="10">
        <v>17.274860950552</v>
      </c>
    </row>
    <row r="4939" spans="1:9">
      <c r="A4939" t="s">
        <v>3555</v>
      </c>
      <c r="B4939">
        <v>52818</v>
      </c>
      <c r="E4939" t="s">
        <v>3456</v>
      </c>
      <c r="F4939">
        <v>316.22459263338601</v>
      </c>
      <c r="H4939">
        <v>0.80649305555555495</v>
      </c>
      <c r="I4939" s="10">
        <v>999.00930812391005</v>
      </c>
    </row>
    <row r="4940" spans="1:9">
      <c r="A4940" t="s">
        <v>3555</v>
      </c>
      <c r="B4940">
        <v>52818</v>
      </c>
      <c r="E4940" t="s">
        <v>3456</v>
      </c>
      <c r="F4940">
        <v>97.466177760192096</v>
      </c>
      <c r="H4940">
        <v>0.19791666666666599</v>
      </c>
      <c r="I4940" s="10">
        <v>307.75044695569801</v>
      </c>
    </row>
    <row r="4941" spans="1:9">
      <c r="A4941" t="s">
        <v>3555</v>
      </c>
      <c r="B4941">
        <v>52818</v>
      </c>
      <c r="E4941" t="s">
        <v>3456</v>
      </c>
      <c r="F4941">
        <v>542.03149612229902</v>
      </c>
      <c r="H4941">
        <v>1.0693402777777701</v>
      </c>
      <c r="I4941" s="10">
        <v>1711.36954921192</v>
      </c>
    </row>
    <row r="4942" spans="1:9">
      <c r="A4942" t="s">
        <v>3555</v>
      </c>
      <c r="B4942">
        <v>52818</v>
      </c>
      <c r="E4942" t="s">
        <v>3456</v>
      </c>
      <c r="F4942">
        <v>152.44570773468499</v>
      </c>
      <c r="H4942">
        <v>0.25562499999999999</v>
      </c>
      <c r="I4942" s="10">
        <v>481.17595882199299</v>
      </c>
    </row>
    <row r="4943" spans="1:9">
      <c r="A4943" t="s">
        <v>3555</v>
      </c>
      <c r="B4943">
        <v>52818</v>
      </c>
      <c r="E4943" t="s">
        <v>3456</v>
      </c>
      <c r="F4943">
        <v>73.874391748644499</v>
      </c>
      <c r="H4943">
        <v>0.16038194444444401</v>
      </c>
      <c r="I4943" s="10">
        <v>233.29239291386699</v>
      </c>
    </row>
    <row r="4944" spans="1:9">
      <c r="A4944" t="s">
        <v>3555</v>
      </c>
      <c r="B4944">
        <v>52818</v>
      </c>
      <c r="E4944" t="s">
        <v>3456</v>
      </c>
      <c r="F4944">
        <v>309.20049267830001</v>
      </c>
      <c r="H4944">
        <v>0.69093749999999998</v>
      </c>
      <c r="I4944" s="10">
        <v>976.50589805432605</v>
      </c>
    </row>
    <row r="4945" spans="1:9">
      <c r="A4945" t="s">
        <v>3555</v>
      </c>
      <c r="B4945">
        <v>52818</v>
      </c>
      <c r="E4945" t="s">
        <v>3456</v>
      </c>
      <c r="F4945">
        <v>160.719168277195</v>
      </c>
      <c r="H4945">
        <v>0.35211805555555498</v>
      </c>
      <c r="I4945" s="10">
        <v>507.55498972755498</v>
      </c>
    </row>
    <row r="4946" spans="1:9">
      <c r="A4946" t="s">
        <v>3555</v>
      </c>
      <c r="B4946">
        <v>52818</v>
      </c>
      <c r="E4946" t="s">
        <v>3456</v>
      </c>
      <c r="F4946">
        <v>157.919158848021</v>
      </c>
      <c r="H4946">
        <v>0.341284722222222</v>
      </c>
      <c r="I4946" s="10">
        <v>498.69742834956003</v>
      </c>
    </row>
    <row r="4947" spans="1:9">
      <c r="A4947" t="s">
        <v>3555</v>
      </c>
      <c r="B4947">
        <v>52818</v>
      </c>
      <c r="E4947" t="s">
        <v>3456</v>
      </c>
      <c r="F4947">
        <v>39.486918269398103</v>
      </c>
      <c r="H4947">
        <v>0.11812499999999999</v>
      </c>
      <c r="I4947" s="10">
        <v>124.801988216873</v>
      </c>
    </row>
    <row r="4948" spans="1:9">
      <c r="A4948" t="s">
        <v>3555</v>
      </c>
      <c r="B4948">
        <v>52818</v>
      </c>
      <c r="E4948" t="s">
        <v>3456</v>
      </c>
      <c r="F4948">
        <v>19.290671933936501</v>
      </c>
      <c r="H4948">
        <v>5.86805555555555E-2</v>
      </c>
      <c r="I4948" s="10">
        <v>60.973037124945201</v>
      </c>
    </row>
    <row r="4949" spans="1:9">
      <c r="A4949" t="s">
        <v>3555</v>
      </c>
      <c r="B4949">
        <v>52818</v>
      </c>
      <c r="E4949" t="s">
        <v>3456</v>
      </c>
      <c r="F4949">
        <v>255.53785416672801</v>
      </c>
      <c r="H4949">
        <v>0.91177083333333298</v>
      </c>
      <c r="I4949" s="10">
        <v>808.12291577102906</v>
      </c>
    </row>
    <row r="4950" spans="1:9">
      <c r="A4950" t="s">
        <v>3555</v>
      </c>
      <c r="B4950">
        <v>52818</v>
      </c>
      <c r="E4950" t="s">
        <v>3456</v>
      </c>
      <c r="F4950">
        <v>1198.3731899885599</v>
      </c>
      <c r="H4950">
        <v>2.7773263888888802</v>
      </c>
      <c r="I4950" s="10">
        <v>3784.9780300567299</v>
      </c>
    </row>
    <row r="4951" spans="1:9">
      <c r="A4951" t="s">
        <v>3555</v>
      </c>
      <c r="B4951">
        <v>52818</v>
      </c>
      <c r="E4951" t="s">
        <v>3456</v>
      </c>
      <c r="F4951">
        <v>117.110427927475</v>
      </c>
      <c r="H4951">
        <v>0.23600694444444401</v>
      </c>
      <c r="I4951" s="10">
        <v>369.771596663362</v>
      </c>
    </row>
    <row r="4952" spans="1:9">
      <c r="A4952" t="s">
        <v>3555</v>
      </c>
      <c r="B4952">
        <v>52818</v>
      </c>
      <c r="E4952" t="s">
        <v>3456</v>
      </c>
      <c r="F4952">
        <v>286.69900653194799</v>
      </c>
      <c r="H4952">
        <v>0.55454861111111098</v>
      </c>
      <c r="I4952" s="10">
        <v>905.16645242939103</v>
      </c>
    </row>
    <row r="4953" spans="1:9">
      <c r="A4953" t="s">
        <v>3555</v>
      </c>
      <c r="B4953">
        <v>52818</v>
      </c>
      <c r="E4953" t="s">
        <v>3456</v>
      </c>
      <c r="F4953">
        <v>48.911061972024797</v>
      </c>
      <c r="H4953">
        <v>9.76736111111111E-2</v>
      </c>
      <c r="I4953" s="10">
        <v>154.43189787107201</v>
      </c>
    </row>
    <row r="4954" spans="1:9">
      <c r="A4954" t="s">
        <v>3555</v>
      </c>
      <c r="B4954">
        <v>52818</v>
      </c>
      <c r="E4954" t="s">
        <v>3456</v>
      </c>
      <c r="F4954">
        <v>134.48892402070101</v>
      </c>
      <c r="H4954">
        <v>0.35736111111111102</v>
      </c>
      <c r="I4954" s="10">
        <v>424.92029931145299</v>
      </c>
    </row>
    <row r="4955" spans="1:9">
      <c r="A4955" t="s">
        <v>3555</v>
      </c>
      <c r="B4955">
        <v>52818</v>
      </c>
      <c r="E4955" t="s">
        <v>3456</v>
      </c>
      <c r="F4955">
        <v>420.34485430697799</v>
      </c>
      <c r="H4955">
        <v>0.65229166666666605</v>
      </c>
      <c r="I4955" s="10">
        <v>1326.5978830046199</v>
      </c>
    </row>
    <row r="4956" spans="1:9">
      <c r="A4956" t="s">
        <v>3555</v>
      </c>
      <c r="B4956">
        <v>52818</v>
      </c>
      <c r="E4956" t="s">
        <v>3456</v>
      </c>
      <c r="F4956">
        <v>181.36317954812</v>
      </c>
      <c r="H4956">
        <v>0.357256944444444</v>
      </c>
      <c r="I4956" s="10">
        <v>572.62074452001605</v>
      </c>
    </row>
    <row r="4957" spans="1:9">
      <c r="A4957" t="s">
        <v>3555</v>
      </c>
      <c r="B4957">
        <v>52818</v>
      </c>
      <c r="E4957" t="s">
        <v>3456</v>
      </c>
      <c r="F4957">
        <v>179.62608077222501</v>
      </c>
      <c r="H4957">
        <v>0.52524305555555495</v>
      </c>
      <c r="I4957" s="10">
        <v>567.68570974939303</v>
      </c>
    </row>
    <row r="4958" spans="1:9">
      <c r="A4958" t="s">
        <v>3555</v>
      </c>
      <c r="B4958">
        <v>52818</v>
      </c>
      <c r="E4958" t="s">
        <v>3456</v>
      </c>
      <c r="F4958">
        <v>85.369729858386606</v>
      </c>
      <c r="H4958">
        <v>0.17815972222222201</v>
      </c>
      <c r="I4958" s="10">
        <v>269.57119885321998</v>
      </c>
    </row>
    <row r="4959" spans="1:9">
      <c r="A4959" t="s">
        <v>3555</v>
      </c>
      <c r="B4959">
        <v>52818</v>
      </c>
      <c r="E4959" t="s">
        <v>3456</v>
      </c>
      <c r="F4959">
        <v>363.97524371481501</v>
      </c>
      <c r="H4959">
        <v>0.83461805555555502</v>
      </c>
      <c r="I4959" s="10">
        <v>1149.56177843149</v>
      </c>
    </row>
    <row r="4960" spans="1:9">
      <c r="A4960" t="s">
        <v>3555</v>
      </c>
      <c r="B4960">
        <v>52818</v>
      </c>
      <c r="E4960" t="s">
        <v>3456</v>
      </c>
      <c r="F4960">
        <v>140.90355270551001</v>
      </c>
      <c r="H4960">
        <v>0.25222222222222201</v>
      </c>
      <c r="I4960" s="10">
        <v>444.79571901950601</v>
      </c>
    </row>
    <row r="4961" spans="1:9">
      <c r="A4961" t="s">
        <v>3555</v>
      </c>
      <c r="B4961">
        <v>52818</v>
      </c>
      <c r="E4961" t="s">
        <v>3456</v>
      </c>
      <c r="F4961">
        <v>73.232060417281801</v>
      </c>
      <c r="H4961">
        <v>0.29461805555555498</v>
      </c>
      <c r="I4961" s="10">
        <v>231.698767860966</v>
      </c>
    </row>
    <row r="4962" spans="1:9">
      <c r="A4962" t="s">
        <v>3555</v>
      </c>
      <c r="B4962">
        <v>52818</v>
      </c>
      <c r="E4962" t="s">
        <v>3456</v>
      </c>
      <c r="F4962">
        <v>470.74791501312899</v>
      </c>
      <c r="H4962">
        <v>0.87527777777777704</v>
      </c>
      <c r="I4962" s="10">
        <v>1486.1328207619199</v>
      </c>
    </row>
    <row r="4963" spans="1:9">
      <c r="A4963" t="s">
        <v>3555</v>
      </c>
      <c r="B4963">
        <v>52818</v>
      </c>
      <c r="E4963" t="s">
        <v>3456</v>
      </c>
      <c r="F4963">
        <v>75.347974634509001</v>
      </c>
      <c r="H4963">
        <v>0.14552083333333299</v>
      </c>
      <c r="I4963" s="10">
        <v>237.888007865004</v>
      </c>
    </row>
    <row r="4964" spans="1:9">
      <c r="A4964" t="s">
        <v>3555</v>
      </c>
      <c r="B4964">
        <v>52818</v>
      </c>
      <c r="E4964" t="s">
        <v>3456</v>
      </c>
      <c r="F4964">
        <v>38.426961702520998</v>
      </c>
      <c r="H4964">
        <v>8.3298611111111101E-2</v>
      </c>
      <c r="I4964" s="10">
        <v>121.350411671866</v>
      </c>
    </row>
    <row r="4965" spans="1:9">
      <c r="A4965" t="s">
        <v>3555</v>
      </c>
      <c r="B4965">
        <v>52818</v>
      </c>
      <c r="E4965" t="s">
        <v>3456</v>
      </c>
      <c r="F4965">
        <v>137.22260871805199</v>
      </c>
      <c r="H4965">
        <v>0.30385416666666598</v>
      </c>
      <c r="I4965" s="10">
        <v>433.36259652891601</v>
      </c>
    </row>
    <row r="4966" spans="1:9">
      <c r="A4966" t="s">
        <v>3555</v>
      </c>
      <c r="B4966">
        <v>52818</v>
      </c>
      <c r="E4966" t="s">
        <v>3456</v>
      </c>
      <c r="F4966">
        <v>547.147488469525</v>
      </c>
      <c r="H4966">
        <v>1.05190972222222</v>
      </c>
      <c r="I4966" s="10">
        <v>1727.4341587369199</v>
      </c>
    </row>
    <row r="4967" spans="1:9">
      <c r="A4967" t="s">
        <v>3555</v>
      </c>
      <c r="B4967">
        <v>52818</v>
      </c>
      <c r="E4967" t="s">
        <v>3456</v>
      </c>
      <c r="F4967">
        <v>408.30600767285898</v>
      </c>
      <c r="H4967">
        <v>0.81909722222222203</v>
      </c>
      <c r="I4967" s="10">
        <v>1289.1982558716199</v>
      </c>
    </row>
    <row r="4968" spans="1:9">
      <c r="A4968" t="s">
        <v>3555</v>
      </c>
      <c r="B4968">
        <v>52818</v>
      </c>
      <c r="E4968" t="s">
        <v>3456</v>
      </c>
      <c r="F4968">
        <v>237.31261814019899</v>
      </c>
      <c r="H4968">
        <v>0.410833333333333</v>
      </c>
      <c r="I4968" s="10">
        <v>749.08919142643595</v>
      </c>
    </row>
    <row r="4969" spans="1:9">
      <c r="A4969" t="s">
        <v>3555</v>
      </c>
      <c r="B4969">
        <v>52818</v>
      </c>
      <c r="E4969" t="s">
        <v>3456</v>
      </c>
      <c r="F4969">
        <v>345.97627279807</v>
      </c>
      <c r="H4969">
        <v>0.73979166666666596</v>
      </c>
      <c r="I4969" s="10">
        <v>1092.54300767005</v>
      </c>
    </row>
    <row r="4970" spans="1:9">
      <c r="A4970" t="s">
        <v>3555</v>
      </c>
      <c r="B4970">
        <v>52818</v>
      </c>
      <c r="E4970" t="s">
        <v>3456</v>
      </c>
      <c r="F4970">
        <v>94.091558990433995</v>
      </c>
      <c r="H4970">
        <v>0.1784375</v>
      </c>
      <c r="I4970" s="10">
        <v>297.054573003857</v>
      </c>
    </row>
    <row r="4971" spans="1:9">
      <c r="A4971" t="s">
        <v>3555</v>
      </c>
      <c r="B4971">
        <v>52818</v>
      </c>
      <c r="E4971" t="s">
        <v>3456</v>
      </c>
      <c r="F4971">
        <v>119.00328730666401</v>
      </c>
      <c r="H4971">
        <v>0.25874999999999998</v>
      </c>
      <c r="I4971" s="10">
        <v>375.80891080330099</v>
      </c>
    </row>
    <row r="4972" spans="1:9">
      <c r="A4972" t="s">
        <v>3555</v>
      </c>
      <c r="B4972">
        <v>52818</v>
      </c>
      <c r="E4972" t="s">
        <v>3456</v>
      </c>
      <c r="F4972">
        <v>17.209723835064899</v>
      </c>
      <c r="H4972">
        <v>3.875E-2</v>
      </c>
      <c r="I4972" s="10">
        <v>54.352072304289599</v>
      </c>
    </row>
    <row r="4973" spans="1:9">
      <c r="A4973" t="s">
        <v>3555</v>
      </c>
      <c r="B4973">
        <v>52818</v>
      </c>
      <c r="E4973" t="s">
        <v>3456</v>
      </c>
      <c r="F4973">
        <v>89.387786527753093</v>
      </c>
      <c r="H4973">
        <v>0.19055555555555501</v>
      </c>
      <c r="I4973" s="10">
        <v>282.27183646006102</v>
      </c>
    </row>
    <row r="4974" spans="1:9">
      <c r="A4974" t="s">
        <v>3555</v>
      </c>
      <c r="B4974">
        <v>52818</v>
      </c>
      <c r="E4974" t="s">
        <v>3456</v>
      </c>
      <c r="F4974">
        <v>681.91228853294103</v>
      </c>
      <c r="H4974">
        <v>1.2487847222222199</v>
      </c>
      <c r="I4974" s="10">
        <v>2152.7092249867401</v>
      </c>
    </row>
    <row r="4975" spans="1:9">
      <c r="A4975" t="s">
        <v>3555</v>
      </c>
      <c r="B4975">
        <v>52818</v>
      </c>
      <c r="E4975" t="s">
        <v>3456</v>
      </c>
      <c r="F4975">
        <v>35.747354273844699</v>
      </c>
      <c r="H4975">
        <v>7.04166666666666E-2</v>
      </c>
      <c r="I4975" s="10">
        <v>112.865669150218</v>
      </c>
    </row>
    <row r="4976" spans="1:9">
      <c r="A4976" t="s">
        <v>3555</v>
      </c>
      <c r="B4976">
        <v>52818</v>
      </c>
      <c r="E4976" t="s">
        <v>3456</v>
      </c>
      <c r="F4976">
        <v>40.9792324462463</v>
      </c>
      <c r="H4976">
        <v>7.1701388888888801E-2</v>
      </c>
      <c r="I4976" s="10">
        <v>129.35543609090001</v>
      </c>
    </row>
    <row r="4977" spans="1:9">
      <c r="A4977" t="s">
        <v>3555</v>
      </c>
      <c r="B4977">
        <v>52818</v>
      </c>
      <c r="E4977" t="s">
        <v>3456</v>
      </c>
      <c r="F4977">
        <v>285.45666251932198</v>
      </c>
      <c r="H4977">
        <v>0.56315972222222199</v>
      </c>
      <c r="I4977" s="10">
        <v>901.27943366782904</v>
      </c>
    </row>
    <row r="4978" spans="1:9">
      <c r="A4978" t="s">
        <v>3555</v>
      </c>
      <c r="B4978">
        <v>52818</v>
      </c>
      <c r="E4978" t="s">
        <v>3456</v>
      </c>
      <c r="F4978">
        <v>463.62705531005901</v>
      </c>
      <c r="H4978">
        <v>1.1540277777777701</v>
      </c>
      <c r="I4978" s="10">
        <v>1464.58866433755</v>
      </c>
    </row>
    <row r="4979" spans="1:9">
      <c r="A4979" t="s">
        <v>3555</v>
      </c>
      <c r="B4979">
        <v>52818</v>
      </c>
      <c r="E4979" t="s">
        <v>3456</v>
      </c>
      <c r="F4979">
        <v>20.038381148139901</v>
      </c>
      <c r="H4979">
        <v>8.1354166666666602E-2</v>
      </c>
      <c r="I4979" s="10">
        <v>63.401760456122197</v>
      </c>
    </row>
    <row r="4980" spans="1:9">
      <c r="A4980" t="s">
        <v>3555</v>
      </c>
      <c r="B4980">
        <v>52818</v>
      </c>
      <c r="E4980" t="s">
        <v>3456</v>
      </c>
      <c r="F4980">
        <v>659.84502182676897</v>
      </c>
      <c r="H4980">
        <v>1.3981250000000001</v>
      </c>
      <c r="I4980" s="10">
        <v>2083.6540525261498</v>
      </c>
    </row>
    <row r="4981" spans="1:9">
      <c r="A4981" t="s">
        <v>3555</v>
      </c>
      <c r="B4981">
        <v>52818</v>
      </c>
      <c r="E4981" t="s">
        <v>3456</v>
      </c>
      <c r="F4981">
        <v>62.5418845404349</v>
      </c>
      <c r="H4981">
        <v>0.117708333333333</v>
      </c>
      <c r="I4981" s="10">
        <v>197.44685110357699</v>
      </c>
    </row>
    <row r="4982" spans="1:9">
      <c r="A4982" t="s">
        <v>3555</v>
      </c>
      <c r="B4982">
        <v>52818</v>
      </c>
      <c r="E4982" t="s">
        <v>3456</v>
      </c>
      <c r="F4982">
        <v>166.21696293004399</v>
      </c>
      <c r="H4982">
        <v>0.35059027777777702</v>
      </c>
      <c r="I4982" s="10">
        <v>524.87364262312497</v>
      </c>
    </row>
    <row r="4983" spans="1:9">
      <c r="A4983" t="s">
        <v>3555</v>
      </c>
      <c r="B4983">
        <v>52818</v>
      </c>
      <c r="E4983" t="s">
        <v>3456</v>
      </c>
      <c r="F4983">
        <v>295.82155395656901</v>
      </c>
      <c r="H4983">
        <v>0.68559027777777704</v>
      </c>
      <c r="I4983" s="10">
        <v>934.33171894770703</v>
      </c>
    </row>
    <row r="4984" spans="1:9">
      <c r="A4984" t="s">
        <v>3555</v>
      </c>
      <c r="B4984">
        <v>52818</v>
      </c>
      <c r="E4984" t="s">
        <v>3456</v>
      </c>
      <c r="F4984">
        <v>111.625259159663</v>
      </c>
      <c r="H4984">
        <v>0.246423611111111</v>
      </c>
      <c r="I4984" s="10">
        <v>352.52122570932102</v>
      </c>
    </row>
    <row r="4985" spans="1:9">
      <c r="A4985" t="s">
        <v>3555</v>
      </c>
      <c r="B4985">
        <v>52818</v>
      </c>
      <c r="E4985" t="s">
        <v>3456</v>
      </c>
      <c r="F4985">
        <v>263.069058641975</v>
      </c>
      <c r="H4985">
        <v>0.75763888888888897</v>
      </c>
      <c r="I4985" s="10">
        <v>831.35959405864105</v>
      </c>
    </row>
    <row r="4986" spans="1:9">
      <c r="A4986" t="s">
        <v>3555</v>
      </c>
      <c r="B4986">
        <v>52818</v>
      </c>
      <c r="E4986" t="s">
        <v>3456</v>
      </c>
      <c r="F4986">
        <v>72.799491562405905</v>
      </c>
      <c r="H4986">
        <v>0.13701388888888799</v>
      </c>
      <c r="I4986" s="10">
        <v>229.830464440919</v>
      </c>
    </row>
    <row r="4987" spans="1:9">
      <c r="A4987" t="s">
        <v>3555</v>
      </c>
      <c r="B4987">
        <v>52818</v>
      </c>
      <c r="E4987" t="s">
        <v>3456</v>
      </c>
      <c r="F4987">
        <v>317.39625913492802</v>
      </c>
      <c r="H4987">
        <v>0.55958333333333299</v>
      </c>
      <c r="I4987" s="10">
        <v>1001.90963670082</v>
      </c>
    </row>
    <row r="4988" spans="1:9">
      <c r="A4988" t="s">
        <v>3555</v>
      </c>
      <c r="B4988">
        <v>52818</v>
      </c>
      <c r="E4988" t="s">
        <v>3456</v>
      </c>
      <c r="F4988">
        <v>145.291366800866</v>
      </c>
      <c r="H4988">
        <v>0.26086805555555498</v>
      </c>
      <c r="I4988" s="10">
        <v>458.64943977564002</v>
      </c>
    </row>
    <row r="4989" spans="1:9">
      <c r="A4989" t="s">
        <v>3555</v>
      </c>
      <c r="B4989">
        <v>52818</v>
      </c>
      <c r="E4989" t="s">
        <v>3456</v>
      </c>
      <c r="F4989">
        <v>62.272080715002502</v>
      </c>
      <c r="H4989">
        <v>0.158576388888888</v>
      </c>
      <c r="I4989" s="10">
        <v>196.72772223575001</v>
      </c>
    </row>
    <row r="4990" spans="1:9">
      <c r="A4990" t="s">
        <v>3555</v>
      </c>
      <c r="B4990">
        <v>52818</v>
      </c>
      <c r="E4990" t="s">
        <v>3456</v>
      </c>
      <c r="F4990">
        <v>123.01513361866201</v>
      </c>
      <c r="H4990">
        <v>0.28770833333333301</v>
      </c>
      <c r="I4990" s="10">
        <v>388.54307894907299</v>
      </c>
    </row>
    <row r="4991" spans="1:9">
      <c r="A4991" t="s">
        <v>3555</v>
      </c>
      <c r="B4991">
        <v>52818</v>
      </c>
      <c r="E4991" t="s">
        <v>3456</v>
      </c>
      <c r="F4991">
        <v>29.100656669972299</v>
      </c>
      <c r="H4991">
        <v>0.115659722222222</v>
      </c>
      <c r="I4991" s="10">
        <v>92.0669742365274</v>
      </c>
    </row>
    <row r="4992" spans="1:9">
      <c r="A4992" t="s">
        <v>3555</v>
      </c>
      <c r="B4992">
        <v>52818</v>
      </c>
      <c r="E4992" t="s">
        <v>3456</v>
      </c>
      <c r="F4992">
        <v>13.5890377208485</v>
      </c>
      <c r="H4992">
        <v>3.9375E-2</v>
      </c>
      <c r="I4992" s="10">
        <v>42.945294108393803</v>
      </c>
    </row>
    <row r="4993" spans="1:9">
      <c r="A4993" t="s">
        <v>3555</v>
      </c>
      <c r="B4993">
        <v>52818</v>
      </c>
      <c r="E4993" t="s">
        <v>3456</v>
      </c>
      <c r="F4993">
        <v>76.080609158491697</v>
      </c>
      <c r="H4993">
        <v>0.169236111111111</v>
      </c>
      <c r="I4993" s="10">
        <v>240.272570430629</v>
      </c>
    </row>
    <row r="4994" spans="1:9">
      <c r="A4994" t="s">
        <v>3555</v>
      </c>
      <c r="B4994">
        <v>52818</v>
      </c>
      <c r="E4994" t="s">
        <v>3456</v>
      </c>
      <c r="F4994">
        <v>29.953543326856799</v>
      </c>
      <c r="H4994">
        <v>9.37847222222222E-2</v>
      </c>
      <c r="I4994" s="10">
        <v>94.684288842370407</v>
      </c>
    </row>
    <row r="4995" spans="1:9">
      <c r="A4995" t="s">
        <v>3555</v>
      </c>
      <c r="B4995">
        <v>52818</v>
      </c>
      <c r="E4995" t="s">
        <v>3456</v>
      </c>
      <c r="F4995">
        <v>159.62377018420099</v>
      </c>
      <c r="H4995">
        <v>0.337708333333333</v>
      </c>
      <c r="I4995" s="10">
        <v>504.05719276708601</v>
      </c>
    </row>
    <row r="4996" spans="1:9">
      <c r="A4996" t="s">
        <v>3555</v>
      </c>
      <c r="B4996">
        <v>52818</v>
      </c>
      <c r="E4996" t="s">
        <v>3456</v>
      </c>
      <c r="F4996">
        <v>145.67832431524701</v>
      </c>
      <c r="H4996">
        <v>0.284791666666666</v>
      </c>
      <c r="I4996" s="10">
        <v>459.94544200067702</v>
      </c>
    </row>
    <row r="4997" spans="1:9">
      <c r="A4997" t="s">
        <v>3555</v>
      </c>
      <c r="B4997">
        <v>52818</v>
      </c>
      <c r="C4997">
        <v>46035</v>
      </c>
      <c r="E4997" t="s">
        <v>3457</v>
      </c>
      <c r="F4997">
        <v>325.55520875827</v>
      </c>
      <c r="H4997">
        <v>13.238958333333301</v>
      </c>
      <c r="I4997" s="10">
        <v>1068.2685632139701</v>
      </c>
    </row>
    <row r="4998" spans="1:9">
      <c r="A4998" t="s">
        <v>3555</v>
      </c>
      <c r="B4998">
        <v>52818</v>
      </c>
      <c r="C4998">
        <v>50067</v>
      </c>
      <c r="E4998" t="s">
        <v>3457</v>
      </c>
      <c r="F4998">
        <v>545.47173958093299</v>
      </c>
      <c r="H4998">
        <v>7.1444097222222203</v>
      </c>
      <c r="I4998" s="10">
        <v>1741.68642898896</v>
      </c>
    </row>
    <row r="4999" spans="1:9">
      <c r="A4999" t="s">
        <v>3555</v>
      </c>
      <c r="B4999">
        <v>52818</v>
      </c>
      <c r="C4999">
        <v>44355</v>
      </c>
      <c r="D4999" t="s">
        <v>3499</v>
      </c>
      <c r="E4999" t="s">
        <v>3457</v>
      </c>
      <c r="F4999">
        <v>288.31249377190699</v>
      </c>
      <c r="H4999">
        <v>5.1085416666666603</v>
      </c>
      <c r="I4999" s="10">
        <v>924.85065245861301</v>
      </c>
    </row>
    <row r="5000" spans="1:9">
      <c r="A5000" t="s">
        <v>3555</v>
      </c>
      <c r="B5000">
        <v>52818</v>
      </c>
      <c r="C5000">
        <v>35955</v>
      </c>
      <c r="D5000" t="s">
        <v>3519</v>
      </c>
      <c r="E5000" t="s">
        <v>3457</v>
      </c>
      <c r="F5000">
        <v>808.17729333276498</v>
      </c>
      <c r="H5000">
        <v>7.8394097222222197</v>
      </c>
      <c r="I5000" s="10">
        <v>2571.6997988609801</v>
      </c>
    </row>
    <row r="5001" spans="1:9">
      <c r="A5001" t="s">
        <v>3555</v>
      </c>
      <c r="B5001">
        <v>52818</v>
      </c>
      <c r="C5001">
        <v>37075</v>
      </c>
      <c r="D5001" t="s">
        <v>3467</v>
      </c>
      <c r="E5001" t="s">
        <v>3457</v>
      </c>
      <c r="F5001">
        <v>360.404523014586</v>
      </c>
      <c r="H5001">
        <v>6.5090624999999998</v>
      </c>
      <c r="I5001" s="10">
        <v>1156.5027063939599</v>
      </c>
    </row>
    <row r="5002" spans="1:9">
      <c r="A5002" t="s">
        <v>3555</v>
      </c>
      <c r="B5002">
        <v>52818</v>
      </c>
      <c r="C5002">
        <v>47715</v>
      </c>
      <c r="D5002" t="s">
        <v>3468</v>
      </c>
      <c r="E5002" t="s">
        <v>3457</v>
      </c>
      <c r="F5002">
        <v>74.733908892795299</v>
      </c>
      <c r="H5002">
        <v>5.0340277777777702</v>
      </c>
      <c r="I5002" s="10">
        <v>251.62563997675301</v>
      </c>
    </row>
    <row r="5003" spans="1:9">
      <c r="A5003" t="s">
        <v>3555</v>
      </c>
      <c r="B5003">
        <v>52818</v>
      </c>
      <c r="C5003">
        <v>37635</v>
      </c>
      <c r="D5003" t="s">
        <v>3468</v>
      </c>
      <c r="E5003" t="s">
        <v>3457</v>
      </c>
      <c r="F5003">
        <v>89.653462629319094</v>
      </c>
      <c r="H5003">
        <v>5.6642708333333296</v>
      </c>
      <c r="I5003" s="10">
        <v>300.65771303665099</v>
      </c>
    </row>
    <row r="5004" spans="1:9">
      <c r="A5004" t="s">
        <v>3555</v>
      </c>
      <c r="B5004">
        <v>52818</v>
      </c>
      <c r="C5004">
        <v>50067</v>
      </c>
      <c r="D5004" t="s">
        <v>3468</v>
      </c>
      <c r="E5004" t="s">
        <v>3457</v>
      </c>
      <c r="F5004">
        <v>260.13882637695002</v>
      </c>
      <c r="H5004">
        <v>6.9004861111111104</v>
      </c>
      <c r="I5004" s="10">
        <v>841.820400385992</v>
      </c>
    </row>
    <row r="5005" spans="1:9">
      <c r="A5005" t="s">
        <v>3555</v>
      </c>
      <c r="B5005">
        <v>52818</v>
      </c>
      <c r="C5005">
        <v>50067</v>
      </c>
      <c r="D5005" t="s">
        <v>3468</v>
      </c>
      <c r="E5005" t="s">
        <v>3457</v>
      </c>
      <c r="F5005">
        <v>306.43314836203001</v>
      </c>
      <c r="H5005">
        <v>6.8502777777777704</v>
      </c>
      <c r="I5005" s="10">
        <v>987.53284104431305</v>
      </c>
    </row>
    <row r="5006" spans="1:9">
      <c r="A5006" t="s">
        <v>3555</v>
      </c>
      <c r="B5006">
        <v>52818</v>
      </c>
      <c r="C5006">
        <v>46035</v>
      </c>
      <c r="D5006" t="s">
        <v>3468</v>
      </c>
      <c r="E5006" t="s">
        <v>3457</v>
      </c>
      <c r="F5006">
        <v>229.578554108861</v>
      </c>
      <c r="H5006">
        <v>6.8316666666666599</v>
      </c>
      <c r="I5006" s="10">
        <v>745.30434733035395</v>
      </c>
    </row>
    <row r="5007" spans="1:9">
      <c r="A5007" t="s">
        <v>3555</v>
      </c>
      <c r="B5007">
        <v>52818</v>
      </c>
      <c r="C5007">
        <v>45475</v>
      </c>
      <c r="D5007" t="s">
        <v>3468</v>
      </c>
      <c r="E5007" t="s">
        <v>3457</v>
      </c>
      <c r="F5007">
        <v>217.99455769434999</v>
      </c>
      <c r="H5007">
        <v>4.0512499999999996</v>
      </c>
      <c r="I5007" s="10">
        <v>699.889158794899</v>
      </c>
    </row>
    <row r="5008" spans="1:9">
      <c r="A5008" t="s">
        <v>3555</v>
      </c>
      <c r="B5008">
        <v>52818</v>
      </c>
      <c r="C5008">
        <v>35955</v>
      </c>
      <c r="D5008" t="s">
        <v>3556</v>
      </c>
      <c r="E5008" t="s">
        <v>3457</v>
      </c>
      <c r="F5008">
        <v>384.12350973157902</v>
      </c>
      <c r="H5008">
        <v>11.1582986111111</v>
      </c>
      <c r="I5008" s="10">
        <v>1246.1466845114201</v>
      </c>
    </row>
    <row r="5009" spans="1:9">
      <c r="A5009" t="s">
        <v>3555</v>
      </c>
      <c r="B5009">
        <v>52818</v>
      </c>
      <c r="C5009">
        <v>38755</v>
      </c>
      <c r="D5009" t="s">
        <v>3458</v>
      </c>
      <c r="E5009" t="s">
        <v>3457</v>
      </c>
      <c r="F5009">
        <v>370.526859742748</v>
      </c>
      <c r="H5009">
        <v>6.4873958333333297</v>
      </c>
      <c r="I5009" s="10">
        <v>1188.3287260910599</v>
      </c>
    </row>
    <row r="5010" spans="1:9">
      <c r="A5010" t="s">
        <v>3555</v>
      </c>
      <c r="B5010">
        <v>52818</v>
      </c>
      <c r="C5010">
        <v>38755</v>
      </c>
      <c r="D5010" t="s">
        <v>3458</v>
      </c>
      <c r="E5010" t="s">
        <v>3457</v>
      </c>
      <c r="F5010">
        <v>199.87617516355601</v>
      </c>
      <c r="H5010">
        <v>6.43743055555555</v>
      </c>
      <c r="I5010" s="10">
        <v>650.448230301477</v>
      </c>
    </row>
    <row r="5011" spans="1:9">
      <c r="A5011" t="s">
        <v>3555</v>
      </c>
      <c r="B5011">
        <v>52818</v>
      </c>
      <c r="C5011">
        <v>40435</v>
      </c>
      <c r="D5011" t="s">
        <v>3458</v>
      </c>
      <c r="E5011" t="s">
        <v>3457</v>
      </c>
      <c r="F5011">
        <v>240.41659890509999</v>
      </c>
      <c r="H5011">
        <v>5.5764930555555496</v>
      </c>
      <c r="I5011" s="10">
        <v>775.43093988608302</v>
      </c>
    </row>
    <row r="5012" spans="1:9">
      <c r="A5012" t="s">
        <v>3555</v>
      </c>
      <c r="B5012">
        <v>52818</v>
      </c>
      <c r="C5012">
        <v>50067</v>
      </c>
      <c r="D5012" t="s">
        <v>3458</v>
      </c>
      <c r="E5012" t="s">
        <v>3457</v>
      </c>
      <c r="F5012">
        <v>303.94995008014001</v>
      </c>
      <c r="H5012">
        <v>7.8404166666666599</v>
      </c>
      <c r="I5012" s="10">
        <v>982.88266853585401</v>
      </c>
    </row>
    <row r="5013" spans="1:9">
      <c r="A5013" t="s">
        <v>3555</v>
      </c>
      <c r="B5013">
        <v>52818</v>
      </c>
      <c r="C5013">
        <v>50067</v>
      </c>
      <c r="D5013" t="s">
        <v>3458</v>
      </c>
      <c r="E5013" t="s">
        <v>3457</v>
      </c>
      <c r="F5013">
        <v>508.43272762697501</v>
      </c>
      <c r="H5013">
        <v>7.4906944444444399</v>
      </c>
      <c r="I5013" s="10">
        <v>1626.0866911414801</v>
      </c>
    </row>
    <row r="5014" spans="1:9">
      <c r="A5014" t="s">
        <v>3555</v>
      </c>
      <c r="B5014">
        <v>52818</v>
      </c>
      <c r="C5014">
        <v>49395</v>
      </c>
      <c r="D5014" t="s">
        <v>3459</v>
      </c>
      <c r="E5014" t="s">
        <v>3457</v>
      </c>
      <c r="F5014">
        <v>211.75067304200499</v>
      </c>
      <c r="H5014">
        <v>7.94895833333333</v>
      </c>
      <c r="I5014" s="10">
        <v>692.71073117202502</v>
      </c>
    </row>
    <row r="5015" spans="1:9">
      <c r="A5015" t="s">
        <v>3555</v>
      </c>
      <c r="B5015">
        <v>52818</v>
      </c>
      <c r="C5015">
        <v>46595</v>
      </c>
      <c r="D5015" t="s">
        <v>3460</v>
      </c>
      <c r="E5015" t="s">
        <v>3457</v>
      </c>
      <c r="F5015">
        <v>810.20014423714395</v>
      </c>
      <c r="H5015">
        <v>9.2534722222222197</v>
      </c>
      <c r="I5015" s="10">
        <v>2582.6072864356802</v>
      </c>
    </row>
    <row r="5016" spans="1:9">
      <c r="A5016" t="s">
        <v>3555</v>
      </c>
      <c r="B5016">
        <v>52818</v>
      </c>
      <c r="C5016">
        <v>41555</v>
      </c>
      <c r="D5016" t="s">
        <v>3470</v>
      </c>
      <c r="E5016" t="s">
        <v>3457</v>
      </c>
      <c r="F5016">
        <v>764.38224552258396</v>
      </c>
      <c r="H5016">
        <v>5.3467013888888797</v>
      </c>
      <c r="I5016" s="10">
        <v>2425.7099802944399</v>
      </c>
    </row>
    <row r="5017" spans="1:9">
      <c r="A5017" t="s">
        <v>3555</v>
      </c>
      <c r="B5017">
        <v>52818</v>
      </c>
      <c r="C5017">
        <v>48835</v>
      </c>
      <c r="D5017" t="s">
        <v>3470</v>
      </c>
      <c r="E5017" t="s">
        <v>3457</v>
      </c>
      <c r="F5017">
        <v>486.91527631780599</v>
      </c>
      <c r="H5017">
        <v>9.8468750000000007</v>
      </c>
      <c r="I5017" s="10">
        <v>1565.8391169274</v>
      </c>
    </row>
    <row r="5018" spans="1:9">
      <c r="A5018" t="s">
        <v>3555</v>
      </c>
      <c r="B5018">
        <v>52818</v>
      </c>
      <c r="C5018">
        <v>49955</v>
      </c>
      <c r="D5018" t="s">
        <v>3465</v>
      </c>
      <c r="E5018" t="s">
        <v>3457</v>
      </c>
      <c r="F5018">
        <v>405.65473122474799</v>
      </c>
      <c r="H5018">
        <v>6.4420486111111099</v>
      </c>
      <c r="I5018" s="10">
        <v>1298.8712659364001</v>
      </c>
    </row>
    <row r="5019" spans="1:9">
      <c r="A5019" t="s">
        <v>3555</v>
      </c>
      <c r="B5019">
        <v>52818</v>
      </c>
      <c r="C5019">
        <v>47155</v>
      </c>
      <c r="D5019" t="s">
        <v>3474</v>
      </c>
      <c r="E5019" t="s">
        <v>3457</v>
      </c>
      <c r="F5019">
        <v>284.20000669060499</v>
      </c>
      <c r="H5019">
        <v>3.3008333333333302</v>
      </c>
      <c r="I5019" s="10">
        <v>906.09669274876296</v>
      </c>
    </row>
    <row r="5020" spans="1:9">
      <c r="A5020" t="s">
        <v>3555</v>
      </c>
      <c r="B5020">
        <v>52818</v>
      </c>
      <c r="C5020">
        <v>45475</v>
      </c>
      <c r="D5020" t="s">
        <v>3474</v>
      </c>
      <c r="E5020" t="s">
        <v>3457</v>
      </c>
      <c r="F5020">
        <v>292.81221501351899</v>
      </c>
      <c r="H5020">
        <v>5.6867361111111103</v>
      </c>
      <c r="I5020" s="10">
        <v>940.882965479821</v>
      </c>
    </row>
    <row r="5021" spans="1:9">
      <c r="A5021" t="s">
        <v>3555</v>
      </c>
      <c r="B5021">
        <v>52818</v>
      </c>
      <c r="C5021">
        <v>47155</v>
      </c>
      <c r="D5021" t="s">
        <v>3474</v>
      </c>
      <c r="E5021" t="s">
        <v>3457</v>
      </c>
      <c r="F5021">
        <v>988.53175845975898</v>
      </c>
      <c r="H5021">
        <v>10.651145833333301</v>
      </c>
      <c r="I5021" s="10">
        <v>3149.01114444837</v>
      </c>
    </row>
    <row r="5022" spans="1:9">
      <c r="A5022" t="s">
        <v>3555</v>
      </c>
      <c r="B5022">
        <v>52818</v>
      </c>
      <c r="C5022">
        <v>50067</v>
      </c>
      <c r="D5022" t="s">
        <v>3474</v>
      </c>
      <c r="E5022" t="s">
        <v>3457</v>
      </c>
      <c r="F5022">
        <v>271.23235641830502</v>
      </c>
      <c r="H5022">
        <v>6.1159027777777704</v>
      </c>
      <c r="I5022" s="10">
        <v>874.26073937963497</v>
      </c>
    </row>
    <row r="5023" spans="1:9">
      <c r="A5023" t="s">
        <v>3555</v>
      </c>
      <c r="B5023">
        <v>52818</v>
      </c>
      <c r="C5023">
        <v>45475</v>
      </c>
      <c r="D5023" t="s">
        <v>3474</v>
      </c>
      <c r="E5023" t="s">
        <v>3457</v>
      </c>
      <c r="F5023">
        <v>245.142213962038</v>
      </c>
      <c r="H5023">
        <v>5.5579861111111102</v>
      </c>
      <c r="I5023" s="10">
        <v>790.26201966660403</v>
      </c>
    </row>
    <row r="5024" spans="1:9">
      <c r="A5024" t="s">
        <v>3555</v>
      </c>
      <c r="B5024">
        <v>52818</v>
      </c>
      <c r="C5024">
        <v>50067</v>
      </c>
      <c r="D5024" t="s">
        <v>3475</v>
      </c>
      <c r="E5024" t="s">
        <v>3457</v>
      </c>
      <c r="F5024">
        <v>284.12996423430599</v>
      </c>
      <c r="H5024">
        <v>8.4520486111111097</v>
      </c>
      <c r="I5024" s="10">
        <v>922.390785149522</v>
      </c>
    </row>
    <row r="5025" spans="1:9">
      <c r="A5025" t="s">
        <v>3555</v>
      </c>
      <c r="B5025">
        <v>52818</v>
      </c>
      <c r="C5025">
        <v>50067</v>
      </c>
      <c r="D5025" t="s">
        <v>3475</v>
      </c>
      <c r="E5025" t="s">
        <v>3457</v>
      </c>
      <c r="F5025">
        <v>403.47056182159901</v>
      </c>
      <c r="H5025">
        <v>5.14326388888888</v>
      </c>
      <c r="I5025" s="10">
        <v>1287.8250443276299</v>
      </c>
    </row>
    <row r="5026" spans="1:9">
      <c r="A5026" t="s">
        <v>3555</v>
      </c>
      <c r="B5026">
        <v>52818</v>
      </c>
      <c r="C5026">
        <v>50067</v>
      </c>
      <c r="D5026" t="s">
        <v>3476</v>
      </c>
      <c r="E5026" t="s">
        <v>3457</v>
      </c>
      <c r="F5026">
        <v>190.06823598547399</v>
      </c>
      <c r="H5026">
        <v>5.4473263888888797</v>
      </c>
      <c r="I5026" s="10">
        <v>616.36913999300805</v>
      </c>
    </row>
    <row r="5027" spans="1:9">
      <c r="A5027" t="s">
        <v>3555</v>
      </c>
      <c r="B5027">
        <v>52818</v>
      </c>
      <c r="C5027">
        <v>48275</v>
      </c>
      <c r="D5027" t="s">
        <v>3477</v>
      </c>
      <c r="E5027" t="s">
        <v>3457</v>
      </c>
      <c r="F5027">
        <v>833.53502418621997</v>
      </c>
      <c r="H5027">
        <v>7.4563194444444401</v>
      </c>
      <c r="I5027" s="10">
        <v>2650.3738213496599</v>
      </c>
    </row>
    <row r="5028" spans="1:9">
      <c r="A5028" t="s">
        <v>3555</v>
      </c>
      <c r="B5028">
        <v>52818</v>
      </c>
      <c r="C5028">
        <v>48835</v>
      </c>
      <c r="D5028" t="s">
        <v>3477</v>
      </c>
      <c r="E5028" t="s">
        <v>3457</v>
      </c>
      <c r="F5028">
        <v>755.158889826924</v>
      </c>
      <c r="H5028">
        <v>9.0669444444444398</v>
      </c>
      <c r="I5028" s="10">
        <v>2408.5742857335199</v>
      </c>
    </row>
    <row r="5029" spans="1:9">
      <c r="A5029" t="s">
        <v>3555</v>
      </c>
      <c r="B5029">
        <v>52818</v>
      </c>
      <c r="C5029">
        <v>39315</v>
      </c>
      <c r="D5029" t="s">
        <v>3478</v>
      </c>
      <c r="E5029" t="s">
        <v>3457</v>
      </c>
      <c r="F5029">
        <v>79.611209400185004</v>
      </c>
      <c r="H5029">
        <v>2.34572916666666</v>
      </c>
      <c r="I5029" s="10">
        <v>258.375328528316</v>
      </c>
    </row>
    <row r="5030" spans="1:9">
      <c r="A5030" t="s">
        <v>3555</v>
      </c>
      <c r="B5030">
        <v>52818</v>
      </c>
      <c r="C5030">
        <v>49955</v>
      </c>
      <c r="D5030" t="s">
        <v>3462</v>
      </c>
      <c r="E5030" t="s">
        <v>3457</v>
      </c>
      <c r="F5030">
        <v>154.53035657840999</v>
      </c>
      <c r="H5030">
        <v>6.6965624999999998</v>
      </c>
      <c r="I5030" s="10">
        <v>508.39433295357099</v>
      </c>
    </row>
    <row r="5031" spans="1:9">
      <c r="A5031" t="s">
        <v>3555</v>
      </c>
      <c r="B5031">
        <v>52818</v>
      </c>
      <c r="C5031">
        <v>49955</v>
      </c>
      <c r="D5031" t="s">
        <v>3462</v>
      </c>
      <c r="E5031" t="s">
        <v>3457</v>
      </c>
      <c r="F5031">
        <v>217.45232347477</v>
      </c>
      <c r="H5031">
        <v>13.943923611111099</v>
      </c>
      <c r="I5031" s="10">
        <v>729.89649036622404</v>
      </c>
    </row>
    <row r="5032" spans="1:9">
      <c r="A5032" t="s">
        <v>3555</v>
      </c>
      <c r="B5032">
        <v>52818</v>
      </c>
      <c r="C5032">
        <v>50067</v>
      </c>
      <c r="D5032" t="s">
        <v>3462</v>
      </c>
      <c r="E5032" t="s">
        <v>3457</v>
      </c>
      <c r="F5032">
        <v>189.649281869394</v>
      </c>
      <c r="H5032">
        <v>4.8989930555555503</v>
      </c>
      <c r="I5032" s="10">
        <v>613.29105890657399</v>
      </c>
    </row>
    <row r="5033" spans="1:9">
      <c r="A5033" t="s">
        <v>3555</v>
      </c>
      <c r="B5033">
        <v>52818</v>
      </c>
      <c r="C5033">
        <v>50067</v>
      </c>
      <c r="D5033" t="s">
        <v>3494</v>
      </c>
      <c r="E5033" t="s">
        <v>3457</v>
      </c>
      <c r="F5033">
        <v>233.43456080664799</v>
      </c>
      <c r="H5033">
        <v>13.453194444444399</v>
      </c>
      <c r="I5033" s="10">
        <v>778.68324249063903</v>
      </c>
    </row>
    <row r="5034" spans="1:9">
      <c r="A5034" t="s">
        <v>3555</v>
      </c>
      <c r="B5034">
        <v>52818</v>
      </c>
      <c r="C5034">
        <v>50067</v>
      </c>
      <c r="D5034" t="s">
        <v>3494</v>
      </c>
      <c r="E5034" t="s">
        <v>3457</v>
      </c>
      <c r="F5034">
        <v>308.67873311686901</v>
      </c>
      <c r="H5034">
        <v>3.8988541666666601</v>
      </c>
      <c r="I5034" s="10">
        <v>985.14641450958902</v>
      </c>
    </row>
    <row r="5035" spans="1:9">
      <c r="A5035" t="s">
        <v>3555</v>
      </c>
      <c r="B5035">
        <v>52818</v>
      </c>
      <c r="C5035">
        <v>49955</v>
      </c>
      <c r="D5035" t="s">
        <v>3494</v>
      </c>
      <c r="E5035" t="s">
        <v>3457</v>
      </c>
      <c r="F5035">
        <v>382.74485078792401</v>
      </c>
      <c r="H5035">
        <v>6.1106597222222199</v>
      </c>
      <c r="I5035" s="10">
        <v>1225.6197999021899</v>
      </c>
    </row>
    <row r="5036" spans="1:9">
      <c r="A5036" t="s">
        <v>3555</v>
      </c>
      <c r="B5036">
        <v>52818</v>
      </c>
      <c r="C5036">
        <v>50067</v>
      </c>
      <c r="D5036" t="s">
        <v>3494</v>
      </c>
      <c r="E5036" t="s">
        <v>3457</v>
      </c>
      <c r="F5036">
        <v>591.84870692624497</v>
      </c>
      <c r="H5036">
        <v>5.1552083333333298</v>
      </c>
      <c r="I5036" s="10">
        <v>1881.44287344126</v>
      </c>
    </row>
    <row r="5037" spans="1:9">
      <c r="A5037" t="s">
        <v>3555</v>
      </c>
      <c r="B5037">
        <v>52818</v>
      </c>
      <c r="C5037">
        <v>48275</v>
      </c>
      <c r="D5037" t="s">
        <v>3479</v>
      </c>
      <c r="E5037" t="s">
        <v>3457</v>
      </c>
      <c r="F5037">
        <v>454.55806534984299</v>
      </c>
      <c r="H5037">
        <v>6.6006597222222201</v>
      </c>
      <c r="I5037" s="10">
        <v>1453.4741789868001</v>
      </c>
    </row>
    <row r="5038" spans="1:9">
      <c r="A5038" t="s">
        <v>3555</v>
      </c>
      <c r="B5038">
        <v>52818</v>
      </c>
      <c r="C5038">
        <v>47155</v>
      </c>
      <c r="D5038" t="s">
        <v>3502</v>
      </c>
      <c r="E5038" t="s">
        <v>3457</v>
      </c>
      <c r="F5038">
        <v>194.963254376431</v>
      </c>
      <c r="H5038">
        <v>9.5752777777777691</v>
      </c>
      <c r="I5038" s="10">
        <v>645.02755509569204</v>
      </c>
    </row>
    <row r="5039" spans="1:9">
      <c r="A5039" t="s">
        <v>3555</v>
      </c>
      <c r="B5039">
        <v>52818</v>
      </c>
      <c r="C5039">
        <v>40435</v>
      </c>
      <c r="D5039" t="s">
        <v>3502</v>
      </c>
      <c r="E5039" t="s">
        <v>3457</v>
      </c>
      <c r="F5039">
        <v>469.48135363599999</v>
      </c>
      <c r="H5039">
        <v>4.9429513888888801</v>
      </c>
      <c r="I5039" s="10">
        <v>1495.1828474598101</v>
      </c>
    </row>
    <row r="5040" spans="1:9">
      <c r="A5040" t="s">
        <v>3555</v>
      </c>
      <c r="B5040">
        <v>52818</v>
      </c>
      <c r="C5040">
        <v>44355</v>
      </c>
      <c r="D5040" t="s">
        <v>3496</v>
      </c>
      <c r="E5040" t="s">
        <v>3457</v>
      </c>
      <c r="F5040">
        <v>324.600951288722</v>
      </c>
      <c r="H5040">
        <v>4.6019791666666601</v>
      </c>
      <c r="I5040" s="10">
        <v>1037.5715427190901</v>
      </c>
    </row>
    <row r="5041" spans="1:9">
      <c r="A5041" t="s">
        <v>3555</v>
      </c>
      <c r="B5041">
        <v>52818</v>
      </c>
      <c r="C5041">
        <v>39875</v>
      </c>
      <c r="D5041" t="s">
        <v>3505</v>
      </c>
      <c r="E5041" t="s">
        <v>3457</v>
      </c>
      <c r="F5041">
        <v>835.598166124405</v>
      </c>
      <c r="H5041">
        <v>5.4573263888888803</v>
      </c>
      <c r="I5041" s="10">
        <v>2650.4660098607801</v>
      </c>
    </row>
    <row r="5042" spans="1:9">
      <c r="A5042" t="s">
        <v>3555</v>
      </c>
      <c r="B5042">
        <v>52818</v>
      </c>
      <c r="C5042">
        <v>32595</v>
      </c>
      <c r="D5042" t="s">
        <v>3505</v>
      </c>
      <c r="E5042" t="s">
        <v>3457</v>
      </c>
      <c r="F5042">
        <v>696.60714522684702</v>
      </c>
      <c r="H5042">
        <v>5.4069097222222204</v>
      </c>
      <c r="I5042" s="10">
        <v>2212.3436671792301</v>
      </c>
    </row>
    <row r="5043" spans="1:9">
      <c r="A5043" t="s">
        <v>3555</v>
      </c>
      <c r="B5043">
        <v>52818</v>
      </c>
      <c r="C5043">
        <v>40995</v>
      </c>
      <c r="D5043" t="s">
        <v>3505</v>
      </c>
      <c r="E5043" t="s">
        <v>3457</v>
      </c>
      <c r="F5043">
        <v>674.36637447224302</v>
      </c>
      <c r="H5043">
        <v>6.2175000000000002</v>
      </c>
      <c r="I5043" s="10">
        <v>2144.8617509620299</v>
      </c>
    </row>
    <row r="5044" spans="1:9">
      <c r="A5044" t="s">
        <v>3555</v>
      </c>
      <c r="B5044">
        <v>52818</v>
      </c>
      <c r="C5044">
        <v>49955</v>
      </c>
      <c r="D5044" t="s">
        <v>3512</v>
      </c>
      <c r="E5044" t="s">
        <v>3457</v>
      </c>
      <c r="F5044">
        <v>993.64753810794105</v>
      </c>
      <c r="H5044">
        <v>7.8391319444444401</v>
      </c>
      <c r="I5044" s="10">
        <v>3156.11564959201</v>
      </c>
    </row>
    <row r="5045" spans="1:9">
      <c r="A5045" t="s">
        <v>3555</v>
      </c>
      <c r="B5045">
        <v>52818</v>
      </c>
      <c r="C5045">
        <v>40995</v>
      </c>
      <c r="D5045" t="s">
        <v>3481</v>
      </c>
      <c r="E5045" t="s">
        <v>3457</v>
      </c>
      <c r="F5045">
        <v>196.118363077011</v>
      </c>
      <c r="H5045">
        <v>11.334756944444401</v>
      </c>
      <c r="I5045" s="10">
        <v>654.30819281955098</v>
      </c>
    </row>
    <row r="5046" spans="1:9">
      <c r="A5046" t="s">
        <v>3555</v>
      </c>
      <c r="B5046">
        <v>52818</v>
      </c>
      <c r="C5046">
        <v>50067</v>
      </c>
      <c r="D5046" t="s">
        <v>3481</v>
      </c>
      <c r="E5046" t="s">
        <v>3457</v>
      </c>
      <c r="F5046">
        <v>186.65580691136699</v>
      </c>
      <c r="H5046">
        <v>6.6054861111111096</v>
      </c>
      <c r="I5046" s="10">
        <v>609.32963604993995</v>
      </c>
    </row>
    <row r="5047" spans="1:9">
      <c r="A5047" t="s">
        <v>3555</v>
      </c>
      <c r="B5047">
        <v>52818</v>
      </c>
      <c r="C5047">
        <v>50067</v>
      </c>
      <c r="D5047" t="s">
        <v>3481</v>
      </c>
      <c r="E5047" t="s">
        <v>3457</v>
      </c>
      <c r="F5047">
        <v>166.970686282305</v>
      </c>
      <c r="H5047">
        <v>1.93364583333333</v>
      </c>
      <c r="I5047" s="10">
        <v>532.32390101721103</v>
      </c>
    </row>
    <row r="5048" spans="1:9">
      <c r="A5048" t="s">
        <v>3555</v>
      </c>
      <c r="B5048">
        <v>52818</v>
      </c>
      <c r="C5048">
        <v>33155</v>
      </c>
      <c r="D5048" t="s">
        <v>3481</v>
      </c>
      <c r="E5048" t="s">
        <v>3457</v>
      </c>
      <c r="F5048">
        <v>235.38102002927999</v>
      </c>
      <c r="H5048">
        <v>6.8705208333333303</v>
      </c>
      <c r="I5048" s="10">
        <v>763.71248390392896</v>
      </c>
    </row>
    <row r="5049" spans="1:9">
      <c r="A5049" t="s">
        <v>3555</v>
      </c>
      <c r="B5049">
        <v>52818</v>
      </c>
      <c r="C5049">
        <v>50067</v>
      </c>
      <c r="D5049" t="s">
        <v>3481</v>
      </c>
      <c r="E5049" t="s">
        <v>3457</v>
      </c>
      <c r="F5049">
        <v>175.114978097803</v>
      </c>
      <c r="H5049">
        <v>3.9396527777777699</v>
      </c>
      <c r="I5049" s="10">
        <v>564.41782279173299</v>
      </c>
    </row>
    <row r="5050" spans="1:9">
      <c r="A5050" t="s">
        <v>3555</v>
      </c>
      <c r="B5050">
        <v>52818</v>
      </c>
      <c r="C5050">
        <v>39315</v>
      </c>
      <c r="D5050" t="s">
        <v>3481</v>
      </c>
      <c r="E5050" t="s">
        <v>3457</v>
      </c>
      <c r="F5050">
        <v>209.81804392799799</v>
      </c>
      <c r="H5050">
        <v>10.2422222222222</v>
      </c>
      <c r="I5050" s="10">
        <v>693.97322086156601</v>
      </c>
    </row>
    <row r="5051" spans="1:9">
      <c r="A5051" t="s">
        <v>3555</v>
      </c>
      <c r="B5051">
        <v>52818</v>
      </c>
      <c r="C5051">
        <v>40995</v>
      </c>
      <c r="D5051" t="s">
        <v>3481</v>
      </c>
      <c r="E5051" t="s">
        <v>3457</v>
      </c>
      <c r="F5051">
        <v>258.59976675889197</v>
      </c>
      <c r="H5051">
        <v>13.012534722222201</v>
      </c>
      <c r="I5051" s="10">
        <v>856.56605137671295</v>
      </c>
    </row>
    <row r="5052" spans="1:9">
      <c r="A5052" t="s">
        <v>3555</v>
      </c>
      <c r="B5052">
        <v>52818</v>
      </c>
      <c r="C5052">
        <v>44355</v>
      </c>
      <c r="D5052" t="s">
        <v>3481</v>
      </c>
      <c r="E5052" t="s">
        <v>3457</v>
      </c>
      <c r="F5052">
        <v>277.135678993363</v>
      </c>
      <c r="H5052">
        <v>9.46822916666666</v>
      </c>
      <c r="I5052" s="10">
        <v>903.60966721642103</v>
      </c>
    </row>
    <row r="5053" spans="1:9">
      <c r="A5053" t="s">
        <v>3555</v>
      </c>
      <c r="B5053">
        <v>52818</v>
      </c>
      <c r="C5053">
        <v>50067</v>
      </c>
      <c r="D5053" t="s">
        <v>3481</v>
      </c>
      <c r="E5053" t="s">
        <v>3457</v>
      </c>
      <c r="F5053">
        <v>262.87559059567798</v>
      </c>
      <c r="H5053">
        <v>8.4313888888888897</v>
      </c>
      <c r="I5053" s="10">
        <v>855.35201874476104</v>
      </c>
    </row>
    <row r="5054" spans="1:9">
      <c r="A5054" t="s">
        <v>3555</v>
      </c>
      <c r="B5054">
        <v>52818</v>
      </c>
      <c r="C5054">
        <v>50067</v>
      </c>
      <c r="D5054" t="s">
        <v>3481</v>
      </c>
      <c r="E5054" t="s">
        <v>3457</v>
      </c>
      <c r="F5054">
        <v>160.468547001747</v>
      </c>
      <c r="H5054">
        <v>4.60753472222222</v>
      </c>
      <c r="I5054" s="10">
        <v>520.40814792194897</v>
      </c>
    </row>
    <row r="5055" spans="1:9">
      <c r="A5055" t="s">
        <v>3555</v>
      </c>
      <c r="B5055">
        <v>52818</v>
      </c>
      <c r="C5055">
        <v>46595</v>
      </c>
      <c r="D5055" t="s">
        <v>3481</v>
      </c>
      <c r="E5055" t="s">
        <v>3457</v>
      </c>
      <c r="F5055">
        <v>218.51477637296401</v>
      </c>
      <c r="H5055">
        <v>8.2275694444444394</v>
      </c>
      <c r="I5055" s="10">
        <v>714.91764799010002</v>
      </c>
    </row>
    <row r="5056" spans="1:9">
      <c r="A5056" t="s">
        <v>3555</v>
      </c>
      <c r="B5056">
        <v>52818</v>
      </c>
      <c r="C5056">
        <v>43795</v>
      </c>
      <c r="D5056" t="s">
        <v>3481</v>
      </c>
      <c r="E5056" t="s">
        <v>3457</v>
      </c>
      <c r="F5056">
        <v>206.85812052230199</v>
      </c>
      <c r="H5056">
        <v>9.6532638888888798</v>
      </c>
      <c r="I5056" s="10">
        <v>682.75830179355103</v>
      </c>
    </row>
    <row r="5057" spans="1:9">
      <c r="A5057" t="s">
        <v>3555</v>
      </c>
      <c r="B5057">
        <v>52818</v>
      </c>
      <c r="C5057">
        <v>49955</v>
      </c>
      <c r="D5057" t="s">
        <v>3481</v>
      </c>
      <c r="E5057" t="s">
        <v>3457</v>
      </c>
      <c r="F5057">
        <v>84.813142742047802</v>
      </c>
      <c r="H5057">
        <v>9.1753125000000004</v>
      </c>
      <c r="I5057" s="10">
        <v>296.66226465519202</v>
      </c>
    </row>
    <row r="5058" spans="1:9">
      <c r="A5058" t="s">
        <v>3555</v>
      </c>
      <c r="B5058">
        <v>52818</v>
      </c>
      <c r="C5058">
        <v>47155</v>
      </c>
      <c r="D5058" t="s">
        <v>3463</v>
      </c>
      <c r="E5058" t="s">
        <v>3457</v>
      </c>
      <c r="F5058">
        <v>944.12603087717002</v>
      </c>
      <c r="H5058">
        <v>13.9</v>
      </c>
      <c r="I5058" s="10">
        <v>3019.5045232939601</v>
      </c>
    </row>
    <row r="5059" spans="1:9">
      <c r="A5059" t="s">
        <v>3555</v>
      </c>
      <c r="B5059">
        <v>52818</v>
      </c>
      <c r="C5059">
        <v>49955</v>
      </c>
      <c r="D5059" t="s">
        <v>3463</v>
      </c>
      <c r="E5059" t="s">
        <v>3457</v>
      </c>
      <c r="F5059">
        <v>296.08211919488798</v>
      </c>
      <c r="H5059">
        <v>6.6711458333333304</v>
      </c>
      <c r="I5059" s="10">
        <v>954.34245112475901</v>
      </c>
    </row>
    <row r="5060" spans="1:9">
      <c r="A5060" t="s">
        <v>3555</v>
      </c>
      <c r="B5060">
        <v>52818</v>
      </c>
      <c r="C5060">
        <v>48835</v>
      </c>
      <c r="D5060" t="s">
        <v>3463</v>
      </c>
      <c r="E5060" t="s">
        <v>3457</v>
      </c>
      <c r="F5060">
        <v>480.702567875677</v>
      </c>
      <c r="H5060">
        <v>17.6273263888888</v>
      </c>
      <c r="I5060" s="10">
        <v>1571.20699977903</v>
      </c>
    </row>
    <row r="5061" spans="1:9">
      <c r="A5061" t="s">
        <v>3555</v>
      </c>
      <c r="B5061">
        <v>52818</v>
      </c>
      <c r="C5061">
        <v>43795</v>
      </c>
      <c r="D5061" t="s">
        <v>3463</v>
      </c>
      <c r="E5061" t="s">
        <v>3457</v>
      </c>
      <c r="F5061">
        <v>999.95155265679603</v>
      </c>
      <c r="H5061">
        <v>19.899513888888801</v>
      </c>
      <c r="I5061" s="10">
        <v>3214.6451839493402</v>
      </c>
    </row>
    <row r="5062" spans="1:9">
      <c r="A5062" t="s">
        <v>3555</v>
      </c>
      <c r="B5062">
        <v>52818</v>
      </c>
      <c r="C5062">
        <v>49395</v>
      </c>
      <c r="D5062" t="s">
        <v>3463</v>
      </c>
      <c r="E5062" t="s">
        <v>3457</v>
      </c>
      <c r="F5062">
        <v>616.60928039250803</v>
      </c>
      <c r="H5062">
        <v>12.0995833333333</v>
      </c>
      <c r="I5062" s="10">
        <v>1981.7271066834501</v>
      </c>
    </row>
    <row r="5063" spans="1:9">
      <c r="A5063" t="s">
        <v>3555</v>
      </c>
      <c r="B5063">
        <v>52818</v>
      </c>
      <c r="C5063">
        <v>39315</v>
      </c>
      <c r="D5063" t="s">
        <v>3463</v>
      </c>
      <c r="E5063" t="s">
        <v>3457</v>
      </c>
      <c r="F5063">
        <v>281.94281716707201</v>
      </c>
      <c r="H5063">
        <v>6.7340277777777704</v>
      </c>
      <c r="I5063" s="10">
        <v>909.99110994900195</v>
      </c>
    </row>
    <row r="5064" spans="1:9">
      <c r="A5064" t="s">
        <v>3555</v>
      </c>
      <c r="B5064">
        <v>52818</v>
      </c>
      <c r="C5064">
        <v>39315</v>
      </c>
      <c r="D5064" t="s">
        <v>3463</v>
      </c>
      <c r="E5064" t="s">
        <v>3457</v>
      </c>
      <c r="F5064">
        <v>137.788722208151</v>
      </c>
      <c r="H5064">
        <v>4.0487500000000001</v>
      </c>
      <c r="I5064" s="10">
        <v>447.15255617788603</v>
      </c>
    </row>
    <row r="5065" spans="1:9">
      <c r="A5065" t="s">
        <v>3555</v>
      </c>
      <c r="B5065">
        <v>52818</v>
      </c>
      <c r="C5065">
        <v>49395</v>
      </c>
      <c r="D5065" t="s">
        <v>3463</v>
      </c>
      <c r="E5065" t="s">
        <v>3457</v>
      </c>
      <c r="F5065">
        <v>242.48108668393601</v>
      </c>
      <c r="H5065">
        <v>9.3043402777777704</v>
      </c>
      <c r="I5065" s="10">
        <v>793.88761907163996</v>
      </c>
    </row>
    <row r="5066" spans="1:9">
      <c r="A5066" t="s">
        <v>3555</v>
      </c>
      <c r="B5066">
        <v>52818</v>
      </c>
      <c r="C5066">
        <v>33155</v>
      </c>
      <c r="D5066" t="s">
        <v>3463</v>
      </c>
      <c r="E5066" t="s">
        <v>3457</v>
      </c>
      <c r="F5066">
        <v>528.28062412171403</v>
      </c>
      <c r="H5066">
        <v>7.5458333333333298</v>
      </c>
      <c r="I5066" s="10">
        <v>1688.80418827418</v>
      </c>
    </row>
    <row r="5067" spans="1:9">
      <c r="A5067" t="s">
        <v>3555</v>
      </c>
      <c r="B5067">
        <v>52818</v>
      </c>
      <c r="C5067">
        <v>41555</v>
      </c>
      <c r="D5067" t="s">
        <v>3463</v>
      </c>
      <c r="E5067" t="s">
        <v>3457</v>
      </c>
      <c r="F5067">
        <v>875.43789583404396</v>
      </c>
      <c r="H5067">
        <v>14.5071527777777</v>
      </c>
      <c r="I5067" s="10">
        <v>2805.01474157862</v>
      </c>
    </row>
    <row r="5068" spans="1:9">
      <c r="A5068" t="s">
        <v>3555</v>
      </c>
      <c r="B5068">
        <v>52818</v>
      </c>
      <c r="C5068">
        <v>37075</v>
      </c>
      <c r="D5068" t="s">
        <v>3463</v>
      </c>
      <c r="E5068" t="s">
        <v>3457</v>
      </c>
      <c r="F5068">
        <v>87.251630107263196</v>
      </c>
      <c r="H5068">
        <v>1.4203125000000001</v>
      </c>
      <c r="I5068" s="10">
        <v>279.48340834298602</v>
      </c>
    </row>
    <row r="5069" spans="1:9">
      <c r="A5069" t="s">
        <v>3555</v>
      </c>
      <c r="B5069">
        <v>52818</v>
      </c>
      <c r="C5069">
        <v>47155</v>
      </c>
      <c r="D5069" t="s">
        <v>3463</v>
      </c>
      <c r="E5069" t="s">
        <v>3457</v>
      </c>
      <c r="F5069">
        <v>1306.7671710951199</v>
      </c>
      <c r="H5069">
        <v>12.580069444444399</v>
      </c>
      <c r="I5069" s="10">
        <v>4157.9550587596104</v>
      </c>
    </row>
    <row r="5070" spans="1:9">
      <c r="A5070" t="s">
        <v>3555</v>
      </c>
      <c r="B5070">
        <v>52818</v>
      </c>
      <c r="C5070">
        <v>47715</v>
      </c>
      <c r="D5070" t="s">
        <v>3463</v>
      </c>
      <c r="E5070" t="s">
        <v>3457</v>
      </c>
      <c r="F5070">
        <v>956.48924373219404</v>
      </c>
      <c r="H5070">
        <v>7.0962152777777696</v>
      </c>
      <c r="I5070" s="10">
        <v>3036.6480731806901</v>
      </c>
    </row>
    <row r="5071" spans="1:9">
      <c r="A5071" t="s">
        <v>3555</v>
      </c>
      <c r="B5071">
        <v>52818</v>
      </c>
      <c r="C5071">
        <v>49955</v>
      </c>
      <c r="D5071" t="s">
        <v>3464</v>
      </c>
      <c r="E5071" t="s">
        <v>3457</v>
      </c>
      <c r="F5071">
        <v>984.11992322418803</v>
      </c>
      <c r="H5071">
        <v>17.477187499999999</v>
      </c>
      <c r="I5071" s="10">
        <v>3156.9937412044101</v>
      </c>
    </row>
    <row r="5072" spans="1:9">
      <c r="A5072" t="s">
        <v>3555</v>
      </c>
      <c r="B5072">
        <v>52818</v>
      </c>
      <c r="C5072">
        <v>47155</v>
      </c>
      <c r="D5072" t="s">
        <v>3464</v>
      </c>
      <c r="E5072" t="s">
        <v>3457</v>
      </c>
      <c r="F5072">
        <v>663.158893140347</v>
      </c>
      <c r="H5072">
        <v>11.0532291666666</v>
      </c>
      <c r="I5072" s="10">
        <v>2125.05032499356</v>
      </c>
    </row>
    <row r="5073" spans="1:9">
      <c r="A5073" t="s">
        <v>3555</v>
      </c>
      <c r="B5073">
        <v>52818</v>
      </c>
      <c r="C5073">
        <v>49955</v>
      </c>
      <c r="D5073" t="s">
        <v>3464</v>
      </c>
      <c r="E5073" t="s">
        <v>3457</v>
      </c>
      <c r="F5073">
        <v>792.49517841051897</v>
      </c>
      <c r="H5073">
        <v>5.2107986111111098</v>
      </c>
      <c r="I5073" s="10">
        <v>2513.8581275187698</v>
      </c>
    </row>
    <row r="5074" spans="1:9">
      <c r="A5074" t="s">
        <v>3555</v>
      </c>
      <c r="B5074">
        <v>52818</v>
      </c>
      <c r="C5074">
        <v>50067</v>
      </c>
      <c r="D5074" t="s">
        <v>3464</v>
      </c>
      <c r="E5074" t="s">
        <v>3457</v>
      </c>
      <c r="F5074">
        <v>279.68882567354598</v>
      </c>
      <c r="H5074">
        <v>15.8891666666666</v>
      </c>
      <c r="I5074" s="10">
        <v>932.240158030678</v>
      </c>
    </row>
    <row r="5075" spans="1:9">
      <c r="A5075" t="s">
        <v>1507</v>
      </c>
      <c r="B5075">
        <v>53571</v>
      </c>
      <c r="C5075">
        <v>43589</v>
      </c>
      <c r="E5075" t="s">
        <v>3457</v>
      </c>
      <c r="F5075">
        <v>611.18800264828405</v>
      </c>
      <c r="H5075">
        <v>13.7322222222222</v>
      </c>
      <c r="I5075" s="10">
        <v>1969.8789007891801</v>
      </c>
    </row>
    <row r="5076" spans="1:9">
      <c r="A5076" t="s">
        <v>1507</v>
      </c>
      <c r="B5076">
        <v>53571</v>
      </c>
      <c r="E5076" t="s">
        <v>3456</v>
      </c>
      <c r="F5076">
        <v>118.65859233659</v>
      </c>
      <c r="H5076">
        <v>1.8686111111111099</v>
      </c>
      <c r="I5076" s="10">
        <v>379.88399167481998</v>
      </c>
    </row>
    <row r="5077" spans="1:9">
      <c r="A5077" t="s">
        <v>1507</v>
      </c>
      <c r="B5077">
        <v>53571</v>
      </c>
      <c r="E5077" t="s">
        <v>3456</v>
      </c>
      <c r="F5077">
        <v>95.633950221409506</v>
      </c>
      <c r="H5077">
        <v>1.8588888888888799</v>
      </c>
      <c r="I5077" s="10">
        <v>307.30217492543898</v>
      </c>
    </row>
    <row r="5078" spans="1:9">
      <c r="A5078" t="s">
        <v>1507</v>
      </c>
      <c r="B5078">
        <v>53571</v>
      </c>
      <c r="E5078" t="s">
        <v>3456</v>
      </c>
      <c r="F5078">
        <v>8.3793302900641695</v>
      </c>
      <c r="H5078">
        <v>0.15472222222222201</v>
      </c>
      <c r="I5078" s="10">
        <v>26.8993091884366</v>
      </c>
    </row>
    <row r="5079" spans="1:9">
      <c r="A5079" t="s">
        <v>1507</v>
      </c>
      <c r="B5079">
        <v>53571</v>
      </c>
      <c r="E5079" t="s">
        <v>3456</v>
      </c>
      <c r="F5079">
        <v>58.734989845694002</v>
      </c>
      <c r="H5079">
        <v>0.83611111111111103</v>
      </c>
      <c r="I5079" s="10">
        <v>187.75452522600401</v>
      </c>
    </row>
    <row r="5080" spans="1:9">
      <c r="A5080" t="s">
        <v>1507</v>
      </c>
      <c r="B5080">
        <v>53571</v>
      </c>
      <c r="E5080" t="s">
        <v>3456</v>
      </c>
      <c r="F5080">
        <v>458.30575364016499</v>
      </c>
      <c r="H5080">
        <v>11.855555555555499</v>
      </c>
      <c r="I5080" s="10">
        <v>1482.1303408312699</v>
      </c>
    </row>
    <row r="5081" spans="1:9">
      <c r="A5081" t="s">
        <v>1507</v>
      </c>
      <c r="B5081">
        <v>53571</v>
      </c>
      <c r="E5081" t="s">
        <v>3456</v>
      </c>
      <c r="F5081">
        <v>41.628676962560597</v>
      </c>
      <c r="H5081">
        <v>0.61638888888888799</v>
      </c>
      <c r="I5081" s="10">
        <v>133.14810388680601</v>
      </c>
    </row>
    <row r="5082" spans="1:9">
      <c r="A5082" t="s">
        <v>1507</v>
      </c>
      <c r="B5082">
        <v>53571</v>
      </c>
      <c r="E5082" t="s">
        <v>3456</v>
      </c>
      <c r="F5082">
        <v>277.07236299985101</v>
      </c>
      <c r="H5082">
        <v>6.9380555555555503</v>
      </c>
      <c r="I5082" s="10">
        <v>895.29842192364197</v>
      </c>
    </row>
    <row r="5083" spans="1:9">
      <c r="A5083" t="s">
        <v>1507</v>
      </c>
      <c r="B5083">
        <v>53571</v>
      </c>
      <c r="E5083" t="s">
        <v>3456</v>
      </c>
      <c r="F5083">
        <v>188.01042574787101</v>
      </c>
      <c r="H5083">
        <v>4.6677777777777703</v>
      </c>
      <c r="I5083" s="10">
        <v>607.38574708709905</v>
      </c>
    </row>
    <row r="5084" spans="1:9">
      <c r="A5084" t="s">
        <v>1507</v>
      </c>
      <c r="B5084">
        <v>53571</v>
      </c>
      <c r="E5084" t="s">
        <v>3456</v>
      </c>
      <c r="F5084">
        <v>382.16130795050901</v>
      </c>
      <c r="H5084">
        <v>5.3113888888888798</v>
      </c>
      <c r="I5084" s="10">
        <v>1221.2185941298301</v>
      </c>
    </row>
    <row r="5085" spans="1:9">
      <c r="A5085" t="s">
        <v>1507</v>
      </c>
      <c r="B5085">
        <v>53571</v>
      </c>
      <c r="E5085" t="s">
        <v>3456</v>
      </c>
      <c r="F5085">
        <v>116.988283356938</v>
      </c>
      <c r="H5085">
        <v>3.1477777777777698</v>
      </c>
      <c r="I5085" s="10">
        <v>378.72185641326701</v>
      </c>
    </row>
    <row r="5086" spans="1:9">
      <c r="A5086" t="s">
        <v>1507</v>
      </c>
      <c r="B5086">
        <v>53571</v>
      </c>
      <c r="E5086" t="s">
        <v>3456</v>
      </c>
      <c r="F5086">
        <v>225.98706985118201</v>
      </c>
      <c r="H5086">
        <v>6.0494444444444397</v>
      </c>
      <c r="I5086" s="10">
        <v>731.47977598996499</v>
      </c>
    </row>
    <row r="5087" spans="1:9">
      <c r="A5087" t="s">
        <v>1507</v>
      </c>
      <c r="B5087">
        <v>53571</v>
      </c>
      <c r="E5087" t="s">
        <v>3456</v>
      </c>
      <c r="F5087">
        <v>17.734705263403601</v>
      </c>
      <c r="H5087">
        <v>0.71833333333333305</v>
      </c>
      <c r="I5087" s="10">
        <v>58.1850329516516</v>
      </c>
    </row>
    <row r="5088" spans="1:9">
      <c r="A5088" t="s">
        <v>1507</v>
      </c>
      <c r="B5088">
        <v>53571</v>
      </c>
      <c r="E5088" t="s">
        <v>3456</v>
      </c>
      <c r="F5088">
        <v>80.394086610427706</v>
      </c>
      <c r="H5088">
        <v>2.8202777777777701</v>
      </c>
      <c r="I5088" s="10">
        <v>262.36357746501301</v>
      </c>
    </row>
    <row r="5089" spans="1:9">
      <c r="A5089" t="s">
        <v>1507</v>
      </c>
      <c r="B5089">
        <v>53571</v>
      </c>
      <c r="E5089" t="s">
        <v>3456</v>
      </c>
      <c r="F5089">
        <v>200.56430167045301</v>
      </c>
      <c r="H5089">
        <v>2.9697222222222202</v>
      </c>
      <c r="I5089" s="10">
        <v>641.49904400804201</v>
      </c>
    </row>
    <row r="5090" spans="1:9">
      <c r="A5090" t="s">
        <v>1507</v>
      </c>
      <c r="B5090">
        <v>53571</v>
      </c>
      <c r="E5090" t="s">
        <v>3456</v>
      </c>
      <c r="F5090">
        <v>54.193890088587999</v>
      </c>
      <c r="H5090">
        <v>1.09944444444444</v>
      </c>
      <c r="I5090" s="10">
        <v>174.28976655802899</v>
      </c>
    </row>
    <row r="5091" spans="1:9">
      <c r="A5091" t="s">
        <v>1507</v>
      </c>
      <c r="B5091">
        <v>53571</v>
      </c>
      <c r="E5091" t="s">
        <v>3456</v>
      </c>
      <c r="F5091">
        <v>280.27714279661302</v>
      </c>
      <c r="H5091">
        <v>5.2197222222222202</v>
      </c>
      <c r="I5091" s="10">
        <v>899.887706396574</v>
      </c>
    </row>
    <row r="5092" spans="1:9">
      <c r="A5092" t="s">
        <v>1507</v>
      </c>
      <c r="B5092">
        <v>53571</v>
      </c>
      <c r="E5092" t="s">
        <v>3456</v>
      </c>
      <c r="F5092">
        <v>132.568240313514</v>
      </c>
      <c r="H5092">
        <v>2.14194444444444</v>
      </c>
      <c r="I5092" s="10">
        <v>424.58959911677198</v>
      </c>
    </row>
    <row r="5093" spans="1:9">
      <c r="A5093" t="s">
        <v>1507</v>
      </c>
      <c r="B5093">
        <v>53571</v>
      </c>
      <c r="E5093" t="s">
        <v>3456</v>
      </c>
      <c r="F5093">
        <v>162.61836031641499</v>
      </c>
      <c r="H5093">
        <v>2.3188888888888801</v>
      </c>
      <c r="I5093" s="10">
        <v>519.84481113480103</v>
      </c>
    </row>
    <row r="5094" spans="1:9">
      <c r="A5094" t="s">
        <v>1507</v>
      </c>
      <c r="B5094">
        <v>53571</v>
      </c>
      <c r="E5094" t="s">
        <v>3456</v>
      </c>
      <c r="F5094">
        <v>434.773444067794</v>
      </c>
      <c r="H5094">
        <v>7.7844444444444401</v>
      </c>
      <c r="I5094" s="10">
        <v>1394.9280511464999</v>
      </c>
    </row>
    <row r="5095" spans="1:9">
      <c r="A5095" t="s">
        <v>1507</v>
      </c>
      <c r="B5095">
        <v>53571</v>
      </c>
      <c r="E5095" t="s">
        <v>3456</v>
      </c>
      <c r="F5095">
        <v>97.742527045786204</v>
      </c>
      <c r="H5095">
        <v>2.2661111111111101</v>
      </c>
      <c r="I5095" s="10">
        <v>315.25185494349398</v>
      </c>
    </row>
    <row r="5096" spans="1:9">
      <c r="A5096" t="s">
        <v>1507</v>
      </c>
      <c r="B5096">
        <v>53571</v>
      </c>
      <c r="E5096" t="s">
        <v>3456</v>
      </c>
      <c r="F5096">
        <v>133.48403361154101</v>
      </c>
      <c r="H5096">
        <v>1.9697222222222199</v>
      </c>
      <c r="I5096" s="10">
        <v>426.92311935441103</v>
      </c>
    </row>
    <row r="5097" spans="1:9">
      <c r="A5097" t="s">
        <v>1507</v>
      </c>
      <c r="B5097">
        <v>53571</v>
      </c>
      <c r="E5097" t="s">
        <v>3456</v>
      </c>
      <c r="F5097">
        <v>641.89856207672801</v>
      </c>
      <c r="H5097">
        <v>10.3536111111111</v>
      </c>
      <c r="I5097" s="10">
        <v>2055.8160463259901</v>
      </c>
    </row>
    <row r="5098" spans="1:9">
      <c r="A5098" t="s">
        <v>1507</v>
      </c>
      <c r="B5098">
        <v>53571</v>
      </c>
      <c r="E5098" t="s">
        <v>3456</v>
      </c>
      <c r="F5098">
        <v>653.85549999749401</v>
      </c>
      <c r="H5098">
        <v>13.7738888888888</v>
      </c>
      <c r="I5098" s="10">
        <v>2104.45776826988</v>
      </c>
    </row>
    <row r="5099" spans="1:9">
      <c r="A5099" t="s">
        <v>1507</v>
      </c>
      <c r="B5099">
        <v>53571</v>
      </c>
      <c r="E5099" t="s">
        <v>3456</v>
      </c>
      <c r="F5099">
        <v>1461.56639933257</v>
      </c>
      <c r="H5099">
        <v>21.567222222222199</v>
      </c>
      <c r="I5099" s="10">
        <v>4674.5402387413897</v>
      </c>
    </row>
    <row r="5100" spans="1:9">
      <c r="A5100" t="s">
        <v>1507</v>
      </c>
      <c r="B5100">
        <v>53571</v>
      </c>
      <c r="E5100" t="s">
        <v>3456</v>
      </c>
      <c r="F5100">
        <v>67.461735813935903</v>
      </c>
      <c r="H5100">
        <v>1.04972222222222</v>
      </c>
      <c r="I5100" s="10">
        <v>215.93733899415599</v>
      </c>
    </row>
    <row r="5101" spans="1:9">
      <c r="A5101" t="s">
        <v>1507</v>
      </c>
      <c r="B5101">
        <v>53571</v>
      </c>
      <c r="E5101" t="s">
        <v>3456</v>
      </c>
      <c r="F5101">
        <v>294.53606464567798</v>
      </c>
      <c r="H5101">
        <v>6.5988888888888901</v>
      </c>
      <c r="I5101" s="10">
        <v>949.23917747631003</v>
      </c>
    </row>
    <row r="5102" spans="1:9">
      <c r="A5102" t="s">
        <v>1507</v>
      </c>
      <c r="B5102">
        <v>53571</v>
      </c>
      <c r="E5102" t="s">
        <v>3456</v>
      </c>
      <c r="F5102">
        <v>340.02395060398999</v>
      </c>
      <c r="H5102">
        <v>4.8569444444444398</v>
      </c>
      <c r="I5102" s="10">
        <v>1086.98683224206</v>
      </c>
    </row>
    <row r="5103" spans="1:9">
      <c r="A5103" t="s">
        <v>1507</v>
      </c>
      <c r="B5103">
        <v>53571</v>
      </c>
      <c r="E5103" t="s">
        <v>3456</v>
      </c>
      <c r="F5103">
        <v>184.87962267014399</v>
      </c>
      <c r="H5103">
        <v>3.5205555555555499</v>
      </c>
      <c r="I5103" s="10">
        <v>593.84259214473695</v>
      </c>
    </row>
    <row r="5104" spans="1:9">
      <c r="A5104" t="s">
        <v>1507</v>
      </c>
      <c r="B5104">
        <v>53571</v>
      </c>
      <c r="E5104" t="s">
        <v>3456</v>
      </c>
      <c r="F5104">
        <v>15.152823818664199</v>
      </c>
      <c r="H5104">
        <v>0.26083333333333297</v>
      </c>
      <c r="I5104" s="10">
        <v>48.5827795192778</v>
      </c>
    </row>
    <row r="5105" spans="1:9">
      <c r="A5105" t="s">
        <v>1507</v>
      </c>
      <c r="B5105">
        <v>53571</v>
      </c>
      <c r="E5105" t="s">
        <v>3456</v>
      </c>
      <c r="F5105">
        <v>132.45982526161501</v>
      </c>
      <c r="H5105">
        <v>1.85361111111111</v>
      </c>
      <c r="I5105" s="10">
        <v>423.32358662157299</v>
      </c>
    </row>
    <row r="5106" spans="1:9">
      <c r="A5106" t="s">
        <v>1507</v>
      </c>
      <c r="B5106">
        <v>53571</v>
      </c>
      <c r="E5106" t="s">
        <v>3456</v>
      </c>
      <c r="F5106">
        <v>27.4747400981848</v>
      </c>
      <c r="H5106">
        <v>0.81222222222222196</v>
      </c>
      <c r="I5106" s="10">
        <v>89.1768904938247</v>
      </c>
    </row>
    <row r="5107" spans="1:9">
      <c r="A5107" t="s">
        <v>1507</v>
      </c>
      <c r="B5107">
        <v>53571</v>
      </c>
      <c r="E5107" t="s">
        <v>3456</v>
      </c>
      <c r="F5107">
        <v>380.85597005674902</v>
      </c>
      <c r="H5107">
        <v>8.6652777777777708</v>
      </c>
      <c r="I5107" s="10">
        <v>1227.8580422043699</v>
      </c>
    </row>
    <row r="5108" spans="1:9">
      <c r="A5108" t="s">
        <v>1507</v>
      </c>
      <c r="B5108">
        <v>53571</v>
      </c>
      <c r="E5108" t="s">
        <v>3456</v>
      </c>
      <c r="F5108">
        <v>188.296743656085</v>
      </c>
      <c r="H5108">
        <v>4.5486111111111098</v>
      </c>
      <c r="I5108" s="10">
        <v>607.90588648254698</v>
      </c>
    </row>
    <row r="5109" spans="1:9">
      <c r="A5109" t="s">
        <v>1507</v>
      </c>
      <c r="B5109">
        <v>53571</v>
      </c>
      <c r="E5109" t="s">
        <v>3456</v>
      </c>
      <c r="F5109">
        <v>138.93025709720601</v>
      </c>
      <c r="H5109">
        <v>3.01305555555555</v>
      </c>
      <c r="I5109" s="10">
        <v>447.42909622440902</v>
      </c>
    </row>
    <row r="5110" spans="1:9">
      <c r="A5110" t="s">
        <v>1507</v>
      </c>
      <c r="B5110">
        <v>53571</v>
      </c>
      <c r="E5110" t="s">
        <v>3456</v>
      </c>
      <c r="F5110">
        <v>168.67862966506101</v>
      </c>
      <c r="H5110">
        <v>3.59</v>
      </c>
      <c r="I5110" s="10">
        <v>543.01590207460799</v>
      </c>
    </row>
    <row r="5111" spans="1:9">
      <c r="A5111" t="s">
        <v>1507</v>
      </c>
      <c r="B5111">
        <v>53571</v>
      </c>
      <c r="E5111" t="s">
        <v>3456</v>
      </c>
      <c r="F5111">
        <v>248.36908921392299</v>
      </c>
      <c r="H5111">
        <v>4.0061111111111103</v>
      </c>
      <c r="I5111" s="10">
        <v>795.45459233529596</v>
      </c>
    </row>
    <row r="5112" spans="1:9">
      <c r="A5112" t="s">
        <v>1507</v>
      </c>
      <c r="B5112">
        <v>53571</v>
      </c>
      <c r="E5112" t="s">
        <v>3456</v>
      </c>
      <c r="F5112">
        <v>339.65606669712503</v>
      </c>
      <c r="H5112">
        <v>9.4411111111111108</v>
      </c>
      <c r="I5112" s="10">
        <v>1100.52446838486</v>
      </c>
    </row>
    <row r="5113" spans="1:9">
      <c r="A5113" t="s">
        <v>1507</v>
      </c>
      <c r="B5113">
        <v>53571</v>
      </c>
      <c r="E5113" t="s">
        <v>3456</v>
      </c>
      <c r="F5113">
        <v>314.17357968586799</v>
      </c>
      <c r="H5113">
        <v>5.5772222222222201</v>
      </c>
      <c r="I5113" s="10">
        <v>1007.84152403461</v>
      </c>
    </row>
    <row r="5114" spans="1:9">
      <c r="A5114" t="s">
        <v>1507</v>
      </c>
      <c r="B5114">
        <v>53571</v>
      </c>
      <c r="E5114" t="s">
        <v>3456</v>
      </c>
      <c r="F5114">
        <v>83.2443203208977</v>
      </c>
      <c r="H5114">
        <v>1.1161111111111099</v>
      </c>
      <c r="I5114" s="10">
        <v>265.88110555336999</v>
      </c>
    </row>
    <row r="5115" spans="1:9">
      <c r="A5115" t="s">
        <v>1507</v>
      </c>
      <c r="B5115">
        <v>53571</v>
      </c>
      <c r="E5115" t="s">
        <v>3456</v>
      </c>
      <c r="F5115">
        <v>429.83727847073698</v>
      </c>
      <c r="H5115">
        <v>18.675833333333301</v>
      </c>
      <c r="I5115" s="10">
        <v>1414.2919861279599</v>
      </c>
    </row>
    <row r="5116" spans="1:9">
      <c r="A5116" t="s">
        <v>1507</v>
      </c>
      <c r="B5116">
        <v>53571</v>
      </c>
      <c r="E5116" t="s">
        <v>3456</v>
      </c>
      <c r="F5116">
        <v>306.72415710457898</v>
      </c>
      <c r="H5116">
        <v>4.95583333333333</v>
      </c>
      <c r="I5116" s="10">
        <v>982.37622070319503</v>
      </c>
    </row>
    <row r="5117" spans="1:9">
      <c r="A5117" t="s">
        <v>1507</v>
      </c>
      <c r="B5117">
        <v>53571</v>
      </c>
      <c r="E5117" t="s">
        <v>3456</v>
      </c>
      <c r="F5117">
        <v>111.650690206238</v>
      </c>
      <c r="H5117">
        <v>3.63888888888888</v>
      </c>
      <c r="I5117" s="10">
        <v>363.47760261763398</v>
      </c>
    </row>
    <row r="5118" spans="1:9">
      <c r="A5118" t="s">
        <v>1507</v>
      </c>
      <c r="B5118">
        <v>53571</v>
      </c>
      <c r="E5118" t="s">
        <v>3456</v>
      </c>
      <c r="F5118">
        <v>248.78111805239999</v>
      </c>
      <c r="H5118">
        <v>3.8250000000000002</v>
      </c>
      <c r="I5118" s="10">
        <v>796.17225298311405</v>
      </c>
    </row>
    <row r="5119" spans="1:9">
      <c r="A5119" t="s">
        <v>1507</v>
      </c>
      <c r="B5119">
        <v>53571</v>
      </c>
      <c r="E5119" t="s">
        <v>3456</v>
      </c>
      <c r="F5119">
        <v>153.83893807717601</v>
      </c>
      <c r="H5119">
        <v>2.70305555555555</v>
      </c>
      <c r="I5119" s="10">
        <v>493.41248999229202</v>
      </c>
    </row>
    <row r="5120" spans="1:9">
      <c r="A5120" t="s">
        <v>1507</v>
      </c>
      <c r="B5120">
        <v>53571</v>
      </c>
      <c r="E5120" t="s">
        <v>3456</v>
      </c>
      <c r="F5120">
        <v>413.00224231977398</v>
      </c>
      <c r="H5120">
        <v>7.7311111111111099</v>
      </c>
      <c r="I5120" s="10">
        <v>1326.15600777183</v>
      </c>
    </row>
    <row r="5121" spans="1:9">
      <c r="A5121" t="s">
        <v>1507</v>
      </c>
      <c r="B5121">
        <v>53571</v>
      </c>
      <c r="E5121" t="s">
        <v>3456</v>
      </c>
      <c r="F5121">
        <v>217.64328405970201</v>
      </c>
      <c r="H5121">
        <v>4.74444444444444</v>
      </c>
      <c r="I5121" s="10">
        <v>701.00467696101202</v>
      </c>
    </row>
    <row r="5122" spans="1:9">
      <c r="A5122" t="s">
        <v>1507</v>
      </c>
      <c r="B5122">
        <v>53571</v>
      </c>
      <c r="E5122" t="s">
        <v>3456</v>
      </c>
      <c r="F5122">
        <v>242.18713243396999</v>
      </c>
      <c r="H5122">
        <v>4.7561111111111103</v>
      </c>
      <c r="I5122" s="10">
        <v>778.37974652166099</v>
      </c>
    </row>
    <row r="5123" spans="1:9">
      <c r="A5123" t="s">
        <v>1507</v>
      </c>
      <c r="B5123">
        <v>53571</v>
      </c>
      <c r="E5123" t="s">
        <v>3456</v>
      </c>
      <c r="F5123">
        <v>306.972515301285</v>
      </c>
      <c r="H5123">
        <v>7.0805555555555504</v>
      </c>
      <c r="I5123" s="10">
        <v>989.97065682546099</v>
      </c>
    </row>
    <row r="5124" spans="1:9">
      <c r="A5124" t="s">
        <v>1507</v>
      </c>
      <c r="B5124">
        <v>53571</v>
      </c>
      <c r="E5124" t="s">
        <v>3456</v>
      </c>
      <c r="F5124">
        <v>216.59782236101299</v>
      </c>
      <c r="H5124">
        <v>4.3122222222222204</v>
      </c>
      <c r="I5124" s="10">
        <v>696.32472270399899</v>
      </c>
    </row>
    <row r="5125" spans="1:9">
      <c r="A5125" t="s">
        <v>1507</v>
      </c>
      <c r="B5125">
        <v>53571</v>
      </c>
      <c r="E5125" t="s">
        <v>3456</v>
      </c>
      <c r="F5125">
        <v>415.25384215681299</v>
      </c>
      <c r="H5125">
        <v>8.6730555555555497</v>
      </c>
      <c r="I5125" s="10">
        <v>1336.27067274723</v>
      </c>
    </row>
    <row r="5126" spans="1:9">
      <c r="A5126" t="s">
        <v>1507</v>
      </c>
      <c r="B5126">
        <v>53571</v>
      </c>
      <c r="E5126" t="s">
        <v>3456</v>
      </c>
      <c r="F5126">
        <v>29.944305404010301</v>
      </c>
      <c r="H5126">
        <v>1.1172222222222199</v>
      </c>
      <c r="I5126" s="10">
        <v>97.936320772480997</v>
      </c>
    </row>
    <row r="5127" spans="1:9">
      <c r="A5127" t="s">
        <v>1507</v>
      </c>
      <c r="B5127">
        <v>53571</v>
      </c>
      <c r="E5127" t="s">
        <v>3456</v>
      </c>
      <c r="F5127">
        <v>398.49427432969298</v>
      </c>
      <c r="H5127">
        <v>6.5947222222222202</v>
      </c>
      <c r="I5127" s="10">
        <v>1276.7981378572999</v>
      </c>
    </row>
    <row r="5128" spans="1:9">
      <c r="A5128" t="s">
        <v>1507</v>
      </c>
      <c r="B5128">
        <v>53571</v>
      </c>
      <c r="E5128" t="s">
        <v>3456</v>
      </c>
      <c r="F5128">
        <v>371.19362771731102</v>
      </c>
      <c r="H5128">
        <v>6.5894444444444398</v>
      </c>
      <c r="I5128" s="10">
        <v>1190.75687982613</v>
      </c>
    </row>
    <row r="5129" spans="1:9">
      <c r="A5129" t="s">
        <v>1507</v>
      </c>
      <c r="B5129">
        <v>53571</v>
      </c>
      <c r="E5129" t="s">
        <v>3456</v>
      </c>
      <c r="F5129">
        <v>192.56664970099001</v>
      </c>
      <c r="H5129">
        <v>3.0325000000000002</v>
      </c>
      <c r="I5129" s="10">
        <v>616.49970820782096</v>
      </c>
    </row>
    <row r="5130" spans="1:9">
      <c r="A5130" t="s">
        <v>1507</v>
      </c>
      <c r="B5130">
        <v>53571</v>
      </c>
      <c r="E5130" t="s">
        <v>3456</v>
      </c>
      <c r="F5130">
        <v>79.468579583743903</v>
      </c>
      <c r="H5130">
        <v>1.38916666666666</v>
      </c>
      <c r="I5130" s="10">
        <v>254.85916260171001</v>
      </c>
    </row>
    <row r="5131" spans="1:9">
      <c r="A5131" t="s">
        <v>1507</v>
      </c>
      <c r="B5131">
        <v>53571</v>
      </c>
      <c r="E5131" t="s">
        <v>3456</v>
      </c>
      <c r="F5131">
        <v>138.62083918853401</v>
      </c>
      <c r="H5131">
        <v>2.95027777777777</v>
      </c>
      <c r="I5131" s="10">
        <v>446.252854838627</v>
      </c>
    </row>
    <row r="5132" spans="1:9">
      <c r="A5132" t="s">
        <v>1507</v>
      </c>
      <c r="B5132">
        <v>53571</v>
      </c>
      <c r="E5132" t="s">
        <v>3456</v>
      </c>
      <c r="F5132">
        <v>1106.6930086418599</v>
      </c>
      <c r="H5132">
        <v>20.088055555555499</v>
      </c>
      <c r="I5132" s="10">
        <v>3551.59197634161</v>
      </c>
    </row>
    <row r="5133" spans="1:9">
      <c r="A5133" t="s">
        <v>1507</v>
      </c>
      <c r="B5133">
        <v>53571</v>
      </c>
      <c r="E5133" t="s">
        <v>3456</v>
      </c>
      <c r="F5133">
        <v>152.06747295755599</v>
      </c>
      <c r="H5133">
        <v>2.4194444444444398</v>
      </c>
      <c r="I5133" s="10">
        <v>486.92134617814997</v>
      </c>
    </row>
    <row r="5134" spans="1:9">
      <c r="A5134" t="s">
        <v>1507</v>
      </c>
      <c r="B5134">
        <v>53571</v>
      </c>
      <c r="E5134" t="s">
        <v>3456</v>
      </c>
      <c r="F5134">
        <v>241.427022092621</v>
      </c>
      <c r="H5134">
        <v>3.6116666666666601</v>
      </c>
      <c r="I5134" s="10">
        <v>772.31554994718397</v>
      </c>
    </row>
    <row r="5135" spans="1:9">
      <c r="A5135" t="s">
        <v>1507</v>
      </c>
      <c r="B5135">
        <v>53571</v>
      </c>
      <c r="E5135" t="s">
        <v>3456</v>
      </c>
      <c r="F5135">
        <v>388.42556755600702</v>
      </c>
      <c r="H5135">
        <v>8.3094444444444395</v>
      </c>
      <c r="I5135" s="10">
        <v>1250.56904225786</v>
      </c>
    </row>
    <row r="5136" spans="1:9">
      <c r="A5136" t="s">
        <v>1507</v>
      </c>
      <c r="B5136">
        <v>53571</v>
      </c>
      <c r="E5136" t="s">
        <v>3456</v>
      </c>
      <c r="F5136">
        <v>1389.19290081134</v>
      </c>
      <c r="H5136">
        <v>36.059166666666599</v>
      </c>
      <c r="I5136" s="10">
        <v>4492.9525187898698</v>
      </c>
    </row>
    <row r="5137" spans="1:9">
      <c r="A5137" t="s">
        <v>1507</v>
      </c>
      <c r="B5137">
        <v>53571</v>
      </c>
      <c r="E5137" t="s">
        <v>3456</v>
      </c>
      <c r="F5137">
        <v>169.88898382164101</v>
      </c>
      <c r="H5137">
        <v>3.9794444444444399</v>
      </c>
      <c r="I5137" s="10">
        <v>548.07828691088105</v>
      </c>
    </row>
    <row r="5138" spans="1:9">
      <c r="A5138" t="s">
        <v>1507</v>
      </c>
      <c r="B5138">
        <v>53571</v>
      </c>
      <c r="E5138" t="s">
        <v>3456</v>
      </c>
      <c r="F5138">
        <v>597.53644241341601</v>
      </c>
      <c r="H5138">
        <v>9.6711111111111094</v>
      </c>
      <c r="I5138" s="10">
        <v>1913.8429122668899</v>
      </c>
    </row>
    <row r="5139" spans="1:9">
      <c r="A5139" t="s">
        <v>1507</v>
      </c>
      <c r="B5139">
        <v>53571</v>
      </c>
      <c r="E5139" t="s">
        <v>3456</v>
      </c>
      <c r="F5139">
        <v>54.973868085565499</v>
      </c>
      <c r="H5139">
        <v>2.5577777777777699</v>
      </c>
      <c r="I5139" s="10">
        <v>181.42289389317199</v>
      </c>
    </row>
    <row r="5140" spans="1:9">
      <c r="A5140" t="s">
        <v>1507</v>
      </c>
      <c r="B5140">
        <v>53571</v>
      </c>
      <c r="E5140" t="s">
        <v>3456</v>
      </c>
      <c r="F5140">
        <v>84.456794138205098</v>
      </c>
      <c r="H5140">
        <v>0.98916666666666597</v>
      </c>
      <c r="I5140" s="10">
        <v>269.294626662817</v>
      </c>
    </row>
    <row r="5141" spans="1:9">
      <c r="A5141" t="s">
        <v>1507</v>
      </c>
      <c r="B5141">
        <v>53571</v>
      </c>
      <c r="E5141" t="s">
        <v>3456</v>
      </c>
      <c r="F5141">
        <v>91.740589990663295</v>
      </c>
      <c r="H5141">
        <v>1.6341666666666601</v>
      </c>
      <c r="I5141" s="10">
        <v>294.31373739391302</v>
      </c>
    </row>
    <row r="5142" spans="1:9">
      <c r="A5142" t="s">
        <v>1507</v>
      </c>
      <c r="B5142">
        <v>53571</v>
      </c>
      <c r="E5142" t="s">
        <v>3456</v>
      </c>
      <c r="F5142">
        <v>74.100554755696805</v>
      </c>
      <c r="H5142">
        <v>1.2625</v>
      </c>
      <c r="I5142" s="10">
        <v>237.5384230352</v>
      </c>
    </row>
    <row r="5143" spans="1:9">
      <c r="A5143" t="s">
        <v>1507</v>
      </c>
      <c r="B5143">
        <v>53571</v>
      </c>
      <c r="E5143" t="s">
        <v>3456</v>
      </c>
      <c r="F5143">
        <v>95.103462433729106</v>
      </c>
      <c r="H5143">
        <v>1.49</v>
      </c>
      <c r="I5143" s="10">
        <v>304.44795012868002</v>
      </c>
    </row>
    <row r="5144" spans="1:9">
      <c r="A5144" t="s">
        <v>1507</v>
      </c>
      <c r="B5144">
        <v>53571</v>
      </c>
      <c r="E5144" t="s">
        <v>3456</v>
      </c>
      <c r="F5144">
        <v>128.68551786286301</v>
      </c>
      <c r="H5144">
        <v>2.1924999999999999</v>
      </c>
      <c r="I5144" s="10">
        <v>412.51722178588301</v>
      </c>
    </row>
    <row r="5145" spans="1:9">
      <c r="A5145" t="s">
        <v>1507</v>
      </c>
      <c r="B5145">
        <v>53571</v>
      </c>
      <c r="E5145" t="s">
        <v>3456</v>
      </c>
      <c r="F5145">
        <v>73.696175140671599</v>
      </c>
      <c r="H5145">
        <v>1.4697222222222199</v>
      </c>
      <c r="I5145" s="10">
        <v>236.92857731270001</v>
      </c>
    </row>
    <row r="5146" spans="1:9">
      <c r="A5146" t="s">
        <v>1507</v>
      </c>
      <c r="B5146">
        <v>53571</v>
      </c>
      <c r="E5146" t="s">
        <v>3456</v>
      </c>
      <c r="F5146">
        <v>78.603519582296201</v>
      </c>
      <c r="H5146">
        <v>1.30527777777777</v>
      </c>
      <c r="I5146" s="10">
        <v>251.864410759371</v>
      </c>
    </row>
    <row r="5147" spans="1:9">
      <c r="A5147" t="s">
        <v>1507</v>
      </c>
      <c r="B5147">
        <v>53571</v>
      </c>
      <c r="E5147" t="s">
        <v>3456</v>
      </c>
      <c r="F5147">
        <v>130.18319656497101</v>
      </c>
      <c r="H5147">
        <v>1.71583333333333</v>
      </c>
      <c r="I5147" s="10">
        <v>415.708214042892</v>
      </c>
    </row>
    <row r="5148" spans="1:9">
      <c r="A5148" t="s">
        <v>1507</v>
      </c>
      <c r="B5148">
        <v>53571</v>
      </c>
      <c r="E5148" t="s">
        <v>3456</v>
      </c>
      <c r="F5148">
        <v>105.922969450599</v>
      </c>
      <c r="H5148">
        <v>2.1897222222222199</v>
      </c>
      <c r="I5148" s="10">
        <v>340.78352618328302</v>
      </c>
    </row>
    <row r="5149" spans="1:9">
      <c r="A5149" t="s">
        <v>1507</v>
      </c>
      <c r="B5149">
        <v>53571</v>
      </c>
      <c r="E5149" t="s">
        <v>3456</v>
      </c>
      <c r="F5149">
        <v>65.872252705267002</v>
      </c>
      <c r="H5149">
        <v>1.7633333333333301</v>
      </c>
      <c r="I5149" s="10">
        <v>213.21671494096299</v>
      </c>
    </row>
    <row r="5150" spans="1:9">
      <c r="A5150" t="s">
        <v>1507</v>
      </c>
      <c r="B5150">
        <v>53571</v>
      </c>
      <c r="E5150" t="s">
        <v>3456</v>
      </c>
      <c r="F5150">
        <v>66.387654723234604</v>
      </c>
      <c r="H5150">
        <v>1.31944444444444</v>
      </c>
      <c r="I5150" s="10">
        <v>213.417638921801</v>
      </c>
    </row>
    <row r="5151" spans="1:9">
      <c r="A5151" t="s">
        <v>1507</v>
      </c>
      <c r="B5151">
        <v>53571</v>
      </c>
      <c r="E5151" t="s">
        <v>3456</v>
      </c>
      <c r="F5151">
        <v>98.476359187563702</v>
      </c>
      <c r="H5151">
        <v>2.1949999999999998</v>
      </c>
      <c r="I5151" s="10">
        <v>317.33617780001299</v>
      </c>
    </row>
    <row r="5152" spans="1:9">
      <c r="A5152" t="s">
        <v>1507</v>
      </c>
      <c r="B5152">
        <v>53571</v>
      </c>
      <c r="E5152" t="s">
        <v>3456</v>
      </c>
      <c r="F5152">
        <v>63.981886792738202</v>
      </c>
      <c r="H5152">
        <v>1.0444444444444401</v>
      </c>
      <c r="I5152" s="10">
        <v>204.955414172807</v>
      </c>
    </row>
    <row r="5153" spans="1:9">
      <c r="A5153" t="s">
        <v>1507</v>
      </c>
      <c r="B5153">
        <v>53571</v>
      </c>
      <c r="E5153" t="s">
        <v>3456</v>
      </c>
      <c r="F5153">
        <v>248.96200384781301</v>
      </c>
      <c r="H5153">
        <v>3.8016666666666601</v>
      </c>
      <c r="I5153" s="10">
        <v>796.667417457792</v>
      </c>
    </row>
    <row r="5154" spans="1:9">
      <c r="A5154" t="s">
        <v>1507</v>
      </c>
      <c r="B5154">
        <v>53571</v>
      </c>
      <c r="E5154" t="s">
        <v>3456</v>
      </c>
      <c r="F5154">
        <v>341.65706299554398</v>
      </c>
      <c r="H5154">
        <v>7.7336111111111103</v>
      </c>
      <c r="I5154" s="10">
        <v>1101.35536272118</v>
      </c>
    </row>
    <row r="5155" spans="1:9">
      <c r="A5155" t="s">
        <v>1507</v>
      </c>
      <c r="B5155">
        <v>53571</v>
      </c>
      <c r="E5155" t="s">
        <v>3456</v>
      </c>
      <c r="F5155">
        <v>355.81831773362001</v>
      </c>
      <c r="H5155">
        <v>4.6338888888888796</v>
      </c>
      <c r="I5155" s="10">
        <v>1136.0397669564099</v>
      </c>
    </row>
    <row r="5156" spans="1:9">
      <c r="A5156" t="s">
        <v>1507</v>
      </c>
      <c r="B5156">
        <v>53571</v>
      </c>
      <c r="E5156" t="s">
        <v>3456</v>
      </c>
      <c r="F5156">
        <v>169.14436091277801</v>
      </c>
      <c r="H5156">
        <v>5.4563888888888803</v>
      </c>
      <c r="I5156" s="10">
        <v>550.46706401394295</v>
      </c>
    </row>
    <row r="5157" spans="1:9">
      <c r="A5157" t="s">
        <v>1507</v>
      </c>
      <c r="B5157">
        <v>53571</v>
      </c>
      <c r="E5157" t="s">
        <v>3456</v>
      </c>
      <c r="F5157">
        <v>81.180557167678302</v>
      </c>
      <c r="H5157">
        <v>1.0791666666666599</v>
      </c>
      <c r="I5157" s="10">
        <v>259.25974396868702</v>
      </c>
    </row>
    <row r="5158" spans="1:9">
      <c r="A5158" t="s">
        <v>1507</v>
      </c>
      <c r="B5158">
        <v>53571</v>
      </c>
      <c r="E5158" t="s">
        <v>3456</v>
      </c>
      <c r="F5158">
        <v>144.44067075529401</v>
      </c>
      <c r="H5158">
        <v>2.6625000000000001</v>
      </c>
      <c r="I5158" s="10">
        <v>463.66852854993198</v>
      </c>
    </row>
    <row r="5159" spans="1:9">
      <c r="A5159" t="s">
        <v>1507</v>
      </c>
      <c r="B5159">
        <v>53571</v>
      </c>
      <c r="E5159" t="s">
        <v>3456</v>
      </c>
      <c r="F5159">
        <v>76.161065542445797</v>
      </c>
      <c r="H5159">
        <v>1.75972222222222</v>
      </c>
      <c r="I5159" s="10">
        <v>245.625186968691</v>
      </c>
    </row>
    <row r="5160" spans="1:9">
      <c r="A5160" t="s">
        <v>1507</v>
      </c>
      <c r="B5160">
        <v>53571</v>
      </c>
      <c r="E5160" t="s">
        <v>3456</v>
      </c>
      <c r="F5160">
        <v>15.915493300158101</v>
      </c>
      <c r="H5160">
        <v>0.28888888888888797</v>
      </c>
      <c r="I5160" s="10">
        <v>51.075897166575999</v>
      </c>
    </row>
    <row r="5161" spans="1:9">
      <c r="A5161" t="s">
        <v>1507</v>
      </c>
      <c r="B5161">
        <v>53571</v>
      </c>
      <c r="E5161" t="s">
        <v>3456</v>
      </c>
      <c r="F5161">
        <v>33.848922788753796</v>
      </c>
      <c r="H5161">
        <v>1.99444444444444</v>
      </c>
      <c r="I5161" s="10">
        <v>113.05214459625201</v>
      </c>
    </row>
    <row r="5162" spans="1:9">
      <c r="A5162" t="s">
        <v>1507</v>
      </c>
      <c r="B5162">
        <v>53571</v>
      </c>
      <c r="E5162" t="s">
        <v>3456</v>
      </c>
      <c r="F5162">
        <v>398.92557505170203</v>
      </c>
      <c r="H5162">
        <v>7.8341666666666603</v>
      </c>
      <c r="I5162" s="10">
        <v>1282.1308253212401</v>
      </c>
    </row>
    <row r="5163" spans="1:9">
      <c r="A5163" t="s">
        <v>1507</v>
      </c>
      <c r="B5163">
        <v>53571</v>
      </c>
      <c r="E5163" t="s">
        <v>3456</v>
      </c>
      <c r="F5163">
        <v>51.332211708468002</v>
      </c>
      <c r="H5163">
        <v>1.04138888888888</v>
      </c>
      <c r="I5163" s="10">
        <v>165.08649187116001</v>
      </c>
    </row>
    <row r="5164" spans="1:9">
      <c r="A5164" t="s">
        <v>1507</v>
      </c>
      <c r="B5164">
        <v>53571</v>
      </c>
      <c r="E5164" t="s">
        <v>3456</v>
      </c>
      <c r="F5164">
        <v>414.50916495287299</v>
      </c>
      <c r="H5164">
        <v>8.80694444444444</v>
      </c>
      <c r="I5164" s="10">
        <v>1334.3534426553899</v>
      </c>
    </row>
    <row r="5165" spans="1:9">
      <c r="A5165" t="s">
        <v>1507</v>
      </c>
      <c r="B5165">
        <v>53571</v>
      </c>
      <c r="E5165" t="s">
        <v>3456</v>
      </c>
      <c r="F5165">
        <v>314.72539802868999</v>
      </c>
      <c r="H5165">
        <v>6.2658333333333296</v>
      </c>
      <c r="I5165" s="10">
        <v>1011.78799085507</v>
      </c>
    </row>
    <row r="5166" spans="1:9">
      <c r="A5166" t="s">
        <v>1507</v>
      </c>
      <c r="B5166">
        <v>53571</v>
      </c>
      <c r="E5166" t="s">
        <v>3456</v>
      </c>
      <c r="F5166">
        <v>277.25294939276699</v>
      </c>
      <c r="H5166">
        <v>5.8205555555555497</v>
      </c>
      <c r="I5166" s="10">
        <v>892.28474464772103</v>
      </c>
    </row>
    <row r="5167" spans="1:9">
      <c r="A5167" t="s">
        <v>1507</v>
      </c>
      <c r="B5167">
        <v>53571</v>
      </c>
      <c r="E5167" t="s">
        <v>3456</v>
      </c>
      <c r="F5167">
        <v>76.295829301331096</v>
      </c>
      <c r="H5167">
        <v>1.66888888888888</v>
      </c>
      <c r="I5167" s="10">
        <v>245.75861590627201</v>
      </c>
    </row>
    <row r="5168" spans="1:9">
      <c r="A5168" t="s">
        <v>1507</v>
      </c>
      <c r="B5168">
        <v>53571</v>
      </c>
      <c r="E5168" t="s">
        <v>3456</v>
      </c>
      <c r="F5168">
        <v>96.357718426265293</v>
      </c>
      <c r="H5168">
        <v>1.47138888888888</v>
      </c>
      <c r="I5168" s="10">
        <v>308.34044353893898</v>
      </c>
    </row>
    <row r="5169" spans="1:9">
      <c r="A5169" t="s">
        <v>1507</v>
      </c>
      <c r="B5169">
        <v>53571</v>
      </c>
      <c r="E5169" t="s">
        <v>3456</v>
      </c>
      <c r="F5169">
        <v>291.47543119476802</v>
      </c>
      <c r="H5169">
        <v>4.6058333333333303</v>
      </c>
      <c r="I5169" s="10">
        <v>933.20538536138304</v>
      </c>
    </row>
    <row r="5170" spans="1:9">
      <c r="A5170" t="s">
        <v>1507</v>
      </c>
      <c r="B5170">
        <v>53571</v>
      </c>
      <c r="E5170" t="s">
        <v>3456</v>
      </c>
      <c r="F5170">
        <v>335.84366403810401</v>
      </c>
      <c r="H5170">
        <v>5.9111111111111097</v>
      </c>
      <c r="I5170" s="10">
        <v>1077.19440760629</v>
      </c>
    </row>
    <row r="5171" spans="1:9">
      <c r="A5171" t="s">
        <v>1507</v>
      </c>
      <c r="B5171">
        <v>53571</v>
      </c>
      <c r="C5171">
        <v>53121</v>
      </c>
      <c r="E5171" t="s">
        <v>3457</v>
      </c>
      <c r="F5171">
        <v>36.939155388171201</v>
      </c>
      <c r="H5171">
        <v>1.6611111111111101</v>
      </c>
      <c r="I5171" s="10">
        <v>121.72080085034899</v>
      </c>
    </row>
    <row r="5172" spans="1:9">
      <c r="A5172" t="s">
        <v>1507</v>
      </c>
      <c r="B5172">
        <v>53571</v>
      </c>
      <c r="C5172">
        <v>53121</v>
      </c>
      <c r="E5172" t="s">
        <v>3457</v>
      </c>
      <c r="F5172">
        <v>292.82994411670899</v>
      </c>
      <c r="H5172">
        <v>6.8469444444444401</v>
      </c>
      <c r="I5172" s="10">
        <v>944.65845780064103</v>
      </c>
    </row>
    <row r="5173" spans="1:9">
      <c r="A5173" t="s">
        <v>1507</v>
      </c>
      <c r="B5173">
        <v>53571</v>
      </c>
      <c r="C5173">
        <v>44464</v>
      </c>
      <c r="D5173" t="s">
        <v>3467</v>
      </c>
      <c r="E5173" t="s">
        <v>3457</v>
      </c>
      <c r="F5173">
        <v>317.02487356834001</v>
      </c>
      <c r="H5173">
        <v>8.11666666666666</v>
      </c>
      <c r="I5173" s="10">
        <v>1024.9674099471699</v>
      </c>
    </row>
    <row r="5174" spans="1:9">
      <c r="A5174" t="s">
        <v>1507</v>
      </c>
      <c r="B5174">
        <v>53571</v>
      </c>
      <c r="C5174">
        <v>44464</v>
      </c>
      <c r="D5174" t="s">
        <v>3500</v>
      </c>
      <c r="E5174" t="s">
        <v>3457</v>
      </c>
      <c r="F5174">
        <v>715.11751346870506</v>
      </c>
      <c r="H5174">
        <v>23.906388888888799</v>
      </c>
      <c r="I5174" s="10">
        <v>2329.9791677176599</v>
      </c>
    </row>
    <row r="5175" spans="1:9">
      <c r="A5175" t="s">
        <v>1507</v>
      </c>
      <c r="B5175">
        <v>53571</v>
      </c>
      <c r="C5175">
        <v>49229</v>
      </c>
      <c r="D5175" t="s">
        <v>3458</v>
      </c>
      <c r="E5175" t="s">
        <v>3457</v>
      </c>
      <c r="F5175">
        <v>602.22733392369003</v>
      </c>
      <c r="H5175">
        <v>16.762222222222199</v>
      </c>
      <c r="I5175" s="10">
        <v>1951.3580136379901</v>
      </c>
    </row>
    <row r="5176" spans="1:9">
      <c r="A5176" t="s">
        <v>1507</v>
      </c>
      <c r="B5176">
        <v>53571</v>
      </c>
      <c r="C5176">
        <v>51485</v>
      </c>
      <c r="D5176" t="s">
        <v>3458</v>
      </c>
      <c r="E5176" t="s">
        <v>3457</v>
      </c>
      <c r="F5176">
        <v>349.18897290786703</v>
      </c>
      <c r="H5176">
        <v>7.5186111111111096</v>
      </c>
      <c r="I5176" s="10">
        <v>1124.3991208549101</v>
      </c>
    </row>
    <row r="5177" spans="1:9">
      <c r="A5177" t="s">
        <v>1507</v>
      </c>
      <c r="B5177">
        <v>53571</v>
      </c>
      <c r="C5177">
        <v>50357</v>
      </c>
      <c r="D5177" t="s">
        <v>3458</v>
      </c>
      <c r="E5177" t="s">
        <v>3457</v>
      </c>
      <c r="F5177">
        <v>260.21413158199999</v>
      </c>
      <c r="H5177">
        <v>11.6358333333333</v>
      </c>
      <c r="I5177" s="10">
        <v>857.23921028154996</v>
      </c>
    </row>
    <row r="5178" spans="1:9">
      <c r="A5178" t="s">
        <v>1507</v>
      </c>
      <c r="B5178">
        <v>53571</v>
      </c>
      <c r="C5178">
        <v>44464</v>
      </c>
      <c r="D5178" t="s">
        <v>3458</v>
      </c>
      <c r="E5178" t="s">
        <v>3457</v>
      </c>
      <c r="F5178">
        <v>276.90651021049399</v>
      </c>
      <c r="H5178">
        <v>9.1647222222222204</v>
      </c>
      <c r="I5178" s="10">
        <v>901.91451311771198</v>
      </c>
    </row>
    <row r="5179" spans="1:9">
      <c r="A5179" t="s">
        <v>1507</v>
      </c>
      <c r="B5179">
        <v>53571</v>
      </c>
      <c r="C5179">
        <v>44464</v>
      </c>
      <c r="D5179" t="s">
        <v>3458</v>
      </c>
      <c r="E5179" t="s">
        <v>3457</v>
      </c>
      <c r="F5179">
        <v>376.54978062946901</v>
      </c>
      <c r="H5179">
        <v>11.733888888888799</v>
      </c>
      <c r="I5179" s="10">
        <v>1224.12720654123</v>
      </c>
    </row>
    <row r="5180" spans="1:9">
      <c r="A5180" t="s">
        <v>1507</v>
      </c>
      <c r="B5180">
        <v>53571</v>
      </c>
      <c r="C5180">
        <v>44464</v>
      </c>
      <c r="D5180" t="s">
        <v>3458</v>
      </c>
      <c r="E5180" t="s">
        <v>3457</v>
      </c>
      <c r="F5180">
        <v>477.96506789940798</v>
      </c>
      <c r="H5180">
        <v>12.2247222222222</v>
      </c>
      <c r="I5180" s="10">
        <v>1545.26038839548</v>
      </c>
    </row>
    <row r="5181" spans="1:9">
      <c r="A5181" t="s">
        <v>1507</v>
      </c>
      <c r="B5181">
        <v>53571</v>
      </c>
      <c r="C5181">
        <v>45535</v>
      </c>
      <c r="D5181" t="s">
        <v>3469</v>
      </c>
      <c r="E5181" t="s">
        <v>3457</v>
      </c>
      <c r="F5181">
        <v>72.161093984509705</v>
      </c>
      <c r="H5181">
        <v>4.0469444444444402</v>
      </c>
      <c r="I5181" s="10">
        <v>240.35411103407901</v>
      </c>
    </row>
    <row r="5182" spans="1:9">
      <c r="A5182" t="s">
        <v>1507</v>
      </c>
      <c r="B5182">
        <v>53571</v>
      </c>
      <c r="C5182">
        <v>50921</v>
      </c>
      <c r="D5182" t="s">
        <v>3470</v>
      </c>
      <c r="E5182" t="s">
        <v>3457</v>
      </c>
      <c r="F5182">
        <v>880.96650588464001</v>
      </c>
      <c r="H5182">
        <v>16.9786111111111</v>
      </c>
      <c r="I5182" s="10">
        <v>2830.3588872647201</v>
      </c>
    </row>
    <row r="5183" spans="1:9">
      <c r="A5183" t="s">
        <v>1507</v>
      </c>
      <c r="B5183">
        <v>53571</v>
      </c>
      <c r="C5183">
        <v>42461</v>
      </c>
      <c r="D5183" t="s">
        <v>3507</v>
      </c>
      <c r="E5183" t="s">
        <v>3457</v>
      </c>
      <c r="F5183">
        <v>55.559763795169602</v>
      </c>
      <c r="H5183">
        <v>5.5427777777777703</v>
      </c>
      <c r="I5183" s="10">
        <v>192.83896127413499</v>
      </c>
    </row>
    <row r="5184" spans="1:9">
      <c r="A5184" t="s">
        <v>1507</v>
      </c>
      <c r="B5184">
        <v>53571</v>
      </c>
      <c r="C5184">
        <v>50921</v>
      </c>
      <c r="D5184" t="s">
        <v>3508</v>
      </c>
      <c r="E5184" t="s">
        <v>3457</v>
      </c>
      <c r="F5184">
        <v>474.72296384703202</v>
      </c>
      <c r="H5184">
        <v>14.3086111111111</v>
      </c>
      <c r="I5184" s="10">
        <v>1541.7254663042199</v>
      </c>
    </row>
    <row r="5185" spans="1:9">
      <c r="A5185" t="s">
        <v>1507</v>
      </c>
      <c r="B5185">
        <v>53571</v>
      </c>
      <c r="C5185">
        <v>46973</v>
      </c>
      <c r="D5185" t="s">
        <v>3474</v>
      </c>
      <c r="E5185" t="s">
        <v>3457</v>
      </c>
      <c r="F5185">
        <v>331.250491755285</v>
      </c>
      <c r="H5185">
        <v>11.84</v>
      </c>
      <c r="I5185" s="10">
        <v>1081.7293395209001</v>
      </c>
    </row>
    <row r="5186" spans="1:9">
      <c r="A5186" t="s">
        <v>1507</v>
      </c>
      <c r="B5186">
        <v>53571</v>
      </c>
      <c r="C5186">
        <v>46607</v>
      </c>
      <c r="D5186" t="s">
        <v>3474</v>
      </c>
      <c r="E5186" t="s">
        <v>3457</v>
      </c>
      <c r="F5186">
        <v>302.06529312795999</v>
      </c>
      <c r="H5186">
        <v>8.5672222222222203</v>
      </c>
      <c r="I5186" s="10">
        <v>979.27425309064802</v>
      </c>
    </row>
    <row r="5187" spans="1:9">
      <c r="A5187" t="s">
        <v>1507</v>
      </c>
      <c r="B5187">
        <v>53571</v>
      </c>
      <c r="C5187">
        <v>46607</v>
      </c>
      <c r="D5187" t="s">
        <v>3474</v>
      </c>
      <c r="E5187" t="s">
        <v>3457</v>
      </c>
      <c r="F5187">
        <v>269.12004825060501</v>
      </c>
      <c r="H5187">
        <v>4.4711111111111101</v>
      </c>
      <c r="I5187" s="10">
        <v>862.33165425988</v>
      </c>
    </row>
    <row r="5188" spans="1:9">
      <c r="A5188" t="s">
        <v>1507</v>
      </c>
      <c r="B5188">
        <v>53571</v>
      </c>
      <c r="C5188">
        <v>46607</v>
      </c>
      <c r="D5188" t="s">
        <v>3474</v>
      </c>
      <c r="E5188" t="s">
        <v>3457</v>
      </c>
      <c r="F5188">
        <v>564.34408833683199</v>
      </c>
      <c r="H5188">
        <v>14.6222222222222</v>
      </c>
      <c r="I5188" s="10">
        <v>1825.1270667937999</v>
      </c>
    </row>
    <row r="5189" spans="1:9">
      <c r="A5189" t="s">
        <v>1507</v>
      </c>
      <c r="B5189">
        <v>53571</v>
      </c>
      <c r="C5189">
        <v>46607</v>
      </c>
      <c r="D5189" t="s">
        <v>3474</v>
      </c>
      <c r="E5189" t="s">
        <v>3457</v>
      </c>
      <c r="F5189">
        <v>480.42869691232403</v>
      </c>
      <c r="H5189">
        <v>9.1041666666666607</v>
      </c>
      <c r="I5189" s="10">
        <v>1543.0187823040601</v>
      </c>
    </row>
    <row r="5190" spans="1:9">
      <c r="A5190" t="s">
        <v>1507</v>
      </c>
      <c r="B5190">
        <v>53571</v>
      </c>
      <c r="C5190">
        <v>44464</v>
      </c>
      <c r="D5190" t="s">
        <v>3475</v>
      </c>
      <c r="E5190" t="s">
        <v>3457</v>
      </c>
      <c r="F5190">
        <v>133.96035045043001</v>
      </c>
      <c r="H5190">
        <v>5.8944444444444404</v>
      </c>
      <c r="I5190" s="10">
        <v>441.006653158196</v>
      </c>
    </row>
    <row r="5191" spans="1:9">
      <c r="A5191" t="s">
        <v>1507</v>
      </c>
      <c r="B5191">
        <v>53571</v>
      </c>
      <c r="C5191">
        <v>44464</v>
      </c>
      <c r="D5191" t="s">
        <v>3475</v>
      </c>
      <c r="E5191" t="s">
        <v>3457</v>
      </c>
      <c r="F5191">
        <v>381.23062797769899</v>
      </c>
      <c r="H5191">
        <v>13.262499999999999</v>
      </c>
      <c r="I5191" s="10">
        <v>1243.7772837577299</v>
      </c>
    </row>
    <row r="5192" spans="1:9">
      <c r="A5192" t="s">
        <v>1507</v>
      </c>
      <c r="B5192">
        <v>53571</v>
      </c>
      <c r="C5192">
        <v>44464</v>
      </c>
      <c r="D5192" t="s">
        <v>3475</v>
      </c>
      <c r="E5192" t="s">
        <v>3457</v>
      </c>
      <c r="F5192">
        <v>465.71344847090899</v>
      </c>
      <c r="H5192">
        <v>11.900277777777699</v>
      </c>
      <c r="I5192" s="10">
        <v>1505.61536668739</v>
      </c>
    </row>
    <row r="5193" spans="1:9">
      <c r="A5193" t="s">
        <v>1507</v>
      </c>
      <c r="B5193">
        <v>53571</v>
      </c>
      <c r="C5193">
        <v>44464</v>
      </c>
      <c r="D5193" t="s">
        <v>3475</v>
      </c>
      <c r="E5193" t="s">
        <v>3457</v>
      </c>
      <c r="F5193">
        <v>405.78441038072998</v>
      </c>
      <c r="H5193">
        <v>11.5102777777777</v>
      </c>
      <c r="I5193" s="10">
        <v>1315.52862766523</v>
      </c>
    </row>
    <row r="5194" spans="1:9">
      <c r="A5194" t="s">
        <v>1507</v>
      </c>
      <c r="B5194">
        <v>53571</v>
      </c>
      <c r="C5194">
        <v>51485</v>
      </c>
      <c r="D5194" t="s">
        <v>3491</v>
      </c>
      <c r="E5194" t="s">
        <v>3457</v>
      </c>
      <c r="F5194">
        <v>309.23704801891898</v>
      </c>
      <c r="H5194">
        <v>12.185277777777699</v>
      </c>
      <c r="I5194" s="10">
        <v>1013.47193886317</v>
      </c>
    </row>
    <row r="5195" spans="1:9">
      <c r="A5195" t="s">
        <v>1507</v>
      </c>
      <c r="B5195">
        <v>53571</v>
      </c>
      <c r="C5195">
        <v>44464</v>
      </c>
      <c r="D5195" t="s">
        <v>3476</v>
      </c>
      <c r="E5195" t="s">
        <v>3457</v>
      </c>
      <c r="F5195">
        <v>367.08799777738301</v>
      </c>
      <c r="H5195">
        <v>11.3430555555555</v>
      </c>
      <c r="I5195" s="10">
        <v>1193.0601171076401</v>
      </c>
    </row>
    <row r="5196" spans="1:9">
      <c r="A5196" t="s">
        <v>1507</v>
      </c>
      <c r="B5196">
        <v>53571</v>
      </c>
      <c r="C5196">
        <v>44464</v>
      </c>
      <c r="D5196" t="s">
        <v>3492</v>
      </c>
      <c r="E5196" t="s">
        <v>3457</v>
      </c>
      <c r="F5196">
        <v>242.60194501301601</v>
      </c>
      <c r="H5196">
        <v>4.8419444444444402</v>
      </c>
      <c r="I5196" s="10">
        <v>779.96200262490504</v>
      </c>
    </row>
    <row r="5197" spans="1:9">
      <c r="A5197" t="s">
        <v>1507</v>
      </c>
      <c r="B5197">
        <v>53571</v>
      </c>
      <c r="C5197">
        <v>44464</v>
      </c>
      <c r="D5197" t="s">
        <v>3477</v>
      </c>
      <c r="E5197" t="s">
        <v>3457</v>
      </c>
      <c r="F5197">
        <v>354.10677303310501</v>
      </c>
      <c r="H5197">
        <v>10.564166666666599</v>
      </c>
      <c r="I5197" s="10">
        <v>1149.6591601606499</v>
      </c>
    </row>
    <row r="5198" spans="1:9">
      <c r="A5198" t="s">
        <v>1507</v>
      </c>
      <c r="B5198">
        <v>53571</v>
      </c>
      <c r="C5198">
        <v>49229</v>
      </c>
      <c r="D5198" t="s">
        <v>3477</v>
      </c>
      <c r="E5198" t="s">
        <v>3457</v>
      </c>
      <c r="F5198">
        <v>828.63820637914296</v>
      </c>
      <c r="H5198">
        <v>18.5552777777777</v>
      </c>
      <c r="I5198" s="10">
        <v>2670.5272088562301</v>
      </c>
    </row>
    <row r="5199" spans="1:9">
      <c r="A5199" t="s">
        <v>1507</v>
      </c>
      <c r="B5199">
        <v>53571</v>
      </c>
      <c r="C5199">
        <v>50921</v>
      </c>
      <c r="D5199" t="s">
        <v>3477</v>
      </c>
      <c r="E5199" t="s">
        <v>3457</v>
      </c>
      <c r="F5199">
        <v>770.64166438549103</v>
      </c>
      <c r="H5199">
        <v>33.1319444444444</v>
      </c>
      <c r="I5199" s="10">
        <v>2534.51289836757</v>
      </c>
    </row>
    <row r="5200" spans="1:9">
      <c r="A5200" t="s">
        <v>1507</v>
      </c>
      <c r="B5200">
        <v>53571</v>
      </c>
      <c r="C5200">
        <v>44464</v>
      </c>
      <c r="D5200" t="s">
        <v>3477</v>
      </c>
      <c r="E5200" t="s">
        <v>3457</v>
      </c>
      <c r="F5200">
        <v>601.11306348809501</v>
      </c>
      <c r="H5200">
        <v>13.848611111111101</v>
      </c>
      <c r="I5200" s="10">
        <v>1938.50591027321</v>
      </c>
    </row>
    <row r="5201" spans="1:9">
      <c r="A5201" t="s">
        <v>1507</v>
      </c>
      <c r="B5201">
        <v>53571</v>
      </c>
      <c r="C5201">
        <v>49793</v>
      </c>
      <c r="D5201" t="s">
        <v>3503</v>
      </c>
      <c r="E5201" t="s">
        <v>3457</v>
      </c>
      <c r="F5201">
        <v>920.38131626275799</v>
      </c>
      <c r="H5201">
        <v>17.796111111111099</v>
      </c>
      <c r="I5201" s="10">
        <v>2957.1758597661701</v>
      </c>
    </row>
    <row r="5202" spans="1:9">
      <c r="A5202" t="s">
        <v>1507</v>
      </c>
      <c r="B5202">
        <v>53571</v>
      </c>
      <c r="C5202">
        <v>51485</v>
      </c>
      <c r="D5202" t="s">
        <v>3503</v>
      </c>
      <c r="E5202" t="s">
        <v>3457</v>
      </c>
      <c r="F5202">
        <v>256.27199433674701</v>
      </c>
      <c r="H5202">
        <v>6.17777777777777</v>
      </c>
      <c r="I5202" s="10">
        <v>827.31900971064704</v>
      </c>
    </row>
    <row r="5203" spans="1:9">
      <c r="A5203" t="s">
        <v>1507</v>
      </c>
      <c r="B5203">
        <v>53571</v>
      </c>
      <c r="C5203">
        <v>44464</v>
      </c>
      <c r="D5203" t="s">
        <v>3494</v>
      </c>
      <c r="E5203" t="s">
        <v>3457</v>
      </c>
      <c r="F5203">
        <v>320.85587145581502</v>
      </c>
      <c r="H5203">
        <v>7.6944444444444402</v>
      </c>
      <c r="I5203" s="10">
        <v>1035.6852398461599</v>
      </c>
    </row>
    <row r="5204" spans="1:9">
      <c r="A5204" t="s">
        <v>1507</v>
      </c>
      <c r="B5204">
        <v>53571</v>
      </c>
      <c r="C5204">
        <v>47537</v>
      </c>
      <c r="D5204" t="s">
        <v>3494</v>
      </c>
      <c r="E5204" t="s">
        <v>3457</v>
      </c>
      <c r="F5204">
        <v>875.67766115842801</v>
      </c>
      <c r="H5204">
        <v>17.3880555555555</v>
      </c>
      <c r="I5204" s="10">
        <v>2815.00641642131</v>
      </c>
    </row>
    <row r="5205" spans="1:9">
      <c r="A5205" t="s">
        <v>1507</v>
      </c>
      <c r="B5205">
        <v>53571</v>
      </c>
      <c r="C5205">
        <v>44464</v>
      </c>
      <c r="D5205" t="s">
        <v>3479</v>
      </c>
      <c r="E5205" t="s">
        <v>3457</v>
      </c>
      <c r="F5205">
        <v>412.21752355655502</v>
      </c>
      <c r="H5205">
        <v>9.0402777777777796</v>
      </c>
      <c r="I5205" s="10">
        <v>1327.8805472822601</v>
      </c>
    </row>
    <row r="5206" spans="1:9">
      <c r="A5206" t="s">
        <v>1507</v>
      </c>
      <c r="B5206">
        <v>53571</v>
      </c>
      <c r="C5206">
        <v>43589</v>
      </c>
      <c r="D5206" t="s">
        <v>3504</v>
      </c>
      <c r="E5206" t="s">
        <v>3457</v>
      </c>
      <c r="F5206">
        <v>83.077389217489696</v>
      </c>
      <c r="H5206">
        <v>5.9311111111111101</v>
      </c>
      <c r="I5206" s="10">
        <v>280.79199564653197</v>
      </c>
    </row>
    <row r="5207" spans="1:9">
      <c r="A5207" t="s">
        <v>1507</v>
      </c>
      <c r="B5207">
        <v>53571</v>
      </c>
      <c r="C5207">
        <v>39641</v>
      </c>
      <c r="D5207" t="s">
        <v>3495</v>
      </c>
      <c r="E5207" t="s">
        <v>3457</v>
      </c>
      <c r="F5207">
        <v>837.197226867984</v>
      </c>
      <c r="H5207">
        <v>30.128611111111098</v>
      </c>
      <c r="I5207" s="10">
        <v>2734.6007890832402</v>
      </c>
    </row>
    <row r="5208" spans="1:9">
      <c r="A5208" t="s">
        <v>1507</v>
      </c>
      <c r="B5208">
        <v>53571</v>
      </c>
      <c r="C5208">
        <v>48101</v>
      </c>
      <c r="D5208" t="s">
        <v>3502</v>
      </c>
      <c r="E5208" t="s">
        <v>3457</v>
      </c>
      <c r="F5208">
        <v>301.62439277501301</v>
      </c>
      <c r="H5208">
        <v>9.8074999999999992</v>
      </c>
      <c r="I5208" s="10">
        <v>981.86130663406595</v>
      </c>
    </row>
    <row r="5209" spans="1:9">
      <c r="A5209" t="s">
        <v>1507</v>
      </c>
      <c r="B5209">
        <v>53571</v>
      </c>
      <c r="C5209">
        <v>44464</v>
      </c>
      <c r="D5209" t="s">
        <v>3502</v>
      </c>
      <c r="E5209" t="s">
        <v>3457</v>
      </c>
      <c r="F5209">
        <v>544.71091418632898</v>
      </c>
      <c r="H5209">
        <v>11.4055555555555</v>
      </c>
      <c r="I5209" s="10">
        <v>1752.9503017122299</v>
      </c>
    </row>
    <row r="5210" spans="1:9">
      <c r="A5210" t="s">
        <v>1507</v>
      </c>
      <c r="B5210">
        <v>53571</v>
      </c>
      <c r="C5210">
        <v>41333</v>
      </c>
      <c r="D5210" t="s">
        <v>3502</v>
      </c>
      <c r="E5210" t="s">
        <v>3457</v>
      </c>
      <c r="F5210">
        <v>286.48308398409301</v>
      </c>
      <c r="H5210">
        <v>8.9111111111111097</v>
      </c>
      <c r="I5210" s="10">
        <v>931.27721985610196</v>
      </c>
    </row>
    <row r="5211" spans="1:9">
      <c r="A5211" t="s">
        <v>1507</v>
      </c>
      <c r="B5211">
        <v>53571</v>
      </c>
      <c r="C5211">
        <v>39077</v>
      </c>
      <c r="D5211" t="s">
        <v>3496</v>
      </c>
      <c r="E5211" t="s">
        <v>3457</v>
      </c>
      <c r="F5211">
        <v>76.695669377081003</v>
      </c>
      <c r="H5211">
        <v>2.57805555555555</v>
      </c>
      <c r="I5211" s="10">
        <v>249.93330031829299</v>
      </c>
    </row>
    <row r="5212" spans="1:9">
      <c r="A5212" t="s">
        <v>1507</v>
      </c>
      <c r="B5212">
        <v>53571</v>
      </c>
      <c r="C5212">
        <v>44717</v>
      </c>
      <c r="D5212" t="s">
        <v>3496</v>
      </c>
      <c r="E5212" t="s">
        <v>3457</v>
      </c>
      <c r="F5212">
        <v>96.951142005545805</v>
      </c>
      <c r="H5212">
        <v>5.4641666666666602</v>
      </c>
      <c r="I5212" s="10">
        <v>323.01116679280801</v>
      </c>
    </row>
    <row r="5213" spans="1:9">
      <c r="A5213" t="s">
        <v>1507</v>
      </c>
      <c r="B5213">
        <v>53571</v>
      </c>
      <c r="C5213">
        <v>50357</v>
      </c>
      <c r="D5213" t="s">
        <v>3496</v>
      </c>
      <c r="E5213" t="s">
        <v>3457</v>
      </c>
      <c r="F5213">
        <v>111.102125976529</v>
      </c>
      <c r="H5213">
        <v>5.6505555555555498</v>
      </c>
      <c r="I5213" s="10">
        <v>368.19848006315601</v>
      </c>
    </row>
    <row r="5214" spans="1:9">
      <c r="A5214" t="s">
        <v>1507</v>
      </c>
      <c r="B5214">
        <v>53571</v>
      </c>
      <c r="C5214">
        <v>49793</v>
      </c>
      <c r="D5214" t="s">
        <v>3557</v>
      </c>
      <c r="E5214" t="s">
        <v>3457</v>
      </c>
      <c r="F5214">
        <v>886.84879359297202</v>
      </c>
      <c r="H5214">
        <v>21.524444444444399</v>
      </c>
      <c r="I5214" s="10">
        <v>2863.4679175003398</v>
      </c>
    </row>
    <row r="5215" spans="1:9">
      <c r="A5215" t="s">
        <v>1507</v>
      </c>
      <c r="B5215">
        <v>53571</v>
      </c>
      <c r="C5215">
        <v>37385</v>
      </c>
      <c r="D5215" t="s">
        <v>3505</v>
      </c>
      <c r="E5215" t="s">
        <v>3457</v>
      </c>
      <c r="F5215">
        <v>692.82970296516703</v>
      </c>
      <c r="H5215">
        <v>12.9719444444444</v>
      </c>
      <c r="I5215" s="10">
        <v>2224.6944479321301</v>
      </c>
    </row>
    <row r="5216" spans="1:9">
      <c r="A5216" t="s">
        <v>1507</v>
      </c>
      <c r="B5216">
        <v>53571</v>
      </c>
      <c r="C5216">
        <v>46071</v>
      </c>
      <c r="D5216" t="s">
        <v>3481</v>
      </c>
      <c r="E5216" t="s">
        <v>3457</v>
      </c>
      <c r="F5216">
        <v>169.13212928336901</v>
      </c>
      <c r="H5216">
        <v>6.1138888888888898</v>
      </c>
      <c r="I5216" s="10">
        <v>552.53646714967294</v>
      </c>
    </row>
    <row r="5217" spans="1:9">
      <c r="A5217" t="s">
        <v>1507</v>
      </c>
      <c r="B5217">
        <v>53571</v>
      </c>
      <c r="C5217">
        <v>50357</v>
      </c>
      <c r="D5217" t="s">
        <v>3481</v>
      </c>
      <c r="E5217" t="s">
        <v>3457</v>
      </c>
      <c r="F5217">
        <v>248.44578935479799</v>
      </c>
      <c r="H5217">
        <v>9.4052777777777798</v>
      </c>
      <c r="I5217" s="10">
        <v>813.00600281252605</v>
      </c>
    </row>
    <row r="5218" spans="1:9">
      <c r="A5218" t="s">
        <v>1507</v>
      </c>
      <c r="B5218">
        <v>53571</v>
      </c>
      <c r="C5218">
        <v>46071</v>
      </c>
      <c r="D5218" t="s">
        <v>3481</v>
      </c>
      <c r="E5218" t="s">
        <v>3457</v>
      </c>
      <c r="F5218">
        <v>174.68660658098</v>
      </c>
      <c r="H5218">
        <v>5.4327777777777699</v>
      </c>
      <c r="I5218" s="10">
        <v>567.85498289222403</v>
      </c>
    </row>
    <row r="5219" spans="1:9">
      <c r="A5219" t="s">
        <v>1507</v>
      </c>
      <c r="B5219">
        <v>53571</v>
      </c>
      <c r="C5219">
        <v>46071</v>
      </c>
      <c r="D5219" t="s">
        <v>3481</v>
      </c>
      <c r="E5219" t="s">
        <v>3457</v>
      </c>
      <c r="F5219">
        <v>289.30415973602197</v>
      </c>
      <c r="H5219">
        <v>9.80694444444444</v>
      </c>
      <c r="I5219" s="10">
        <v>943.03847121709396</v>
      </c>
    </row>
    <row r="5220" spans="1:9">
      <c r="A5220" t="s">
        <v>1507</v>
      </c>
      <c r="B5220">
        <v>53571</v>
      </c>
      <c r="C5220">
        <v>46409</v>
      </c>
      <c r="D5220" t="s">
        <v>3481</v>
      </c>
      <c r="E5220" t="s">
        <v>3457</v>
      </c>
      <c r="F5220">
        <v>330.19509420543602</v>
      </c>
      <c r="H5220">
        <v>11.9963888888888</v>
      </c>
      <c r="I5220" s="10">
        <v>1078.9051646191001</v>
      </c>
    </row>
    <row r="5221" spans="1:9">
      <c r="A5221" t="s">
        <v>1507</v>
      </c>
      <c r="B5221">
        <v>53571</v>
      </c>
      <c r="C5221">
        <v>46071</v>
      </c>
      <c r="D5221" t="s">
        <v>3481</v>
      </c>
      <c r="E5221" t="s">
        <v>3457</v>
      </c>
      <c r="F5221">
        <v>410.70075258335697</v>
      </c>
      <c r="H5221">
        <v>9.1955555555555506</v>
      </c>
      <c r="I5221" s="10">
        <v>1323.5990225012699</v>
      </c>
    </row>
    <row r="5222" spans="1:9">
      <c r="A5222" t="s">
        <v>1507</v>
      </c>
      <c r="B5222">
        <v>53571</v>
      </c>
      <c r="C5222">
        <v>46071</v>
      </c>
      <c r="D5222" t="s">
        <v>3481</v>
      </c>
      <c r="E5222" t="s">
        <v>3457</v>
      </c>
      <c r="F5222">
        <v>282.54385813766203</v>
      </c>
      <c r="H5222">
        <v>9.8080555555555495</v>
      </c>
      <c r="I5222" s="10">
        <v>921.74032310288396</v>
      </c>
    </row>
    <row r="5223" spans="1:9">
      <c r="A5223" t="s">
        <v>1507</v>
      </c>
      <c r="B5223">
        <v>53571</v>
      </c>
      <c r="C5223">
        <v>48101</v>
      </c>
      <c r="D5223" t="s">
        <v>3481</v>
      </c>
      <c r="E5223" t="s">
        <v>3457</v>
      </c>
      <c r="F5223">
        <v>212.45741237495699</v>
      </c>
      <c r="H5223">
        <v>8.0538888888888795</v>
      </c>
      <c r="I5223" s="10">
        <v>695.27407417126801</v>
      </c>
    </row>
    <row r="5224" spans="1:9">
      <c r="A5224" t="s">
        <v>1507</v>
      </c>
      <c r="B5224">
        <v>53571</v>
      </c>
      <c r="C5224">
        <v>46071</v>
      </c>
      <c r="D5224" t="s">
        <v>3481</v>
      </c>
      <c r="E5224" t="s">
        <v>3457</v>
      </c>
      <c r="F5224">
        <v>306.87343951824698</v>
      </c>
      <c r="H5224">
        <v>8.5425000000000004</v>
      </c>
      <c r="I5224" s="10">
        <v>994.34546292199605</v>
      </c>
    </row>
    <row r="5225" spans="1:9">
      <c r="A5225" t="s">
        <v>1507</v>
      </c>
      <c r="B5225">
        <v>53571</v>
      </c>
      <c r="C5225">
        <v>46071</v>
      </c>
      <c r="D5225" t="s">
        <v>3481</v>
      </c>
      <c r="E5225" t="s">
        <v>3457</v>
      </c>
      <c r="F5225">
        <v>186.87650288177099</v>
      </c>
      <c r="H5225">
        <v>7.5463888888888899</v>
      </c>
      <c r="I5225" s="10">
        <v>613.041583358239</v>
      </c>
    </row>
    <row r="5226" spans="1:9">
      <c r="A5226" t="s">
        <v>1507</v>
      </c>
      <c r="B5226">
        <v>53571</v>
      </c>
      <c r="C5226">
        <v>50357</v>
      </c>
      <c r="D5226" t="s">
        <v>3481</v>
      </c>
      <c r="E5226" t="s">
        <v>3457</v>
      </c>
      <c r="F5226">
        <v>230.50751471655701</v>
      </c>
      <c r="H5226">
        <v>6.9947222222222196</v>
      </c>
      <c r="I5226" s="10">
        <v>748.75425831631799</v>
      </c>
    </row>
    <row r="5227" spans="1:9">
      <c r="A5227" t="s">
        <v>1507</v>
      </c>
      <c r="B5227">
        <v>53571</v>
      </c>
      <c r="C5227">
        <v>46071</v>
      </c>
      <c r="D5227" t="s">
        <v>3481</v>
      </c>
      <c r="E5227" t="s">
        <v>3457</v>
      </c>
      <c r="F5227">
        <v>159.432277777504</v>
      </c>
      <c r="H5227">
        <v>8.2816666666666592</v>
      </c>
      <c r="I5227" s="10">
        <v>528.92213061024995</v>
      </c>
    </row>
    <row r="5228" spans="1:9">
      <c r="A5228" t="s">
        <v>1507</v>
      </c>
      <c r="B5228">
        <v>53571</v>
      </c>
      <c r="C5228">
        <v>46071</v>
      </c>
      <c r="D5228" t="s">
        <v>3481</v>
      </c>
      <c r="E5228" t="s">
        <v>3457</v>
      </c>
      <c r="F5228">
        <v>176.163425111122</v>
      </c>
      <c r="H5228">
        <v>7.5469444444444402</v>
      </c>
      <c r="I5228" s="10">
        <v>579.28645641403398</v>
      </c>
    </row>
    <row r="5229" spans="1:9">
      <c r="A5229" t="s">
        <v>1507</v>
      </c>
      <c r="B5229">
        <v>53571</v>
      </c>
      <c r="C5229">
        <v>46071</v>
      </c>
      <c r="D5229" t="s">
        <v>3481</v>
      </c>
      <c r="E5229" t="s">
        <v>3457</v>
      </c>
      <c r="F5229">
        <v>259.90002756543299</v>
      </c>
      <c r="H5229">
        <v>6.8061111111111101</v>
      </c>
      <c r="I5229" s="10">
        <v>840.76537908090302</v>
      </c>
    </row>
    <row r="5230" spans="1:9">
      <c r="A5230" t="s">
        <v>1507</v>
      </c>
      <c r="B5230">
        <v>53571</v>
      </c>
      <c r="C5230">
        <v>46071</v>
      </c>
      <c r="D5230" t="s">
        <v>3481</v>
      </c>
      <c r="E5230" t="s">
        <v>3457</v>
      </c>
      <c r="F5230">
        <v>209.69800135496001</v>
      </c>
      <c r="H5230">
        <v>7.1061111111111099</v>
      </c>
      <c r="I5230" s="10">
        <v>683.54059449170302</v>
      </c>
    </row>
    <row r="5231" spans="1:9">
      <c r="A5231" t="s">
        <v>1507</v>
      </c>
      <c r="B5231">
        <v>53571</v>
      </c>
      <c r="C5231">
        <v>46071</v>
      </c>
      <c r="D5231" t="s">
        <v>3481</v>
      </c>
      <c r="E5231" t="s">
        <v>3457</v>
      </c>
      <c r="F5231">
        <v>183.970101487976</v>
      </c>
      <c r="H5231">
        <v>6.7047222222222196</v>
      </c>
      <c r="I5231" s="10">
        <v>601.18512923305695</v>
      </c>
    </row>
    <row r="5232" spans="1:9">
      <c r="A5232" t="s">
        <v>1507</v>
      </c>
      <c r="B5232">
        <v>53571</v>
      </c>
      <c r="C5232">
        <v>46071</v>
      </c>
      <c r="D5232" t="s">
        <v>3481</v>
      </c>
      <c r="E5232" t="s">
        <v>3457</v>
      </c>
      <c r="F5232">
        <v>163.30405565831299</v>
      </c>
      <c r="H5232">
        <v>6.0833333333333304</v>
      </c>
      <c r="I5232" s="10">
        <v>534.07424604601204</v>
      </c>
    </row>
    <row r="5233" spans="1:9">
      <c r="A5233" t="s">
        <v>1507</v>
      </c>
      <c r="B5233">
        <v>53571</v>
      </c>
      <c r="C5233">
        <v>46409</v>
      </c>
      <c r="D5233" t="s">
        <v>3481</v>
      </c>
      <c r="E5233" t="s">
        <v>3457</v>
      </c>
      <c r="F5233">
        <v>360.099887000884</v>
      </c>
      <c r="H5233">
        <v>11.088333333333299</v>
      </c>
      <c r="I5233" s="10">
        <v>1170.22394060645</v>
      </c>
    </row>
    <row r="5234" spans="1:9">
      <c r="A5234" t="s">
        <v>1507</v>
      </c>
      <c r="B5234">
        <v>53571</v>
      </c>
      <c r="C5234">
        <v>46071</v>
      </c>
      <c r="D5234" t="s">
        <v>3481</v>
      </c>
      <c r="E5234" t="s">
        <v>3457</v>
      </c>
      <c r="F5234">
        <v>269.459756614301</v>
      </c>
      <c r="H5234">
        <v>9.8263888888888893</v>
      </c>
      <c r="I5234" s="10">
        <v>880.57109586944</v>
      </c>
    </row>
    <row r="5235" spans="1:9">
      <c r="A5235" t="s">
        <v>1507</v>
      </c>
      <c r="B5235">
        <v>53571</v>
      </c>
      <c r="C5235">
        <v>44717</v>
      </c>
      <c r="D5235" t="s">
        <v>3481</v>
      </c>
      <c r="E5235" t="s">
        <v>3457</v>
      </c>
      <c r="F5235">
        <v>199.865725748789</v>
      </c>
      <c r="H5235">
        <v>6.7925000000000004</v>
      </c>
      <c r="I5235" s="10">
        <v>651.55365683443495</v>
      </c>
    </row>
    <row r="5236" spans="1:9">
      <c r="A5236" t="s">
        <v>1507</v>
      </c>
      <c r="B5236">
        <v>53571</v>
      </c>
      <c r="C5236">
        <v>46071</v>
      </c>
      <c r="D5236" t="s">
        <v>3481</v>
      </c>
      <c r="E5236" t="s">
        <v>3457</v>
      </c>
      <c r="F5236">
        <v>215.530828789547</v>
      </c>
      <c r="H5236">
        <v>8.94</v>
      </c>
      <c r="I5236" s="10">
        <v>707.79928151586398</v>
      </c>
    </row>
    <row r="5237" spans="1:9">
      <c r="A5237" t="s">
        <v>1507</v>
      </c>
      <c r="B5237">
        <v>53571</v>
      </c>
      <c r="C5237">
        <v>46071</v>
      </c>
      <c r="D5237" t="s">
        <v>3481</v>
      </c>
      <c r="E5237" t="s">
        <v>3457</v>
      </c>
      <c r="F5237">
        <v>208.20566195831501</v>
      </c>
      <c r="H5237">
        <v>7.4952777777777699</v>
      </c>
      <c r="I5237" s="10">
        <v>680.08590138620696</v>
      </c>
    </row>
    <row r="5238" spans="1:9">
      <c r="A5238" t="s">
        <v>1507</v>
      </c>
      <c r="B5238">
        <v>53571</v>
      </c>
      <c r="C5238">
        <v>44717</v>
      </c>
      <c r="D5238" t="s">
        <v>3481</v>
      </c>
      <c r="E5238" t="s">
        <v>3457</v>
      </c>
      <c r="F5238">
        <v>192.061100860777</v>
      </c>
      <c r="H5238">
        <v>6.6330555555555497</v>
      </c>
      <c r="I5238" s="10">
        <v>626.45010492341999</v>
      </c>
    </row>
    <row r="5239" spans="1:9">
      <c r="A5239" t="s">
        <v>1507</v>
      </c>
      <c r="B5239">
        <v>53571</v>
      </c>
      <c r="C5239">
        <v>44717</v>
      </c>
      <c r="D5239" t="s">
        <v>3481</v>
      </c>
      <c r="E5239" t="s">
        <v>3457</v>
      </c>
      <c r="F5239">
        <v>270.11182345555801</v>
      </c>
      <c r="H5239">
        <v>9.5002777777777698</v>
      </c>
      <c r="I5239" s="10">
        <v>881.58024626402096</v>
      </c>
    </row>
    <row r="5240" spans="1:9">
      <c r="A5240" t="s">
        <v>1507</v>
      </c>
      <c r="B5240">
        <v>53571</v>
      </c>
      <c r="C5240">
        <v>46071</v>
      </c>
      <c r="D5240" t="s">
        <v>3481</v>
      </c>
      <c r="E5240" t="s">
        <v>3457</v>
      </c>
      <c r="F5240">
        <v>148.032011619358</v>
      </c>
      <c r="H5240">
        <v>5.3897222222222201</v>
      </c>
      <c r="I5240" s="10">
        <v>483.72831805704402</v>
      </c>
    </row>
    <row r="5241" spans="1:9">
      <c r="A5241" t="s">
        <v>1507</v>
      </c>
      <c r="B5241">
        <v>53571</v>
      </c>
      <c r="C5241">
        <v>46071</v>
      </c>
      <c r="D5241" t="s">
        <v>3481</v>
      </c>
      <c r="E5241" t="s">
        <v>3457</v>
      </c>
      <c r="F5241">
        <v>210.192356834777</v>
      </c>
      <c r="H5241">
        <v>5.6133333333333297</v>
      </c>
      <c r="I5241" s="10">
        <v>680.31246305304899</v>
      </c>
    </row>
    <row r="5242" spans="1:9">
      <c r="A5242" t="s">
        <v>1507</v>
      </c>
      <c r="B5242">
        <v>53571</v>
      </c>
      <c r="C5242">
        <v>44153</v>
      </c>
      <c r="D5242" t="s">
        <v>3481</v>
      </c>
      <c r="E5242" t="s">
        <v>3457</v>
      </c>
      <c r="F5242">
        <v>245.01037492165099</v>
      </c>
      <c r="H5242">
        <v>7.2322222222222203</v>
      </c>
      <c r="I5242" s="10">
        <v>795.21419582256897</v>
      </c>
    </row>
    <row r="5243" spans="1:9">
      <c r="A5243" t="s">
        <v>1507</v>
      </c>
      <c r="B5243">
        <v>53571</v>
      </c>
      <c r="C5243">
        <v>46071</v>
      </c>
      <c r="D5243" t="s">
        <v>3481</v>
      </c>
      <c r="E5243" t="s">
        <v>3457</v>
      </c>
      <c r="F5243">
        <v>301.87316694317002</v>
      </c>
      <c r="H5243">
        <v>13.1383333333333</v>
      </c>
      <c r="I5243" s="10">
        <v>993.32384570459703</v>
      </c>
    </row>
    <row r="5244" spans="1:9">
      <c r="A5244" t="s">
        <v>1507</v>
      </c>
      <c r="B5244">
        <v>53571</v>
      </c>
      <c r="C5244">
        <v>39077</v>
      </c>
      <c r="D5244" t="s">
        <v>3481</v>
      </c>
      <c r="E5244" t="s">
        <v>3457</v>
      </c>
      <c r="F5244">
        <v>230.523580099405</v>
      </c>
      <c r="H5244">
        <v>4.6891666666666598</v>
      </c>
      <c r="I5244" s="10">
        <v>741.41326922655799</v>
      </c>
    </row>
    <row r="5245" spans="1:9">
      <c r="A5245" t="s">
        <v>1507</v>
      </c>
      <c r="B5245">
        <v>53571</v>
      </c>
      <c r="C5245">
        <v>46071</v>
      </c>
      <c r="D5245" t="s">
        <v>3481</v>
      </c>
      <c r="E5245" t="s">
        <v>3457</v>
      </c>
      <c r="F5245">
        <v>155.38409264882</v>
      </c>
      <c r="H5245">
        <v>4.5052777777777697</v>
      </c>
      <c r="I5245" s="10">
        <v>504.059196491987</v>
      </c>
    </row>
    <row r="5246" spans="1:9">
      <c r="A5246" t="s">
        <v>1507</v>
      </c>
      <c r="B5246">
        <v>53571</v>
      </c>
      <c r="C5246">
        <v>46071</v>
      </c>
      <c r="D5246" t="s">
        <v>3481</v>
      </c>
      <c r="E5246" t="s">
        <v>3457</v>
      </c>
      <c r="F5246">
        <v>141.85150899356901</v>
      </c>
      <c r="H5246">
        <v>4.0230555555555503</v>
      </c>
      <c r="I5246" s="10">
        <v>459.87202094984701</v>
      </c>
    </row>
    <row r="5247" spans="1:9">
      <c r="A5247" t="s">
        <v>1507</v>
      </c>
      <c r="B5247">
        <v>53571</v>
      </c>
      <c r="C5247">
        <v>46071</v>
      </c>
      <c r="D5247" t="s">
        <v>3481</v>
      </c>
      <c r="E5247" t="s">
        <v>3457</v>
      </c>
      <c r="F5247">
        <v>307.81051851036602</v>
      </c>
      <c r="H5247">
        <v>10.3394444444444</v>
      </c>
      <c r="I5247" s="10">
        <v>1003.05920271505</v>
      </c>
    </row>
    <row r="5248" spans="1:9">
      <c r="A5248" t="s">
        <v>1507</v>
      </c>
      <c r="B5248">
        <v>53571</v>
      </c>
      <c r="C5248">
        <v>44153</v>
      </c>
      <c r="D5248" t="s">
        <v>3481</v>
      </c>
      <c r="E5248" t="s">
        <v>3457</v>
      </c>
      <c r="F5248">
        <v>156.804418988626</v>
      </c>
      <c r="H5248">
        <v>7.3594444444444402</v>
      </c>
      <c r="I5248" s="10">
        <v>517.68510312205103</v>
      </c>
    </row>
    <row r="5249" spans="1:9">
      <c r="A5249" t="s">
        <v>1507</v>
      </c>
      <c r="B5249">
        <v>53571</v>
      </c>
      <c r="C5249">
        <v>39077</v>
      </c>
      <c r="D5249" t="s">
        <v>3481</v>
      </c>
      <c r="E5249" t="s">
        <v>3457</v>
      </c>
      <c r="F5249">
        <v>1703.4550851035201</v>
      </c>
      <c r="H5249">
        <v>23.684166666666599</v>
      </c>
      <c r="I5249" s="10">
        <v>5443.5184114945396</v>
      </c>
    </row>
    <row r="5250" spans="1:9">
      <c r="A5250" t="s">
        <v>1507</v>
      </c>
      <c r="B5250">
        <v>53571</v>
      </c>
      <c r="C5250">
        <v>49793</v>
      </c>
      <c r="D5250" t="s">
        <v>3481</v>
      </c>
      <c r="E5250" t="s">
        <v>3457</v>
      </c>
      <c r="F5250">
        <v>546.00125763420999</v>
      </c>
      <c r="H5250">
        <v>15.001388888888799</v>
      </c>
      <c r="I5250" s="10">
        <v>1768.5444155831699</v>
      </c>
    </row>
    <row r="5251" spans="1:9">
      <c r="A5251" t="s">
        <v>1507</v>
      </c>
      <c r="B5251">
        <v>53571</v>
      </c>
      <c r="C5251">
        <v>36257</v>
      </c>
      <c r="D5251" t="s">
        <v>3533</v>
      </c>
      <c r="E5251" t="s">
        <v>3457</v>
      </c>
      <c r="F5251">
        <v>387.99513281487202</v>
      </c>
      <c r="H5251">
        <v>8.9863888888888894</v>
      </c>
      <c r="I5251" s="10">
        <v>1251.38302627744</v>
      </c>
    </row>
    <row r="5252" spans="1:9">
      <c r="A5252" t="s">
        <v>1507</v>
      </c>
      <c r="B5252">
        <v>53571</v>
      </c>
      <c r="C5252">
        <v>44153</v>
      </c>
      <c r="D5252" t="s">
        <v>3533</v>
      </c>
      <c r="E5252" t="s">
        <v>3457</v>
      </c>
      <c r="F5252">
        <v>664.030810896454</v>
      </c>
      <c r="H5252">
        <v>12.9816666666666</v>
      </c>
      <c r="I5252" s="10">
        <v>2133.9803084680598</v>
      </c>
    </row>
    <row r="5253" spans="1:9">
      <c r="A5253" t="s">
        <v>1507</v>
      </c>
      <c r="B5253">
        <v>53571</v>
      </c>
      <c r="C5253">
        <v>51485</v>
      </c>
      <c r="D5253" t="s">
        <v>3463</v>
      </c>
      <c r="E5253" t="s">
        <v>3457</v>
      </c>
      <c r="F5253">
        <v>930.41295181408202</v>
      </c>
      <c r="H5253">
        <v>34.715555555555497</v>
      </c>
      <c r="I5253" s="10">
        <v>3043.0292822772799</v>
      </c>
    </row>
    <row r="5254" spans="1:9">
      <c r="A5254" t="s">
        <v>1507</v>
      </c>
      <c r="B5254">
        <v>53571</v>
      </c>
      <c r="C5254">
        <v>50357</v>
      </c>
      <c r="D5254" t="s">
        <v>3463</v>
      </c>
      <c r="E5254" t="s">
        <v>3457</v>
      </c>
      <c r="F5254">
        <v>123.28286063009899</v>
      </c>
      <c r="H5254">
        <v>4.7149999999999999</v>
      </c>
      <c r="I5254" s="10">
        <v>403.58058384544302</v>
      </c>
    </row>
    <row r="5255" spans="1:9">
      <c r="A5255" t="s">
        <v>1507</v>
      </c>
      <c r="B5255">
        <v>53571</v>
      </c>
      <c r="C5255">
        <v>37949</v>
      </c>
      <c r="D5255" t="s">
        <v>3463</v>
      </c>
      <c r="E5255" t="s">
        <v>3457</v>
      </c>
      <c r="F5255">
        <v>141.28219138807501</v>
      </c>
      <c r="H5255">
        <v>5.6869444444444399</v>
      </c>
      <c r="I5255" s="10">
        <v>463.41252895271299</v>
      </c>
    </row>
    <row r="5256" spans="1:9">
      <c r="A5256" t="s">
        <v>1507</v>
      </c>
      <c r="B5256">
        <v>53571</v>
      </c>
      <c r="C5256">
        <v>44717</v>
      </c>
      <c r="D5256" t="s">
        <v>3463</v>
      </c>
      <c r="E5256" t="s">
        <v>3457</v>
      </c>
      <c r="F5256">
        <v>1106.2521544824201</v>
      </c>
      <c r="H5256">
        <v>26.9786111111111</v>
      </c>
      <c r="I5256" s="10">
        <v>3572.2939659963199</v>
      </c>
    </row>
    <row r="5257" spans="1:9">
      <c r="A5257" t="s">
        <v>1507</v>
      </c>
      <c r="B5257">
        <v>53571</v>
      </c>
      <c r="C5257">
        <v>42461</v>
      </c>
      <c r="D5257" t="s">
        <v>3463</v>
      </c>
      <c r="E5257" t="s">
        <v>3457</v>
      </c>
      <c r="F5257">
        <v>306.82124978750301</v>
      </c>
      <c r="H5257">
        <v>13.4055555555555</v>
      </c>
      <c r="I5257" s="10">
        <v>1009.77196919153</v>
      </c>
    </row>
    <row r="5258" spans="1:9">
      <c r="A5258" t="s">
        <v>1507</v>
      </c>
      <c r="B5258">
        <v>53571</v>
      </c>
      <c r="C5258">
        <v>40205</v>
      </c>
      <c r="D5258" t="s">
        <v>3463</v>
      </c>
      <c r="E5258" t="s">
        <v>3457</v>
      </c>
      <c r="F5258">
        <v>274.360276038378</v>
      </c>
      <c r="H5258">
        <v>7.5719444444444397</v>
      </c>
      <c r="I5258" s="10">
        <v>888.78488368581998</v>
      </c>
    </row>
    <row r="5259" spans="1:9">
      <c r="A5259" t="s">
        <v>1507</v>
      </c>
      <c r="B5259">
        <v>53571</v>
      </c>
      <c r="C5259">
        <v>39643</v>
      </c>
      <c r="D5259" t="s">
        <v>3463</v>
      </c>
      <c r="E5259" t="s">
        <v>3457</v>
      </c>
      <c r="F5259">
        <v>332.49902009083002</v>
      </c>
      <c r="H5259">
        <v>9.9311111111111092</v>
      </c>
      <c r="I5259" s="10">
        <v>1079.5435545284299</v>
      </c>
    </row>
    <row r="5260" spans="1:9">
      <c r="A5260" t="s">
        <v>1507</v>
      </c>
      <c r="B5260">
        <v>53571</v>
      </c>
      <c r="C5260">
        <v>39643</v>
      </c>
      <c r="D5260" t="s">
        <v>3463</v>
      </c>
      <c r="E5260" t="s">
        <v>3457</v>
      </c>
      <c r="F5260">
        <v>1394.39470811819</v>
      </c>
      <c r="H5260">
        <v>52.227777777777703</v>
      </c>
      <c r="I5260" s="10">
        <v>4561.1799808359801</v>
      </c>
    </row>
    <row r="5261" spans="1:9">
      <c r="A5261" t="s">
        <v>1507</v>
      </c>
      <c r="B5261">
        <v>53571</v>
      </c>
      <c r="C5261">
        <v>42461</v>
      </c>
      <c r="D5261" t="s">
        <v>3463</v>
      </c>
      <c r="E5261" t="s">
        <v>3457</v>
      </c>
      <c r="F5261">
        <v>1059.7701687167901</v>
      </c>
      <c r="H5261">
        <v>14.9661111111111</v>
      </c>
      <c r="I5261" s="10">
        <v>3387.31715384883</v>
      </c>
    </row>
    <row r="5262" spans="1:9">
      <c r="A5262" t="s">
        <v>1507</v>
      </c>
      <c r="B5262">
        <v>53571</v>
      </c>
      <c r="C5262">
        <v>36257</v>
      </c>
      <c r="D5262" t="s">
        <v>3483</v>
      </c>
      <c r="E5262" t="s">
        <v>3457</v>
      </c>
      <c r="F5262">
        <v>315.87481163263402</v>
      </c>
      <c r="H5262">
        <v>10.2605555555555</v>
      </c>
      <c r="I5262" s="10">
        <v>1028.2168725655399</v>
      </c>
    </row>
    <row r="5263" spans="1:9">
      <c r="A5263" t="s">
        <v>1507</v>
      </c>
      <c r="B5263">
        <v>53571</v>
      </c>
      <c r="C5263">
        <v>44464</v>
      </c>
      <c r="D5263" t="s">
        <v>3484</v>
      </c>
      <c r="E5263" t="s">
        <v>3457</v>
      </c>
      <c r="F5263">
        <v>313.95408063020301</v>
      </c>
      <c r="H5263">
        <v>9.4661111111111094</v>
      </c>
      <c r="I5263" s="10">
        <v>1019.61766028799</v>
      </c>
    </row>
    <row r="5264" spans="1:9">
      <c r="A5264" t="s">
        <v>1507</v>
      </c>
      <c r="B5264">
        <v>53571</v>
      </c>
      <c r="C5264">
        <v>35693</v>
      </c>
      <c r="D5264" t="s">
        <v>3485</v>
      </c>
      <c r="E5264" t="s">
        <v>3457</v>
      </c>
      <c r="F5264">
        <v>508.56262530604403</v>
      </c>
      <c r="H5264">
        <v>12.406666666666601</v>
      </c>
      <c r="I5264" s="10">
        <v>1642.2566056726801</v>
      </c>
    </row>
    <row r="5265" spans="1:9">
      <c r="A5265" t="s">
        <v>1507</v>
      </c>
      <c r="B5265">
        <v>53571</v>
      </c>
      <c r="C5265">
        <v>44464</v>
      </c>
      <c r="D5265" t="s">
        <v>3464</v>
      </c>
      <c r="E5265" t="s">
        <v>3457</v>
      </c>
      <c r="F5265">
        <v>1076.6282138638501</v>
      </c>
      <c r="H5265">
        <v>29.064444444444401</v>
      </c>
      <c r="I5265" s="10">
        <v>3485.6361107738999</v>
      </c>
    </row>
    <row r="5266" spans="1:9">
      <c r="A5266" t="s">
        <v>1327</v>
      </c>
      <c r="B5266">
        <v>56972</v>
      </c>
      <c r="E5266" t="s">
        <v>3456</v>
      </c>
      <c r="F5266">
        <v>213.25511549662701</v>
      </c>
      <c r="H5266">
        <v>2.6301388888888799</v>
      </c>
      <c r="I5266" s="10">
        <v>680.39909420765002</v>
      </c>
    </row>
    <row r="5267" spans="1:9">
      <c r="A5267" t="s">
        <v>1327</v>
      </c>
      <c r="B5267">
        <v>56972</v>
      </c>
      <c r="E5267" t="s">
        <v>3456</v>
      </c>
      <c r="F5267">
        <v>17.867550997067099</v>
      </c>
      <c r="H5267">
        <v>0.31166666666666598</v>
      </c>
      <c r="I5267" s="10">
        <v>57.299856525091997</v>
      </c>
    </row>
    <row r="5268" spans="1:9">
      <c r="A5268" t="s">
        <v>1327</v>
      </c>
      <c r="B5268">
        <v>56972</v>
      </c>
      <c r="E5268" t="s">
        <v>3456</v>
      </c>
      <c r="F5268">
        <v>537.90558298188398</v>
      </c>
      <c r="H5268">
        <v>3.0791666666666599</v>
      </c>
      <c r="I5268" s="10">
        <v>1704.8123003092501</v>
      </c>
    </row>
    <row r="5269" spans="1:9">
      <c r="A5269" t="s">
        <v>1327</v>
      </c>
      <c r="B5269">
        <v>56972</v>
      </c>
      <c r="E5269" t="s">
        <v>3456</v>
      </c>
      <c r="F5269">
        <v>120.824504206675</v>
      </c>
      <c r="H5269">
        <v>2.3559722222222201</v>
      </c>
      <c r="I5269" s="10">
        <v>388.27125969967898</v>
      </c>
    </row>
    <row r="5270" spans="1:9">
      <c r="A5270" t="s">
        <v>1327</v>
      </c>
      <c r="B5270">
        <v>56972</v>
      </c>
      <c r="E5270" t="s">
        <v>3456</v>
      </c>
      <c r="F5270">
        <v>322.32899021013498</v>
      </c>
      <c r="H5270">
        <v>1.57083333333333</v>
      </c>
      <c r="I5270" s="10">
        <v>1020.6947398188</v>
      </c>
    </row>
    <row r="5271" spans="1:9">
      <c r="A5271" t="s">
        <v>1327</v>
      </c>
      <c r="B5271">
        <v>56972</v>
      </c>
      <c r="E5271" t="s">
        <v>3456</v>
      </c>
      <c r="F5271">
        <v>772.69882194448303</v>
      </c>
      <c r="H5271">
        <v>7.1684722222222197</v>
      </c>
      <c r="I5271" s="10">
        <v>2457.7561098915098</v>
      </c>
    </row>
    <row r="5272" spans="1:9">
      <c r="A5272" t="s">
        <v>1327</v>
      </c>
      <c r="B5272">
        <v>56972</v>
      </c>
      <c r="E5272" t="s">
        <v>3456</v>
      </c>
      <c r="F5272">
        <v>45.440176903216397</v>
      </c>
      <c r="H5272">
        <v>1.1072222222222201</v>
      </c>
      <c r="I5272" s="10">
        <v>146.73175186647899</v>
      </c>
    </row>
    <row r="5273" spans="1:9">
      <c r="A5273" t="s">
        <v>1327</v>
      </c>
      <c r="B5273">
        <v>56972</v>
      </c>
      <c r="E5273" t="s">
        <v>3456</v>
      </c>
      <c r="F5273">
        <v>341.010867332126</v>
      </c>
      <c r="H5273">
        <v>4.4193055555555496</v>
      </c>
      <c r="I5273" s="10">
        <v>1088.6935365746399</v>
      </c>
    </row>
    <row r="5274" spans="1:9">
      <c r="A5274" t="s">
        <v>1327</v>
      </c>
      <c r="B5274">
        <v>56972</v>
      </c>
      <c r="E5274" t="s">
        <v>3456</v>
      </c>
      <c r="F5274">
        <v>301.63609537699801</v>
      </c>
      <c r="H5274">
        <v>4.05694444444444</v>
      </c>
      <c r="I5274" s="10">
        <v>963.46190042181104</v>
      </c>
    </row>
    <row r="5275" spans="1:9">
      <c r="A5275" t="s">
        <v>1327</v>
      </c>
      <c r="B5275">
        <v>56972</v>
      </c>
      <c r="E5275" t="s">
        <v>3456</v>
      </c>
      <c r="F5275">
        <v>82.402054286663201</v>
      </c>
      <c r="H5275">
        <v>0.53166666666666595</v>
      </c>
      <c r="I5275" s="10">
        <v>261.35339639060902</v>
      </c>
    </row>
    <row r="5276" spans="1:9">
      <c r="A5276" t="s">
        <v>1327</v>
      </c>
      <c r="B5276">
        <v>56972</v>
      </c>
      <c r="E5276" t="s">
        <v>3456</v>
      </c>
      <c r="F5276">
        <v>392.06409048988399</v>
      </c>
      <c r="H5276">
        <v>3.5924999999999998</v>
      </c>
      <c r="I5276" s="10">
        <v>1246.9115041336199</v>
      </c>
    </row>
    <row r="5277" spans="1:9">
      <c r="A5277" t="s">
        <v>1327</v>
      </c>
      <c r="B5277">
        <v>56972</v>
      </c>
      <c r="E5277" t="s">
        <v>3456</v>
      </c>
      <c r="F5277">
        <v>148.33416732268901</v>
      </c>
      <c r="H5277">
        <v>2.0705555555555502</v>
      </c>
      <c r="I5277" s="10">
        <v>474.03916234490401</v>
      </c>
    </row>
    <row r="5278" spans="1:9">
      <c r="A5278" t="s">
        <v>1327</v>
      </c>
      <c r="B5278">
        <v>56972</v>
      </c>
      <c r="E5278" t="s">
        <v>3456</v>
      </c>
      <c r="F5278">
        <v>548.37819564611095</v>
      </c>
      <c r="H5278">
        <v>2.1922222222222199</v>
      </c>
      <c r="I5278" s="10">
        <v>1734.9679589253401</v>
      </c>
    </row>
    <row r="5279" spans="1:9">
      <c r="A5279" t="s">
        <v>1327</v>
      </c>
      <c r="B5279">
        <v>56972</v>
      </c>
      <c r="E5279" t="s">
        <v>3456</v>
      </c>
      <c r="F5279">
        <v>202.22112720917201</v>
      </c>
      <c r="H5279">
        <v>1.20138888888888</v>
      </c>
      <c r="I5279" s="10">
        <v>641.05042461387904</v>
      </c>
    </row>
    <row r="5280" spans="1:9">
      <c r="A5280" t="s">
        <v>1327</v>
      </c>
      <c r="B5280">
        <v>56972</v>
      </c>
      <c r="E5280" t="s">
        <v>3456</v>
      </c>
      <c r="F5280">
        <v>319.59783008710599</v>
      </c>
      <c r="H5280">
        <v>4.2631944444444398</v>
      </c>
      <c r="I5280" s="10">
        <v>1020.72056399336</v>
      </c>
    </row>
    <row r="5281" spans="1:9">
      <c r="A5281" t="s">
        <v>1327</v>
      </c>
      <c r="B5281">
        <v>56972</v>
      </c>
      <c r="E5281" t="s">
        <v>3456</v>
      </c>
      <c r="F5281">
        <v>44.310470315534303</v>
      </c>
      <c r="H5281">
        <v>0.77611111111111097</v>
      </c>
      <c r="I5281" s="10">
        <v>142.11050418647099</v>
      </c>
    </row>
    <row r="5282" spans="1:9">
      <c r="A5282" t="s">
        <v>1327</v>
      </c>
      <c r="B5282">
        <v>56972</v>
      </c>
      <c r="E5282" t="s">
        <v>3456</v>
      </c>
      <c r="F5282">
        <v>107.101520511125</v>
      </c>
      <c r="H5282">
        <v>3.1813888888888799</v>
      </c>
      <c r="I5282" s="10">
        <v>347.67642390833203</v>
      </c>
    </row>
    <row r="5283" spans="1:9">
      <c r="A5283" t="s">
        <v>1327</v>
      </c>
      <c r="B5283">
        <v>56972</v>
      </c>
      <c r="E5283" t="s">
        <v>3456</v>
      </c>
      <c r="F5283">
        <v>138.50510816382899</v>
      </c>
      <c r="H5283">
        <v>1.14472222222222</v>
      </c>
      <c r="I5283" s="10">
        <v>440.09957526866998</v>
      </c>
    </row>
    <row r="5284" spans="1:9">
      <c r="A5284" t="s">
        <v>1327</v>
      </c>
      <c r="B5284">
        <v>56972</v>
      </c>
      <c r="E5284" t="s">
        <v>3456</v>
      </c>
      <c r="F5284">
        <v>53.765618669716197</v>
      </c>
      <c r="H5284">
        <v>1.2519444444444401</v>
      </c>
      <c r="I5284" s="10">
        <v>173.42919831716401</v>
      </c>
    </row>
    <row r="5285" spans="1:9">
      <c r="A5285" t="s">
        <v>1327</v>
      </c>
      <c r="B5285">
        <v>56972</v>
      </c>
      <c r="E5285" t="s">
        <v>3456</v>
      </c>
      <c r="F5285">
        <v>12.977155495101201</v>
      </c>
      <c r="H5285">
        <v>0.51458333333333295</v>
      </c>
      <c r="I5285" s="10">
        <v>42.5407711317307</v>
      </c>
    </row>
    <row r="5286" spans="1:9">
      <c r="A5286" t="s">
        <v>1327</v>
      </c>
      <c r="B5286">
        <v>56972</v>
      </c>
      <c r="E5286" t="s">
        <v>3456</v>
      </c>
      <c r="F5286">
        <v>314.54001152926202</v>
      </c>
      <c r="H5286">
        <v>1.18194444444444</v>
      </c>
      <c r="I5286" s="10">
        <v>994.90489021759299</v>
      </c>
    </row>
    <row r="5287" spans="1:9">
      <c r="A5287" t="s">
        <v>1327</v>
      </c>
      <c r="B5287">
        <v>56972</v>
      </c>
      <c r="E5287" t="s">
        <v>3456</v>
      </c>
      <c r="F5287">
        <v>201.98867008780601</v>
      </c>
      <c r="H5287">
        <v>1.12333333333333</v>
      </c>
      <c r="I5287" s="10">
        <v>640.06770611334503</v>
      </c>
    </row>
    <row r="5288" spans="1:9">
      <c r="A5288" t="s">
        <v>1327</v>
      </c>
      <c r="B5288">
        <v>56972</v>
      </c>
      <c r="E5288" t="s">
        <v>3456</v>
      </c>
      <c r="F5288">
        <v>163.284916267092</v>
      </c>
      <c r="H5288">
        <v>1.4777777777777701</v>
      </c>
      <c r="I5288" s="10">
        <v>519.24852671316398</v>
      </c>
    </row>
    <row r="5289" spans="1:9">
      <c r="A5289" t="s">
        <v>1327</v>
      </c>
      <c r="B5289">
        <v>56972</v>
      </c>
      <c r="E5289" t="s">
        <v>3456</v>
      </c>
      <c r="F5289">
        <v>156.4256409852</v>
      </c>
      <c r="H5289">
        <v>1.8284722222222201</v>
      </c>
      <c r="I5289" s="10">
        <v>498.759276688809</v>
      </c>
    </row>
    <row r="5290" spans="1:9">
      <c r="A5290" t="s">
        <v>1327</v>
      </c>
      <c r="B5290">
        <v>56972</v>
      </c>
      <c r="E5290" t="s">
        <v>3456</v>
      </c>
      <c r="F5290">
        <v>451.85449104780002</v>
      </c>
      <c r="H5290">
        <v>1.6495833333333301</v>
      </c>
      <c r="I5290" s="10">
        <v>1429.0820654582801</v>
      </c>
    </row>
    <row r="5291" spans="1:9">
      <c r="A5291" t="s">
        <v>1327</v>
      </c>
      <c r="B5291">
        <v>56972</v>
      </c>
      <c r="E5291" t="s">
        <v>3456</v>
      </c>
      <c r="F5291">
        <v>195.920555783823</v>
      </c>
      <c r="H5291">
        <v>1.9256944444444399</v>
      </c>
      <c r="I5291" s="10">
        <v>623.51944766371696</v>
      </c>
    </row>
    <row r="5292" spans="1:9">
      <c r="A5292" t="s">
        <v>1327</v>
      </c>
      <c r="B5292">
        <v>56972</v>
      </c>
      <c r="E5292" t="s">
        <v>3456</v>
      </c>
      <c r="F5292">
        <v>182.01683287300301</v>
      </c>
      <c r="H5292">
        <v>2.0927777777777701</v>
      </c>
      <c r="I5292" s="10">
        <v>580.24448593838804</v>
      </c>
    </row>
    <row r="5293" spans="1:9">
      <c r="A5293" t="s">
        <v>1327</v>
      </c>
      <c r="B5293">
        <v>56972</v>
      </c>
      <c r="E5293" t="s">
        <v>3456</v>
      </c>
      <c r="F5293">
        <v>494.82584949419902</v>
      </c>
      <c r="H5293">
        <v>9.1824999999999992</v>
      </c>
      <c r="I5293" s="10">
        <v>1588.6353467562201</v>
      </c>
    </row>
    <row r="5294" spans="1:9">
      <c r="A5294" t="s">
        <v>1327</v>
      </c>
      <c r="B5294">
        <v>56972</v>
      </c>
      <c r="E5294" t="s">
        <v>3456</v>
      </c>
      <c r="F5294">
        <v>335.65528158768001</v>
      </c>
      <c r="H5294">
        <v>3.3958333333333299</v>
      </c>
      <c r="I5294" s="10">
        <v>1068.5368339494401</v>
      </c>
    </row>
    <row r="5295" spans="1:9">
      <c r="A5295" t="s">
        <v>1327</v>
      </c>
      <c r="B5295">
        <v>56972</v>
      </c>
      <c r="E5295" t="s">
        <v>3456</v>
      </c>
      <c r="F5295">
        <v>358.58878788245698</v>
      </c>
      <c r="H5295">
        <v>4.0055555555555502</v>
      </c>
      <c r="I5295" s="10">
        <v>1142.7550817287299</v>
      </c>
    </row>
    <row r="5296" spans="1:9">
      <c r="A5296" t="s">
        <v>1327</v>
      </c>
      <c r="B5296">
        <v>56972</v>
      </c>
      <c r="E5296" t="s">
        <v>3456</v>
      </c>
      <c r="F5296">
        <v>152.29694633784001</v>
      </c>
      <c r="H5296">
        <v>1.3783333333333301</v>
      </c>
      <c r="I5296" s="10">
        <v>484.30661457720299</v>
      </c>
    </row>
    <row r="5297" spans="1:9">
      <c r="A5297" t="s">
        <v>1327</v>
      </c>
      <c r="B5297">
        <v>56972</v>
      </c>
      <c r="E5297" t="s">
        <v>3456</v>
      </c>
      <c r="F5297">
        <v>61.635150885626302</v>
      </c>
      <c r="H5297">
        <v>0.84277777777777696</v>
      </c>
      <c r="I5297" s="10">
        <v>196.91430599616399</v>
      </c>
    </row>
    <row r="5298" spans="1:9">
      <c r="A5298" t="s">
        <v>1327</v>
      </c>
      <c r="B5298">
        <v>56972</v>
      </c>
      <c r="E5298" t="s">
        <v>3456</v>
      </c>
      <c r="F5298">
        <v>463.34780837646099</v>
      </c>
      <c r="H5298">
        <v>3.9908333333333301</v>
      </c>
      <c r="I5298" s="10">
        <v>1472.8035558608899</v>
      </c>
    </row>
    <row r="5299" spans="1:9">
      <c r="A5299" t="s">
        <v>1327</v>
      </c>
      <c r="B5299">
        <v>56972</v>
      </c>
      <c r="E5299" t="s">
        <v>3456</v>
      </c>
      <c r="F5299">
        <v>70.697730496705603</v>
      </c>
      <c r="H5299">
        <v>1.1736111111111101</v>
      </c>
      <c r="I5299" s="10">
        <v>226.531146017341</v>
      </c>
    </row>
    <row r="5300" spans="1:9">
      <c r="A5300" t="s">
        <v>1327</v>
      </c>
      <c r="B5300">
        <v>56972</v>
      </c>
      <c r="E5300" t="s">
        <v>3456</v>
      </c>
      <c r="F5300">
        <v>1241.8486471639601</v>
      </c>
      <c r="H5300">
        <v>8.9569444444444404</v>
      </c>
      <c r="I5300" s="10">
        <v>3941.78105110254</v>
      </c>
    </row>
    <row r="5301" spans="1:9">
      <c r="A5301" t="s">
        <v>1327</v>
      </c>
      <c r="B5301">
        <v>56972</v>
      </c>
      <c r="E5301" t="s">
        <v>3456</v>
      </c>
      <c r="F5301">
        <v>83.663122772445305</v>
      </c>
      <c r="H5301">
        <v>0.99833333333333296</v>
      </c>
      <c r="I5301" s="10">
        <v>266.823156522641</v>
      </c>
    </row>
    <row r="5302" spans="1:9">
      <c r="A5302" t="s">
        <v>1327</v>
      </c>
      <c r="B5302">
        <v>56972</v>
      </c>
      <c r="E5302" t="s">
        <v>3456</v>
      </c>
      <c r="F5302">
        <v>134.42014752821399</v>
      </c>
      <c r="H5302">
        <v>1.55833333333333</v>
      </c>
      <c r="I5302" s="10">
        <v>428.55390152806899</v>
      </c>
    </row>
    <row r="5303" spans="1:9">
      <c r="A5303" t="s">
        <v>1327</v>
      </c>
      <c r="B5303">
        <v>56972</v>
      </c>
      <c r="E5303" t="s">
        <v>3456</v>
      </c>
      <c r="F5303">
        <v>1.54835351014788</v>
      </c>
      <c r="H5303">
        <v>3.3611111111111099E-2</v>
      </c>
      <c r="I5303" s="10">
        <v>4.9866191326982099</v>
      </c>
    </row>
    <row r="5304" spans="1:9">
      <c r="A5304" t="s">
        <v>1327</v>
      </c>
      <c r="B5304">
        <v>56972</v>
      </c>
      <c r="E5304" t="s">
        <v>3456</v>
      </c>
      <c r="F5304">
        <v>541.44132747193805</v>
      </c>
      <c r="H5304">
        <v>4.9612499999999997</v>
      </c>
      <c r="I5304" s="10">
        <v>1721.9873903640701</v>
      </c>
    </row>
    <row r="5305" spans="1:9">
      <c r="A5305" t="s">
        <v>1327</v>
      </c>
      <c r="B5305">
        <v>56972</v>
      </c>
      <c r="E5305" t="s">
        <v>3456</v>
      </c>
      <c r="F5305">
        <v>313.32315812292001</v>
      </c>
      <c r="H5305">
        <v>1.52694444444444</v>
      </c>
      <c r="I5305" s="10">
        <v>992.17665513421002</v>
      </c>
    </row>
    <row r="5306" spans="1:9">
      <c r="A5306" t="s">
        <v>1327</v>
      </c>
      <c r="B5306">
        <v>56972</v>
      </c>
      <c r="E5306" t="s">
        <v>3456</v>
      </c>
      <c r="F5306">
        <v>27.791690190026902</v>
      </c>
      <c r="H5306">
        <v>0.61333333333333295</v>
      </c>
      <c r="I5306" s="10">
        <v>89.537962455441502</v>
      </c>
    </row>
    <row r="5307" spans="1:9">
      <c r="A5307" t="s">
        <v>1327</v>
      </c>
      <c r="B5307">
        <v>56972</v>
      </c>
      <c r="E5307" t="s">
        <v>3456</v>
      </c>
      <c r="F5307">
        <v>287.06971853560498</v>
      </c>
      <c r="H5307">
        <v>1.1241666666666601</v>
      </c>
      <c r="I5307" s="10">
        <v>908.16076143902399</v>
      </c>
    </row>
    <row r="5308" spans="1:9">
      <c r="A5308" t="s">
        <v>1327</v>
      </c>
      <c r="B5308">
        <v>56972</v>
      </c>
      <c r="E5308" t="s">
        <v>3456</v>
      </c>
      <c r="F5308">
        <v>77.308003663277603</v>
      </c>
      <c r="H5308">
        <v>1.1527777777777699</v>
      </c>
      <c r="I5308" s="10">
        <v>247.29332509854299</v>
      </c>
    </row>
    <row r="5309" spans="1:9">
      <c r="A5309" t="s">
        <v>1327</v>
      </c>
      <c r="B5309">
        <v>56972</v>
      </c>
      <c r="E5309" t="s">
        <v>3456</v>
      </c>
      <c r="F5309">
        <v>97.027793453970204</v>
      </c>
      <c r="H5309">
        <v>0.72930555555555499</v>
      </c>
      <c r="I5309" s="10">
        <v>308.07273078457098</v>
      </c>
    </row>
    <row r="5310" spans="1:9">
      <c r="A5310" t="s">
        <v>1327</v>
      </c>
      <c r="B5310">
        <v>56972</v>
      </c>
      <c r="E5310" t="s">
        <v>3456</v>
      </c>
      <c r="F5310">
        <v>38.5643648161277</v>
      </c>
      <c r="H5310">
        <v>0.30458333333333298</v>
      </c>
      <c r="I5310" s="10">
        <v>122.49280770228501</v>
      </c>
    </row>
    <row r="5311" spans="1:9">
      <c r="A5311" t="s">
        <v>1327</v>
      </c>
      <c r="B5311">
        <v>56972</v>
      </c>
      <c r="E5311" t="s">
        <v>3456</v>
      </c>
      <c r="F5311">
        <v>215.19075466637801</v>
      </c>
      <c r="H5311">
        <v>1.8611111111111101</v>
      </c>
      <c r="I5311" s="10">
        <v>684.03279017598004</v>
      </c>
    </row>
    <row r="5312" spans="1:9">
      <c r="A5312" t="s">
        <v>1327</v>
      </c>
      <c r="B5312">
        <v>56972</v>
      </c>
      <c r="E5312" t="s">
        <v>3456</v>
      </c>
      <c r="F5312">
        <v>231.565611322286</v>
      </c>
      <c r="H5312">
        <v>2.5973611111111099</v>
      </c>
      <c r="I5312" s="10">
        <v>737.99038099874701</v>
      </c>
    </row>
    <row r="5313" spans="1:9">
      <c r="A5313" t="s">
        <v>1327</v>
      </c>
      <c r="B5313">
        <v>56972</v>
      </c>
      <c r="E5313" t="s">
        <v>3456</v>
      </c>
      <c r="F5313">
        <v>277.46130454677302</v>
      </c>
      <c r="H5313">
        <v>2.8070833333333298</v>
      </c>
      <c r="I5313" s="10">
        <v>883.28007979354902</v>
      </c>
    </row>
    <row r="5314" spans="1:9">
      <c r="A5314" t="s">
        <v>1327</v>
      </c>
      <c r="B5314">
        <v>56972</v>
      </c>
      <c r="E5314" t="s">
        <v>3456</v>
      </c>
      <c r="F5314">
        <v>68.107665138049001</v>
      </c>
      <c r="H5314">
        <v>0.343055555555555</v>
      </c>
      <c r="I5314" s="10">
        <v>215.70708896110301</v>
      </c>
    </row>
    <row r="5315" spans="1:9">
      <c r="A5315" t="s">
        <v>1327</v>
      </c>
      <c r="B5315">
        <v>56972</v>
      </c>
      <c r="E5315" t="s">
        <v>3456</v>
      </c>
      <c r="F5315">
        <v>10.168252839871601</v>
      </c>
      <c r="H5315">
        <v>0.15736111111111101</v>
      </c>
      <c r="I5315" s="10">
        <v>32.544664420657803</v>
      </c>
    </row>
    <row r="5316" spans="1:9">
      <c r="A5316" t="s">
        <v>1327</v>
      </c>
      <c r="B5316">
        <v>56972</v>
      </c>
      <c r="E5316" t="s">
        <v>3456</v>
      </c>
      <c r="F5316">
        <v>2.2202782975273099</v>
      </c>
      <c r="H5316">
        <v>0.127638888888888</v>
      </c>
      <c r="I5316" s="10">
        <v>7.4053071932863404</v>
      </c>
    </row>
    <row r="5317" spans="1:9">
      <c r="A5317" t="s">
        <v>1327</v>
      </c>
      <c r="B5317">
        <v>56972</v>
      </c>
      <c r="E5317" t="s">
        <v>3456</v>
      </c>
      <c r="F5317">
        <v>137.12795458337601</v>
      </c>
      <c r="H5317">
        <v>0.906944444444444</v>
      </c>
      <c r="I5317" s="10">
        <v>434.99784878110898</v>
      </c>
    </row>
    <row r="5318" spans="1:9">
      <c r="A5318" t="s">
        <v>1327</v>
      </c>
      <c r="B5318">
        <v>56972</v>
      </c>
      <c r="E5318" t="s">
        <v>3456</v>
      </c>
      <c r="F5318">
        <v>589.02540659396095</v>
      </c>
      <c r="H5318">
        <v>4.44569444444444</v>
      </c>
      <c r="I5318" s="10">
        <v>1870.27195256646</v>
      </c>
    </row>
    <row r="5319" spans="1:9">
      <c r="A5319" t="s">
        <v>1327</v>
      </c>
      <c r="B5319">
        <v>56972</v>
      </c>
      <c r="E5319" t="s">
        <v>3456</v>
      </c>
      <c r="F5319">
        <v>225.51669908805599</v>
      </c>
      <c r="H5319">
        <v>1.95041666666666</v>
      </c>
      <c r="I5319" s="10">
        <v>716.85615465979799</v>
      </c>
    </row>
    <row r="5320" spans="1:9">
      <c r="A5320" t="s">
        <v>1327</v>
      </c>
      <c r="B5320">
        <v>56972</v>
      </c>
      <c r="E5320" t="s">
        <v>3456</v>
      </c>
      <c r="F5320">
        <v>349.46940551391998</v>
      </c>
      <c r="H5320">
        <v>3.1238888888888798</v>
      </c>
      <c r="I5320" s="10">
        <v>1111.1932845521401</v>
      </c>
    </row>
    <row r="5321" spans="1:9">
      <c r="A5321" t="s">
        <v>1327</v>
      </c>
      <c r="B5321">
        <v>56972</v>
      </c>
      <c r="E5321" t="s">
        <v>3456</v>
      </c>
      <c r="F5321">
        <v>1251.1459547914401</v>
      </c>
      <c r="H5321">
        <v>2.34069444444444</v>
      </c>
      <c r="I5321" s="10">
        <v>3949.8651699367301</v>
      </c>
    </row>
    <row r="5322" spans="1:9">
      <c r="A5322" t="s">
        <v>1327</v>
      </c>
      <c r="B5322">
        <v>56972</v>
      </c>
      <c r="E5322" t="s">
        <v>3456</v>
      </c>
      <c r="F5322">
        <v>110.667305857663</v>
      </c>
      <c r="H5322">
        <v>0.63875000000000004</v>
      </c>
      <c r="I5322" s="10">
        <v>350.760513257497</v>
      </c>
    </row>
    <row r="5323" spans="1:9">
      <c r="A5323" t="s">
        <v>1327</v>
      </c>
      <c r="B5323">
        <v>56972</v>
      </c>
      <c r="E5323" t="s">
        <v>3456</v>
      </c>
      <c r="F5323">
        <v>338.80471246534898</v>
      </c>
      <c r="H5323">
        <v>4.7881944444444402</v>
      </c>
      <c r="I5323" s="10">
        <v>1082.9246003671999</v>
      </c>
    </row>
    <row r="5324" spans="1:9">
      <c r="A5324" t="s">
        <v>1327</v>
      </c>
      <c r="B5324">
        <v>56972</v>
      </c>
      <c r="E5324" t="s">
        <v>3456</v>
      </c>
      <c r="F5324">
        <v>57.266877444525797</v>
      </c>
      <c r="H5324">
        <v>0.56055555555555503</v>
      </c>
      <c r="I5324" s="10">
        <v>182.245071938812</v>
      </c>
    </row>
    <row r="5325" spans="1:9">
      <c r="A5325" t="s">
        <v>1327</v>
      </c>
      <c r="B5325">
        <v>56972</v>
      </c>
      <c r="E5325" t="s">
        <v>3456</v>
      </c>
      <c r="F5325">
        <v>53.8218931486849</v>
      </c>
      <c r="H5325">
        <v>0.48111111111111099</v>
      </c>
      <c r="I5325" s="10">
        <v>171.135227533728</v>
      </c>
    </row>
    <row r="5326" spans="1:9">
      <c r="A5326" t="s">
        <v>1327</v>
      </c>
      <c r="B5326">
        <v>56972</v>
      </c>
      <c r="E5326" t="s">
        <v>3456</v>
      </c>
      <c r="F5326">
        <v>61.990132296288699</v>
      </c>
      <c r="H5326">
        <v>0.79347222222222202</v>
      </c>
      <c r="I5326" s="10">
        <v>197.87477881005</v>
      </c>
    </row>
    <row r="5327" spans="1:9">
      <c r="A5327" t="s">
        <v>1327</v>
      </c>
      <c r="B5327">
        <v>56972</v>
      </c>
      <c r="E5327" t="s">
        <v>3456</v>
      </c>
      <c r="F5327">
        <v>561.740881608103</v>
      </c>
      <c r="H5327">
        <v>10.1693055555555</v>
      </c>
      <c r="I5327" s="10">
        <v>1802.64831155824</v>
      </c>
    </row>
    <row r="5328" spans="1:9">
      <c r="A5328" t="s">
        <v>1327</v>
      </c>
      <c r="B5328">
        <v>56972</v>
      </c>
      <c r="E5328" t="s">
        <v>3456</v>
      </c>
      <c r="F5328">
        <v>126.52802110079</v>
      </c>
      <c r="H5328">
        <v>2.1004166666666602</v>
      </c>
      <c r="I5328" s="10">
        <v>405.42373032192398</v>
      </c>
    </row>
    <row r="5329" spans="1:9">
      <c r="A5329" t="s">
        <v>1327</v>
      </c>
      <c r="B5329">
        <v>56972</v>
      </c>
      <c r="E5329" t="s">
        <v>3456</v>
      </c>
      <c r="F5329">
        <v>1046.37666659552</v>
      </c>
      <c r="H5329">
        <v>6.5320833333333299</v>
      </c>
      <c r="I5329" s="10">
        <v>3318.0747356091401</v>
      </c>
    </row>
    <row r="5330" spans="1:9">
      <c r="A5330" t="s">
        <v>1327</v>
      </c>
      <c r="B5330">
        <v>56972</v>
      </c>
      <c r="E5330" t="s">
        <v>3456</v>
      </c>
      <c r="F5330">
        <v>573.330544662183</v>
      </c>
      <c r="H5330">
        <v>4.8773611111111101</v>
      </c>
      <c r="I5330" s="10">
        <v>1822.2013659527599</v>
      </c>
    </row>
    <row r="5331" spans="1:9">
      <c r="A5331" t="s">
        <v>1327</v>
      </c>
      <c r="B5331">
        <v>56972</v>
      </c>
      <c r="E5331" t="s">
        <v>3456</v>
      </c>
      <c r="F5331">
        <v>121.75702682058601</v>
      </c>
      <c r="H5331">
        <v>1.2575000000000001</v>
      </c>
      <c r="I5331" s="10">
        <v>387.68793651166601</v>
      </c>
    </row>
    <row r="5332" spans="1:9">
      <c r="A5332" t="s">
        <v>1327</v>
      </c>
      <c r="B5332">
        <v>56972</v>
      </c>
      <c r="E5332" t="s">
        <v>3456</v>
      </c>
      <c r="F5332">
        <v>38.067213689182999</v>
      </c>
      <c r="H5332">
        <v>0.42347222222222197</v>
      </c>
      <c r="I5332" s="10">
        <v>121.30744227906</v>
      </c>
    </row>
    <row r="5333" spans="1:9">
      <c r="A5333" t="s">
        <v>1327</v>
      </c>
      <c r="B5333">
        <v>56972</v>
      </c>
      <c r="E5333" t="s">
        <v>3456</v>
      </c>
      <c r="F5333">
        <v>150.718139903305</v>
      </c>
      <c r="H5333">
        <v>0.80763888888888902</v>
      </c>
      <c r="I5333" s="10">
        <v>477.50214911309399</v>
      </c>
    </row>
    <row r="5334" spans="1:9">
      <c r="A5334" t="s">
        <v>1327</v>
      </c>
      <c r="B5334">
        <v>56972</v>
      </c>
      <c r="E5334" t="s">
        <v>3456</v>
      </c>
      <c r="F5334">
        <v>128.06857008703599</v>
      </c>
      <c r="H5334">
        <v>0.78638888888888803</v>
      </c>
      <c r="I5334" s="10">
        <v>406.065227122029</v>
      </c>
    </row>
    <row r="5335" spans="1:9">
      <c r="A5335" t="s">
        <v>1327</v>
      </c>
      <c r="B5335">
        <v>56972</v>
      </c>
      <c r="E5335" t="s">
        <v>3456</v>
      </c>
      <c r="F5335">
        <v>205.10803255867901</v>
      </c>
      <c r="H5335">
        <v>1.91069444444444</v>
      </c>
      <c r="I5335" s="10">
        <v>652.42109698128695</v>
      </c>
    </row>
    <row r="5336" spans="1:9">
      <c r="A5336" t="s">
        <v>1327</v>
      </c>
      <c r="B5336">
        <v>56972</v>
      </c>
      <c r="E5336" t="s">
        <v>3456</v>
      </c>
      <c r="F5336">
        <v>106.913051943119</v>
      </c>
      <c r="H5336">
        <v>2.73736111111111</v>
      </c>
      <c r="I5336" s="10">
        <v>345.65900639499</v>
      </c>
    </row>
    <row r="5337" spans="1:9">
      <c r="A5337" t="s">
        <v>1327</v>
      </c>
      <c r="B5337">
        <v>56972</v>
      </c>
      <c r="E5337" t="s">
        <v>3456</v>
      </c>
      <c r="F5337">
        <v>218.50204680996001</v>
      </c>
      <c r="H5337">
        <v>2.4508333333333301</v>
      </c>
      <c r="I5337" s="10">
        <v>696.35732116485201</v>
      </c>
    </row>
    <row r="5338" spans="1:9">
      <c r="A5338" t="s">
        <v>1327</v>
      </c>
      <c r="B5338">
        <v>56972</v>
      </c>
      <c r="E5338" t="s">
        <v>3456</v>
      </c>
      <c r="F5338">
        <v>55.454960156553398</v>
      </c>
      <c r="H5338">
        <v>2.2355555555555502</v>
      </c>
      <c r="I5338" s="10">
        <v>181.905770564411</v>
      </c>
    </row>
    <row r="5339" spans="1:9">
      <c r="A5339" t="s">
        <v>1327</v>
      </c>
      <c r="B5339">
        <v>56972</v>
      </c>
      <c r="E5339" t="s">
        <v>3456</v>
      </c>
      <c r="F5339">
        <v>123.560786269471</v>
      </c>
      <c r="H5339">
        <v>1.0425</v>
      </c>
      <c r="I5339" s="10">
        <v>392.68229253510299</v>
      </c>
    </row>
    <row r="5340" spans="1:9">
      <c r="A5340" t="s">
        <v>1327</v>
      </c>
      <c r="B5340">
        <v>56972</v>
      </c>
      <c r="E5340" t="s">
        <v>3456</v>
      </c>
      <c r="F5340">
        <v>258.43607743266398</v>
      </c>
      <c r="H5340">
        <v>2.6254166666666601</v>
      </c>
      <c r="I5340" s="10">
        <v>822.74916582365995</v>
      </c>
    </row>
    <row r="5341" spans="1:9">
      <c r="A5341" t="s">
        <v>1327</v>
      </c>
      <c r="B5341">
        <v>56972</v>
      </c>
      <c r="E5341" t="s">
        <v>3456</v>
      </c>
      <c r="F5341">
        <v>898.56214440211397</v>
      </c>
      <c r="H5341">
        <v>8.7955555555555502</v>
      </c>
      <c r="I5341" s="10">
        <v>2859.5678681221698</v>
      </c>
    </row>
    <row r="5342" spans="1:9">
      <c r="A5342" t="s">
        <v>1327</v>
      </c>
      <c r="B5342">
        <v>56972</v>
      </c>
      <c r="E5342" t="s">
        <v>3456</v>
      </c>
      <c r="F5342">
        <v>36.087772091879103</v>
      </c>
      <c r="H5342">
        <v>0.77055555555555499</v>
      </c>
      <c r="I5342" s="10">
        <v>116.182970972622</v>
      </c>
    </row>
    <row r="5343" spans="1:9">
      <c r="A5343" t="s">
        <v>1327</v>
      </c>
      <c r="B5343">
        <v>56972</v>
      </c>
      <c r="E5343" t="s">
        <v>3456</v>
      </c>
      <c r="F5343">
        <v>104.91518654852</v>
      </c>
      <c r="H5343">
        <v>1.32638888888888</v>
      </c>
      <c r="I5343" s="10">
        <v>334.84015559216601</v>
      </c>
    </row>
    <row r="5344" spans="1:9">
      <c r="A5344" t="s">
        <v>1327</v>
      </c>
      <c r="B5344">
        <v>56972</v>
      </c>
      <c r="E5344" t="s">
        <v>3456</v>
      </c>
      <c r="F5344">
        <v>305.84351403921602</v>
      </c>
      <c r="H5344">
        <v>2.2426388888888802</v>
      </c>
      <c r="I5344" s="10">
        <v>970.90281301534696</v>
      </c>
    </row>
    <row r="5345" spans="1:9">
      <c r="A5345" t="s">
        <v>1327</v>
      </c>
      <c r="B5345">
        <v>56972</v>
      </c>
      <c r="E5345" t="s">
        <v>3456</v>
      </c>
      <c r="F5345">
        <v>220.93614906001801</v>
      </c>
      <c r="H5345">
        <v>3.1875</v>
      </c>
      <c r="I5345" s="10">
        <v>706.38893068811797</v>
      </c>
    </row>
    <row r="5346" spans="1:9">
      <c r="A5346" t="s">
        <v>1327</v>
      </c>
      <c r="B5346">
        <v>56972</v>
      </c>
      <c r="E5346" t="s">
        <v>3456</v>
      </c>
      <c r="F5346">
        <v>73.928062143673102</v>
      </c>
      <c r="H5346">
        <v>1.19722222222222</v>
      </c>
      <c r="I5346" s="10">
        <v>236.78561825915801</v>
      </c>
    </row>
    <row r="5347" spans="1:9">
      <c r="A5347" t="s">
        <v>1327</v>
      </c>
      <c r="B5347">
        <v>56972</v>
      </c>
      <c r="E5347" t="s">
        <v>3456</v>
      </c>
      <c r="F5347">
        <v>583.65288522292303</v>
      </c>
      <c r="H5347">
        <v>3.9244444444444402</v>
      </c>
      <c r="I5347" s="10">
        <v>1851.67201022632</v>
      </c>
    </row>
    <row r="5348" spans="1:9">
      <c r="A5348" t="s">
        <v>1327</v>
      </c>
      <c r="B5348">
        <v>56972</v>
      </c>
      <c r="E5348" t="s">
        <v>3456</v>
      </c>
      <c r="F5348">
        <v>379.47409708726599</v>
      </c>
      <c r="H5348">
        <v>2.8405555555555502</v>
      </c>
      <c r="I5348" s="10">
        <v>1204.82970103308</v>
      </c>
    </row>
    <row r="5349" spans="1:9">
      <c r="A5349" t="s">
        <v>1327</v>
      </c>
      <c r="B5349">
        <v>56972</v>
      </c>
      <c r="E5349" t="s">
        <v>3456</v>
      </c>
      <c r="F5349">
        <v>112.301380230848</v>
      </c>
      <c r="H5349">
        <v>0.97930555555555499</v>
      </c>
      <c r="I5349" s="10">
        <v>357.00130271851299</v>
      </c>
    </row>
    <row r="5350" spans="1:9">
      <c r="A5350" t="s">
        <v>1327</v>
      </c>
      <c r="B5350">
        <v>56972</v>
      </c>
      <c r="E5350" t="s">
        <v>3456</v>
      </c>
      <c r="F5350">
        <v>64.480801534271194</v>
      </c>
      <c r="H5350">
        <v>0.85305555555555501</v>
      </c>
      <c r="I5350" s="10">
        <v>205.91390174559899</v>
      </c>
    </row>
    <row r="5351" spans="1:9">
      <c r="A5351" t="s">
        <v>1327</v>
      </c>
      <c r="B5351">
        <v>56972</v>
      </c>
      <c r="C5351">
        <v>40810</v>
      </c>
      <c r="E5351" t="s">
        <v>3457</v>
      </c>
      <c r="F5351">
        <v>1329.77665343238</v>
      </c>
      <c r="H5351">
        <v>17.886666666666599</v>
      </c>
      <c r="I5351" s="10">
        <v>4247.4708882987898</v>
      </c>
    </row>
    <row r="5352" spans="1:9">
      <c r="A5352" t="s">
        <v>1327</v>
      </c>
      <c r="B5352">
        <v>56972</v>
      </c>
      <c r="C5352">
        <v>42574</v>
      </c>
      <c r="E5352" t="s">
        <v>3457</v>
      </c>
      <c r="F5352">
        <v>252.18379286604201</v>
      </c>
      <c r="H5352">
        <v>3.3762500000000002</v>
      </c>
      <c r="I5352" s="10">
        <v>805.45538882089897</v>
      </c>
    </row>
    <row r="5353" spans="1:9">
      <c r="A5353" t="s">
        <v>1327</v>
      </c>
      <c r="B5353">
        <v>56972</v>
      </c>
      <c r="C5353">
        <v>50218</v>
      </c>
      <c r="E5353" t="s">
        <v>3457</v>
      </c>
      <c r="F5353">
        <v>1208.28227849571</v>
      </c>
      <c r="H5353">
        <v>15.2244444444444</v>
      </c>
      <c r="I5353" s="10">
        <v>3856.1070284288899</v>
      </c>
    </row>
    <row r="5354" spans="1:9">
      <c r="A5354" t="s">
        <v>1327</v>
      </c>
      <c r="B5354">
        <v>56972</v>
      </c>
      <c r="C5354">
        <v>46690</v>
      </c>
      <c r="E5354" t="s">
        <v>3457</v>
      </c>
      <c r="F5354">
        <v>255.99691586950999</v>
      </c>
      <c r="H5354">
        <v>2.7236111111111101</v>
      </c>
      <c r="I5354" s="10">
        <v>815.37817912704804</v>
      </c>
    </row>
    <row r="5355" spans="1:9">
      <c r="A5355" t="s">
        <v>1327</v>
      </c>
      <c r="B5355">
        <v>56972</v>
      </c>
      <c r="C5355">
        <v>49042</v>
      </c>
      <c r="D5355" t="s">
        <v>3468</v>
      </c>
      <c r="E5355" t="s">
        <v>3457</v>
      </c>
      <c r="F5355">
        <v>340.71003035305898</v>
      </c>
      <c r="H5355">
        <v>5.3333333333333304</v>
      </c>
      <c r="I5355" s="10">
        <v>1090.67597230915</v>
      </c>
    </row>
    <row r="5356" spans="1:9">
      <c r="A5356" t="s">
        <v>1327</v>
      </c>
      <c r="B5356">
        <v>56972</v>
      </c>
      <c r="C5356">
        <v>51982</v>
      </c>
      <c r="D5356" t="s">
        <v>3558</v>
      </c>
      <c r="E5356" t="s">
        <v>3457</v>
      </c>
      <c r="F5356">
        <v>912.17923484702305</v>
      </c>
      <c r="H5356">
        <v>7.6124999999999998</v>
      </c>
      <c r="I5356" s="10">
        <v>2898.68244400297</v>
      </c>
    </row>
    <row r="5357" spans="1:9">
      <c r="A5357" t="s">
        <v>1327</v>
      </c>
      <c r="B5357">
        <v>56972</v>
      </c>
      <c r="C5357">
        <v>44338</v>
      </c>
      <c r="D5357" t="s">
        <v>3487</v>
      </c>
      <c r="E5357" t="s">
        <v>3457</v>
      </c>
      <c r="F5357">
        <v>590.98362863576301</v>
      </c>
      <c r="H5357">
        <v>8.4215277777777793</v>
      </c>
      <c r="I5357" s="10">
        <v>1889.18883188684</v>
      </c>
    </row>
    <row r="5358" spans="1:9">
      <c r="A5358" t="s">
        <v>1327</v>
      </c>
      <c r="B5358">
        <v>56972</v>
      </c>
      <c r="C5358">
        <v>46690</v>
      </c>
      <c r="D5358" t="s">
        <v>3487</v>
      </c>
      <c r="E5358" t="s">
        <v>3457</v>
      </c>
      <c r="F5358">
        <v>447.033446636284</v>
      </c>
      <c r="H5358">
        <v>5.9131944444444402</v>
      </c>
      <c r="I5358" s="10">
        <v>1427.5600917398201</v>
      </c>
    </row>
    <row r="5359" spans="1:9">
      <c r="A5359" t="s">
        <v>1327</v>
      </c>
      <c r="B5359">
        <v>56972</v>
      </c>
      <c r="C5359">
        <v>46102</v>
      </c>
      <c r="D5359" t="s">
        <v>3500</v>
      </c>
      <c r="E5359" t="s">
        <v>3457</v>
      </c>
      <c r="F5359">
        <v>927.63009147797095</v>
      </c>
      <c r="H5359">
        <v>7.1263888888888802</v>
      </c>
      <c r="I5359" s="10">
        <v>2945.80962102486</v>
      </c>
    </row>
    <row r="5360" spans="1:9">
      <c r="A5360" t="s">
        <v>1327</v>
      </c>
      <c r="B5360">
        <v>56972</v>
      </c>
      <c r="C5360">
        <v>53746</v>
      </c>
      <c r="D5360" t="s">
        <v>3458</v>
      </c>
      <c r="E5360" t="s">
        <v>3457</v>
      </c>
      <c r="F5360">
        <v>381.41915977113899</v>
      </c>
      <c r="H5360">
        <v>4.7515277777777696</v>
      </c>
      <c r="I5360" s="10">
        <v>1217.08517049441</v>
      </c>
    </row>
    <row r="5361" spans="1:9">
      <c r="A5361" t="s">
        <v>1327</v>
      </c>
      <c r="B5361">
        <v>56972</v>
      </c>
      <c r="C5361">
        <v>53746</v>
      </c>
      <c r="D5361" t="s">
        <v>3458</v>
      </c>
      <c r="E5361" t="s">
        <v>3457</v>
      </c>
      <c r="F5361">
        <v>187.09043626106299</v>
      </c>
      <c r="H5361">
        <v>3.4468055555555499</v>
      </c>
      <c r="I5361" s="10">
        <v>600.57242326972198</v>
      </c>
    </row>
    <row r="5362" spans="1:9">
      <c r="A5362" t="s">
        <v>1327</v>
      </c>
      <c r="B5362">
        <v>56972</v>
      </c>
      <c r="C5362">
        <v>37282</v>
      </c>
      <c r="D5362" t="s">
        <v>3460</v>
      </c>
      <c r="E5362" t="s">
        <v>3457</v>
      </c>
      <c r="F5362">
        <v>1332.4043394687801</v>
      </c>
      <c r="H5362">
        <v>17.689444444444401</v>
      </c>
      <c r="I5362" s="10">
        <v>4255.1184325550103</v>
      </c>
    </row>
    <row r="5363" spans="1:9">
      <c r="A5363" t="s">
        <v>1327</v>
      </c>
      <c r="B5363">
        <v>56972</v>
      </c>
      <c r="C5363">
        <v>50806</v>
      </c>
      <c r="D5363" t="s">
        <v>3528</v>
      </c>
      <c r="E5363" t="s">
        <v>3457</v>
      </c>
      <c r="F5363">
        <v>326.18961936838298</v>
      </c>
      <c r="H5363">
        <v>3.7845833333333299</v>
      </c>
      <c r="I5363" s="10">
        <v>1039.95686479644</v>
      </c>
    </row>
    <row r="5364" spans="1:9">
      <c r="A5364" t="s">
        <v>1327</v>
      </c>
      <c r="B5364">
        <v>56972</v>
      </c>
      <c r="C5364">
        <v>53158</v>
      </c>
      <c r="D5364" t="s">
        <v>3490</v>
      </c>
      <c r="E5364" t="s">
        <v>3457</v>
      </c>
      <c r="F5364">
        <v>1408.0490824374201</v>
      </c>
      <c r="H5364">
        <v>12.799444444444401</v>
      </c>
      <c r="I5364" s="10">
        <v>4477.7976776492096</v>
      </c>
    </row>
    <row r="5365" spans="1:9">
      <c r="A5365" t="s">
        <v>1327</v>
      </c>
      <c r="B5365">
        <v>56972</v>
      </c>
      <c r="C5365">
        <v>51394</v>
      </c>
      <c r="D5365" t="s">
        <v>3490</v>
      </c>
      <c r="E5365" t="s">
        <v>3457</v>
      </c>
      <c r="F5365">
        <v>1494.4229255775001</v>
      </c>
      <c r="H5365">
        <v>17.514722222222201</v>
      </c>
      <c r="I5365" s="10">
        <v>4765.0788379391597</v>
      </c>
    </row>
    <row r="5366" spans="1:9">
      <c r="A5366" t="s">
        <v>1327</v>
      </c>
      <c r="B5366">
        <v>56972</v>
      </c>
      <c r="C5366">
        <v>51394</v>
      </c>
      <c r="D5366" t="s">
        <v>3490</v>
      </c>
      <c r="E5366" t="s">
        <v>3457</v>
      </c>
      <c r="F5366">
        <v>803.51275539021196</v>
      </c>
      <c r="H5366">
        <v>8.5686111111111103</v>
      </c>
      <c r="I5366" s="10">
        <v>2559.3396594567798</v>
      </c>
    </row>
    <row r="5367" spans="1:9">
      <c r="A5367" t="s">
        <v>1327</v>
      </c>
      <c r="B5367">
        <v>56972</v>
      </c>
      <c r="C5367">
        <v>53746</v>
      </c>
      <c r="D5367" t="s">
        <v>3465</v>
      </c>
      <c r="E5367" t="s">
        <v>3457</v>
      </c>
      <c r="F5367">
        <v>374.00814658999298</v>
      </c>
      <c r="H5367">
        <v>4.8572222222222203</v>
      </c>
      <c r="I5367" s="10">
        <v>1194.07192434951</v>
      </c>
    </row>
    <row r="5368" spans="1:9">
      <c r="A5368" t="s">
        <v>1327</v>
      </c>
      <c r="B5368">
        <v>56972</v>
      </c>
      <c r="C5368">
        <v>53746</v>
      </c>
      <c r="D5368" t="s">
        <v>3474</v>
      </c>
      <c r="E5368" t="s">
        <v>3457</v>
      </c>
      <c r="F5368">
        <v>541.20734639584498</v>
      </c>
      <c r="H5368">
        <v>9.2475000000000005</v>
      </c>
      <c r="I5368" s="10">
        <v>1734.9918334933</v>
      </c>
    </row>
    <row r="5369" spans="1:9">
      <c r="A5369" t="s">
        <v>1327</v>
      </c>
      <c r="B5369">
        <v>56972</v>
      </c>
      <c r="C5369">
        <v>53746</v>
      </c>
      <c r="D5369" t="s">
        <v>3474</v>
      </c>
      <c r="E5369" t="s">
        <v>3457</v>
      </c>
      <c r="F5369">
        <v>84.366700923525698</v>
      </c>
      <c r="H5369">
        <v>3.3001388888888799</v>
      </c>
      <c r="I5369" s="10">
        <v>276.41971988780699</v>
      </c>
    </row>
    <row r="5370" spans="1:9">
      <c r="A5370" t="s">
        <v>1327</v>
      </c>
      <c r="B5370">
        <v>56972</v>
      </c>
      <c r="C5370">
        <v>53746</v>
      </c>
      <c r="D5370" t="s">
        <v>3474</v>
      </c>
      <c r="E5370" t="s">
        <v>3457</v>
      </c>
      <c r="F5370">
        <v>81.353550239803894</v>
      </c>
      <c r="H5370">
        <v>1.83819444444444</v>
      </c>
      <c r="I5370" s="10">
        <v>262.23828819451097</v>
      </c>
    </row>
    <row r="5371" spans="1:9">
      <c r="A5371" t="s">
        <v>1327</v>
      </c>
      <c r="B5371">
        <v>56972</v>
      </c>
      <c r="C5371">
        <v>53746</v>
      </c>
      <c r="D5371" t="s">
        <v>3474</v>
      </c>
      <c r="E5371" t="s">
        <v>3457</v>
      </c>
      <c r="F5371">
        <v>504.83431196013601</v>
      </c>
      <c r="H5371">
        <v>6.8250000000000002</v>
      </c>
      <c r="I5371" s="10">
        <v>1612.6138669863799</v>
      </c>
    </row>
    <row r="5372" spans="1:9">
      <c r="A5372" t="s">
        <v>1327</v>
      </c>
      <c r="B5372">
        <v>56972</v>
      </c>
      <c r="C5372">
        <v>53746</v>
      </c>
      <c r="D5372" t="s">
        <v>3474</v>
      </c>
      <c r="E5372" t="s">
        <v>3457</v>
      </c>
      <c r="F5372">
        <v>453.85453192740101</v>
      </c>
      <c r="H5372">
        <v>7.2823611111111104</v>
      </c>
      <c r="I5372" s="10">
        <v>1453.4428798254601</v>
      </c>
    </row>
    <row r="5373" spans="1:9">
      <c r="A5373" t="s">
        <v>1327</v>
      </c>
      <c r="B5373">
        <v>56972</v>
      </c>
      <c r="C5373">
        <v>53746</v>
      </c>
      <c r="D5373" t="s">
        <v>3474</v>
      </c>
      <c r="E5373" t="s">
        <v>3457</v>
      </c>
      <c r="F5373">
        <v>572.32645473163302</v>
      </c>
      <c r="H5373">
        <v>5.4013888888888797</v>
      </c>
      <c r="I5373" s="10">
        <v>1820.71751163715</v>
      </c>
    </row>
    <row r="5374" spans="1:9">
      <c r="A5374" t="s">
        <v>1327</v>
      </c>
      <c r="B5374">
        <v>56972</v>
      </c>
      <c r="C5374">
        <v>52570</v>
      </c>
      <c r="D5374" t="s">
        <v>3474</v>
      </c>
      <c r="E5374" t="s">
        <v>3457</v>
      </c>
      <c r="F5374">
        <v>483.03782260682198</v>
      </c>
      <c r="H5374">
        <v>7.07527777777777</v>
      </c>
      <c r="I5374" s="10">
        <v>1544.73551958965</v>
      </c>
    </row>
    <row r="5375" spans="1:9">
      <c r="A5375" t="s">
        <v>1327</v>
      </c>
      <c r="B5375">
        <v>56972</v>
      </c>
      <c r="C5375">
        <v>53746</v>
      </c>
      <c r="D5375" t="s">
        <v>3475</v>
      </c>
      <c r="E5375" t="s">
        <v>3457</v>
      </c>
      <c r="F5375">
        <v>430.36035843688501</v>
      </c>
      <c r="H5375">
        <v>5.2929166666666596</v>
      </c>
      <c r="I5375" s="10">
        <v>1373.0345802679601</v>
      </c>
    </row>
    <row r="5376" spans="1:9">
      <c r="A5376" t="s">
        <v>1327</v>
      </c>
      <c r="B5376">
        <v>56972</v>
      </c>
      <c r="C5376">
        <v>53746</v>
      </c>
      <c r="D5376" t="s">
        <v>3476</v>
      </c>
      <c r="E5376" t="s">
        <v>3457</v>
      </c>
      <c r="F5376">
        <v>312.96764173316802</v>
      </c>
      <c r="H5376">
        <v>3.6369444444444401</v>
      </c>
      <c r="I5376" s="10">
        <v>997.82108299010201</v>
      </c>
    </row>
    <row r="5377" spans="1:9">
      <c r="A5377" t="s">
        <v>1327</v>
      </c>
      <c r="B5377">
        <v>56972</v>
      </c>
      <c r="C5377">
        <v>42574</v>
      </c>
      <c r="D5377" t="s">
        <v>3477</v>
      </c>
      <c r="E5377" t="s">
        <v>3457</v>
      </c>
      <c r="F5377">
        <v>436.355106904374</v>
      </c>
      <c r="H5377">
        <v>6.2081944444444401</v>
      </c>
      <c r="I5377" s="10">
        <v>1394.8584132445701</v>
      </c>
    </row>
    <row r="5378" spans="1:9">
      <c r="A5378" t="s">
        <v>1327</v>
      </c>
      <c r="B5378">
        <v>56972</v>
      </c>
      <c r="C5378">
        <v>36106</v>
      </c>
      <c r="D5378" t="s">
        <v>3477</v>
      </c>
      <c r="E5378" t="s">
        <v>3457</v>
      </c>
      <c r="F5378">
        <v>500.22569514476601</v>
      </c>
      <c r="H5378">
        <v>5.3180555555555502</v>
      </c>
      <c r="I5378" s="10">
        <v>1593.2608515122699</v>
      </c>
    </row>
    <row r="5379" spans="1:9">
      <c r="A5379" t="s">
        <v>1327</v>
      </c>
      <c r="B5379">
        <v>56972</v>
      </c>
      <c r="C5379">
        <v>42574</v>
      </c>
      <c r="D5379" t="s">
        <v>3503</v>
      </c>
      <c r="E5379" t="s">
        <v>3457</v>
      </c>
      <c r="F5379">
        <v>859.28709326438502</v>
      </c>
      <c r="H5379">
        <v>7.4334722222222203</v>
      </c>
      <c r="I5379" s="10">
        <v>2731.4453428205202</v>
      </c>
    </row>
    <row r="5380" spans="1:9">
      <c r="A5380" t="s">
        <v>1327</v>
      </c>
      <c r="B5380">
        <v>56972</v>
      </c>
      <c r="C5380">
        <v>53746</v>
      </c>
      <c r="D5380" t="s">
        <v>3462</v>
      </c>
      <c r="E5380" t="s">
        <v>3457</v>
      </c>
      <c r="F5380">
        <v>187.40720048299801</v>
      </c>
      <c r="H5380">
        <v>3.3272222222222201</v>
      </c>
      <c r="I5380" s="10">
        <v>601.18716316637096</v>
      </c>
    </row>
    <row r="5381" spans="1:9">
      <c r="A5381" t="s">
        <v>1327</v>
      </c>
      <c r="B5381">
        <v>56972</v>
      </c>
      <c r="C5381">
        <v>53746</v>
      </c>
      <c r="D5381" t="s">
        <v>3462</v>
      </c>
      <c r="E5381" t="s">
        <v>3457</v>
      </c>
      <c r="F5381">
        <v>232.583223082156</v>
      </c>
      <c r="H5381">
        <v>5.9488888888888898</v>
      </c>
      <c r="I5381" s="10">
        <v>751.94187370965403</v>
      </c>
    </row>
    <row r="5382" spans="1:9">
      <c r="A5382" t="s">
        <v>1327</v>
      </c>
      <c r="B5382">
        <v>56972</v>
      </c>
      <c r="C5382">
        <v>53746</v>
      </c>
      <c r="D5382" t="s">
        <v>3462</v>
      </c>
      <c r="E5382" t="s">
        <v>3457</v>
      </c>
      <c r="F5382">
        <v>262.80586145149198</v>
      </c>
      <c r="H5382">
        <v>5.8686111111111101</v>
      </c>
      <c r="I5382" s="10">
        <v>846.916036655874</v>
      </c>
    </row>
    <row r="5383" spans="1:9">
      <c r="A5383" t="s">
        <v>1327</v>
      </c>
      <c r="B5383">
        <v>56972</v>
      </c>
      <c r="C5383">
        <v>53746</v>
      </c>
      <c r="D5383" t="s">
        <v>3462</v>
      </c>
      <c r="E5383" t="s">
        <v>3457</v>
      </c>
      <c r="F5383">
        <v>238.35724184492901</v>
      </c>
      <c r="H5383">
        <v>4.6462500000000002</v>
      </c>
      <c r="I5383" s="10">
        <v>765.95954655337198</v>
      </c>
    </row>
    <row r="5384" spans="1:9">
      <c r="A5384" t="s">
        <v>1327</v>
      </c>
      <c r="B5384">
        <v>56972</v>
      </c>
      <c r="C5384">
        <v>53746</v>
      </c>
      <c r="D5384" t="s">
        <v>3462</v>
      </c>
      <c r="E5384" t="s">
        <v>3457</v>
      </c>
      <c r="F5384">
        <v>394.30537891095997</v>
      </c>
      <c r="H5384">
        <v>4.2136111111111099</v>
      </c>
      <c r="I5384" s="10">
        <v>1255.96508617066</v>
      </c>
    </row>
    <row r="5385" spans="1:9">
      <c r="A5385" t="s">
        <v>1327</v>
      </c>
      <c r="B5385">
        <v>56972</v>
      </c>
      <c r="C5385">
        <v>53746</v>
      </c>
      <c r="D5385" t="s">
        <v>3462</v>
      </c>
      <c r="E5385" t="s">
        <v>3457</v>
      </c>
      <c r="F5385">
        <v>252.59702109923401</v>
      </c>
      <c r="H5385">
        <v>4.1986111111111102</v>
      </c>
      <c r="I5385" s="10">
        <v>809.39396070590897</v>
      </c>
    </row>
    <row r="5386" spans="1:9">
      <c r="A5386" t="s">
        <v>1327</v>
      </c>
      <c r="B5386">
        <v>56972</v>
      </c>
      <c r="C5386">
        <v>53746</v>
      </c>
      <c r="D5386" t="s">
        <v>3494</v>
      </c>
      <c r="E5386" t="s">
        <v>3457</v>
      </c>
      <c r="F5386">
        <v>671.77539479719599</v>
      </c>
      <c r="H5386">
        <v>8.6373611111111099</v>
      </c>
      <c r="I5386" s="10">
        <v>2144.4556487281802</v>
      </c>
    </row>
    <row r="5387" spans="1:9">
      <c r="A5387" t="s">
        <v>1327</v>
      </c>
      <c r="B5387">
        <v>56972</v>
      </c>
      <c r="C5387">
        <v>53746</v>
      </c>
      <c r="D5387" t="s">
        <v>3494</v>
      </c>
      <c r="E5387" t="s">
        <v>3457</v>
      </c>
      <c r="F5387">
        <v>303.76341144216599</v>
      </c>
      <c r="H5387">
        <v>3.3131944444444401</v>
      </c>
      <c r="I5387" s="10">
        <v>967.78061084315505</v>
      </c>
    </row>
    <row r="5388" spans="1:9">
      <c r="A5388" t="s">
        <v>1327</v>
      </c>
      <c r="B5388">
        <v>56972</v>
      </c>
      <c r="C5388">
        <v>48454</v>
      </c>
      <c r="D5388" t="s">
        <v>3494</v>
      </c>
      <c r="E5388" t="s">
        <v>3457</v>
      </c>
      <c r="F5388">
        <v>1834.08564168974</v>
      </c>
      <c r="H5388">
        <v>13.542916666666599</v>
      </c>
      <c r="I5388" s="10">
        <v>5822.6224477977103</v>
      </c>
    </row>
    <row r="5389" spans="1:9">
      <c r="A5389" t="s">
        <v>1327</v>
      </c>
      <c r="B5389">
        <v>56972</v>
      </c>
      <c r="C5389">
        <v>49630</v>
      </c>
      <c r="D5389" t="s">
        <v>3494</v>
      </c>
      <c r="E5389" t="s">
        <v>3457</v>
      </c>
      <c r="F5389">
        <v>920.08967146362204</v>
      </c>
      <c r="H5389">
        <v>7.7527777777777702</v>
      </c>
      <c r="I5389" s="10">
        <v>2924.0579603374199</v>
      </c>
    </row>
    <row r="5390" spans="1:9">
      <c r="A5390" t="s">
        <v>1327</v>
      </c>
      <c r="B5390">
        <v>56972</v>
      </c>
      <c r="C5390">
        <v>48454</v>
      </c>
      <c r="D5390" t="s">
        <v>3532</v>
      </c>
      <c r="E5390" t="s">
        <v>3457</v>
      </c>
      <c r="F5390">
        <v>723.87187499999902</v>
      </c>
      <c r="H5390">
        <v>7.5529166666666603</v>
      </c>
      <c r="I5390" s="10">
        <v>2305.13492895833</v>
      </c>
    </row>
    <row r="5391" spans="1:9">
      <c r="A5391" t="s">
        <v>1327</v>
      </c>
      <c r="B5391">
        <v>56972</v>
      </c>
      <c r="C5391">
        <v>41398</v>
      </c>
      <c r="D5391" t="s">
        <v>3532</v>
      </c>
      <c r="E5391" t="s">
        <v>3457</v>
      </c>
      <c r="F5391">
        <v>1321.20256651411</v>
      </c>
      <c r="H5391">
        <v>17.900416666666601</v>
      </c>
      <c r="I5391" s="10">
        <v>4220.4980229192997</v>
      </c>
    </row>
    <row r="5392" spans="1:9">
      <c r="A5392" t="s">
        <v>1327</v>
      </c>
      <c r="B5392">
        <v>56972</v>
      </c>
      <c r="C5392">
        <v>52570</v>
      </c>
      <c r="D5392" t="s">
        <v>3480</v>
      </c>
      <c r="E5392" t="s">
        <v>3457</v>
      </c>
      <c r="F5392">
        <v>808.91257590786904</v>
      </c>
      <c r="H5392">
        <v>7.7451388888888797</v>
      </c>
      <c r="I5392" s="10">
        <v>2573.7144419634701</v>
      </c>
    </row>
    <row r="5393" spans="1:9">
      <c r="A5393" t="s">
        <v>1327</v>
      </c>
      <c r="B5393">
        <v>56972</v>
      </c>
      <c r="C5393">
        <v>53158</v>
      </c>
      <c r="D5393" t="s">
        <v>3481</v>
      </c>
      <c r="E5393" t="s">
        <v>3457</v>
      </c>
      <c r="F5393">
        <v>605.41014064073397</v>
      </c>
      <c r="H5393">
        <v>4.1673611111111102</v>
      </c>
      <c r="I5393" s="10">
        <v>1921.0079128811699</v>
      </c>
    </row>
    <row r="5394" spans="1:9">
      <c r="A5394" t="s">
        <v>1327</v>
      </c>
      <c r="B5394">
        <v>56972</v>
      </c>
      <c r="C5394">
        <v>53746</v>
      </c>
      <c r="D5394" t="s">
        <v>3481</v>
      </c>
      <c r="E5394" t="s">
        <v>3457</v>
      </c>
      <c r="F5394">
        <v>187.06371573059101</v>
      </c>
      <c r="H5394">
        <v>4.1744444444444397</v>
      </c>
      <c r="I5394" s="10">
        <v>602.82103715598203</v>
      </c>
    </row>
    <row r="5395" spans="1:9">
      <c r="A5395" t="s">
        <v>1327</v>
      </c>
      <c r="B5395">
        <v>56972</v>
      </c>
      <c r="C5395">
        <v>49042</v>
      </c>
      <c r="D5395" t="s">
        <v>3481</v>
      </c>
      <c r="E5395" t="s">
        <v>3457</v>
      </c>
      <c r="F5395">
        <v>253.923528658804</v>
      </c>
      <c r="H5395">
        <v>3.6951388888888799</v>
      </c>
      <c r="I5395" s="10">
        <v>811.95965408167206</v>
      </c>
    </row>
    <row r="5396" spans="1:9">
      <c r="A5396" t="s">
        <v>1327</v>
      </c>
      <c r="B5396">
        <v>56972</v>
      </c>
      <c r="C5396">
        <v>46102</v>
      </c>
      <c r="D5396" t="s">
        <v>3481</v>
      </c>
      <c r="E5396" t="s">
        <v>3457</v>
      </c>
      <c r="F5396">
        <v>306.11132545611503</v>
      </c>
      <c r="H5396">
        <v>4.5756944444444398</v>
      </c>
      <c r="I5396" s="10">
        <v>979.22646290110799</v>
      </c>
    </row>
    <row r="5397" spans="1:9">
      <c r="A5397" t="s">
        <v>1327</v>
      </c>
      <c r="B5397">
        <v>56972</v>
      </c>
      <c r="C5397">
        <v>48454</v>
      </c>
      <c r="D5397" t="s">
        <v>3481</v>
      </c>
      <c r="E5397" t="s">
        <v>3457</v>
      </c>
      <c r="F5397">
        <v>321.94188779449502</v>
      </c>
      <c r="H5397">
        <v>4.0759722222222203</v>
      </c>
      <c r="I5397" s="10">
        <v>1027.5064553848999</v>
      </c>
    </row>
    <row r="5398" spans="1:9">
      <c r="A5398" t="s">
        <v>1327</v>
      </c>
      <c r="B5398">
        <v>56972</v>
      </c>
      <c r="C5398">
        <v>51982</v>
      </c>
      <c r="D5398" t="s">
        <v>3481</v>
      </c>
      <c r="E5398" t="s">
        <v>3457</v>
      </c>
      <c r="F5398">
        <v>336.61710510712402</v>
      </c>
      <c r="H5398">
        <v>4.35194444444444</v>
      </c>
      <c r="I5398" s="10">
        <v>1074.63283208143</v>
      </c>
    </row>
    <row r="5399" spans="1:9">
      <c r="A5399" t="s">
        <v>1327</v>
      </c>
      <c r="B5399">
        <v>56972</v>
      </c>
      <c r="C5399">
        <v>53158</v>
      </c>
      <c r="D5399" t="s">
        <v>3481</v>
      </c>
      <c r="E5399" t="s">
        <v>3457</v>
      </c>
      <c r="F5399">
        <v>346.18686435550001</v>
      </c>
      <c r="H5399">
        <v>7.0013888888888802</v>
      </c>
      <c r="I5399" s="10">
        <v>1113.28126236196</v>
      </c>
    </row>
    <row r="5400" spans="1:9">
      <c r="A5400" t="s">
        <v>1327</v>
      </c>
      <c r="B5400">
        <v>56972</v>
      </c>
      <c r="C5400">
        <v>44926</v>
      </c>
      <c r="D5400" t="s">
        <v>3481</v>
      </c>
      <c r="E5400" t="s">
        <v>3457</v>
      </c>
      <c r="F5400">
        <v>272.75990020418601</v>
      </c>
      <c r="H5400">
        <v>4.11069444444444</v>
      </c>
      <c r="I5400" s="10">
        <v>872.64533193227999</v>
      </c>
    </row>
    <row r="5401" spans="1:9">
      <c r="A5401" t="s">
        <v>1327</v>
      </c>
      <c r="B5401">
        <v>56972</v>
      </c>
      <c r="C5401">
        <v>49630</v>
      </c>
      <c r="D5401" t="s">
        <v>3481</v>
      </c>
      <c r="E5401" t="s">
        <v>3457</v>
      </c>
      <c r="F5401">
        <v>342.37991192467399</v>
      </c>
      <c r="H5401">
        <v>3.4583333333333299</v>
      </c>
      <c r="I5401" s="10">
        <v>1089.9265191413101</v>
      </c>
    </row>
    <row r="5402" spans="1:9">
      <c r="A5402" t="s">
        <v>1327</v>
      </c>
      <c r="B5402">
        <v>56972</v>
      </c>
      <c r="C5402">
        <v>50218</v>
      </c>
      <c r="D5402" t="s">
        <v>3481</v>
      </c>
      <c r="E5402" t="s">
        <v>3457</v>
      </c>
      <c r="F5402">
        <v>277.138437540925</v>
      </c>
      <c r="H5402">
        <v>5.21736111111111</v>
      </c>
      <c r="I5402" s="10">
        <v>889.99007641367803</v>
      </c>
    </row>
    <row r="5403" spans="1:9">
      <c r="A5403" t="s">
        <v>1327</v>
      </c>
      <c r="B5403">
        <v>56972</v>
      </c>
      <c r="C5403">
        <v>53746</v>
      </c>
      <c r="D5403" t="s">
        <v>3481</v>
      </c>
      <c r="E5403" t="s">
        <v>3457</v>
      </c>
      <c r="F5403">
        <v>338.80554569390102</v>
      </c>
      <c r="H5403">
        <v>6.6988888888888898</v>
      </c>
      <c r="I5403" s="10">
        <v>1089.05291225926</v>
      </c>
    </row>
    <row r="5404" spans="1:9">
      <c r="A5404" t="s">
        <v>1327</v>
      </c>
      <c r="B5404">
        <v>56972</v>
      </c>
      <c r="C5404">
        <v>53746</v>
      </c>
      <c r="D5404" t="s">
        <v>3481</v>
      </c>
      <c r="E5404" t="s">
        <v>3457</v>
      </c>
      <c r="F5404">
        <v>278.040740507245</v>
      </c>
      <c r="H5404">
        <v>5.0186111111111096</v>
      </c>
      <c r="I5404" s="10">
        <v>892.19604056055095</v>
      </c>
    </row>
    <row r="5405" spans="1:9">
      <c r="A5405" t="s">
        <v>1327</v>
      </c>
      <c r="B5405">
        <v>56972</v>
      </c>
      <c r="C5405">
        <v>45514</v>
      </c>
      <c r="D5405" t="s">
        <v>3481</v>
      </c>
      <c r="E5405" t="s">
        <v>3457</v>
      </c>
      <c r="F5405">
        <v>365.20048991877798</v>
      </c>
      <c r="H5405">
        <v>3.8394444444444402</v>
      </c>
      <c r="I5405" s="10">
        <v>1163.05600262295</v>
      </c>
    </row>
    <row r="5406" spans="1:9">
      <c r="A5406" t="s">
        <v>1327</v>
      </c>
      <c r="B5406">
        <v>56972</v>
      </c>
      <c r="C5406">
        <v>53746</v>
      </c>
      <c r="D5406" t="s">
        <v>3481</v>
      </c>
      <c r="E5406" t="s">
        <v>3457</v>
      </c>
      <c r="F5406">
        <v>464.46628461909802</v>
      </c>
      <c r="H5406">
        <v>5.55277777777777</v>
      </c>
      <c r="I5406" s="10">
        <v>1481.3354683903301</v>
      </c>
    </row>
    <row r="5407" spans="1:9">
      <c r="A5407" t="s">
        <v>1327</v>
      </c>
      <c r="B5407">
        <v>56972</v>
      </c>
      <c r="C5407">
        <v>53746</v>
      </c>
      <c r="D5407" t="s">
        <v>3481</v>
      </c>
      <c r="E5407" t="s">
        <v>3457</v>
      </c>
      <c r="F5407">
        <v>267.37505386866297</v>
      </c>
      <c r="H5407">
        <v>4.6638888888888896</v>
      </c>
      <c r="I5407" s="10">
        <v>857.45122251793703</v>
      </c>
    </row>
    <row r="5408" spans="1:9">
      <c r="A5408" t="s">
        <v>1327</v>
      </c>
      <c r="B5408">
        <v>56972</v>
      </c>
      <c r="C5408">
        <v>53746</v>
      </c>
      <c r="D5408" t="s">
        <v>3481</v>
      </c>
      <c r="E5408" t="s">
        <v>3457</v>
      </c>
      <c r="F5408">
        <v>242.998177367935</v>
      </c>
      <c r="H5408">
        <v>4.75597222222222</v>
      </c>
      <c r="I5408" s="10">
        <v>780.934903830807</v>
      </c>
    </row>
    <row r="5409" spans="1:9">
      <c r="A5409" t="s">
        <v>1327</v>
      </c>
      <c r="B5409">
        <v>56972</v>
      </c>
      <c r="C5409">
        <v>53746</v>
      </c>
      <c r="D5409" t="s">
        <v>3481</v>
      </c>
      <c r="E5409" t="s">
        <v>3457</v>
      </c>
      <c r="F5409">
        <v>330.067353071951</v>
      </c>
      <c r="H5409">
        <v>7.8636111111111102</v>
      </c>
      <c r="I5409" s="10">
        <v>1065.25296675194</v>
      </c>
    </row>
    <row r="5410" spans="1:9">
      <c r="A5410" t="s">
        <v>1327</v>
      </c>
      <c r="B5410">
        <v>56972</v>
      </c>
      <c r="C5410">
        <v>53746</v>
      </c>
      <c r="D5410" t="s">
        <v>3481</v>
      </c>
      <c r="E5410" t="s">
        <v>3457</v>
      </c>
      <c r="F5410">
        <v>475.07614221722798</v>
      </c>
      <c r="H5410">
        <v>6.4240277777777699</v>
      </c>
      <c r="I5410" s="10">
        <v>1517.56035718204</v>
      </c>
    </row>
    <row r="5411" spans="1:9">
      <c r="A5411" t="s">
        <v>1327</v>
      </c>
      <c r="B5411">
        <v>56972</v>
      </c>
      <c r="C5411">
        <v>53746</v>
      </c>
      <c r="D5411" t="s">
        <v>3481</v>
      </c>
      <c r="E5411" t="s">
        <v>3457</v>
      </c>
      <c r="F5411">
        <v>624.489807320669</v>
      </c>
      <c r="H5411">
        <v>6.8747222222222204</v>
      </c>
      <c r="I5411" s="10">
        <v>1989.80774231187</v>
      </c>
    </row>
    <row r="5412" spans="1:9">
      <c r="A5412" t="s">
        <v>1327</v>
      </c>
      <c r="B5412">
        <v>56972</v>
      </c>
      <c r="C5412">
        <v>53746</v>
      </c>
      <c r="D5412" t="s">
        <v>3481</v>
      </c>
      <c r="E5412" t="s">
        <v>3457</v>
      </c>
      <c r="F5412">
        <v>388.09542433453601</v>
      </c>
      <c r="H5412">
        <v>5.2254166666666597</v>
      </c>
      <c r="I5412" s="10">
        <v>1239.6413679114501</v>
      </c>
    </row>
    <row r="5413" spans="1:9">
      <c r="A5413" t="s">
        <v>1327</v>
      </c>
      <c r="B5413">
        <v>56972</v>
      </c>
      <c r="C5413">
        <v>53746</v>
      </c>
      <c r="D5413" t="s">
        <v>3481</v>
      </c>
      <c r="E5413" t="s">
        <v>3457</v>
      </c>
      <c r="F5413">
        <v>281.84539506362</v>
      </c>
      <c r="H5413">
        <v>3.6598611111111099</v>
      </c>
      <c r="I5413" s="10">
        <v>899.82835456768896</v>
      </c>
    </row>
    <row r="5414" spans="1:9">
      <c r="A5414" t="s">
        <v>1327</v>
      </c>
      <c r="B5414">
        <v>56972</v>
      </c>
      <c r="C5414">
        <v>53746</v>
      </c>
      <c r="D5414" t="s">
        <v>3481</v>
      </c>
      <c r="E5414" t="s">
        <v>3457</v>
      </c>
      <c r="F5414">
        <v>177.39188129651299</v>
      </c>
      <c r="H5414">
        <v>3.7766666666666602</v>
      </c>
      <c r="I5414" s="10">
        <v>571.06981129864596</v>
      </c>
    </row>
    <row r="5415" spans="1:9">
      <c r="A5415" t="s">
        <v>1327</v>
      </c>
      <c r="B5415">
        <v>56972</v>
      </c>
      <c r="C5415">
        <v>53746</v>
      </c>
      <c r="D5415" t="s">
        <v>3481</v>
      </c>
      <c r="E5415" t="s">
        <v>3457</v>
      </c>
      <c r="F5415">
        <v>178.87045418575099</v>
      </c>
      <c r="H5415">
        <v>3.3293055555555502</v>
      </c>
      <c r="I5415" s="10">
        <v>574.294554750413</v>
      </c>
    </row>
    <row r="5416" spans="1:9">
      <c r="A5416" t="s">
        <v>1327</v>
      </c>
      <c r="B5416">
        <v>56972</v>
      </c>
      <c r="C5416">
        <v>46102</v>
      </c>
      <c r="D5416" t="s">
        <v>3481</v>
      </c>
      <c r="E5416" t="s">
        <v>3457</v>
      </c>
      <c r="F5416">
        <v>343.46971229803103</v>
      </c>
      <c r="H5416">
        <v>5.76694444444444</v>
      </c>
      <c r="I5416" s="10">
        <v>1100.7618873399799</v>
      </c>
    </row>
    <row r="5417" spans="1:9">
      <c r="A5417" t="s">
        <v>1327</v>
      </c>
      <c r="B5417">
        <v>56972</v>
      </c>
      <c r="C5417">
        <v>49042</v>
      </c>
      <c r="D5417" t="s">
        <v>3481</v>
      </c>
      <c r="E5417" t="s">
        <v>3457</v>
      </c>
      <c r="F5417">
        <v>754.28590543073904</v>
      </c>
      <c r="H5417">
        <v>12.2779166666666</v>
      </c>
      <c r="I5417" s="10">
        <v>2416.1178888455902</v>
      </c>
    </row>
    <row r="5418" spans="1:9">
      <c r="A5418" t="s">
        <v>1327</v>
      </c>
      <c r="B5418">
        <v>56972</v>
      </c>
      <c r="C5418">
        <v>53746</v>
      </c>
      <c r="D5418" t="s">
        <v>3481</v>
      </c>
      <c r="E5418" t="s">
        <v>3457</v>
      </c>
      <c r="F5418">
        <v>271.325382314649</v>
      </c>
      <c r="H5418">
        <v>3.98180555555555</v>
      </c>
      <c r="I5418" s="10">
        <v>867.71194828457203</v>
      </c>
    </row>
    <row r="5419" spans="1:9">
      <c r="A5419" t="s">
        <v>1327</v>
      </c>
      <c r="B5419">
        <v>56972</v>
      </c>
      <c r="C5419">
        <v>53746</v>
      </c>
      <c r="D5419" t="s">
        <v>3481</v>
      </c>
      <c r="E5419" t="s">
        <v>3457</v>
      </c>
      <c r="F5419">
        <v>295.31643535019703</v>
      </c>
      <c r="H5419">
        <v>3.8795833333333301</v>
      </c>
      <c r="I5419" s="10">
        <v>942.98003195514002</v>
      </c>
    </row>
    <row r="5420" spans="1:9">
      <c r="A5420" t="s">
        <v>1327</v>
      </c>
      <c r="B5420">
        <v>56972</v>
      </c>
      <c r="C5420">
        <v>53746</v>
      </c>
      <c r="D5420" t="s">
        <v>3481</v>
      </c>
      <c r="E5420" t="s">
        <v>3457</v>
      </c>
      <c r="F5420">
        <v>283.29332196306802</v>
      </c>
      <c r="H5420">
        <v>4.5609722222222198</v>
      </c>
      <c r="I5420" s="10">
        <v>907.27973445007103</v>
      </c>
    </row>
    <row r="5421" spans="1:9">
      <c r="A5421" t="s">
        <v>1327</v>
      </c>
      <c r="B5421">
        <v>56972</v>
      </c>
      <c r="C5421">
        <v>45514</v>
      </c>
      <c r="D5421" t="s">
        <v>3481</v>
      </c>
      <c r="E5421" t="s">
        <v>3457</v>
      </c>
      <c r="F5421">
        <v>266.13277134507803</v>
      </c>
      <c r="H5421">
        <v>3.75680555555555</v>
      </c>
      <c r="I5421" s="10">
        <v>850.62868111945204</v>
      </c>
    </row>
    <row r="5422" spans="1:9">
      <c r="A5422" t="s">
        <v>1327</v>
      </c>
      <c r="B5422">
        <v>56972</v>
      </c>
      <c r="C5422">
        <v>53746</v>
      </c>
      <c r="D5422" t="s">
        <v>3481</v>
      </c>
      <c r="E5422" t="s">
        <v>3457</v>
      </c>
      <c r="F5422">
        <v>263.10077486411302</v>
      </c>
      <c r="H5422">
        <v>5.1140277777777703</v>
      </c>
      <c r="I5422" s="10">
        <v>845.42611465237496</v>
      </c>
    </row>
    <row r="5423" spans="1:9">
      <c r="A5423" t="s">
        <v>1327</v>
      </c>
      <c r="B5423">
        <v>56972</v>
      </c>
      <c r="C5423">
        <v>46102</v>
      </c>
      <c r="D5423" t="s">
        <v>3481</v>
      </c>
      <c r="E5423" t="s">
        <v>3457</v>
      </c>
      <c r="F5423">
        <v>215.453063096683</v>
      </c>
      <c r="H5423">
        <v>2.13888888888888</v>
      </c>
      <c r="I5423" s="10">
        <v>685.74987959542796</v>
      </c>
    </row>
    <row r="5424" spans="1:9">
      <c r="A5424" t="s">
        <v>1327</v>
      </c>
      <c r="B5424">
        <v>56972</v>
      </c>
      <c r="C5424">
        <v>48454</v>
      </c>
      <c r="D5424" t="s">
        <v>3481</v>
      </c>
      <c r="E5424" t="s">
        <v>3457</v>
      </c>
      <c r="F5424">
        <v>77.319010615658399</v>
      </c>
      <c r="H5424">
        <v>1.8259722222222201</v>
      </c>
      <c r="I5424" s="10">
        <v>249.48626939438401</v>
      </c>
    </row>
    <row r="5425" spans="1:9">
      <c r="A5425" t="s">
        <v>1327</v>
      </c>
      <c r="B5425">
        <v>56972</v>
      </c>
      <c r="C5425">
        <v>43162</v>
      </c>
      <c r="D5425" t="s">
        <v>3481</v>
      </c>
      <c r="E5425" t="s">
        <v>3457</v>
      </c>
      <c r="F5425">
        <v>441.444671250108</v>
      </c>
      <c r="H5425">
        <v>5.1220833333333298</v>
      </c>
      <c r="I5425" s="10">
        <v>1407.4135582757499</v>
      </c>
    </row>
    <row r="5426" spans="1:9">
      <c r="A5426" t="s">
        <v>1327</v>
      </c>
      <c r="B5426">
        <v>56972</v>
      </c>
      <c r="C5426">
        <v>52570</v>
      </c>
      <c r="D5426" t="s">
        <v>3463</v>
      </c>
      <c r="E5426" t="s">
        <v>3457</v>
      </c>
      <c r="F5426">
        <v>616.92519078627299</v>
      </c>
      <c r="H5426">
        <v>8.8363888888888802</v>
      </c>
      <c r="I5426" s="10">
        <v>1972.2607389453201</v>
      </c>
    </row>
    <row r="5427" spans="1:9">
      <c r="A5427" t="s">
        <v>1327</v>
      </c>
      <c r="B5427">
        <v>56972</v>
      </c>
      <c r="C5427">
        <v>34930</v>
      </c>
      <c r="D5427" t="s">
        <v>3463</v>
      </c>
      <c r="E5427" t="s">
        <v>3457</v>
      </c>
      <c r="F5427">
        <v>409.66994902936602</v>
      </c>
      <c r="H5427">
        <v>4.8718055555555502</v>
      </c>
      <c r="I5427" s="10">
        <v>1306.48901800264</v>
      </c>
    </row>
    <row r="5428" spans="1:9">
      <c r="A5428" t="s">
        <v>1327</v>
      </c>
      <c r="B5428">
        <v>56972</v>
      </c>
      <c r="C5428">
        <v>40222</v>
      </c>
      <c r="D5428" t="s">
        <v>3463</v>
      </c>
      <c r="E5428" t="s">
        <v>3457</v>
      </c>
      <c r="F5428">
        <v>432.79090208270998</v>
      </c>
      <c r="H5428">
        <v>13.3995833333333</v>
      </c>
      <c r="I5428" s="10">
        <v>1406.68319662928</v>
      </c>
    </row>
    <row r="5429" spans="1:9">
      <c r="A5429" t="s">
        <v>1327</v>
      </c>
      <c r="B5429">
        <v>56972</v>
      </c>
      <c r="C5429">
        <v>39046</v>
      </c>
      <c r="D5429" t="s">
        <v>3463</v>
      </c>
      <c r="E5429" t="s">
        <v>3457</v>
      </c>
      <c r="F5429">
        <v>348.07098187345298</v>
      </c>
      <c r="H5429">
        <v>4.53388888888888</v>
      </c>
      <c r="I5429" s="10">
        <v>1111.3073116610301</v>
      </c>
    </row>
    <row r="5430" spans="1:9">
      <c r="A5430" t="s">
        <v>1327</v>
      </c>
      <c r="B5430">
        <v>56972</v>
      </c>
      <c r="C5430">
        <v>36106</v>
      </c>
      <c r="D5430" t="s">
        <v>3463</v>
      </c>
      <c r="E5430" t="s">
        <v>3457</v>
      </c>
      <c r="F5430">
        <v>843.82321739323004</v>
      </c>
      <c r="H5430">
        <v>7.7431944444444403</v>
      </c>
      <c r="I5430" s="10">
        <v>2683.71163939495</v>
      </c>
    </row>
    <row r="5431" spans="1:9">
      <c r="A5431" t="s">
        <v>1327</v>
      </c>
      <c r="B5431">
        <v>56972</v>
      </c>
      <c r="C5431">
        <v>47866</v>
      </c>
      <c r="D5431" t="s">
        <v>3463</v>
      </c>
      <c r="E5431" t="s">
        <v>3457</v>
      </c>
      <c r="F5431">
        <v>765.43591224333102</v>
      </c>
      <c r="H5431">
        <v>12.191527777777701</v>
      </c>
      <c r="I5431" s="10">
        <v>2450.9745975342898</v>
      </c>
    </row>
    <row r="5432" spans="1:9">
      <c r="A5432" t="s">
        <v>1327</v>
      </c>
      <c r="B5432">
        <v>56972</v>
      </c>
      <c r="C5432">
        <v>45514</v>
      </c>
      <c r="D5432" t="s">
        <v>3463</v>
      </c>
      <c r="E5432" t="s">
        <v>3457</v>
      </c>
      <c r="F5432">
        <v>922.818855143679</v>
      </c>
      <c r="H5432">
        <v>13.070555555555501</v>
      </c>
      <c r="I5432" s="10">
        <v>2949.70641366884</v>
      </c>
    </row>
    <row r="5433" spans="1:9">
      <c r="A5433" t="s">
        <v>1327</v>
      </c>
      <c r="B5433">
        <v>56972</v>
      </c>
      <c r="C5433">
        <v>51982</v>
      </c>
      <c r="D5433" t="s">
        <v>3463</v>
      </c>
      <c r="E5433" t="s">
        <v>3457</v>
      </c>
      <c r="F5433">
        <v>220.251069933514</v>
      </c>
      <c r="H5433">
        <v>3.02986111111111</v>
      </c>
      <c r="I5433" s="10">
        <v>703.72485608272598</v>
      </c>
    </row>
    <row r="5434" spans="1:9">
      <c r="A5434" t="s">
        <v>1327</v>
      </c>
      <c r="B5434">
        <v>56972</v>
      </c>
      <c r="C5434">
        <v>42574</v>
      </c>
      <c r="D5434" t="s">
        <v>3463</v>
      </c>
      <c r="E5434" t="s">
        <v>3457</v>
      </c>
      <c r="F5434">
        <v>1076.3905647307899</v>
      </c>
      <c r="H5434">
        <v>13.296805555555499</v>
      </c>
      <c r="I5434" s="10">
        <v>3434.3362280778301</v>
      </c>
    </row>
    <row r="5435" spans="1:9">
      <c r="A5435" t="s">
        <v>1327</v>
      </c>
      <c r="B5435">
        <v>56972</v>
      </c>
      <c r="C5435">
        <v>39046</v>
      </c>
      <c r="D5435" t="s">
        <v>3463</v>
      </c>
      <c r="E5435" t="s">
        <v>3457</v>
      </c>
      <c r="F5435">
        <v>1397.19396912859</v>
      </c>
      <c r="H5435">
        <v>18.256527777777698</v>
      </c>
      <c r="I5435" s="10">
        <v>4461.0886247797598</v>
      </c>
    </row>
    <row r="5436" spans="1:9">
      <c r="A5436" t="s">
        <v>1327</v>
      </c>
      <c r="B5436">
        <v>56972</v>
      </c>
      <c r="C5436">
        <v>38458</v>
      </c>
      <c r="D5436" t="s">
        <v>3463</v>
      </c>
      <c r="E5436" t="s">
        <v>3457</v>
      </c>
      <c r="F5436">
        <v>1582.82770388625</v>
      </c>
      <c r="H5436">
        <v>13.758611111111099</v>
      </c>
      <c r="I5436" s="10">
        <v>5031.6002021677996</v>
      </c>
    </row>
    <row r="5437" spans="1:9">
      <c r="A5437" t="s">
        <v>1327</v>
      </c>
      <c r="B5437">
        <v>56972</v>
      </c>
      <c r="C5437">
        <v>35518</v>
      </c>
      <c r="D5437" t="s">
        <v>3463</v>
      </c>
      <c r="E5437" t="s">
        <v>3457</v>
      </c>
      <c r="F5437">
        <v>811.98270996954102</v>
      </c>
      <c r="H5437">
        <v>8.6268055555555492</v>
      </c>
      <c r="I5437" s="10">
        <v>2586.21505772513</v>
      </c>
    </row>
    <row r="5438" spans="1:9">
      <c r="A5438" t="s">
        <v>1327</v>
      </c>
      <c r="B5438">
        <v>56972</v>
      </c>
      <c r="C5438">
        <v>44338</v>
      </c>
      <c r="D5438" t="s">
        <v>3483</v>
      </c>
      <c r="E5438" t="s">
        <v>3457</v>
      </c>
      <c r="F5438">
        <v>334.74034126822602</v>
      </c>
      <c r="H5438">
        <v>6.0723611111111104</v>
      </c>
      <c r="I5438" s="10">
        <v>1074.2348050584001</v>
      </c>
    </row>
    <row r="5439" spans="1:9">
      <c r="A5439" t="s">
        <v>1327</v>
      </c>
      <c r="B5439">
        <v>56972</v>
      </c>
      <c r="C5439">
        <v>51982</v>
      </c>
      <c r="D5439" t="s">
        <v>3490</v>
      </c>
      <c r="E5439" t="s">
        <v>3457</v>
      </c>
      <c r="F5439">
        <v>852.59295175411603</v>
      </c>
      <c r="H5439">
        <v>10.227361111111099</v>
      </c>
      <c r="I5439" s="10">
        <v>2719.3093106994402</v>
      </c>
    </row>
    <row r="5440" spans="1:9">
      <c r="A5440" t="s">
        <v>1327</v>
      </c>
      <c r="B5440">
        <v>56972</v>
      </c>
      <c r="C5440">
        <v>50806</v>
      </c>
      <c r="D5440" t="s">
        <v>3464</v>
      </c>
      <c r="E5440" t="s">
        <v>3457</v>
      </c>
      <c r="F5440">
        <v>351.630950921823</v>
      </c>
      <c r="H5440">
        <v>8.2722222222222204</v>
      </c>
      <c r="I5440" s="10">
        <v>1134.5098707991101</v>
      </c>
    </row>
    <row r="5441" spans="1:9">
      <c r="A5441" t="s">
        <v>1327</v>
      </c>
      <c r="B5441">
        <v>56972</v>
      </c>
      <c r="E5441" t="s">
        <v>3456</v>
      </c>
      <c r="F5441">
        <v>533.36302803726505</v>
      </c>
      <c r="H5441">
        <v>4.48152777777777</v>
      </c>
      <c r="I5441" s="10">
        <v>1694.99467940098</v>
      </c>
    </row>
    <row r="5442" spans="1:9">
      <c r="A5442" t="s">
        <v>3559</v>
      </c>
      <c r="B5442">
        <v>56891</v>
      </c>
      <c r="E5442" t="s">
        <v>3456</v>
      </c>
      <c r="F5442">
        <v>200.76495159393701</v>
      </c>
      <c r="H5442">
        <v>1.6473611111111099</v>
      </c>
      <c r="I5442" s="10">
        <v>637.89180219471905</v>
      </c>
    </row>
    <row r="5443" spans="1:9">
      <c r="A5443" t="s">
        <v>3559</v>
      </c>
      <c r="B5443">
        <v>56891</v>
      </c>
      <c r="E5443" t="s">
        <v>3456</v>
      </c>
      <c r="F5443">
        <v>144.171720295521</v>
      </c>
      <c r="H5443">
        <v>1.80083333333333</v>
      </c>
      <c r="I5443" s="10">
        <v>460.05856231785498</v>
      </c>
    </row>
    <row r="5444" spans="1:9">
      <c r="A5444" t="s">
        <v>3559</v>
      </c>
      <c r="B5444">
        <v>56891</v>
      </c>
      <c r="E5444" t="s">
        <v>3456</v>
      </c>
      <c r="F5444">
        <v>540.24237766273905</v>
      </c>
      <c r="H5444">
        <v>4.2350000000000003</v>
      </c>
      <c r="I5444" s="10">
        <v>1715.8811420152899</v>
      </c>
    </row>
    <row r="5445" spans="1:9">
      <c r="A5445" t="s">
        <v>3559</v>
      </c>
      <c r="B5445">
        <v>56891</v>
      </c>
      <c r="E5445" t="s">
        <v>3456</v>
      </c>
      <c r="F5445">
        <v>197.80645546989001</v>
      </c>
      <c r="H5445">
        <v>1.48138888888888</v>
      </c>
      <c r="I5445" s="10">
        <v>628.037473963401</v>
      </c>
    </row>
    <row r="5446" spans="1:9">
      <c r="A5446" t="s">
        <v>3559</v>
      </c>
      <c r="B5446">
        <v>56891</v>
      </c>
      <c r="E5446" t="s">
        <v>3456</v>
      </c>
      <c r="F5446">
        <v>61.678911400681002</v>
      </c>
      <c r="H5446">
        <v>0.79666666666666597</v>
      </c>
      <c r="I5446" s="10">
        <v>196.90436315687899</v>
      </c>
    </row>
    <row r="5447" spans="1:9">
      <c r="A5447" t="s">
        <v>3559</v>
      </c>
      <c r="B5447">
        <v>56891</v>
      </c>
      <c r="E5447" t="s">
        <v>3456</v>
      </c>
      <c r="F5447">
        <v>688.21456060167202</v>
      </c>
      <c r="H5447">
        <v>4.9691666666666601</v>
      </c>
      <c r="I5447" s="10">
        <v>2184.4952287892002</v>
      </c>
    </row>
    <row r="5448" spans="1:9">
      <c r="A5448" t="s">
        <v>3559</v>
      </c>
      <c r="B5448">
        <v>56891</v>
      </c>
      <c r="E5448" t="s">
        <v>3456</v>
      </c>
      <c r="F5448">
        <v>266.14907534476299</v>
      </c>
      <c r="H5448">
        <v>2.0330555555555501</v>
      </c>
      <c r="I5448" s="10">
        <v>845.15371252245995</v>
      </c>
    </row>
    <row r="5449" spans="1:9">
      <c r="A5449" t="s">
        <v>3559</v>
      </c>
      <c r="B5449">
        <v>56891</v>
      </c>
      <c r="E5449" t="s">
        <v>3456</v>
      </c>
      <c r="F5449">
        <v>103.000029130852</v>
      </c>
      <c r="H5449">
        <v>1.27680555555555</v>
      </c>
      <c r="I5449" s="10">
        <v>328.64653040242598</v>
      </c>
    </row>
    <row r="5450" spans="1:9">
      <c r="A5450" t="s">
        <v>3559</v>
      </c>
      <c r="B5450">
        <v>56891</v>
      </c>
      <c r="E5450" t="s">
        <v>3456</v>
      </c>
      <c r="F5450">
        <v>44.518118425453103</v>
      </c>
      <c r="H5450">
        <v>0.63097222222222205</v>
      </c>
      <c r="I5450" s="10">
        <v>142.299488103047</v>
      </c>
    </row>
    <row r="5451" spans="1:9">
      <c r="A5451" t="s">
        <v>3559</v>
      </c>
      <c r="B5451">
        <v>56891</v>
      </c>
      <c r="E5451" t="s">
        <v>3456</v>
      </c>
      <c r="F5451">
        <v>170.026883782878</v>
      </c>
      <c r="H5451">
        <v>1.18902777777777</v>
      </c>
      <c r="I5451" s="10">
        <v>539.566733855405</v>
      </c>
    </row>
    <row r="5452" spans="1:9">
      <c r="A5452" t="s">
        <v>3559</v>
      </c>
      <c r="B5452">
        <v>56891</v>
      </c>
      <c r="E5452" t="s">
        <v>3456</v>
      </c>
      <c r="F5452">
        <v>191.718641581996</v>
      </c>
      <c r="H5452">
        <v>1.96472222222222</v>
      </c>
      <c r="I5452" s="10">
        <v>610.40433906931503</v>
      </c>
    </row>
    <row r="5453" spans="1:9">
      <c r="A5453" t="s">
        <v>3559</v>
      </c>
      <c r="B5453">
        <v>56891</v>
      </c>
      <c r="E5453" t="s">
        <v>3456</v>
      </c>
      <c r="F5453">
        <v>245.75543575127301</v>
      </c>
      <c r="H5453">
        <v>1.82097222222222</v>
      </c>
      <c r="I5453" s="10">
        <v>780.21341499670598</v>
      </c>
    </row>
    <row r="5454" spans="1:9">
      <c r="A5454" t="s">
        <v>3559</v>
      </c>
      <c r="B5454">
        <v>56891</v>
      </c>
      <c r="E5454" t="s">
        <v>3456</v>
      </c>
      <c r="F5454">
        <v>197.47863329194601</v>
      </c>
      <c r="H5454">
        <v>1.1841666666666599</v>
      </c>
      <c r="I5454" s="10">
        <v>626.05161183625603</v>
      </c>
    </row>
    <row r="5455" spans="1:9">
      <c r="A5455" t="s">
        <v>3559</v>
      </c>
      <c r="B5455">
        <v>56891</v>
      </c>
      <c r="E5455" t="s">
        <v>3456</v>
      </c>
      <c r="F5455">
        <v>209.96269066343001</v>
      </c>
      <c r="H5455">
        <v>1.0713888888888801</v>
      </c>
      <c r="I5455" s="10">
        <v>665.02731105824603</v>
      </c>
    </row>
    <row r="5456" spans="1:9">
      <c r="A5456" t="s">
        <v>3559</v>
      </c>
      <c r="B5456">
        <v>56891</v>
      </c>
      <c r="E5456" t="s">
        <v>3456</v>
      </c>
      <c r="F5456">
        <v>27.999249194847799</v>
      </c>
      <c r="H5456">
        <v>0.25597222222222199</v>
      </c>
      <c r="I5456" s="10">
        <v>89.046281157409993</v>
      </c>
    </row>
    <row r="5457" spans="1:9">
      <c r="A5457" t="s">
        <v>3559</v>
      </c>
      <c r="B5457">
        <v>56891</v>
      </c>
      <c r="E5457" t="s">
        <v>3456</v>
      </c>
      <c r="F5457">
        <v>180.094868582792</v>
      </c>
      <c r="H5457">
        <v>1.5801388888888801</v>
      </c>
      <c r="I5457" s="10">
        <v>572.54485618215494</v>
      </c>
    </row>
    <row r="5458" spans="1:9">
      <c r="A5458" t="s">
        <v>3559</v>
      </c>
      <c r="B5458">
        <v>56891</v>
      </c>
      <c r="E5458" t="s">
        <v>3456</v>
      </c>
      <c r="F5458">
        <v>350.41347522603598</v>
      </c>
      <c r="H5458">
        <v>3.8515277777777701</v>
      </c>
      <c r="I5458" s="10">
        <v>1116.50085849279</v>
      </c>
    </row>
    <row r="5459" spans="1:9">
      <c r="A5459" t="s">
        <v>3559</v>
      </c>
      <c r="B5459">
        <v>56891</v>
      </c>
      <c r="E5459" t="s">
        <v>3456</v>
      </c>
      <c r="F5459">
        <v>87.493193591167099</v>
      </c>
      <c r="H5459">
        <v>0.888472222222222</v>
      </c>
      <c r="I5459" s="10">
        <v>278.53949495021197</v>
      </c>
    </row>
    <row r="5460" spans="1:9">
      <c r="A5460" t="s">
        <v>3559</v>
      </c>
      <c r="B5460">
        <v>56891</v>
      </c>
      <c r="E5460" t="s">
        <v>3456</v>
      </c>
      <c r="F5460">
        <v>1948.3386014380801</v>
      </c>
      <c r="H5460">
        <v>15.578472222222199</v>
      </c>
      <c r="I5460" s="10">
        <v>6189.1595150758503</v>
      </c>
    </row>
    <row r="5461" spans="1:9">
      <c r="A5461" t="s">
        <v>3559</v>
      </c>
      <c r="B5461">
        <v>56891</v>
      </c>
      <c r="E5461" t="s">
        <v>3456</v>
      </c>
      <c r="F5461">
        <v>148.604884844586</v>
      </c>
      <c r="H5461">
        <v>1.2305555555555501</v>
      </c>
      <c r="I5461" s="10">
        <v>472.19915325640102</v>
      </c>
    </row>
    <row r="5462" spans="1:9">
      <c r="A5462" t="s">
        <v>3559</v>
      </c>
      <c r="B5462">
        <v>56891</v>
      </c>
      <c r="E5462" t="s">
        <v>3456</v>
      </c>
      <c r="F5462">
        <v>118.881003974398</v>
      </c>
      <c r="H5462">
        <v>1.24263888888888</v>
      </c>
      <c r="I5462" s="10">
        <v>378.57794380110698</v>
      </c>
    </row>
    <row r="5463" spans="1:9">
      <c r="A5463" t="s">
        <v>3559</v>
      </c>
      <c r="B5463">
        <v>56891</v>
      </c>
      <c r="E5463" t="s">
        <v>3456</v>
      </c>
      <c r="F5463">
        <v>196.77581926421101</v>
      </c>
      <c r="H5463">
        <v>1.4804166666666601</v>
      </c>
      <c r="I5463" s="10">
        <v>624.78682233486199</v>
      </c>
    </row>
    <row r="5464" spans="1:9">
      <c r="A5464" t="s">
        <v>3559</v>
      </c>
      <c r="B5464">
        <v>56891</v>
      </c>
      <c r="E5464" t="s">
        <v>3456</v>
      </c>
      <c r="F5464">
        <v>175.82261172207299</v>
      </c>
      <c r="H5464">
        <v>1.58069444444444</v>
      </c>
      <c r="I5464" s="10">
        <v>559.08475592514299</v>
      </c>
    </row>
    <row r="5465" spans="1:9">
      <c r="A5465" t="s">
        <v>3559</v>
      </c>
      <c r="B5465">
        <v>56891</v>
      </c>
      <c r="E5465" t="s">
        <v>3456</v>
      </c>
      <c r="F5465">
        <v>142.72298850291401</v>
      </c>
      <c r="H5465">
        <v>1.13944444444444</v>
      </c>
      <c r="I5465" s="10">
        <v>453.37319566157299</v>
      </c>
    </row>
    <row r="5466" spans="1:9">
      <c r="A5466" t="s">
        <v>3559</v>
      </c>
      <c r="B5466">
        <v>56891</v>
      </c>
      <c r="E5466" t="s">
        <v>3456</v>
      </c>
      <c r="F5466">
        <v>166.31902805754601</v>
      </c>
      <c r="H5466">
        <v>1.31375</v>
      </c>
      <c r="I5466" s="10">
        <v>528.28313990932895</v>
      </c>
    </row>
    <row r="5467" spans="1:9">
      <c r="A5467" t="s">
        <v>3559</v>
      </c>
      <c r="B5467">
        <v>56891</v>
      </c>
      <c r="E5467" t="s">
        <v>3456</v>
      </c>
      <c r="F5467">
        <v>349.63261199930298</v>
      </c>
      <c r="H5467">
        <v>2.7870833333333298</v>
      </c>
      <c r="I5467" s="10">
        <v>1110.62774957647</v>
      </c>
    </row>
    <row r="5468" spans="1:9">
      <c r="A5468" t="s">
        <v>3559</v>
      </c>
      <c r="B5468">
        <v>56891</v>
      </c>
      <c r="E5468" t="s">
        <v>3456</v>
      </c>
      <c r="F5468">
        <v>265.19506024607301</v>
      </c>
      <c r="H5468">
        <v>2.15625</v>
      </c>
      <c r="I5468" s="10">
        <v>842.54257233537601</v>
      </c>
    </row>
    <row r="5469" spans="1:9">
      <c r="A5469" t="s">
        <v>3559</v>
      </c>
      <c r="B5469">
        <v>56891</v>
      </c>
      <c r="E5469" t="s">
        <v>3456</v>
      </c>
      <c r="F5469">
        <v>194.97589219738001</v>
      </c>
      <c r="H5469">
        <v>1.38652777777777</v>
      </c>
      <c r="I5469" s="10">
        <v>618.81424436949999</v>
      </c>
    </row>
    <row r="5470" spans="1:9">
      <c r="A5470" t="s">
        <v>3559</v>
      </c>
      <c r="B5470">
        <v>56891</v>
      </c>
      <c r="E5470" t="s">
        <v>3456</v>
      </c>
      <c r="F5470">
        <v>143.80510576113801</v>
      </c>
      <c r="H5470">
        <v>1.1187499999999999</v>
      </c>
      <c r="I5470" s="10">
        <v>456.71660075334501</v>
      </c>
    </row>
    <row r="5471" spans="1:9">
      <c r="A5471" t="s">
        <v>3559</v>
      </c>
      <c r="B5471">
        <v>56891</v>
      </c>
      <c r="E5471" t="s">
        <v>3456</v>
      </c>
      <c r="F5471">
        <v>105.616267174488</v>
      </c>
      <c r="H5471">
        <v>0.96555555555555495</v>
      </c>
      <c r="I5471" s="10">
        <v>335.892428977924</v>
      </c>
    </row>
    <row r="5472" spans="1:9">
      <c r="A5472" t="s">
        <v>3559</v>
      </c>
      <c r="B5472">
        <v>56891</v>
      </c>
      <c r="E5472" t="s">
        <v>3456</v>
      </c>
      <c r="F5472">
        <v>553.00566332313099</v>
      </c>
      <c r="H5472">
        <v>4.06652777777777</v>
      </c>
      <c r="I5472" s="10">
        <v>1755.55813318674</v>
      </c>
    </row>
    <row r="5473" spans="1:9">
      <c r="A5473" t="s">
        <v>3559</v>
      </c>
      <c r="B5473">
        <v>56891</v>
      </c>
      <c r="E5473" t="s">
        <v>3456</v>
      </c>
      <c r="F5473">
        <v>34.091382392179803</v>
      </c>
      <c r="H5473">
        <v>0.33888888888888802</v>
      </c>
      <c r="I5473" s="10">
        <v>108.508423695536</v>
      </c>
    </row>
    <row r="5474" spans="1:9">
      <c r="A5474" t="s">
        <v>3559</v>
      </c>
      <c r="B5474">
        <v>56891</v>
      </c>
      <c r="E5474" t="s">
        <v>3456</v>
      </c>
      <c r="F5474">
        <v>166.846738528668</v>
      </c>
      <c r="H5474">
        <v>1.3504166666666599</v>
      </c>
      <c r="I5474" s="10">
        <v>530.06350893716899</v>
      </c>
    </row>
    <row r="5475" spans="1:9">
      <c r="A5475" t="s">
        <v>3559</v>
      </c>
      <c r="B5475">
        <v>56891</v>
      </c>
      <c r="E5475" t="s">
        <v>3456</v>
      </c>
      <c r="F5475">
        <v>188.04496391267199</v>
      </c>
      <c r="H5475">
        <v>1.6625000000000001</v>
      </c>
      <c r="I5475" s="10">
        <v>597.85965628883002</v>
      </c>
    </row>
    <row r="5476" spans="1:9">
      <c r="A5476" t="s">
        <v>3559</v>
      </c>
      <c r="B5476">
        <v>56891</v>
      </c>
      <c r="E5476" t="s">
        <v>3456</v>
      </c>
      <c r="F5476">
        <v>157.141108419071</v>
      </c>
      <c r="H5476">
        <v>1.2040277777777699</v>
      </c>
      <c r="I5476" s="10">
        <v>499.011745684049</v>
      </c>
    </row>
    <row r="5477" spans="1:9">
      <c r="A5477" t="s">
        <v>3559</v>
      </c>
      <c r="B5477">
        <v>56891</v>
      </c>
      <c r="E5477" t="s">
        <v>3456</v>
      </c>
      <c r="F5477">
        <v>116.326459741219</v>
      </c>
      <c r="H5477">
        <v>0.95305555555555499</v>
      </c>
      <c r="I5477" s="10">
        <v>369.600170755693</v>
      </c>
    </row>
    <row r="5478" spans="1:9">
      <c r="A5478" t="s">
        <v>3559</v>
      </c>
      <c r="B5478">
        <v>56891</v>
      </c>
      <c r="E5478" t="s">
        <v>3456</v>
      </c>
      <c r="F5478">
        <v>113.049429799066</v>
      </c>
      <c r="H5478">
        <v>0.90805555555555495</v>
      </c>
      <c r="I5478" s="10">
        <v>359.12997940796902</v>
      </c>
    </row>
    <row r="5479" spans="1:9">
      <c r="A5479" t="s">
        <v>3559</v>
      </c>
      <c r="B5479">
        <v>56891</v>
      </c>
      <c r="E5479" t="s">
        <v>3456</v>
      </c>
      <c r="F5479">
        <v>567.92424417764596</v>
      </c>
      <c r="H5479">
        <v>4.3448611111111104</v>
      </c>
      <c r="I5479" s="10">
        <v>1803.4589181259801</v>
      </c>
    </row>
    <row r="5480" spans="1:9">
      <c r="A5480" t="s">
        <v>3559</v>
      </c>
      <c r="B5480">
        <v>56891</v>
      </c>
      <c r="E5480" t="s">
        <v>3456</v>
      </c>
      <c r="F5480">
        <v>202.99138928112001</v>
      </c>
      <c r="H5480">
        <v>1.95138888888888</v>
      </c>
      <c r="I5480" s="10">
        <v>645.88202040258898</v>
      </c>
    </row>
    <row r="5481" spans="1:9">
      <c r="A5481" t="s">
        <v>3559</v>
      </c>
      <c r="B5481">
        <v>56891</v>
      </c>
      <c r="E5481" t="s">
        <v>3456</v>
      </c>
      <c r="F5481">
        <v>301.410379423032</v>
      </c>
      <c r="H5481">
        <v>2.3808333333333298</v>
      </c>
      <c r="I5481" s="10">
        <v>957.37705722864098</v>
      </c>
    </row>
    <row r="5482" spans="1:9">
      <c r="A5482" t="s">
        <v>3559</v>
      </c>
      <c r="B5482">
        <v>56891</v>
      </c>
      <c r="E5482" t="s">
        <v>3456</v>
      </c>
      <c r="F5482">
        <v>116.29892014360399</v>
      </c>
      <c r="H5482">
        <v>0.87097222222222204</v>
      </c>
      <c r="I5482" s="10">
        <v>369.25023431694098</v>
      </c>
    </row>
    <row r="5483" spans="1:9">
      <c r="A5483" t="s">
        <v>3559</v>
      </c>
      <c r="B5483">
        <v>56891</v>
      </c>
      <c r="E5483" t="s">
        <v>3456</v>
      </c>
      <c r="F5483">
        <v>325.62972487880899</v>
      </c>
      <c r="H5483">
        <v>2.6516666666666602</v>
      </c>
      <c r="I5483" s="10">
        <v>1034.5605064264601</v>
      </c>
    </row>
    <row r="5484" spans="1:9">
      <c r="A5484" t="s">
        <v>3559</v>
      </c>
      <c r="B5484">
        <v>56891</v>
      </c>
      <c r="E5484" t="s">
        <v>3456</v>
      </c>
      <c r="F5484">
        <v>74.713003146515703</v>
      </c>
      <c r="H5484">
        <v>0.54027777777777697</v>
      </c>
      <c r="I5484" s="10">
        <v>237.15280347022599</v>
      </c>
    </row>
    <row r="5485" spans="1:9">
      <c r="A5485" t="s">
        <v>3559</v>
      </c>
      <c r="B5485">
        <v>56891</v>
      </c>
      <c r="E5485" t="s">
        <v>3456</v>
      </c>
      <c r="F5485">
        <v>372.90139941546403</v>
      </c>
      <c r="H5485">
        <v>2.7969444444444398</v>
      </c>
      <c r="I5485" s="10">
        <v>1183.9793134470101</v>
      </c>
    </row>
    <row r="5486" spans="1:9">
      <c r="A5486" t="s">
        <v>3559</v>
      </c>
      <c r="B5486">
        <v>56891</v>
      </c>
      <c r="E5486" t="s">
        <v>3456</v>
      </c>
      <c r="F5486">
        <v>75.256578339091504</v>
      </c>
      <c r="H5486">
        <v>0.75611111111111096</v>
      </c>
      <c r="I5486" s="10">
        <v>239.55757056869899</v>
      </c>
    </row>
    <row r="5487" spans="1:9">
      <c r="A5487" t="s">
        <v>3559</v>
      </c>
      <c r="B5487">
        <v>56891</v>
      </c>
      <c r="E5487" t="s">
        <v>3456</v>
      </c>
      <c r="F5487">
        <v>2158.40390126178</v>
      </c>
      <c r="H5487">
        <v>14.3326388888888</v>
      </c>
      <c r="I5487" s="10">
        <v>6847.0811331536597</v>
      </c>
    </row>
    <row r="5488" spans="1:9">
      <c r="A5488" t="s">
        <v>3559</v>
      </c>
      <c r="B5488">
        <v>56891</v>
      </c>
      <c r="E5488" t="s">
        <v>3456</v>
      </c>
      <c r="F5488">
        <v>253.82710715587899</v>
      </c>
      <c r="H5488">
        <v>1.5430555555555501</v>
      </c>
      <c r="I5488" s="10">
        <v>804.75625075928701</v>
      </c>
    </row>
    <row r="5489" spans="1:9">
      <c r="A5489" t="s">
        <v>3559</v>
      </c>
      <c r="B5489">
        <v>56891</v>
      </c>
      <c r="E5489" t="s">
        <v>3456</v>
      </c>
      <c r="F5489">
        <v>35.250379318076597</v>
      </c>
      <c r="H5489">
        <v>0.48611111111111099</v>
      </c>
      <c r="I5489" s="10">
        <v>112.632417453481</v>
      </c>
    </row>
    <row r="5490" spans="1:9">
      <c r="A5490" t="s">
        <v>3559</v>
      </c>
      <c r="B5490">
        <v>56891</v>
      </c>
      <c r="E5490" t="s">
        <v>3456</v>
      </c>
      <c r="F5490">
        <v>416.24561754320302</v>
      </c>
      <c r="H5490">
        <v>3.1941666666666602</v>
      </c>
      <c r="I5490" s="10">
        <v>1321.8304392119601</v>
      </c>
    </row>
    <row r="5491" spans="1:9">
      <c r="A5491" t="s">
        <v>3559</v>
      </c>
      <c r="B5491">
        <v>56891</v>
      </c>
      <c r="E5491" t="s">
        <v>3456</v>
      </c>
      <c r="F5491">
        <v>110.417954457704</v>
      </c>
      <c r="H5491">
        <v>1.1898611111111099</v>
      </c>
      <c r="I5491" s="10">
        <v>351.74166921844898</v>
      </c>
    </row>
    <row r="5492" spans="1:9">
      <c r="A5492" t="s">
        <v>3559</v>
      </c>
      <c r="B5492">
        <v>56891</v>
      </c>
      <c r="E5492" t="s">
        <v>3456</v>
      </c>
      <c r="F5492">
        <v>145.35324793812501</v>
      </c>
      <c r="H5492">
        <v>1.0447222222222201</v>
      </c>
      <c r="I5492" s="10">
        <v>461.35746369747699</v>
      </c>
    </row>
    <row r="5493" spans="1:9">
      <c r="A5493" t="s">
        <v>3559</v>
      </c>
      <c r="B5493">
        <v>56891</v>
      </c>
      <c r="E5493" t="s">
        <v>3456</v>
      </c>
      <c r="F5493">
        <v>263.81752148308902</v>
      </c>
      <c r="H5493">
        <v>2.1126388888888799</v>
      </c>
      <c r="I5493" s="10">
        <v>838.062130470993</v>
      </c>
    </row>
    <row r="5494" spans="1:9">
      <c r="A5494" t="s">
        <v>3559</v>
      </c>
      <c r="B5494">
        <v>56891</v>
      </c>
      <c r="E5494" t="s">
        <v>3456</v>
      </c>
      <c r="F5494">
        <v>89.474256923298398</v>
      </c>
      <c r="H5494">
        <v>0.60972222222222205</v>
      </c>
      <c r="I5494" s="10">
        <v>283.88815300975699</v>
      </c>
    </row>
    <row r="5495" spans="1:9">
      <c r="A5495" t="s">
        <v>3559</v>
      </c>
      <c r="B5495">
        <v>56891</v>
      </c>
      <c r="E5495" t="s">
        <v>3456</v>
      </c>
      <c r="F5495">
        <v>580.94715080094704</v>
      </c>
      <c r="H5495">
        <v>4.4852777777777701</v>
      </c>
      <c r="I5495" s="10">
        <v>1844.9442727293399</v>
      </c>
    </row>
    <row r="5496" spans="1:9">
      <c r="A5496" t="s">
        <v>3559</v>
      </c>
      <c r="B5496">
        <v>56891</v>
      </c>
      <c r="E5496" t="s">
        <v>3456</v>
      </c>
      <c r="F5496">
        <v>88.186814218339194</v>
      </c>
      <c r="H5496">
        <v>0.67569444444444404</v>
      </c>
      <c r="I5496" s="10">
        <v>280.042927990875</v>
      </c>
    </row>
    <row r="5497" spans="1:9">
      <c r="A5497" t="s">
        <v>3559</v>
      </c>
      <c r="B5497">
        <v>56891</v>
      </c>
      <c r="E5497" t="s">
        <v>3456</v>
      </c>
      <c r="F5497">
        <v>613.326735886547</v>
      </c>
      <c r="H5497">
        <v>5.7716666666666603</v>
      </c>
      <c r="I5497" s="10">
        <v>1951.09650811184</v>
      </c>
    </row>
    <row r="5498" spans="1:9">
      <c r="A5498" t="s">
        <v>3559</v>
      </c>
      <c r="B5498">
        <v>56891</v>
      </c>
      <c r="E5498" t="s">
        <v>3456</v>
      </c>
      <c r="F5498">
        <v>61.676539523823401</v>
      </c>
      <c r="H5498">
        <v>0.46472222222222198</v>
      </c>
      <c r="I5498" s="10">
        <v>195.83267548401199</v>
      </c>
    </row>
    <row r="5499" spans="1:9">
      <c r="A5499" t="s">
        <v>3559</v>
      </c>
      <c r="B5499">
        <v>56891</v>
      </c>
      <c r="E5499" t="s">
        <v>3456</v>
      </c>
      <c r="F5499">
        <v>551.27203087945099</v>
      </c>
      <c r="H5499">
        <v>4.3944444444444404</v>
      </c>
      <c r="I5499" s="10">
        <v>1751.1467581900399</v>
      </c>
    </row>
    <row r="5500" spans="1:9">
      <c r="A5500" t="s">
        <v>3559</v>
      </c>
      <c r="B5500">
        <v>56891</v>
      </c>
      <c r="E5500" t="s">
        <v>3456</v>
      </c>
      <c r="F5500">
        <v>592.79302289979103</v>
      </c>
      <c r="H5500">
        <v>6.0841666666666603</v>
      </c>
      <c r="I5500" s="10">
        <v>1887.3966534905701</v>
      </c>
    </row>
    <row r="5501" spans="1:9">
      <c r="A5501" t="s">
        <v>3559</v>
      </c>
      <c r="B5501">
        <v>56891</v>
      </c>
      <c r="E5501" t="s">
        <v>3456</v>
      </c>
      <c r="F5501">
        <v>478.86157031237002</v>
      </c>
      <c r="H5501">
        <v>4.0445833333333301</v>
      </c>
      <c r="I5501" s="10">
        <v>1521.85974222094</v>
      </c>
    </row>
    <row r="5502" spans="1:9">
      <c r="A5502" t="s">
        <v>3559</v>
      </c>
      <c r="B5502">
        <v>56891</v>
      </c>
      <c r="E5502" t="s">
        <v>3456</v>
      </c>
      <c r="F5502">
        <v>430.73651979911898</v>
      </c>
      <c r="H5502">
        <v>3.4809722222222201</v>
      </c>
      <c r="I5502" s="10">
        <v>1368.41077083147</v>
      </c>
    </row>
    <row r="5503" spans="1:9">
      <c r="A5503" t="s">
        <v>3559</v>
      </c>
      <c r="B5503">
        <v>56891</v>
      </c>
      <c r="E5503" t="s">
        <v>3456</v>
      </c>
      <c r="F5503">
        <v>140.94099071092</v>
      </c>
      <c r="H5503">
        <v>1.0831944444444399</v>
      </c>
      <c r="I5503" s="10">
        <v>447.57778311899801</v>
      </c>
    </row>
    <row r="5504" spans="1:9">
      <c r="A5504" t="s">
        <v>3559</v>
      </c>
      <c r="B5504">
        <v>56891</v>
      </c>
      <c r="E5504" t="s">
        <v>3456</v>
      </c>
      <c r="F5504">
        <v>1407.42810276091</v>
      </c>
      <c r="H5504">
        <v>10.3023611111111</v>
      </c>
      <c r="I5504" s="10">
        <v>4467.8353215218704</v>
      </c>
    </row>
    <row r="5505" spans="1:9">
      <c r="A5505" t="s">
        <v>3559</v>
      </c>
      <c r="B5505">
        <v>56891</v>
      </c>
      <c r="E5505" t="s">
        <v>3456</v>
      </c>
      <c r="F5505">
        <v>510.276061832094</v>
      </c>
      <c r="H5505">
        <v>4.665</v>
      </c>
      <c r="I5505" s="10">
        <v>1622.8358608329299</v>
      </c>
    </row>
    <row r="5506" spans="1:9">
      <c r="A5506" t="s">
        <v>3559</v>
      </c>
      <c r="B5506">
        <v>56891</v>
      </c>
      <c r="E5506" t="s">
        <v>3456</v>
      </c>
      <c r="F5506">
        <v>180.24441450105101</v>
      </c>
      <c r="H5506">
        <v>1.6229166666666599</v>
      </c>
      <c r="I5506" s="10">
        <v>573.15322092614497</v>
      </c>
    </row>
    <row r="5507" spans="1:9">
      <c r="A5507" t="s">
        <v>3559</v>
      </c>
      <c r="B5507">
        <v>56891</v>
      </c>
      <c r="E5507" t="s">
        <v>3456</v>
      </c>
      <c r="F5507">
        <v>492.73343796331199</v>
      </c>
      <c r="H5507">
        <v>4.2191666666666601</v>
      </c>
      <c r="I5507" s="10">
        <v>1566.12971135573</v>
      </c>
    </row>
    <row r="5508" spans="1:9">
      <c r="A5508" t="s">
        <v>3559</v>
      </c>
      <c r="B5508">
        <v>56891</v>
      </c>
      <c r="E5508" t="s">
        <v>3456</v>
      </c>
      <c r="F5508">
        <v>61.046117017757098</v>
      </c>
      <c r="H5508">
        <v>0.46916666666666601</v>
      </c>
      <c r="I5508" s="10">
        <v>193.86046305628599</v>
      </c>
    </row>
    <row r="5509" spans="1:9">
      <c r="A5509" t="s">
        <v>3559</v>
      </c>
      <c r="B5509">
        <v>56891</v>
      </c>
      <c r="E5509" t="s">
        <v>3456</v>
      </c>
      <c r="F5509">
        <v>27.488532465094</v>
      </c>
      <c r="H5509">
        <v>0.23430555555555499</v>
      </c>
      <c r="I5509" s="10">
        <v>87.367549408622395</v>
      </c>
    </row>
    <row r="5510" spans="1:9">
      <c r="A5510" t="s">
        <v>3559</v>
      </c>
      <c r="B5510">
        <v>56891</v>
      </c>
      <c r="E5510" t="s">
        <v>3456</v>
      </c>
      <c r="F5510">
        <v>33.572993903912398</v>
      </c>
      <c r="H5510">
        <v>0.37013888888888802</v>
      </c>
      <c r="I5510" s="10">
        <v>106.97516906900501</v>
      </c>
    </row>
    <row r="5511" spans="1:9">
      <c r="A5511" t="s">
        <v>3559</v>
      </c>
      <c r="B5511">
        <v>56891</v>
      </c>
      <c r="E5511" t="s">
        <v>3456</v>
      </c>
      <c r="F5511">
        <v>256.15764607781801</v>
      </c>
      <c r="H5511">
        <v>2.4252777777777701</v>
      </c>
      <c r="I5511" s="10">
        <v>814.92818334676201</v>
      </c>
    </row>
    <row r="5512" spans="1:9">
      <c r="A5512" t="s">
        <v>3559</v>
      </c>
      <c r="B5512">
        <v>56891</v>
      </c>
      <c r="E5512" t="s">
        <v>3456</v>
      </c>
      <c r="F5512">
        <v>176.04364934425101</v>
      </c>
      <c r="H5512">
        <v>1.22736111111111</v>
      </c>
      <c r="I5512" s="10">
        <v>558.64845880595897</v>
      </c>
    </row>
    <row r="5513" spans="1:9">
      <c r="A5513" t="s">
        <v>3559</v>
      </c>
      <c r="B5513">
        <v>56891</v>
      </c>
      <c r="E5513" t="s">
        <v>3456</v>
      </c>
      <c r="F5513">
        <v>194.164839194709</v>
      </c>
      <c r="H5513">
        <v>1.5477777777777699</v>
      </c>
      <c r="I5513" s="10">
        <v>616.77558385808504</v>
      </c>
    </row>
    <row r="5514" spans="1:9">
      <c r="A5514" t="s">
        <v>3559</v>
      </c>
      <c r="B5514">
        <v>56891</v>
      </c>
      <c r="E5514" t="s">
        <v>3456</v>
      </c>
      <c r="F5514">
        <v>89.655616802489803</v>
      </c>
      <c r="H5514">
        <v>0.68277777777777704</v>
      </c>
      <c r="I5514" s="10">
        <v>284.693834100201</v>
      </c>
    </row>
    <row r="5515" spans="1:9">
      <c r="A5515" t="s">
        <v>3559</v>
      </c>
      <c r="B5515">
        <v>56891</v>
      </c>
      <c r="E5515" t="s">
        <v>3456</v>
      </c>
      <c r="F5515">
        <v>460.07431024515398</v>
      </c>
      <c r="H5515">
        <v>3.9515277777777702</v>
      </c>
      <c r="I5515" s="10">
        <v>1462.36274963803</v>
      </c>
    </row>
    <row r="5516" spans="1:9">
      <c r="A5516" t="s">
        <v>3559</v>
      </c>
      <c r="B5516">
        <v>56891</v>
      </c>
      <c r="E5516" t="s">
        <v>3456</v>
      </c>
      <c r="F5516">
        <v>160.04180280090199</v>
      </c>
      <c r="H5516">
        <v>2.26833333333333</v>
      </c>
      <c r="I5516" s="10">
        <v>511.56399729230998</v>
      </c>
    </row>
    <row r="5517" spans="1:9">
      <c r="A5517" t="s">
        <v>3559</v>
      </c>
      <c r="B5517">
        <v>56891</v>
      </c>
      <c r="E5517" t="s">
        <v>3456</v>
      </c>
      <c r="F5517">
        <v>172.529145460389</v>
      </c>
      <c r="H5517">
        <v>2.0556944444444398</v>
      </c>
      <c r="I5517" s="10">
        <v>550.22989373457597</v>
      </c>
    </row>
    <row r="5518" spans="1:9">
      <c r="A5518" t="s">
        <v>3559</v>
      </c>
      <c r="B5518">
        <v>56891</v>
      </c>
      <c r="E5518" t="s">
        <v>3456</v>
      </c>
      <c r="F5518">
        <v>209.19222280659599</v>
      </c>
      <c r="H5518">
        <v>2.3631944444444399</v>
      </c>
      <c r="I5518" s="10">
        <v>666.74109545247302</v>
      </c>
    </row>
    <row r="5519" spans="1:9">
      <c r="A5519" t="s">
        <v>3559</v>
      </c>
      <c r="B5519">
        <v>56891</v>
      </c>
      <c r="E5519" t="s">
        <v>3456</v>
      </c>
      <c r="F5519">
        <v>450.20127022678901</v>
      </c>
      <c r="H5519">
        <v>3.3105555555555499</v>
      </c>
      <c r="I5519" s="10">
        <v>1429.1978435957201</v>
      </c>
    </row>
    <row r="5520" spans="1:9">
      <c r="A5520" t="s">
        <v>3559</v>
      </c>
      <c r="B5520">
        <v>56891</v>
      </c>
      <c r="E5520" t="s">
        <v>3456</v>
      </c>
      <c r="F5520">
        <v>58.903335328790298</v>
      </c>
      <c r="H5520">
        <v>0.55430555555555505</v>
      </c>
      <c r="I5520" s="10">
        <v>187.38151323212901</v>
      </c>
    </row>
    <row r="5521" spans="1:9">
      <c r="A5521" t="s">
        <v>3559</v>
      </c>
      <c r="B5521">
        <v>56891</v>
      </c>
      <c r="E5521" t="s">
        <v>3456</v>
      </c>
      <c r="F5521">
        <v>370.587826235732</v>
      </c>
      <c r="H5521">
        <v>2.7209722222222199</v>
      </c>
      <c r="I5521" s="10">
        <v>1176.44567741323</v>
      </c>
    </row>
    <row r="5522" spans="1:9">
      <c r="A5522" t="s">
        <v>3559</v>
      </c>
      <c r="B5522">
        <v>56891</v>
      </c>
      <c r="E5522" t="s">
        <v>3456</v>
      </c>
      <c r="F5522">
        <v>485.053333154874</v>
      </c>
      <c r="H5522">
        <v>3.6883333333333299</v>
      </c>
      <c r="I5522" s="10">
        <v>1540.2278494376701</v>
      </c>
    </row>
    <row r="5523" spans="1:9">
      <c r="A5523" t="s">
        <v>3559</v>
      </c>
      <c r="B5523">
        <v>56891</v>
      </c>
      <c r="C5523">
        <v>45957</v>
      </c>
      <c r="E5523" t="s">
        <v>3457</v>
      </c>
      <c r="F5523">
        <v>852.99120281395005</v>
      </c>
      <c r="H5523">
        <v>8.9312500000000004</v>
      </c>
      <c r="I5523" s="10">
        <v>2716.4088675667499</v>
      </c>
    </row>
    <row r="5524" spans="1:9">
      <c r="A5524" t="s">
        <v>3559</v>
      </c>
      <c r="B5524">
        <v>56891</v>
      </c>
      <c r="C5524">
        <v>49485</v>
      </c>
      <c r="D5524" t="s">
        <v>3499</v>
      </c>
      <c r="E5524" t="s">
        <v>3457</v>
      </c>
      <c r="F5524">
        <v>423.58059839868298</v>
      </c>
      <c r="H5524">
        <v>5.38375</v>
      </c>
      <c r="I5524" s="10">
        <v>1351.9627680542501</v>
      </c>
    </row>
    <row r="5525" spans="1:9">
      <c r="A5525" t="s">
        <v>3559</v>
      </c>
      <c r="B5525">
        <v>56891</v>
      </c>
      <c r="C5525">
        <v>47220</v>
      </c>
      <c r="D5525" t="s">
        <v>3468</v>
      </c>
      <c r="E5525" t="s">
        <v>3457</v>
      </c>
      <c r="F5525">
        <v>560.35300423779097</v>
      </c>
      <c r="H5525">
        <v>7.1979166666666599</v>
      </c>
      <c r="I5525" s="10">
        <v>1788.74883718661</v>
      </c>
    </row>
    <row r="5526" spans="1:9">
      <c r="A5526" t="s">
        <v>3559</v>
      </c>
      <c r="B5526">
        <v>56891</v>
      </c>
      <c r="C5526">
        <v>45957</v>
      </c>
      <c r="D5526" t="s">
        <v>3487</v>
      </c>
      <c r="E5526" t="s">
        <v>3457</v>
      </c>
      <c r="F5526">
        <v>1287.8769125751801</v>
      </c>
      <c r="H5526">
        <v>15.3740277777777</v>
      </c>
      <c r="I5526" s="10">
        <v>4107.3892845799401</v>
      </c>
    </row>
    <row r="5527" spans="1:9">
      <c r="A5527" t="s">
        <v>3559</v>
      </c>
      <c r="B5527">
        <v>56891</v>
      </c>
      <c r="C5527">
        <v>48309</v>
      </c>
      <c r="D5527" t="s">
        <v>3488</v>
      </c>
      <c r="E5527" t="s">
        <v>3457</v>
      </c>
      <c r="F5527">
        <v>362.539494499196</v>
      </c>
      <c r="H5527">
        <v>6.3758333333333299</v>
      </c>
      <c r="I5527" s="10">
        <v>1162.8028688336301</v>
      </c>
    </row>
    <row r="5528" spans="1:9">
      <c r="A5528" t="s">
        <v>3559</v>
      </c>
      <c r="B5528">
        <v>56891</v>
      </c>
      <c r="C5528">
        <v>40077</v>
      </c>
      <c r="D5528" t="s">
        <v>3488</v>
      </c>
      <c r="E5528" t="s">
        <v>3457</v>
      </c>
      <c r="F5528">
        <v>292.30500048948898</v>
      </c>
      <c r="H5528">
        <v>6.2712500000000002</v>
      </c>
      <c r="I5528" s="10">
        <v>941.15868404237995</v>
      </c>
    </row>
    <row r="5529" spans="1:9">
      <c r="A5529" t="s">
        <v>3559</v>
      </c>
      <c r="B5529">
        <v>56891</v>
      </c>
      <c r="C5529">
        <v>44193</v>
      </c>
      <c r="D5529" t="s">
        <v>3458</v>
      </c>
      <c r="E5529" t="s">
        <v>3457</v>
      </c>
      <c r="F5529">
        <v>331.70989952897702</v>
      </c>
      <c r="H5529">
        <v>4.8612500000000001</v>
      </c>
      <c r="I5529" s="10">
        <v>1060.8030609158</v>
      </c>
    </row>
    <row r="5530" spans="1:9">
      <c r="A5530" t="s">
        <v>3559</v>
      </c>
      <c r="B5530">
        <v>56891</v>
      </c>
      <c r="C5530">
        <v>53013</v>
      </c>
      <c r="D5530" t="s">
        <v>3470</v>
      </c>
      <c r="E5530" t="s">
        <v>3457</v>
      </c>
      <c r="F5530">
        <v>981.31437413446599</v>
      </c>
      <c r="H5530">
        <v>9.1515277777777797</v>
      </c>
      <c r="I5530" s="10">
        <v>3121.46139095325</v>
      </c>
    </row>
    <row r="5531" spans="1:9">
      <c r="A5531" t="s">
        <v>3559</v>
      </c>
      <c r="B5531">
        <v>56891</v>
      </c>
      <c r="C5531">
        <v>53601</v>
      </c>
      <c r="D5531" t="s">
        <v>3470</v>
      </c>
      <c r="E5531" t="s">
        <v>3457</v>
      </c>
      <c r="F5531">
        <v>962.65390786101204</v>
      </c>
      <c r="H5531">
        <v>11.2315277777777</v>
      </c>
      <c r="I5531" s="10">
        <v>3069.3307417256001</v>
      </c>
    </row>
    <row r="5532" spans="1:9">
      <c r="A5532" t="s">
        <v>3559</v>
      </c>
      <c r="B5532">
        <v>56891</v>
      </c>
      <c r="C5532">
        <v>47220</v>
      </c>
      <c r="D5532" t="s">
        <v>3489</v>
      </c>
      <c r="E5532" t="s">
        <v>3457</v>
      </c>
      <c r="F5532">
        <v>126.28435625356499</v>
      </c>
      <c r="H5532">
        <v>1.77833333333333</v>
      </c>
      <c r="I5532" s="10">
        <v>403.62334322165202</v>
      </c>
    </row>
    <row r="5533" spans="1:9">
      <c r="A5533" t="s">
        <v>3559</v>
      </c>
      <c r="B5533">
        <v>56891</v>
      </c>
      <c r="C5533">
        <v>44781</v>
      </c>
      <c r="D5533" t="s">
        <v>3465</v>
      </c>
      <c r="E5533" t="s">
        <v>3457</v>
      </c>
      <c r="F5533">
        <v>832.18454731397401</v>
      </c>
      <c r="H5533">
        <v>8.3205555555555506</v>
      </c>
      <c r="I5533" s="10">
        <v>2648.88920969744</v>
      </c>
    </row>
    <row r="5534" spans="1:9">
      <c r="A5534" t="s">
        <v>3559</v>
      </c>
      <c r="B5534">
        <v>56891</v>
      </c>
      <c r="C5534">
        <v>43017</v>
      </c>
      <c r="D5534" t="s">
        <v>3474</v>
      </c>
      <c r="E5534" t="s">
        <v>3457</v>
      </c>
      <c r="F5534">
        <v>442.89156360815099</v>
      </c>
      <c r="H5534">
        <v>5.5834722222222197</v>
      </c>
      <c r="I5534" s="10">
        <v>1413.4519288737199</v>
      </c>
    </row>
    <row r="5535" spans="1:9">
      <c r="A5535" t="s">
        <v>3559</v>
      </c>
      <c r="B5535">
        <v>56891</v>
      </c>
      <c r="C5535">
        <v>48309</v>
      </c>
      <c r="D5535" t="s">
        <v>3474</v>
      </c>
      <c r="E5535" t="s">
        <v>3457</v>
      </c>
      <c r="F5535">
        <v>649.37480416974904</v>
      </c>
      <c r="H5535">
        <v>8.4423611111111097</v>
      </c>
      <c r="I5535" s="10">
        <v>2073.2462176611002</v>
      </c>
    </row>
    <row r="5536" spans="1:9">
      <c r="A5536" t="s">
        <v>3559</v>
      </c>
      <c r="B5536">
        <v>56891</v>
      </c>
      <c r="C5536">
        <v>49495</v>
      </c>
      <c r="D5536" t="s">
        <v>3474</v>
      </c>
      <c r="E5536" t="s">
        <v>3457</v>
      </c>
      <c r="F5536">
        <v>676.46010598346004</v>
      </c>
      <c r="H5536">
        <v>8.6402777777777793</v>
      </c>
      <c r="I5536" s="10">
        <v>2159.22652450944</v>
      </c>
    </row>
    <row r="5537" spans="1:9">
      <c r="A5537" t="s">
        <v>3559</v>
      </c>
      <c r="B5537">
        <v>56891</v>
      </c>
      <c r="C5537">
        <v>51837</v>
      </c>
      <c r="D5537" t="s">
        <v>3491</v>
      </c>
      <c r="E5537" t="s">
        <v>3457</v>
      </c>
      <c r="F5537">
        <v>38.561171382741797</v>
      </c>
      <c r="H5537">
        <v>1.1358333333333299</v>
      </c>
      <c r="I5537" s="10">
        <v>125.147732693686</v>
      </c>
    </row>
    <row r="5538" spans="1:9">
      <c r="A5538" t="s">
        <v>3559</v>
      </c>
      <c r="B5538">
        <v>56891</v>
      </c>
      <c r="C5538">
        <v>53013</v>
      </c>
      <c r="D5538" t="s">
        <v>3476</v>
      </c>
      <c r="E5538" t="s">
        <v>3457</v>
      </c>
      <c r="F5538">
        <v>140.95539696658</v>
      </c>
      <c r="H5538">
        <v>2.1852777777777699</v>
      </c>
      <c r="I5538" s="10">
        <v>451.15645639724897</v>
      </c>
    </row>
    <row r="5539" spans="1:9">
      <c r="A5539" t="s">
        <v>3559</v>
      </c>
      <c r="B5539">
        <v>56891</v>
      </c>
      <c r="C5539">
        <v>47220</v>
      </c>
      <c r="D5539" t="s">
        <v>3476</v>
      </c>
      <c r="E5539" t="s">
        <v>3457</v>
      </c>
      <c r="F5539">
        <v>130.607797076271</v>
      </c>
      <c r="H5539">
        <v>2.6287500000000001</v>
      </c>
      <c r="I5539" s="10">
        <v>419.97294108733098</v>
      </c>
    </row>
    <row r="5540" spans="1:9">
      <c r="A5540" t="s">
        <v>3559</v>
      </c>
      <c r="B5540">
        <v>56891</v>
      </c>
      <c r="C5540">
        <v>44193</v>
      </c>
      <c r="D5540" t="s">
        <v>3492</v>
      </c>
      <c r="E5540" t="s">
        <v>3457</v>
      </c>
      <c r="F5540">
        <v>890.14235130178997</v>
      </c>
      <c r="H5540">
        <v>11.445972222222199</v>
      </c>
      <c r="I5540" s="10">
        <v>2841.5343358963801</v>
      </c>
    </row>
    <row r="5541" spans="1:9">
      <c r="A5541" t="s">
        <v>3559</v>
      </c>
      <c r="B5541">
        <v>56891</v>
      </c>
      <c r="C5541">
        <v>44781</v>
      </c>
      <c r="D5541" t="s">
        <v>3477</v>
      </c>
      <c r="E5541" t="s">
        <v>3457</v>
      </c>
      <c r="F5541">
        <v>609.78907457875698</v>
      </c>
      <c r="H5541">
        <v>9.0134722222222194</v>
      </c>
      <c r="I5541" s="10">
        <v>1950.34256594211</v>
      </c>
    </row>
    <row r="5542" spans="1:9">
      <c r="A5542" t="s">
        <v>3559</v>
      </c>
      <c r="B5542">
        <v>56891</v>
      </c>
      <c r="C5542">
        <v>47220</v>
      </c>
      <c r="D5542" t="s">
        <v>3477</v>
      </c>
      <c r="E5542" t="s">
        <v>3457</v>
      </c>
      <c r="F5542">
        <v>667.62332008162002</v>
      </c>
      <c r="H5542">
        <v>7.67638888888888</v>
      </c>
      <c r="I5542" s="10">
        <v>2128.2915843549599</v>
      </c>
    </row>
    <row r="5543" spans="1:9">
      <c r="A5543" t="s">
        <v>3559</v>
      </c>
      <c r="B5543">
        <v>56891</v>
      </c>
      <c r="C5543">
        <v>47220</v>
      </c>
      <c r="D5543" t="s">
        <v>3477</v>
      </c>
      <c r="E5543" t="s">
        <v>3457</v>
      </c>
      <c r="F5543">
        <v>697.37196826328704</v>
      </c>
      <c r="H5543">
        <v>8.00680555555555</v>
      </c>
      <c r="I5543" s="10">
        <v>2223.0888906087298</v>
      </c>
    </row>
    <row r="5544" spans="1:9">
      <c r="A5544" t="s">
        <v>3559</v>
      </c>
      <c r="B5544">
        <v>56891</v>
      </c>
      <c r="C5544">
        <v>47220</v>
      </c>
      <c r="D5544" t="s">
        <v>3462</v>
      </c>
      <c r="E5544" t="s">
        <v>3457</v>
      </c>
      <c r="F5544">
        <v>412.79786493696702</v>
      </c>
      <c r="H5544">
        <v>10.095972222222199</v>
      </c>
      <c r="I5544" s="10">
        <v>1333.0937593608201</v>
      </c>
    </row>
    <row r="5545" spans="1:9">
      <c r="A5545" t="s">
        <v>3559</v>
      </c>
      <c r="B5545">
        <v>56891</v>
      </c>
      <c r="C5545">
        <v>47220</v>
      </c>
      <c r="D5545" t="s">
        <v>3462</v>
      </c>
      <c r="E5545" t="s">
        <v>3457</v>
      </c>
      <c r="F5545">
        <v>306.50139098673202</v>
      </c>
      <c r="H5545">
        <v>4.7093055555555496</v>
      </c>
      <c r="I5545" s="10">
        <v>980.883916610303</v>
      </c>
    </row>
    <row r="5546" spans="1:9">
      <c r="A5546" t="s">
        <v>3559</v>
      </c>
      <c r="B5546">
        <v>56891</v>
      </c>
      <c r="C5546">
        <v>47220</v>
      </c>
      <c r="D5546" t="s">
        <v>3462</v>
      </c>
      <c r="E5546" t="s">
        <v>3457</v>
      </c>
      <c r="F5546">
        <v>432.53702309542302</v>
      </c>
      <c r="H5546">
        <v>7.4515277777777698</v>
      </c>
      <c r="I5546" s="10">
        <v>1386.8137578292301</v>
      </c>
    </row>
    <row r="5547" spans="1:9">
      <c r="A5547" t="s">
        <v>3559</v>
      </c>
      <c r="B5547">
        <v>56891</v>
      </c>
      <c r="C5547">
        <v>51837</v>
      </c>
      <c r="D5547" t="s">
        <v>3462</v>
      </c>
      <c r="E5547" t="s">
        <v>3457</v>
      </c>
      <c r="F5547">
        <v>214.904281192811</v>
      </c>
      <c r="H5547">
        <v>3.15777777777777</v>
      </c>
      <c r="I5547" s="10">
        <v>687.28722559410505</v>
      </c>
    </row>
    <row r="5548" spans="1:9">
      <c r="A5548" t="s">
        <v>3559</v>
      </c>
      <c r="B5548">
        <v>56891</v>
      </c>
      <c r="C5548">
        <v>47220</v>
      </c>
      <c r="D5548" t="s">
        <v>3462</v>
      </c>
      <c r="E5548" t="s">
        <v>3457</v>
      </c>
      <c r="F5548">
        <v>233.53969999693501</v>
      </c>
      <c r="H5548">
        <v>4.64930555555555</v>
      </c>
      <c r="I5548" s="10">
        <v>750.78926830145303</v>
      </c>
    </row>
    <row r="5549" spans="1:9">
      <c r="A5549" t="s">
        <v>3559</v>
      </c>
      <c r="B5549">
        <v>56891</v>
      </c>
      <c r="C5549">
        <v>47220</v>
      </c>
      <c r="D5549" t="s">
        <v>3462</v>
      </c>
      <c r="E5549" t="s">
        <v>3457</v>
      </c>
      <c r="F5549">
        <v>212.121195943337</v>
      </c>
      <c r="H5549">
        <v>3.2858333333333301</v>
      </c>
      <c r="I5549" s="10">
        <v>678.92827008412098</v>
      </c>
    </row>
    <row r="5550" spans="1:9">
      <c r="A5550" t="s">
        <v>3559</v>
      </c>
      <c r="B5550">
        <v>56891</v>
      </c>
      <c r="C5550">
        <v>47220</v>
      </c>
      <c r="D5550" t="s">
        <v>3462</v>
      </c>
      <c r="E5550" t="s">
        <v>3457</v>
      </c>
      <c r="F5550">
        <v>203.185701240844</v>
      </c>
      <c r="H5550">
        <v>3.3541666666666599</v>
      </c>
      <c r="I5550" s="10">
        <v>650.99160294323497</v>
      </c>
    </row>
    <row r="5551" spans="1:9">
      <c r="A5551" t="s">
        <v>3559</v>
      </c>
      <c r="B5551">
        <v>56891</v>
      </c>
      <c r="C5551">
        <v>47220</v>
      </c>
      <c r="D5551" t="s">
        <v>3462</v>
      </c>
      <c r="E5551" t="s">
        <v>3457</v>
      </c>
      <c r="F5551">
        <v>193.61345798868001</v>
      </c>
      <c r="H5551">
        <v>3.9805555555555499</v>
      </c>
      <c r="I5551" s="10">
        <v>622.83766723344399</v>
      </c>
    </row>
    <row r="5552" spans="1:9">
      <c r="A5552" t="s">
        <v>3559</v>
      </c>
      <c r="B5552">
        <v>56891</v>
      </c>
      <c r="C5552">
        <v>47220</v>
      </c>
      <c r="D5552" t="s">
        <v>3462</v>
      </c>
      <c r="E5552" t="s">
        <v>3457</v>
      </c>
      <c r="F5552">
        <v>245.08033298548</v>
      </c>
      <c r="H5552">
        <v>4.9506944444444398</v>
      </c>
      <c r="I5552" s="10">
        <v>788.12005562613695</v>
      </c>
    </row>
    <row r="5553" spans="1:9">
      <c r="A5553" t="s">
        <v>3559</v>
      </c>
      <c r="B5553">
        <v>56891</v>
      </c>
      <c r="C5553">
        <v>47220</v>
      </c>
      <c r="D5553" t="s">
        <v>3462</v>
      </c>
      <c r="E5553" t="s">
        <v>3457</v>
      </c>
      <c r="F5553">
        <v>172.42894906849801</v>
      </c>
      <c r="H5553">
        <v>3.7362500000000001</v>
      </c>
      <c r="I5553" s="10">
        <v>555.30203601483902</v>
      </c>
    </row>
    <row r="5554" spans="1:9">
      <c r="A5554" t="s">
        <v>3559</v>
      </c>
      <c r="B5554">
        <v>56891</v>
      </c>
      <c r="C5554">
        <v>47220</v>
      </c>
      <c r="D5554" t="s">
        <v>3462</v>
      </c>
      <c r="E5554" t="s">
        <v>3457</v>
      </c>
      <c r="F5554">
        <v>199.945307083594</v>
      </c>
      <c r="H5554">
        <v>5.1013888888888896</v>
      </c>
      <c r="I5554" s="10">
        <v>646.382715398183</v>
      </c>
    </row>
    <row r="5555" spans="1:9">
      <c r="A5555" t="s">
        <v>3559</v>
      </c>
      <c r="B5555">
        <v>56891</v>
      </c>
      <c r="C5555">
        <v>43017</v>
      </c>
      <c r="D5555" t="s">
        <v>3462</v>
      </c>
      <c r="E5555" t="s">
        <v>3457</v>
      </c>
      <c r="F5555">
        <v>214.108584864384</v>
      </c>
      <c r="H5555">
        <v>3.2691666666666599</v>
      </c>
      <c r="I5555" s="10">
        <v>685.13709924100999</v>
      </c>
    </row>
    <row r="5556" spans="1:9">
      <c r="A5556" t="s">
        <v>3559</v>
      </c>
      <c r="B5556">
        <v>56891</v>
      </c>
      <c r="C5556">
        <v>47220</v>
      </c>
      <c r="D5556" t="s">
        <v>3462</v>
      </c>
      <c r="E5556" t="s">
        <v>3457</v>
      </c>
      <c r="F5556">
        <v>344.33388817667299</v>
      </c>
      <c r="H5556">
        <v>9.10055555555555</v>
      </c>
      <c r="I5556" s="10">
        <v>1114.1724627558001</v>
      </c>
    </row>
    <row r="5557" spans="1:9">
      <c r="A5557" t="s">
        <v>3559</v>
      </c>
      <c r="B5557">
        <v>56891</v>
      </c>
      <c r="C5557">
        <v>47220</v>
      </c>
      <c r="D5557" t="s">
        <v>3462</v>
      </c>
      <c r="E5557" t="s">
        <v>3457</v>
      </c>
      <c r="F5557">
        <v>196.882381370134</v>
      </c>
      <c r="H5557">
        <v>3.4005555555555498</v>
      </c>
      <c r="I5557" s="10">
        <v>631.27856480840501</v>
      </c>
    </row>
    <row r="5558" spans="1:9">
      <c r="A5558" t="s">
        <v>3559</v>
      </c>
      <c r="B5558">
        <v>56891</v>
      </c>
      <c r="C5558">
        <v>47220</v>
      </c>
      <c r="D5558" t="s">
        <v>3462</v>
      </c>
      <c r="E5558" t="s">
        <v>3457</v>
      </c>
      <c r="F5558">
        <v>154.802233033373</v>
      </c>
      <c r="H5558">
        <v>2.6977777777777701</v>
      </c>
      <c r="I5558" s="10">
        <v>496.430911843714</v>
      </c>
    </row>
    <row r="5559" spans="1:9">
      <c r="A5559" t="s">
        <v>3559</v>
      </c>
      <c r="B5559">
        <v>56891</v>
      </c>
      <c r="C5559">
        <v>47220</v>
      </c>
      <c r="D5559" t="s">
        <v>3462</v>
      </c>
      <c r="E5559" t="s">
        <v>3457</v>
      </c>
      <c r="F5559">
        <v>219.72981274042101</v>
      </c>
      <c r="H5559">
        <v>3.8391666666666602</v>
      </c>
      <c r="I5559" s="10">
        <v>704.67700827840099</v>
      </c>
    </row>
    <row r="5560" spans="1:9">
      <c r="A5560" t="s">
        <v>3559</v>
      </c>
      <c r="B5560">
        <v>56891</v>
      </c>
      <c r="C5560">
        <v>47220</v>
      </c>
      <c r="D5560" t="s">
        <v>3462</v>
      </c>
      <c r="E5560" t="s">
        <v>3457</v>
      </c>
      <c r="F5560">
        <v>248.74490965140501</v>
      </c>
      <c r="H5560">
        <v>4.67458333333333</v>
      </c>
      <c r="I5560" s="10">
        <v>798.78192447824404</v>
      </c>
    </row>
    <row r="5561" spans="1:9">
      <c r="A5561" t="s">
        <v>3559</v>
      </c>
      <c r="B5561">
        <v>56891</v>
      </c>
      <c r="C5561">
        <v>47220</v>
      </c>
      <c r="D5561" t="s">
        <v>3462</v>
      </c>
      <c r="E5561" t="s">
        <v>3457</v>
      </c>
      <c r="F5561">
        <v>218.71069286975401</v>
      </c>
      <c r="H5561">
        <v>4.0019444444444403</v>
      </c>
      <c r="I5561" s="10">
        <v>701.98762712148402</v>
      </c>
    </row>
    <row r="5562" spans="1:9">
      <c r="A5562" t="s">
        <v>3559</v>
      </c>
      <c r="B5562">
        <v>56891</v>
      </c>
      <c r="C5562">
        <v>47220</v>
      </c>
      <c r="D5562" t="s">
        <v>3462</v>
      </c>
      <c r="E5562" t="s">
        <v>3457</v>
      </c>
      <c r="F5562">
        <v>171.79175999774199</v>
      </c>
      <c r="H5562">
        <v>3.2127777777777702</v>
      </c>
      <c r="I5562" s="10">
        <v>551.61600130844101</v>
      </c>
    </row>
    <row r="5563" spans="1:9">
      <c r="A5563" t="s">
        <v>3559</v>
      </c>
      <c r="B5563">
        <v>56891</v>
      </c>
      <c r="C5563">
        <v>47220</v>
      </c>
      <c r="D5563" t="s">
        <v>3462</v>
      </c>
      <c r="E5563" t="s">
        <v>3457</v>
      </c>
      <c r="F5563">
        <v>219.53961525477999</v>
      </c>
      <c r="H5563">
        <v>3.6558333333333302</v>
      </c>
      <c r="I5563" s="10">
        <v>703.48992933447903</v>
      </c>
    </row>
    <row r="5564" spans="1:9">
      <c r="A5564" t="s">
        <v>3559</v>
      </c>
      <c r="B5564">
        <v>56891</v>
      </c>
      <c r="C5564">
        <v>47220</v>
      </c>
      <c r="D5564" t="s">
        <v>3462</v>
      </c>
      <c r="E5564" t="s">
        <v>3457</v>
      </c>
      <c r="F5564">
        <v>242.16633595731699</v>
      </c>
      <c r="H5564">
        <v>3.4134722222222198</v>
      </c>
      <c r="I5564" s="10">
        <v>774.00971654595003</v>
      </c>
    </row>
    <row r="5565" spans="1:9">
      <c r="A5565" t="s">
        <v>3559</v>
      </c>
      <c r="B5565">
        <v>56891</v>
      </c>
      <c r="C5565">
        <v>47220</v>
      </c>
      <c r="D5565" t="s">
        <v>3462</v>
      </c>
      <c r="E5565" t="s">
        <v>3457</v>
      </c>
      <c r="F5565">
        <v>258.40804839097001</v>
      </c>
      <c r="H5565">
        <v>4.8604166666666604</v>
      </c>
      <c r="I5565" s="10">
        <v>829.82625631327903</v>
      </c>
    </row>
    <row r="5566" spans="1:9">
      <c r="A5566" t="s">
        <v>3559</v>
      </c>
      <c r="B5566">
        <v>56891</v>
      </c>
      <c r="C5566">
        <v>47220</v>
      </c>
      <c r="D5566" t="s">
        <v>3462</v>
      </c>
      <c r="E5566" t="s">
        <v>3457</v>
      </c>
      <c r="F5566">
        <v>275.40709342006801</v>
      </c>
      <c r="H5566">
        <v>5.4043055555555499</v>
      </c>
      <c r="I5566" s="10">
        <v>885.13395497774604</v>
      </c>
    </row>
    <row r="5567" spans="1:9">
      <c r="A5567" t="s">
        <v>3559</v>
      </c>
      <c r="B5567">
        <v>56891</v>
      </c>
      <c r="C5567">
        <v>47220</v>
      </c>
      <c r="D5567" t="s">
        <v>3462</v>
      </c>
      <c r="E5567" t="s">
        <v>3457</v>
      </c>
      <c r="F5567">
        <v>252.10505796964799</v>
      </c>
      <c r="H5567">
        <v>5.81791666666666</v>
      </c>
      <c r="I5567" s="10">
        <v>813.03527849569502</v>
      </c>
    </row>
    <row r="5568" spans="1:9">
      <c r="A5568" t="s">
        <v>3559</v>
      </c>
      <c r="B5568">
        <v>56891</v>
      </c>
      <c r="C5568">
        <v>52425</v>
      </c>
      <c r="D5568" t="s">
        <v>3494</v>
      </c>
      <c r="E5568" t="s">
        <v>3457</v>
      </c>
      <c r="F5568">
        <v>588.96030530630196</v>
      </c>
      <c r="H5568">
        <v>6.3283333333333296</v>
      </c>
      <c r="I5568" s="10">
        <v>1876.10255868682</v>
      </c>
    </row>
    <row r="5569" spans="1:9">
      <c r="A5569" t="s">
        <v>3559</v>
      </c>
      <c r="B5569">
        <v>56891</v>
      </c>
      <c r="C5569">
        <v>47220</v>
      </c>
      <c r="D5569" t="s">
        <v>3494</v>
      </c>
      <c r="E5569" t="s">
        <v>3457</v>
      </c>
      <c r="F5569">
        <v>926.50617772681801</v>
      </c>
      <c r="H5569">
        <v>9.1741666666666593</v>
      </c>
      <c r="I5569" s="10">
        <v>2948.8333443505398</v>
      </c>
    </row>
    <row r="5570" spans="1:9">
      <c r="A5570" t="s">
        <v>3559</v>
      </c>
      <c r="B5570">
        <v>56891</v>
      </c>
      <c r="C5570">
        <v>52425</v>
      </c>
      <c r="D5570" t="s">
        <v>3494</v>
      </c>
      <c r="E5570" t="s">
        <v>3457</v>
      </c>
      <c r="F5570">
        <v>1042.7069578027099</v>
      </c>
      <c r="H5570">
        <v>11.9190277777777</v>
      </c>
      <c r="I5570" s="10">
        <v>3323.7820270919101</v>
      </c>
    </row>
    <row r="5571" spans="1:9">
      <c r="A5571" t="s">
        <v>3559</v>
      </c>
      <c r="B5571">
        <v>56891</v>
      </c>
      <c r="C5571">
        <v>45957</v>
      </c>
      <c r="D5571" t="s">
        <v>3504</v>
      </c>
      <c r="E5571" t="s">
        <v>3457</v>
      </c>
      <c r="F5571">
        <v>1270.79897558736</v>
      </c>
      <c r="H5571">
        <v>14.639583333333301</v>
      </c>
      <c r="I5571" s="10">
        <v>4051.2220762424499</v>
      </c>
    </row>
    <row r="5572" spans="1:9">
      <c r="A5572" t="s">
        <v>3559</v>
      </c>
      <c r="B5572">
        <v>56891</v>
      </c>
      <c r="C5572">
        <v>47220</v>
      </c>
      <c r="D5572" t="s">
        <v>3502</v>
      </c>
      <c r="E5572" t="s">
        <v>3457</v>
      </c>
      <c r="F5572">
        <v>466.51169035608802</v>
      </c>
      <c r="H5572">
        <v>6.6584722222222199</v>
      </c>
      <c r="I5572" s="10">
        <v>1491.32539825647</v>
      </c>
    </row>
    <row r="5573" spans="1:9">
      <c r="A5573" t="s">
        <v>3559</v>
      </c>
      <c r="B5573">
        <v>56891</v>
      </c>
      <c r="C5573">
        <v>52425</v>
      </c>
      <c r="D5573" t="s">
        <v>3557</v>
      </c>
      <c r="E5573" t="s">
        <v>3457</v>
      </c>
      <c r="F5573">
        <v>1439.3641812834601</v>
      </c>
      <c r="H5573">
        <v>13.545972222222201</v>
      </c>
      <c r="I5573" s="10">
        <v>4578.8649221686201</v>
      </c>
    </row>
    <row r="5574" spans="1:9">
      <c r="A5574" t="s">
        <v>3559</v>
      </c>
      <c r="B5574">
        <v>56891</v>
      </c>
      <c r="C5574">
        <v>51249</v>
      </c>
      <c r="D5574" t="s">
        <v>3512</v>
      </c>
      <c r="E5574" t="s">
        <v>3457</v>
      </c>
      <c r="F5574">
        <v>1110.9096541761101</v>
      </c>
      <c r="H5574">
        <v>13.160555555555501</v>
      </c>
      <c r="I5574" s="10">
        <v>3542.6690614200502</v>
      </c>
    </row>
    <row r="5575" spans="1:9">
      <c r="A5575" t="s">
        <v>3559</v>
      </c>
      <c r="B5575">
        <v>56891</v>
      </c>
      <c r="C5575">
        <v>48926</v>
      </c>
      <c r="D5575" t="s">
        <v>3481</v>
      </c>
      <c r="E5575" t="s">
        <v>3457</v>
      </c>
      <c r="F5575">
        <v>282.54826298156399</v>
      </c>
      <c r="H5575">
        <v>4.98013888888888</v>
      </c>
      <c r="I5575" s="10">
        <v>906.275901932686</v>
      </c>
    </row>
    <row r="5576" spans="1:9">
      <c r="A5576" t="s">
        <v>3559</v>
      </c>
      <c r="B5576">
        <v>56891</v>
      </c>
      <c r="C5576">
        <v>48926</v>
      </c>
      <c r="D5576" t="s">
        <v>3481</v>
      </c>
      <c r="E5576" t="s">
        <v>3457</v>
      </c>
      <c r="F5576">
        <v>254.894283119086</v>
      </c>
      <c r="H5576">
        <v>5.4938888888888799</v>
      </c>
      <c r="I5576" s="10">
        <v>820.78529388601703</v>
      </c>
    </row>
    <row r="5577" spans="1:9">
      <c r="A5577" t="s">
        <v>3559</v>
      </c>
      <c r="B5577">
        <v>56891</v>
      </c>
      <c r="C5577">
        <v>48926</v>
      </c>
      <c r="D5577" t="s">
        <v>3481</v>
      </c>
      <c r="E5577" t="s">
        <v>3457</v>
      </c>
      <c r="F5577">
        <v>260.04045803316097</v>
      </c>
      <c r="H5577">
        <v>4.3405555555555502</v>
      </c>
      <c r="I5577" s="10">
        <v>833.30330437360203</v>
      </c>
    </row>
    <row r="5578" spans="1:9">
      <c r="A5578" t="s">
        <v>3559</v>
      </c>
      <c r="B5578">
        <v>56891</v>
      </c>
      <c r="C5578">
        <v>48926</v>
      </c>
      <c r="D5578" t="s">
        <v>3481</v>
      </c>
      <c r="E5578" t="s">
        <v>3457</v>
      </c>
      <c r="F5578">
        <v>449.50126799295901</v>
      </c>
      <c r="H5578">
        <v>6.7136111111111099</v>
      </c>
      <c r="I5578" s="10">
        <v>1437.9023326680301</v>
      </c>
    </row>
    <row r="5579" spans="1:9">
      <c r="A5579" t="s">
        <v>3559</v>
      </c>
      <c r="B5579">
        <v>56891</v>
      </c>
      <c r="C5579">
        <v>48926</v>
      </c>
      <c r="D5579" t="s">
        <v>3481</v>
      </c>
      <c r="E5579" t="s">
        <v>3457</v>
      </c>
      <c r="F5579">
        <v>246.60525645462499</v>
      </c>
      <c r="H5579">
        <v>4.4933333333333296</v>
      </c>
      <c r="I5579" s="10">
        <v>791.45878975518895</v>
      </c>
    </row>
    <row r="5580" spans="1:9">
      <c r="A5580" t="s">
        <v>3559</v>
      </c>
      <c r="B5580">
        <v>56891</v>
      </c>
      <c r="C5580">
        <v>48926</v>
      </c>
      <c r="D5580" t="s">
        <v>3481</v>
      </c>
      <c r="E5580" t="s">
        <v>3457</v>
      </c>
      <c r="F5580">
        <v>212.38085842829099</v>
      </c>
      <c r="H5580">
        <v>3.98875</v>
      </c>
      <c r="I5580" s="10">
        <v>682.00001740754499</v>
      </c>
    </row>
    <row r="5581" spans="1:9">
      <c r="A5581" t="s">
        <v>3559</v>
      </c>
      <c r="B5581">
        <v>56891</v>
      </c>
      <c r="C5581">
        <v>48926</v>
      </c>
      <c r="D5581" t="s">
        <v>3481</v>
      </c>
      <c r="E5581" t="s">
        <v>3457</v>
      </c>
      <c r="F5581">
        <v>339.13307321241001</v>
      </c>
      <c r="H5581">
        <v>5.15208333333333</v>
      </c>
      <c r="I5581" s="10">
        <v>1085.12589285897</v>
      </c>
    </row>
    <row r="5582" spans="1:9">
      <c r="A5582" t="s">
        <v>3559</v>
      </c>
      <c r="B5582">
        <v>56891</v>
      </c>
      <c r="C5582">
        <v>48926</v>
      </c>
      <c r="D5582" t="s">
        <v>3481</v>
      </c>
      <c r="E5582" t="s">
        <v>3457</v>
      </c>
      <c r="F5582">
        <v>286.02981825007703</v>
      </c>
      <c r="H5582">
        <v>4.4226388888888897</v>
      </c>
      <c r="I5582" s="10">
        <v>915.45893758377201</v>
      </c>
    </row>
    <row r="5583" spans="1:9">
      <c r="A5583" t="s">
        <v>3559</v>
      </c>
      <c r="B5583">
        <v>56891</v>
      </c>
      <c r="C5583">
        <v>48926</v>
      </c>
      <c r="D5583" t="s">
        <v>3481</v>
      </c>
      <c r="E5583" t="s">
        <v>3457</v>
      </c>
      <c r="F5583">
        <v>787.46631097763202</v>
      </c>
      <c r="H5583">
        <v>6.8494444444444396</v>
      </c>
      <c r="I5583" s="10">
        <v>2503.2656647794001</v>
      </c>
    </row>
    <row r="5584" spans="1:9">
      <c r="A5584" t="s">
        <v>3559</v>
      </c>
      <c r="B5584">
        <v>56891</v>
      </c>
      <c r="C5584">
        <v>48926</v>
      </c>
      <c r="D5584" t="s">
        <v>3481</v>
      </c>
      <c r="E5584" t="s">
        <v>3457</v>
      </c>
      <c r="F5584">
        <v>263.631217879492</v>
      </c>
      <c r="H5584">
        <v>4.8669444444444396</v>
      </c>
      <c r="I5584" s="10">
        <v>846.30539142716805</v>
      </c>
    </row>
    <row r="5585" spans="1:9">
      <c r="A5585" t="s">
        <v>3559</v>
      </c>
      <c r="B5585">
        <v>56891</v>
      </c>
      <c r="C5585">
        <v>48926</v>
      </c>
      <c r="D5585" t="s">
        <v>3481</v>
      </c>
      <c r="E5585" t="s">
        <v>3457</v>
      </c>
      <c r="F5585">
        <v>441.39508765040102</v>
      </c>
      <c r="H5585">
        <v>8.0656944444444392</v>
      </c>
      <c r="I5585" s="10">
        <v>1416.6945375753</v>
      </c>
    </row>
    <row r="5586" spans="1:9">
      <c r="A5586" t="s">
        <v>3559</v>
      </c>
      <c r="B5586">
        <v>56891</v>
      </c>
      <c r="C5586">
        <v>48926</v>
      </c>
      <c r="D5586" t="s">
        <v>3481</v>
      </c>
      <c r="E5586" t="s">
        <v>3457</v>
      </c>
      <c r="F5586">
        <v>391.387111930392</v>
      </c>
      <c r="H5586">
        <v>5.06930555555555</v>
      </c>
      <c r="I5586" s="10">
        <v>1249.5129833037699</v>
      </c>
    </row>
    <row r="5587" spans="1:9">
      <c r="A5587" t="s">
        <v>3559</v>
      </c>
      <c r="B5587">
        <v>56891</v>
      </c>
      <c r="C5587">
        <v>47133</v>
      </c>
      <c r="D5587" t="s">
        <v>3513</v>
      </c>
      <c r="E5587" t="s">
        <v>3457</v>
      </c>
      <c r="F5587">
        <v>725.43580259972896</v>
      </c>
      <c r="H5587">
        <v>6.7702777777777703</v>
      </c>
      <c r="I5587" s="10">
        <v>2307.5537245473001</v>
      </c>
    </row>
    <row r="5588" spans="1:9">
      <c r="A5588" t="s">
        <v>3559</v>
      </c>
      <c r="B5588">
        <v>56891</v>
      </c>
      <c r="C5588">
        <v>50073</v>
      </c>
      <c r="D5588" t="s">
        <v>3513</v>
      </c>
      <c r="E5588" t="s">
        <v>3457</v>
      </c>
      <c r="F5588">
        <v>927.68153079847104</v>
      </c>
      <c r="H5588">
        <v>9.2244444444444404</v>
      </c>
      <c r="I5588" s="10">
        <v>2952.69807243487</v>
      </c>
    </row>
    <row r="5589" spans="1:9">
      <c r="A5589" t="s">
        <v>3559</v>
      </c>
      <c r="B5589">
        <v>56891</v>
      </c>
      <c r="C5589">
        <v>51249</v>
      </c>
      <c r="D5589" t="s">
        <v>3463</v>
      </c>
      <c r="E5589" t="s">
        <v>3457</v>
      </c>
      <c r="F5589">
        <v>230.03052646760699</v>
      </c>
      <c r="H5589">
        <v>3.9229166666666599</v>
      </c>
      <c r="I5589" s="10">
        <v>737.40305973276497</v>
      </c>
    </row>
    <row r="5590" spans="1:9">
      <c r="A5590" t="s">
        <v>3559</v>
      </c>
      <c r="B5590">
        <v>56891</v>
      </c>
      <c r="C5590">
        <v>50073</v>
      </c>
      <c r="D5590" t="s">
        <v>3463</v>
      </c>
      <c r="E5590" t="s">
        <v>3457</v>
      </c>
      <c r="F5590">
        <v>385.05915895846101</v>
      </c>
      <c r="H5590">
        <v>7.2369444444444397</v>
      </c>
      <c r="I5590" s="10">
        <v>1236.523053767</v>
      </c>
    </row>
    <row r="5591" spans="1:9">
      <c r="A5591" t="s">
        <v>3559</v>
      </c>
      <c r="B5591">
        <v>56891</v>
      </c>
      <c r="C5591">
        <v>54777</v>
      </c>
      <c r="D5591" t="s">
        <v>3463</v>
      </c>
      <c r="E5591" t="s">
        <v>3457</v>
      </c>
      <c r="F5591">
        <v>842.79491771853702</v>
      </c>
      <c r="H5591">
        <v>14.9166666666666</v>
      </c>
      <c r="I5591" s="10">
        <v>2703.4696190644399</v>
      </c>
    </row>
    <row r="5592" spans="1:9">
      <c r="A5592" t="s">
        <v>3559</v>
      </c>
      <c r="B5592">
        <v>56891</v>
      </c>
      <c r="C5592">
        <v>41841</v>
      </c>
      <c r="D5592" t="s">
        <v>3463</v>
      </c>
      <c r="E5592" t="s">
        <v>3457</v>
      </c>
      <c r="F5592">
        <v>1125.82738953641</v>
      </c>
      <c r="H5592">
        <v>11.439861111111099</v>
      </c>
      <c r="I5592" s="10">
        <v>3584.1582991514501</v>
      </c>
    </row>
    <row r="5593" spans="1:9">
      <c r="A5593" t="s">
        <v>3559</v>
      </c>
      <c r="B5593">
        <v>56891</v>
      </c>
      <c r="C5593">
        <v>54189</v>
      </c>
      <c r="D5593" t="s">
        <v>3463</v>
      </c>
      <c r="E5593" t="s">
        <v>3457</v>
      </c>
      <c r="F5593">
        <v>108.38382719600401</v>
      </c>
      <c r="H5593">
        <v>2.7038888888888799</v>
      </c>
      <c r="I5593" s="10">
        <v>350.18610727238598</v>
      </c>
    </row>
    <row r="5594" spans="1:9">
      <c r="A5594" t="s">
        <v>3559</v>
      </c>
      <c r="B5594">
        <v>56891</v>
      </c>
      <c r="C5594">
        <v>40077</v>
      </c>
      <c r="D5594" t="s">
        <v>3463</v>
      </c>
      <c r="E5594" t="s">
        <v>3457</v>
      </c>
      <c r="F5594">
        <v>472.45983945984801</v>
      </c>
      <c r="H5594">
        <v>4.0931944444444399</v>
      </c>
      <c r="I5594" s="10">
        <v>1501.84373552687</v>
      </c>
    </row>
    <row r="5595" spans="1:9">
      <c r="A5595" t="s">
        <v>3559</v>
      </c>
      <c r="B5595">
        <v>56891</v>
      </c>
      <c r="C5595">
        <v>41841</v>
      </c>
      <c r="D5595" t="s">
        <v>3463</v>
      </c>
      <c r="E5595" t="s">
        <v>3457</v>
      </c>
      <c r="F5595">
        <v>555.00655433462805</v>
      </c>
      <c r="H5595">
        <v>6.5926388888888798</v>
      </c>
      <c r="I5595" s="10">
        <v>1769.9616529861901</v>
      </c>
    </row>
    <row r="5596" spans="1:9">
      <c r="A5596" t="s">
        <v>3559</v>
      </c>
      <c r="B5596">
        <v>56891</v>
      </c>
      <c r="C5596">
        <v>40665</v>
      </c>
      <c r="D5596" t="s">
        <v>3463</v>
      </c>
      <c r="E5596" t="s">
        <v>3457</v>
      </c>
      <c r="F5596">
        <v>369.636469477969</v>
      </c>
      <c r="H5596">
        <v>3.4956944444444402</v>
      </c>
      <c r="I5596" s="10">
        <v>1175.9317117139699</v>
      </c>
    </row>
    <row r="5597" spans="1:9">
      <c r="A5597" t="s">
        <v>3559</v>
      </c>
      <c r="B5597">
        <v>56891</v>
      </c>
      <c r="C5597">
        <v>47721</v>
      </c>
      <c r="D5597" t="s">
        <v>3484</v>
      </c>
      <c r="E5597" t="s">
        <v>3457</v>
      </c>
      <c r="F5597">
        <v>945.66332325888402</v>
      </c>
      <c r="H5597">
        <v>18.779444444444401</v>
      </c>
      <c r="I5597" s="10">
        <v>3039.9920304776301</v>
      </c>
    </row>
    <row r="5598" spans="1:9">
      <c r="A5598" t="s">
        <v>3559</v>
      </c>
      <c r="B5598">
        <v>56891</v>
      </c>
      <c r="C5598">
        <v>40077</v>
      </c>
      <c r="D5598" t="s">
        <v>3560</v>
      </c>
      <c r="E5598" t="s">
        <v>3457</v>
      </c>
      <c r="F5598">
        <v>677.08255231691101</v>
      </c>
      <c r="H5598">
        <v>9.2783333333333307</v>
      </c>
      <c r="I5598" s="10">
        <v>2163.23345901725</v>
      </c>
    </row>
    <row r="5599" spans="1:9">
      <c r="A5599" t="s">
        <v>3559</v>
      </c>
      <c r="B5599">
        <v>56891</v>
      </c>
      <c r="C5599">
        <v>53013</v>
      </c>
      <c r="D5599" t="s">
        <v>3464</v>
      </c>
      <c r="E5599" t="s">
        <v>3457</v>
      </c>
      <c r="F5599">
        <v>1415.48572762289</v>
      </c>
      <c r="H5599">
        <v>12.9998611111111</v>
      </c>
      <c r="I5599" s="10">
        <v>4501.8730824619497</v>
      </c>
    </row>
    <row r="5600" spans="1:9">
      <c r="A5600" t="s">
        <v>3559</v>
      </c>
      <c r="B5600">
        <v>56891</v>
      </c>
      <c r="C5600">
        <v>41841</v>
      </c>
      <c r="D5600" t="s">
        <v>3464</v>
      </c>
      <c r="E5600" t="s">
        <v>3457</v>
      </c>
      <c r="F5600">
        <v>949.09178970829203</v>
      </c>
      <c r="H5600">
        <v>9.59513888888889</v>
      </c>
      <c r="I5600" s="10">
        <v>3021.3502446486</v>
      </c>
    </row>
    <row r="5601" spans="1:9">
      <c r="A5601" t="s">
        <v>3559</v>
      </c>
      <c r="B5601">
        <v>56891</v>
      </c>
      <c r="E5601" t="s">
        <v>3456</v>
      </c>
      <c r="F5601">
        <v>193.15614747044</v>
      </c>
      <c r="H5601">
        <v>1.7365277777777699</v>
      </c>
      <c r="I5601" s="10">
        <v>614.20232873491398</v>
      </c>
    </row>
    <row r="5602" spans="1:9">
      <c r="A5602" t="s">
        <v>3559</v>
      </c>
      <c r="B5602">
        <v>56891</v>
      </c>
      <c r="E5602" t="s">
        <v>3456</v>
      </c>
      <c r="F5602">
        <v>136.740807935476</v>
      </c>
      <c r="H5602">
        <v>1.1444444444444399</v>
      </c>
      <c r="I5602" s="10">
        <v>434.53937469357498</v>
      </c>
    </row>
    <row r="5603" spans="1:9">
      <c r="A5603" t="s">
        <v>3559</v>
      </c>
      <c r="B5603">
        <v>56891</v>
      </c>
      <c r="E5603" t="s">
        <v>3456</v>
      </c>
      <c r="F5603">
        <v>533.69003588640498</v>
      </c>
      <c r="H5603">
        <v>4.9013888888888797</v>
      </c>
      <c r="I5603" s="10">
        <v>1697.37115585584</v>
      </c>
    </row>
    <row r="5604" spans="1:9">
      <c r="A5604" t="s">
        <v>3559</v>
      </c>
      <c r="B5604">
        <v>56891</v>
      </c>
      <c r="E5604" t="s">
        <v>3456</v>
      </c>
      <c r="F5604">
        <v>437.02141624498898</v>
      </c>
      <c r="H5604">
        <v>3.6023611111111098</v>
      </c>
      <c r="I5604" s="10">
        <v>1388.60365231018</v>
      </c>
    </row>
    <row r="5605" spans="1:9">
      <c r="A5605" t="s">
        <v>3559</v>
      </c>
      <c r="B5605">
        <v>56891</v>
      </c>
      <c r="C5605">
        <v>45369</v>
      </c>
      <c r="D5605" t="s">
        <v>3466</v>
      </c>
      <c r="E5605" t="s">
        <v>3457</v>
      </c>
      <c r="F5605">
        <v>343.67902955969203</v>
      </c>
      <c r="H5605">
        <v>5.4559722222222202</v>
      </c>
      <c r="I5605" s="10">
        <v>1100.42446908703</v>
      </c>
    </row>
    <row r="5606" spans="1:9">
      <c r="A5606" t="s">
        <v>3559</v>
      </c>
      <c r="B5606">
        <v>56891</v>
      </c>
      <c r="C5606">
        <v>45957</v>
      </c>
      <c r="D5606" t="s">
        <v>3481</v>
      </c>
      <c r="E5606" t="s">
        <v>3457</v>
      </c>
      <c r="F5606">
        <v>860.62982336489199</v>
      </c>
      <c r="H5606">
        <v>10.688750000000001</v>
      </c>
      <c r="I5606" s="10">
        <v>2746.1127059227701</v>
      </c>
    </row>
    <row r="5607" spans="1:9">
      <c r="A5607" t="s">
        <v>3559</v>
      </c>
      <c r="B5607">
        <v>56891</v>
      </c>
      <c r="C5607">
        <v>47220</v>
      </c>
      <c r="D5607" t="s">
        <v>3464</v>
      </c>
      <c r="E5607" t="s">
        <v>3457</v>
      </c>
      <c r="F5607">
        <v>857.12711145788899</v>
      </c>
      <c r="H5607">
        <v>10.0598611111111</v>
      </c>
      <c r="I5607" s="10">
        <v>2733.05944292603</v>
      </c>
    </row>
    <row r="5608" spans="1:9">
      <c r="A5608" t="s">
        <v>3559</v>
      </c>
      <c r="B5608">
        <v>56891</v>
      </c>
      <c r="E5608" t="s">
        <v>3456</v>
      </c>
      <c r="F5608">
        <v>424.12694342793299</v>
      </c>
      <c r="H5608">
        <v>4.2612500000000004</v>
      </c>
      <c r="I5608" s="10">
        <v>1350.0855662414101</v>
      </c>
    </row>
    <row r="5609" spans="1:9">
      <c r="A5609" t="s">
        <v>3559</v>
      </c>
      <c r="B5609">
        <v>56891</v>
      </c>
      <c r="E5609" t="s">
        <v>3456</v>
      </c>
      <c r="F5609">
        <v>736.30540413430197</v>
      </c>
      <c r="H5609">
        <v>5.5563888888888897</v>
      </c>
      <c r="I5609" s="10">
        <v>2337.9121112049602</v>
      </c>
    </row>
    <row r="5610" spans="1:9">
      <c r="A5610" t="s">
        <v>3559</v>
      </c>
      <c r="B5610">
        <v>56891</v>
      </c>
      <c r="E5610" t="s">
        <v>3456</v>
      </c>
      <c r="F5610">
        <v>188.203898694402</v>
      </c>
      <c r="H5610">
        <v>1.76569444444444</v>
      </c>
      <c r="I5610" s="10">
        <v>598.69130117495001</v>
      </c>
    </row>
    <row r="5611" spans="1:9">
      <c r="A5611" t="s">
        <v>3559</v>
      </c>
      <c r="B5611">
        <v>56891</v>
      </c>
      <c r="E5611" t="s">
        <v>3456</v>
      </c>
      <c r="F5611">
        <v>2392.8789591996701</v>
      </c>
      <c r="H5611">
        <v>20.804027777777701</v>
      </c>
      <c r="I5611" s="10">
        <v>7606.6593134937402</v>
      </c>
    </row>
    <row r="5612" spans="1:9">
      <c r="A5612" t="s">
        <v>3559</v>
      </c>
      <c r="B5612">
        <v>56891</v>
      </c>
      <c r="C5612">
        <v>47220</v>
      </c>
      <c r="D5612" t="s">
        <v>3494</v>
      </c>
      <c r="E5612" t="s">
        <v>3457</v>
      </c>
      <c r="F5612">
        <v>523.65138608383199</v>
      </c>
      <c r="H5612">
        <v>5.3806944444444396</v>
      </c>
      <c r="I5612" s="10">
        <v>1667.27602393904</v>
      </c>
    </row>
    <row r="5613" spans="1:9">
      <c r="A5613" t="s">
        <v>3559</v>
      </c>
      <c r="B5613">
        <v>56891</v>
      </c>
      <c r="C5613">
        <v>40665</v>
      </c>
      <c r="D5613" t="s">
        <v>3481</v>
      </c>
      <c r="E5613" t="s">
        <v>3457</v>
      </c>
      <c r="F5613">
        <v>199.27868934548101</v>
      </c>
      <c r="H5613">
        <v>1.9451388888888801</v>
      </c>
      <c r="I5613" s="10">
        <v>634.16326540538898</v>
      </c>
    </row>
    <row r="5614" spans="1:9">
      <c r="A5614" t="s">
        <v>3559</v>
      </c>
      <c r="B5614">
        <v>56891</v>
      </c>
      <c r="C5614">
        <v>40077</v>
      </c>
      <c r="D5614" t="s">
        <v>3463</v>
      </c>
      <c r="E5614" t="s">
        <v>3457</v>
      </c>
      <c r="F5614">
        <v>1404.63138968982</v>
      </c>
      <c r="H5614">
        <v>11.9741666666666</v>
      </c>
      <c r="I5614" s="10">
        <v>4464.3826872459804</v>
      </c>
    </row>
    <row r="5615" spans="1:9">
      <c r="A5615" t="s">
        <v>3559</v>
      </c>
      <c r="B5615">
        <v>56891</v>
      </c>
      <c r="C5615">
        <v>51837</v>
      </c>
      <c r="D5615" t="s">
        <v>3484</v>
      </c>
      <c r="E5615" t="s">
        <v>3457</v>
      </c>
      <c r="F5615">
        <v>463.64352110409902</v>
      </c>
      <c r="H5615">
        <v>5.7374999999999998</v>
      </c>
      <c r="I5615" s="10">
        <v>1479.3351599990101</v>
      </c>
    </row>
    <row r="5616" spans="1:9">
      <c r="A5616" t="s">
        <v>3559</v>
      </c>
      <c r="B5616">
        <v>56891</v>
      </c>
      <c r="C5616">
        <v>45957</v>
      </c>
      <c r="D5616" t="s">
        <v>3486</v>
      </c>
      <c r="E5616" t="s">
        <v>3457</v>
      </c>
      <c r="F5616">
        <v>899.41990467181097</v>
      </c>
      <c r="H5616">
        <v>8.4036111111111094</v>
      </c>
      <c r="I5616" s="10">
        <v>2861.0140968430901</v>
      </c>
    </row>
    <row r="5617" spans="1:9">
      <c r="A5617" t="s">
        <v>3559</v>
      </c>
      <c r="B5617">
        <v>56891</v>
      </c>
      <c r="C5617">
        <v>53013</v>
      </c>
      <c r="D5617" t="s">
        <v>3544</v>
      </c>
      <c r="E5617" t="s">
        <v>3457</v>
      </c>
      <c r="F5617">
        <v>1107.53180146058</v>
      </c>
      <c r="H5617">
        <v>12.140694444444399</v>
      </c>
      <c r="I5617" s="10">
        <v>3528.7557727911999</v>
      </c>
    </row>
    <row r="5618" spans="1:9">
      <c r="A5618" t="s">
        <v>3561</v>
      </c>
      <c r="B5618">
        <v>57981</v>
      </c>
      <c r="E5618" t="s">
        <v>3456</v>
      </c>
      <c r="F5618">
        <v>154.816327929278</v>
      </c>
      <c r="H5618">
        <v>1.2765277777777699</v>
      </c>
      <c r="I5618" s="10">
        <v>491.91879736071002</v>
      </c>
    </row>
    <row r="5619" spans="1:9">
      <c r="A5619" t="s">
        <v>3561</v>
      </c>
      <c r="B5619">
        <v>57981</v>
      </c>
      <c r="E5619" t="s">
        <v>3456</v>
      </c>
      <c r="F5619">
        <v>1143.0503242214099</v>
      </c>
      <c r="H5619">
        <v>7.4859722222222196</v>
      </c>
      <c r="I5619" s="10">
        <v>3625.7515985660998</v>
      </c>
    </row>
    <row r="5620" spans="1:9">
      <c r="A5620" t="s">
        <v>3561</v>
      </c>
      <c r="B5620">
        <v>57981</v>
      </c>
      <c r="E5620" t="s">
        <v>3456</v>
      </c>
      <c r="F5620">
        <v>191.26341975319201</v>
      </c>
      <c r="H5620">
        <v>2.0915277777777699</v>
      </c>
      <c r="I5620" s="10">
        <v>609.37647369786498</v>
      </c>
    </row>
    <row r="5621" spans="1:9">
      <c r="A5621" t="s">
        <v>3561</v>
      </c>
      <c r="B5621">
        <v>57981</v>
      </c>
      <c r="E5621" t="s">
        <v>3456</v>
      </c>
      <c r="F5621">
        <v>632.704628379562</v>
      </c>
      <c r="H5621">
        <v>7.5080555555555497</v>
      </c>
      <c r="I5621" s="10">
        <v>2017.7231101351099</v>
      </c>
    </row>
    <row r="5622" spans="1:9">
      <c r="A5622" t="s">
        <v>3561</v>
      </c>
      <c r="B5622">
        <v>57981</v>
      </c>
      <c r="E5622" t="s">
        <v>3456</v>
      </c>
      <c r="F5622">
        <v>460.96133221965499</v>
      </c>
      <c r="H5622">
        <v>5.8483333333333301</v>
      </c>
      <c r="I5622" s="10">
        <v>1471.2389144908</v>
      </c>
    </row>
    <row r="5623" spans="1:9">
      <c r="A5623" t="s">
        <v>3561</v>
      </c>
      <c r="B5623">
        <v>57981</v>
      </c>
      <c r="E5623" t="s">
        <v>3456</v>
      </c>
      <c r="F5623">
        <v>571.34442770050703</v>
      </c>
      <c r="H5623">
        <v>5.5681944444444396</v>
      </c>
      <c r="I5623" s="10">
        <v>1818.15792307318</v>
      </c>
    </row>
    <row r="5624" spans="1:9">
      <c r="A5624" t="s">
        <v>3561</v>
      </c>
      <c r="B5624">
        <v>57981</v>
      </c>
      <c r="E5624" t="s">
        <v>3456</v>
      </c>
      <c r="F5624">
        <v>142.91411421662099</v>
      </c>
      <c r="H5624">
        <v>1.2505555555555501</v>
      </c>
      <c r="I5624" s="10">
        <v>454.33165500768501</v>
      </c>
    </row>
    <row r="5625" spans="1:9">
      <c r="A5625" t="s">
        <v>3561</v>
      </c>
      <c r="B5625">
        <v>57981</v>
      </c>
      <c r="E5625" t="s">
        <v>3456</v>
      </c>
      <c r="F5625">
        <v>28.246461056967402</v>
      </c>
      <c r="H5625">
        <v>0.29541666666666599</v>
      </c>
      <c r="I5625" s="10">
        <v>89.951704623837699</v>
      </c>
    </row>
    <row r="5626" spans="1:9">
      <c r="A5626" t="s">
        <v>3561</v>
      </c>
      <c r="B5626">
        <v>57981</v>
      </c>
      <c r="E5626" t="s">
        <v>3456</v>
      </c>
      <c r="F5626">
        <v>240.15158183862499</v>
      </c>
      <c r="H5626">
        <v>3.7168055555555499</v>
      </c>
      <c r="I5626" s="10">
        <v>768.63371298461902</v>
      </c>
    </row>
    <row r="5627" spans="1:9">
      <c r="A5627" t="s">
        <v>3561</v>
      </c>
      <c r="B5627">
        <v>57981</v>
      </c>
      <c r="E5627" t="s">
        <v>3456</v>
      </c>
      <c r="F5627">
        <v>43.740493073921797</v>
      </c>
      <c r="H5627">
        <v>0.625</v>
      </c>
      <c r="I5627" s="10">
        <v>139.83004367592699</v>
      </c>
    </row>
    <row r="5628" spans="1:9">
      <c r="A5628" t="s">
        <v>3561</v>
      </c>
      <c r="B5628">
        <v>57981</v>
      </c>
      <c r="E5628" t="s">
        <v>3456</v>
      </c>
      <c r="F5628">
        <v>176.23034213618499</v>
      </c>
      <c r="H5628">
        <v>1.68902777777777</v>
      </c>
      <c r="I5628" s="10">
        <v>560.71683112667495</v>
      </c>
    </row>
    <row r="5629" spans="1:9">
      <c r="A5629" t="s">
        <v>3561</v>
      </c>
      <c r="B5629">
        <v>57981</v>
      </c>
      <c r="E5629" t="s">
        <v>3456</v>
      </c>
      <c r="F5629">
        <v>314.87875245936499</v>
      </c>
      <c r="H5629">
        <v>2.1481944444444401</v>
      </c>
      <c r="I5629" s="10">
        <v>999.07006038834902</v>
      </c>
    </row>
    <row r="5630" spans="1:9">
      <c r="A5630" t="s">
        <v>3561</v>
      </c>
      <c r="B5630">
        <v>57981</v>
      </c>
      <c r="E5630" t="s">
        <v>3456</v>
      </c>
      <c r="F5630">
        <v>1025.4009166995199</v>
      </c>
      <c r="H5630">
        <v>9.0563888888888808</v>
      </c>
      <c r="I5630" s="10">
        <v>3260.0730712979898</v>
      </c>
    </row>
    <row r="5631" spans="1:9">
      <c r="A5631" t="s">
        <v>3561</v>
      </c>
      <c r="B5631">
        <v>57981</v>
      </c>
      <c r="E5631" t="s">
        <v>3456</v>
      </c>
      <c r="F5631">
        <v>124.253634145847</v>
      </c>
      <c r="H5631">
        <v>1.0534722222222199</v>
      </c>
      <c r="I5631" s="10">
        <v>394.90063313800903</v>
      </c>
    </row>
    <row r="5632" spans="1:9">
      <c r="A5632" t="s">
        <v>3561</v>
      </c>
      <c r="B5632">
        <v>57981</v>
      </c>
      <c r="E5632" t="s">
        <v>3456</v>
      </c>
      <c r="F5632">
        <v>514.22437565237794</v>
      </c>
      <c r="H5632">
        <v>4.9559722222222202</v>
      </c>
      <c r="I5632" s="10">
        <v>1636.20985462508</v>
      </c>
    </row>
    <row r="5633" spans="1:9">
      <c r="A5633" t="s">
        <v>3561</v>
      </c>
      <c r="B5633">
        <v>57981</v>
      </c>
      <c r="E5633" t="s">
        <v>3456</v>
      </c>
      <c r="F5633">
        <v>759.16485329615205</v>
      </c>
      <c r="H5633">
        <v>6.9976388888888899</v>
      </c>
      <c r="I5633" s="10">
        <v>2414.5628830139499</v>
      </c>
    </row>
    <row r="5634" spans="1:9">
      <c r="A5634" t="s">
        <v>3561</v>
      </c>
      <c r="B5634">
        <v>57981</v>
      </c>
      <c r="E5634" t="s">
        <v>3456</v>
      </c>
      <c r="F5634">
        <v>151.805985998712</v>
      </c>
      <c r="H5634">
        <v>1.5847222222222199</v>
      </c>
      <c r="I5634" s="10">
        <v>483.421281326388</v>
      </c>
    </row>
    <row r="5635" spans="1:9">
      <c r="A5635" t="s">
        <v>3561</v>
      </c>
      <c r="B5635">
        <v>57981</v>
      </c>
      <c r="E5635" t="s">
        <v>3456</v>
      </c>
      <c r="F5635">
        <v>24.052499972498001</v>
      </c>
      <c r="H5635">
        <v>0.41847222222222202</v>
      </c>
      <c r="I5635" s="10">
        <v>77.131049357785798</v>
      </c>
    </row>
    <row r="5636" spans="1:9">
      <c r="A5636" t="s">
        <v>3561</v>
      </c>
      <c r="B5636">
        <v>57981</v>
      </c>
      <c r="E5636" t="s">
        <v>3456</v>
      </c>
      <c r="F5636">
        <v>18.3853485384866</v>
      </c>
      <c r="H5636">
        <v>0.17555555555555499</v>
      </c>
      <c r="I5636" s="10">
        <v>58.495064355882498</v>
      </c>
    </row>
    <row r="5637" spans="1:9">
      <c r="A5637" t="s">
        <v>3561</v>
      </c>
      <c r="B5637">
        <v>57981</v>
      </c>
      <c r="E5637" t="s">
        <v>3456</v>
      </c>
      <c r="F5637">
        <v>343.467991408871</v>
      </c>
      <c r="H5637">
        <v>4.1754166666666599</v>
      </c>
      <c r="I5637" s="10">
        <v>1095.6540267626799</v>
      </c>
    </row>
    <row r="5638" spans="1:9">
      <c r="A5638" t="s">
        <v>3561</v>
      </c>
      <c r="B5638">
        <v>57981</v>
      </c>
      <c r="E5638" t="s">
        <v>3456</v>
      </c>
      <c r="F5638">
        <v>195.18204167991601</v>
      </c>
      <c r="H5638">
        <v>1.56513888888888</v>
      </c>
      <c r="I5638" s="10">
        <v>620.03644861119301</v>
      </c>
    </row>
    <row r="5639" spans="1:9">
      <c r="A5639" t="s">
        <v>3561</v>
      </c>
      <c r="B5639">
        <v>57981</v>
      </c>
      <c r="E5639" t="s">
        <v>3456</v>
      </c>
      <c r="F5639">
        <v>401.182000617504</v>
      </c>
      <c r="H5639">
        <v>4.1338888888888796</v>
      </c>
      <c r="I5639" s="10">
        <v>1277.3777317235299</v>
      </c>
    </row>
    <row r="5640" spans="1:9">
      <c r="A5640" t="s">
        <v>3561</v>
      </c>
      <c r="B5640">
        <v>57981</v>
      </c>
      <c r="E5640" t="s">
        <v>3456</v>
      </c>
      <c r="F5640">
        <v>574.97312604778404</v>
      </c>
      <c r="H5640">
        <v>4.7851388888888797</v>
      </c>
      <c r="I5640" s="10">
        <v>1827.0814754543401</v>
      </c>
    </row>
    <row r="5641" spans="1:9">
      <c r="A5641" t="s">
        <v>3561</v>
      </c>
      <c r="B5641">
        <v>57981</v>
      </c>
      <c r="E5641" t="s">
        <v>3456</v>
      </c>
      <c r="F5641">
        <v>507.77874860714002</v>
      </c>
      <c r="H5641">
        <v>4.4515277777777698</v>
      </c>
      <c r="I5641" s="10">
        <v>1614.2824349166499</v>
      </c>
    </row>
    <row r="5642" spans="1:9">
      <c r="A5642" t="s">
        <v>3561</v>
      </c>
      <c r="B5642">
        <v>57981</v>
      </c>
      <c r="E5642" t="s">
        <v>3456</v>
      </c>
      <c r="F5642">
        <v>42.4559888028353</v>
      </c>
      <c r="H5642">
        <v>0.46083333333333298</v>
      </c>
      <c r="I5642" s="10">
        <v>135.2562523844</v>
      </c>
    </row>
    <row r="5643" spans="1:9">
      <c r="A5643" t="s">
        <v>3561</v>
      </c>
      <c r="B5643">
        <v>57981</v>
      </c>
      <c r="E5643" t="s">
        <v>3456</v>
      </c>
      <c r="F5643">
        <v>697.57152777777696</v>
      </c>
      <c r="H5643">
        <v>7.0819444444444404</v>
      </c>
      <c r="I5643" s="10">
        <v>2220.7525979166599</v>
      </c>
    </row>
    <row r="5644" spans="1:9">
      <c r="A5644" t="s">
        <v>3561</v>
      </c>
      <c r="B5644">
        <v>57981</v>
      </c>
      <c r="E5644" t="s">
        <v>3456</v>
      </c>
      <c r="F5644">
        <v>347.71282941987198</v>
      </c>
      <c r="H5644">
        <v>4.1415277777777701</v>
      </c>
      <c r="I5644" s="10">
        <v>1108.9208635575701</v>
      </c>
    </row>
    <row r="5645" spans="1:9">
      <c r="A5645" t="s">
        <v>3561</v>
      </c>
      <c r="B5645">
        <v>57981</v>
      </c>
      <c r="E5645" t="s">
        <v>3456</v>
      </c>
      <c r="F5645">
        <v>108.771090522309</v>
      </c>
      <c r="H5645">
        <v>1.20277777777777</v>
      </c>
      <c r="I5645" s="10">
        <v>346.593811791353</v>
      </c>
    </row>
    <row r="5646" spans="1:9">
      <c r="A5646" t="s">
        <v>3561</v>
      </c>
      <c r="B5646">
        <v>57981</v>
      </c>
      <c r="E5646" t="s">
        <v>3456</v>
      </c>
      <c r="F5646">
        <v>194.97530778919099</v>
      </c>
      <c r="H5646">
        <v>2.0812499999999998</v>
      </c>
      <c r="I5646" s="10">
        <v>621.03968234373997</v>
      </c>
    </row>
    <row r="5647" spans="1:9">
      <c r="A5647" t="s">
        <v>3561</v>
      </c>
      <c r="B5647">
        <v>57981</v>
      </c>
      <c r="E5647" t="s">
        <v>3456</v>
      </c>
      <c r="F5647">
        <v>59.8530273911162</v>
      </c>
      <c r="H5647">
        <v>0.63652777777777703</v>
      </c>
      <c r="I5647" s="10">
        <v>190.63759736496201</v>
      </c>
    </row>
    <row r="5648" spans="1:9">
      <c r="A5648" t="s">
        <v>3561</v>
      </c>
      <c r="B5648">
        <v>57981</v>
      </c>
      <c r="E5648" t="s">
        <v>3456</v>
      </c>
      <c r="F5648">
        <v>315.96776846234798</v>
      </c>
      <c r="H5648">
        <v>3.1429166666666601</v>
      </c>
      <c r="I5648" s="10">
        <v>1005.69062925819</v>
      </c>
    </row>
    <row r="5649" spans="1:9">
      <c r="A5649" t="s">
        <v>3561</v>
      </c>
      <c r="B5649">
        <v>57981</v>
      </c>
      <c r="E5649" t="s">
        <v>3456</v>
      </c>
      <c r="F5649">
        <v>172.94553662416499</v>
      </c>
      <c r="H5649">
        <v>1.2475000000000001</v>
      </c>
      <c r="I5649" s="10">
        <v>548.95087090274501</v>
      </c>
    </row>
    <row r="5650" spans="1:9">
      <c r="A5650" t="s">
        <v>3561</v>
      </c>
      <c r="B5650">
        <v>57981</v>
      </c>
      <c r="E5650" t="s">
        <v>3456</v>
      </c>
      <c r="F5650">
        <v>61.8718235808022</v>
      </c>
      <c r="H5650">
        <v>0.487916666666666</v>
      </c>
      <c r="I5650" s="10">
        <v>196.52237693644099</v>
      </c>
    </row>
    <row r="5651" spans="1:9">
      <c r="A5651" t="s">
        <v>3561</v>
      </c>
      <c r="B5651">
        <v>57981</v>
      </c>
      <c r="E5651" t="s">
        <v>3456</v>
      </c>
      <c r="F5651">
        <v>446.55993379608702</v>
      </c>
      <c r="H5651">
        <v>5.8365277777777704</v>
      </c>
      <c r="I5651" s="10">
        <v>1425.8222594470201</v>
      </c>
    </row>
    <row r="5652" spans="1:9">
      <c r="A5652" t="s">
        <v>3561</v>
      </c>
      <c r="B5652">
        <v>57981</v>
      </c>
      <c r="E5652" t="s">
        <v>3456</v>
      </c>
      <c r="F5652">
        <v>117.566187029335</v>
      </c>
      <c r="H5652">
        <v>1.13097222222222</v>
      </c>
      <c r="I5652" s="10">
        <v>374.07695227388001</v>
      </c>
    </row>
    <row r="5653" spans="1:9">
      <c r="A5653" t="s">
        <v>3561</v>
      </c>
      <c r="B5653">
        <v>57981</v>
      </c>
      <c r="E5653" t="s">
        <v>3456</v>
      </c>
      <c r="F5653">
        <v>340.72168569611898</v>
      </c>
      <c r="H5653">
        <v>3.06</v>
      </c>
      <c r="I5653" s="10">
        <v>1083.4243916284699</v>
      </c>
    </row>
    <row r="5654" spans="1:9">
      <c r="A5654" t="s">
        <v>3561</v>
      </c>
      <c r="B5654">
        <v>57981</v>
      </c>
      <c r="E5654" t="s">
        <v>3456</v>
      </c>
      <c r="F5654">
        <v>174.26134030939099</v>
      </c>
      <c r="H5654">
        <v>1.74305555555555</v>
      </c>
      <c r="I5654" s="10">
        <v>554.68571942600397</v>
      </c>
    </row>
    <row r="5655" spans="1:9">
      <c r="A5655" t="s">
        <v>3561</v>
      </c>
      <c r="B5655">
        <v>57981</v>
      </c>
      <c r="E5655" t="s">
        <v>3456</v>
      </c>
      <c r="F5655">
        <v>307.75659438530499</v>
      </c>
      <c r="H5655">
        <v>2.8845833333333299</v>
      </c>
      <c r="I5655" s="10">
        <v>978.98900307476504</v>
      </c>
    </row>
    <row r="5656" spans="1:9">
      <c r="A5656" t="s">
        <v>3561</v>
      </c>
      <c r="B5656">
        <v>57981</v>
      </c>
      <c r="E5656" t="s">
        <v>3456</v>
      </c>
      <c r="F5656">
        <v>150.75736778119901</v>
      </c>
      <c r="H5656">
        <v>1.74305555555555</v>
      </c>
      <c r="I5656" s="10">
        <v>480.62470198967202</v>
      </c>
    </row>
    <row r="5657" spans="1:9">
      <c r="A5657" t="s">
        <v>3561</v>
      </c>
      <c r="B5657">
        <v>57981</v>
      </c>
      <c r="E5657" t="s">
        <v>3456</v>
      </c>
      <c r="F5657">
        <v>15.7331769027546</v>
      </c>
      <c r="H5657">
        <v>0.24124999999999999</v>
      </c>
      <c r="I5657" s="10">
        <v>50.348687920579899</v>
      </c>
    </row>
    <row r="5658" spans="1:9">
      <c r="A5658" t="s">
        <v>3561</v>
      </c>
      <c r="B5658">
        <v>57981</v>
      </c>
      <c r="E5658" t="s">
        <v>3456</v>
      </c>
      <c r="F5658">
        <v>369.02692119504599</v>
      </c>
      <c r="H5658">
        <v>4.1263888888888802</v>
      </c>
      <c r="I5658" s="10">
        <v>1176.03303146336</v>
      </c>
    </row>
    <row r="5659" spans="1:9">
      <c r="A5659" t="s">
        <v>3561</v>
      </c>
      <c r="B5659">
        <v>57981</v>
      </c>
      <c r="E5659" t="s">
        <v>3456</v>
      </c>
      <c r="F5659">
        <v>21.644268435313499</v>
      </c>
      <c r="H5659">
        <v>0.22805555555555501</v>
      </c>
      <c r="I5659" s="10">
        <v>68.932235950784005</v>
      </c>
    </row>
    <row r="5660" spans="1:9">
      <c r="A5660" t="s">
        <v>3561</v>
      </c>
      <c r="B5660">
        <v>57981</v>
      </c>
      <c r="E5660" t="s">
        <v>3456</v>
      </c>
      <c r="F5660">
        <v>67.526267039334698</v>
      </c>
      <c r="H5660">
        <v>0.56722222222222196</v>
      </c>
      <c r="I5660" s="10">
        <v>214.59378188538801</v>
      </c>
    </row>
    <row r="5661" spans="1:9">
      <c r="A5661" t="s">
        <v>3561</v>
      </c>
      <c r="B5661">
        <v>57981</v>
      </c>
      <c r="E5661" t="s">
        <v>3456</v>
      </c>
      <c r="F5661">
        <v>314.40397159167202</v>
      </c>
      <c r="H5661">
        <v>3.4637500000000001</v>
      </c>
      <c r="I5661" s="10">
        <v>1001.79169698536</v>
      </c>
    </row>
    <row r="5662" spans="1:9">
      <c r="A5662" t="s">
        <v>3561</v>
      </c>
      <c r="B5662">
        <v>57981</v>
      </c>
      <c r="E5662" t="s">
        <v>3456</v>
      </c>
      <c r="F5662">
        <v>306.231081754277</v>
      </c>
      <c r="H5662">
        <v>1.92166666666666</v>
      </c>
      <c r="I5662" s="10">
        <v>971.09500194106101</v>
      </c>
    </row>
    <row r="5663" spans="1:9">
      <c r="A5663" t="s">
        <v>3561</v>
      </c>
      <c r="B5663">
        <v>57981</v>
      </c>
      <c r="E5663" t="s">
        <v>3456</v>
      </c>
      <c r="F5663">
        <v>461.03505517893501</v>
      </c>
      <c r="H5663">
        <v>5.0791666666666604</v>
      </c>
      <c r="I5663" s="10">
        <v>1469.00526720215</v>
      </c>
    </row>
    <row r="5664" spans="1:9">
      <c r="A5664" t="s">
        <v>3561</v>
      </c>
      <c r="B5664">
        <v>57981</v>
      </c>
      <c r="E5664" t="s">
        <v>3456</v>
      </c>
      <c r="F5664">
        <v>839.09124117579699</v>
      </c>
      <c r="H5664">
        <v>8.9734722222222203</v>
      </c>
      <c r="I5664" s="10">
        <v>2672.74545288938</v>
      </c>
    </row>
    <row r="5665" spans="1:9">
      <c r="A5665" t="s">
        <v>3561</v>
      </c>
      <c r="B5665">
        <v>57981</v>
      </c>
      <c r="E5665" t="s">
        <v>3456</v>
      </c>
      <c r="F5665">
        <v>326.064981454948</v>
      </c>
      <c r="H5665">
        <v>3.1895833333333301</v>
      </c>
      <c r="I5665" s="10">
        <v>1037.65656073121</v>
      </c>
    </row>
    <row r="5666" spans="1:9">
      <c r="A5666" t="s">
        <v>3561</v>
      </c>
      <c r="B5666">
        <v>57981</v>
      </c>
      <c r="E5666" t="s">
        <v>3456</v>
      </c>
      <c r="F5666">
        <v>286.98950009750803</v>
      </c>
      <c r="H5666">
        <v>4.7931944444444401</v>
      </c>
      <c r="I5666" s="10">
        <v>919.67089619613898</v>
      </c>
    </row>
    <row r="5667" spans="1:9">
      <c r="A5667" t="s">
        <v>3561</v>
      </c>
      <c r="B5667">
        <v>57981</v>
      </c>
      <c r="E5667" t="s">
        <v>3456</v>
      </c>
      <c r="F5667">
        <v>158.30035608894201</v>
      </c>
      <c r="H5667">
        <v>2.2915277777777701</v>
      </c>
      <c r="I5667" s="10">
        <v>506.15106009181301</v>
      </c>
    </row>
    <row r="5668" spans="1:9">
      <c r="A5668" t="s">
        <v>3561</v>
      </c>
      <c r="B5668">
        <v>57981</v>
      </c>
      <c r="E5668" t="s">
        <v>3456</v>
      </c>
      <c r="F5668">
        <v>129.635026481626</v>
      </c>
      <c r="H5668">
        <v>1.2195833333333299</v>
      </c>
      <c r="I5668" s="10">
        <v>412.389952610271</v>
      </c>
    </row>
    <row r="5669" spans="1:9">
      <c r="A5669" t="s">
        <v>3561</v>
      </c>
      <c r="B5669">
        <v>57981</v>
      </c>
      <c r="E5669" t="s">
        <v>3456</v>
      </c>
      <c r="F5669">
        <v>987.81331195306097</v>
      </c>
      <c r="H5669">
        <v>7.5898611111111096</v>
      </c>
      <c r="I5669" s="10">
        <v>3136.9328406863101</v>
      </c>
    </row>
    <row r="5670" spans="1:9">
      <c r="A5670" t="s">
        <v>3561</v>
      </c>
      <c r="B5670">
        <v>57981</v>
      </c>
      <c r="E5670" t="s">
        <v>3456</v>
      </c>
      <c r="F5670">
        <v>115.26885376975299</v>
      </c>
      <c r="H5670">
        <v>1.3627777777777701</v>
      </c>
      <c r="I5670" s="10">
        <v>367.58122378404897</v>
      </c>
    </row>
    <row r="5671" spans="1:9">
      <c r="A5671" t="s">
        <v>3561</v>
      </c>
      <c r="B5671">
        <v>57981</v>
      </c>
      <c r="E5671" t="s">
        <v>3456</v>
      </c>
      <c r="F5671">
        <v>216.58908938516399</v>
      </c>
      <c r="H5671">
        <v>2.3684722222222199</v>
      </c>
      <c r="I5671" s="10">
        <v>690.06554259709696</v>
      </c>
    </row>
    <row r="5672" spans="1:9">
      <c r="A5672" t="s">
        <v>3561</v>
      </c>
      <c r="B5672">
        <v>57981</v>
      </c>
      <c r="E5672" t="s">
        <v>3456</v>
      </c>
      <c r="F5672">
        <v>59.050190955419602</v>
      </c>
      <c r="H5672">
        <v>0.56805555555555498</v>
      </c>
      <c r="I5672" s="10">
        <v>187.888337811638</v>
      </c>
    </row>
    <row r="5673" spans="1:9">
      <c r="A5673" t="s">
        <v>3561</v>
      </c>
      <c r="B5673">
        <v>57981</v>
      </c>
      <c r="E5673" t="s">
        <v>3456</v>
      </c>
      <c r="F5673">
        <v>296.84066952448302</v>
      </c>
      <c r="H5673">
        <v>3.6287500000000001</v>
      </c>
      <c r="I5673" s="10">
        <v>946.97872217164695</v>
      </c>
    </row>
    <row r="5674" spans="1:9">
      <c r="A5674" t="s">
        <v>3561</v>
      </c>
      <c r="B5674">
        <v>57981</v>
      </c>
      <c r="E5674" t="s">
        <v>3456</v>
      </c>
      <c r="F5674">
        <v>499.28393252655297</v>
      </c>
      <c r="H5674">
        <v>6.1376388888888904</v>
      </c>
      <c r="I5674" s="10">
        <v>1592.92094166894</v>
      </c>
    </row>
    <row r="5675" spans="1:9">
      <c r="A5675" t="s">
        <v>3561</v>
      </c>
      <c r="B5675">
        <v>57981</v>
      </c>
      <c r="E5675" t="s">
        <v>3456</v>
      </c>
      <c r="F5675">
        <v>73.948647985676999</v>
      </c>
      <c r="H5675">
        <v>0.699583333333333</v>
      </c>
      <c r="I5675" s="10">
        <v>235.255053969534</v>
      </c>
    </row>
    <row r="5676" spans="1:9">
      <c r="A5676" t="s">
        <v>3561</v>
      </c>
      <c r="B5676">
        <v>57981</v>
      </c>
      <c r="E5676" t="s">
        <v>3456</v>
      </c>
      <c r="F5676">
        <v>83.211283729647604</v>
      </c>
      <c r="H5676">
        <v>1.0715277777777701</v>
      </c>
      <c r="I5676" s="10">
        <v>265.63407308767501</v>
      </c>
    </row>
    <row r="5677" spans="1:9">
      <c r="A5677" t="s">
        <v>3561</v>
      </c>
      <c r="B5677">
        <v>57981</v>
      </c>
      <c r="E5677" t="s">
        <v>3456</v>
      </c>
      <c r="F5677">
        <v>1859.27847056357</v>
      </c>
      <c r="H5677">
        <v>15.6761111111111</v>
      </c>
      <c r="I5677" s="10">
        <v>5908.8440729680296</v>
      </c>
    </row>
    <row r="5678" spans="1:9">
      <c r="A5678" t="s">
        <v>3561</v>
      </c>
      <c r="B5678">
        <v>57981</v>
      </c>
      <c r="E5678" t="s">
        <v>3456</v>
      </c>
      <c r="F5678">
        <v>205.33824271115401</v>
      </c>
      <c r="H5678">
        <v>1.5544444444444401</v>
      </c>
      <c r="I5678" s="10">
        <v>652.00435167173703</v>
      </c>
    </row>
    <row r="5679" spans="1:9">
      <c r="A5679" t="s">
        <v>3561</v>
      </c>
      <c r="B5679">
        <v>57981</v>
      </c>
      <c r="E5679" t="s">
        <v>3456</v>
      </c>
      <c r="F5679">
        <v>261.60123495100402</v>
      </c>
      <c r="H5679">
        <v>3.2158333333333302</v>
      </c>
      <c r="I5679" s="10">
        <v>834.61545299728004</v>
      </c>
    </row>
    <row r="5680" spans="1:9">
      <c r="A5680" t="s">
        <v>3561</v>
      </c>
      <c r="B5680">
        <v>57981</v>
      </c>
      <c r="E5680" t="s">
        <v>3456</v>
      </c>
      <c r="F5680">
        <v>1543.15993855837</v>
      </c>
      <c r="H5680">
        <v>14.490833333333301</v>
      </c>
      <c r="I5680" s="10">
        <v>4908.9545780640901</v>
      </c>
    </row>
    <row r="5681" spans="1:9">
      <c r="A5681" t="s">
        <v>3561</v>
      </c>
      <c r="B5681">
        <v>57981</v>
      </c>
      <c r="E5681" t="s">
        <v>3456</v>
      </c>
      <c r="F5681">
        <v>166.01351021817899</v>
      </c>
      <c r="H5681">
        <v>1.67916666666666</v>
      </c>
      <c r="I5681" s="10">
        <v>528.49197903081699</v>
      </c>
    </row>
    <row r="5682" spans="1:9">
      <c r="A5682" t="s">
        <v>3561</v>
      </c>
      <c r="B5682">
        <v>57981</v>
      </c>
      <c r="E5682" t="s">
        <v>3456</v>
      </c>
      <c r="F5682">
        <v>16.279002957433701</v>
      </c>
      <c r="H5682">
        <v>0.122777777777777</v>
      </c>
      <c r="I5682" s="10">
        <v>51.688763874429299</v>
      </c>
    </row>
    <row r="5683" spans="1:9">
      <c r="A5683" t="s">
        <v>3561</v>
      </c>
      <c r="B5683">
        <v>57981</v>
      </c>
      <c r="E5683" t="s">
        <v>3456</v>
      </c>
      <c r="F5683">
        <v>196.57878878535499</v>
      </c>
      <c r="H5683">
        <v>1.34361111111111</v>
      </c>
      <c r="I5683" s="10">
        <v>623.72738068487695</v>
      </c>
    </row>
    <row r="5684" spans="1:9">
      <c r="A5684" t="s">
        <v>3561</v>
      </c>
      <c r="B5684">
        <v>57981</v>
      </c>
      <c r="E5684" t="s">
        <v>3456</v>
      </c>
      <c r="F5684">
        <v>41.793765206642902</v>
      </c>
      <c r="H5684">
        <v>0.390277777777777</v>
      </c>
      <c r="I5684" s="10">
        <v>132.94338472168701</v>
      </c>
    </row>
    <row r="5685" spans="1:9">
      <c r="A5685" t="s">
        <v>3561</v>
      </c>
      <c r="B5685">
        <v>57981</v>
      </c>
      <c r="E5685" t="s">
        <v>3456</v>
      </c>
      <c r="F5685">
        <v>328.88713339074201</v>
      </c>
      <c r="H5685">
        <v>2.8672222222222201</v>
      </c>
      <c r="I5685" s="10">
        <v>1045.5156717586699</v>
      </c>
    </row>
    <row r="5686" spans="1:9">
      <c r="A5686" t="s">
        <v>3561</v>
      </c>
      <c r="B5686">
        <v>57981</v>
      </c>
      <c r="E5686" t="s">
        <v>3456</v>
      </c>
      <c r="F5686">
        <v>340.314303408608</v>
      </c>
      <c r="H5686">
        <v>4.5061111111111103</v>
      </c>
      <c r="I5686" s="10">
        <v>1086.77696226274</v>
      </c>
    </row>
    <row r="5687" spans="1:9">
      <c r="A5687" t="s">
        <v>3561</v>
      </c>
      <c r="B5687">
        <v>57981</v>
      </c>
      <c r="E5687" t="s">
        <v>3456</v>
      </c>
      <c r="F5687">
        <v>197.96624018684801</v>
      </c>
      <c r="H5687">
        <v>1.8868055555555501</v>
      </c>
      <c r="I5687" s="10">
        <v>629.84072143986998</v>
      </c>
    </row>
    <row r="5688" spans="1:9">
      <c r="A5688" t="s">
        <v>3561</v>
      </c>
      <c r="B5688">
        <v>57981</v>
      </c>
      <c r="E5688" t="s">
        <v>3456</v>
      </c>
      <c r="F5688">
        <v>215.01124622251399</v>
      </c>
      <c r="H5688">
        <v>2.81541666666666</v>
      </c>
      <c r="I5688" s="10">
        <v>686.52666268047699</v>
      </c>
    </row>
    <row r="5689" spans="1:9">
      <c r="A5689" t="s">
        <v>3561</v>
      </c>
      <c r="B5689">
        <v>57981</v>
      </c>
      <c r="E5689" t="s">
        <v>3456</v>
      </c>
      <c r="F5689">
        <v>405.36997148355499</v>
      </c>
      <c r="H5689">
        <v>2.2419444444444401</v>
      </c>
      <c r="I5689" s="10">
        <v>1284.5084540335699</v>
      </c>
    </row>
    <row r="5690" spans="1:9">
      <c r="A5690" t="s">
        <v>3561</v>
      </c>
      <c r="B5690">
        <v>57981</v>
      </c>
      <c r="C5690">
        <v>55285</v>
      </c>
      <c r="E5690" t="s">
        <v>3457</v>
      </c>
      <c r="F5690">
        <v>1102.0885512970201</v>
      </c>
      <c r="H5690">
        <v>14.3263888888888</v>
      </c>
      <c r="I5690" s="10">
        <v>3518.61142791471</v>
      </c>
    </row>
    <row r="5691" spans="1:9">
      <c r="A5691" t="s">
        <v>3561</v>
      </c>
      <c r="B5691">
        <v>57981</v>
      </c>
      <c r="C5691">
        <v>36032</v>
      </c>
      <c r="D5691" t="s">
        <v>3524</v>
      </c>
      <c r="E5691" t="s">
        <v>3457</v>
      </c>
      <c r="F5691">
        <v>362.41719384738002</v>
      </c>
      <c r="H5691">
        <v>4.3240277777777703</v>
      </c>
      <c r="I5691" s="10">
        <v>1155.83941086865</v>
      </c>
    </row>
    <row r="5692" spans="1:9">
      <c r="A5692" t="s">
        <v>3561</v>
      </c>
      <c r="B5692">
        <v>57981</v>
      </c>
      <c r="C5692">
        <v>49657</v>
      </c>
      <c r="D5692" t="s">
        <v>3524</v>
      </c>
      <c r="E5692" t="s">
        <v>3457</v>
      </c>
      <c r="F5692">
        <v>485.34721354061099</v>
      </c>
      <c r="H5692">
        <v>6.8059722222222199</v>
      </c>
      <c r="I5692" s="10">
        <v>1551.1490168109101</v>
      </c>
    </row>
    <row r="5693" spans="1:9">
      <c r="A5693" t="s">
        <v>3561</v>
      </c>
      <c r="B5693">
        <v>57981</v>
      </c>
      <c r="C5693">
        <v>42548</v>
      </c>
      <c r="D5693" t="s">
        <v>3458</v>
      </c>
      <c r="E5693" t="s">
        <v>3457</v>
      </c>
      <c r="F5693">
        <v>607.89230354254096</v>
      </c>
      <c r="H5693">
        <v>7.4595833333333301</v>
      </c>
      <c r="I5693" s="10">
        <v>1939.3840726292101</v>
      </c>
    </row>
    <row r="5694" spans="1:9">
      <c r="A5694" t="s">
        <v>3561</v>
      </c>
      <c r="B5694">
        <v>57981</v>
      </c>
      <c r="C5694">
        <v>37217</v>
      </c>
      <c r="D5694" t="s">
        <v>3458</v>
      </c>
      <c r="E5694" t="s">
        <v>3457</v>
      </c>
      <c r="F5694">
        <v>243.737117249574</v>
      </c>
      <c r="H5694">
        <v>7.5237499999999997</v>
      </c>
      <c r="I5694" s="10">
        <v>792.13679895340999</v>
      </c>
    </row>
    <row r="5695" spans="1:9">
      <c r="A5695" t="s">
        <v>3561</v>
      </c>
      <c r="B5695">
        <v>57981</v>
      </c>
      <c r="C5695">
        <v>55285</v>
      </c>
      <c r="D5695" t="s">
        <v>3469</v>
      </c>
      <c r="E5695" t="s">
        <v>3457</v>
      </c>
      <c r="F5695">
        <v>84.858642549846394</v>
      </c>
      <c r="H5695">
        <v>1.5277777777777699</v>
      </c>
      <c r="I5695" s="10">
        <v>272.28763823012099</v>
      </c>
    </row>
    <row r="5696" spans="1:9">
      <c r="A5696" t="s">
        <v>3561</v>
      </c>
      <c r="B5696">
        <v>57981</v>
      </c>
      <c r="C5696">
        <v>49657</v>
      </c>
      <c r="D5696" t="s">
        <v>3459</v>
      </c>
      <c r="E5696" t="s">
        <v>3457</v>
      </c>
      <c r="F5696">
        <v>407.35566167137603</v>
      </c>
      <c r="H5696">
        <v>5.8473611111111099</v>
      </c>
      <c r="I5696" s="10">
        <v>1302.3243296487301</v>
      </c>
    </row>
    <row r="5697" spans="1:9">
      <c r="A5697" t="s">
        <v>3561</v>
      </c>
      <c r="B5697">
        <v>57981</v>
      </c>
      <c r="C5697">
        <v>51434</v>
      </c>
      <c r="D5697" t="s">
        <v>3460</v>
      </c>
      <c r="E5697" t="s">
        <v>3457</v>
      </c>
      <c r="F5697">
        <v>1161.74600301842</v>
      </c>
      <c r="H5697">
        <v>14.6693055555555</v>
      </c>
      <c r="I5697" s="10">
        <v>3707.6914491221601</v>
      </c>
    </row>
    <row r="5698" spans="1:9">
      <c r="A5698" t="s">
        <v>3561</v>
      </c>
      <c r="B5698">
        <v>57981</v>
      </c>
      <c r="C5698">
        <v>39586</v>
      </c>
      <c r="D5698" t="s">
        <v>3460</v>
      </c>
      <c r="E5698" t="s">
        <v>3457</v>
      </c>
      <c r="F5698">
        <v>1882.4817812947099</v>
      </c>
      <c r="H5698">
        <v>23.677499999999998</v>
      </c>
      <c r="I5698" s="10">
        <v>6007.6101578596599</v>
      </c>
    </row>
    <row r="5699" spans="1:9">
      <c r="A5699" t="s">
        <v>3561</v>
      </c>
      <c r="B5699">
        <v>57981</v>
      </c>
      <c r="C5699">
        <v>54989</v>
      </c>
      <c r="D5699" t="s">
        <v>3460</v>
      </c>
      <c r="E5699" t="s">
        <v>3457</v>
      </c>
      <c r="F5699">
        <v>651.09292827367005</v>
      </c>
      <c r="H5699">
        <v>10.6047222222222</v>
      </c>
      <c r="I5699" s="10">
        <v>2085.5925564347699</v>
      </c>
    </row>
    <row r="5700" spans="1:9">
      <c r="A5700" t="s">
        <v>3561</v>
      </c>
      <c r="B5700">
        <v>57981</v>
      </c>
      <c r="C5700">
        <v>53212</v>
      </c>
      <c r="D5700" t="s">
        <v>3460</v>
      </c>
      <c r="E5700" t="s">
        <v>3457</v>
      </c>
      <c r="F5700">
        <v>737.28827094739097</v>
      </c>
      <c r="H5700">
        <v>10.185833333333299</v>
      </c>
      <c r="I5700" s="10">
        <v>2355.85112342189</v>
      </c>
    </row>
    <row r="5701" spans="1:9">
      <c r="A5701" t="s">
        <v>3561</v>
      </c>
      <c r="B5701">
        <v>57981</v>
      </c>
      <c r="C5701">
        <v>36624</v>
      </c>
      <c r="D5701" t="s">
        <v>3470</v>
      </c>
      <c r="E5701" t="s">
        <v>3457</v>
      </c>
      <c r="F5701">
        <v>645.20998333039995</v>
      </c>
      <c r="H5701">
        <v>8.1544444444444402</v>
      </c>
      <c r="I5701" s="10">
        <v>2059.1998063629699</v>
      </c>
    </row>
    <row r="5702" spans="1:9">
      <c r="A5702" t="s">
        <v>3561</v>
      </c>
      <c r="B5702">
        <v>57981</v>
      </c>
      <c r="C5702">
        <v>36032</v>
      </c>
      <c r="D5702" t="s">
        <v>3470</v>
      </c>
      <c r="E5702" t="s">
        <v>3457</v>
      </c>
      <c r="F5702">
        <v>788.44655216416095</v>
      </c>
      <c r="H5702">
        <v>10.189583333333299</v>
      </c>
      <c r="I5702" s="10">
        <v>2517.0628900359402</v>
      </c>
    </row>
    <row r="5703" spans="1:9">
      <c r="A5703" t="s">
        <v>3561</v>
      </c>
      <c r="B5703">
        <v>57981</v>
      </c>
      <c r="C5703">
        <v>40179</v>
      </c>
      <c r="D5703" t="s">
        <v>3470</v>
      </c>
      <c r="E5703" t="s">
        <v>3457</v>
      </c>
      <c r="F5703">
        <v>631.95007738264701</v>
      </c>
      <c r="H5703">
        <v>9.3852777777777803</v>
      </c>
      <c r="I5703" s="10">
        <v>2021.36389438827</v>
      </c>
    </row>
    <row r="5704" spans="1:9">
      <c r="A5704" t="s">
        <v>3561</v>
      </c>
      <c r="B5704">
        <v>57981</v>
      </c>
      <c r="C5704">
        <v>46695</v>
      </c>
      <c r="D5704" t="s">
        <v>3470</v>
      </c>
      <c r="E5704" t="s">
        <v>3457</v>
      </c>
      <c r="F5704">
        <v>589.13596202087001</v>
      </c>
      <c r="H5704">
        <v>8.1319444444444393</v>
      </c>
      <c r="I5704" s="10">
        <v>1882.43843021665</v>
      </c>
    </row>
    <row r="5705" spans="1:9">
      <c r="A5705" t="s">
        <v>3561</v>
      </c>
      <c r="B5705">
        <v>57981</v>
      </c>
      <c r="C5705">
        <v>49065</v>
      </c>
      <c r="D5705" t="s">
        <v>3470</v>
      </c>
      <c r="E5705" t="s">
        <v>3457</v>
      </c>
      <c r="F5705">
        <v>345.46606348583299</v>
      </c>
      <c r="H5705">
        <v>3.9209722222222201</v>
      </c>
      <c r="I5705" s="10">
        <v>1101.1342029883001</v>
      </c>
    </row>
    <row r="5706" spans="1:9">
      <c r="A5706" t="s">
        <v>3561</v>
      </c>
      <c r="B5706">
        <v>57981</v>
      </c>
      <c r="C5706">
        <v>52619</v>
      </c>
      <c r="D5706" t="s">
        <v>3489</v>
      </c>
      <c r="E5706" t="s">
        <v>3457</v>
      </c>
      <c r="F5706">
        <v>123.76976871078401</v>
      </c>
      <c r="H5706">
        <v>3.1173611111111099</v>
      </c>
      <c r="I5706" s="10">
        <v>399.99280092990301</v>
      </c>
    </row>
    <row r="5707" spans="1:9">
      <c r="A5707" t="s">
        <v>3561</v>
      </c>
      <c r="B5707">
        <v>57981</v>
      </c>
      <c r="C5707">
        <v>55285</v>
      </c>
      <c r="D5707" t="s">
        <v>3490</v>
      </c>
      <c r="E5707" t="s">
        <v>3457</v>
      </c>
      <c r="F5707">
        <v>265.70973620742899</v>
      </c>
      <c r="H5707">
        <v>4.3281944444444402</v>
      </c>
      <c r="I5707" s="10">
        <v>851.12757017849697</v>
      </c>
    </row>
    <row r="5708" spans="1:9">
      <c r="A5708" t="s">
        <v>3561</v>
      </c>
      <c r="B5708">
        <v>57981</v>
      </c>
      <c r="C5708">
        <v>53804</v>
      </c>
      <c r="D5708" t="s">
        <v>3465</v>
      </c>
      <c r="E5708" t="s">
        <v>3457</v>
      </c>
      <c r="F5708">
        <v>340.25019205182798</v>
      </c>
      <c r="H5708">
        <v>4.8079166666666602</v>
      </c>
      <c r="I5708" s="10">
        <v>1087.5425359886401</v>
      </c>
    </row>
    <row r="5709" spans="1:9">
      <c r="A5709" t="s">
        <v>3561</v>
      </c>
      <c r="B5709">
        <v>57981</v>
      </c>
      <c r="C5709">
        <v>55285</v>
      </c>
      <c r="D5709" t="s">
        <v>3465</v>
      </c>
      <c r="E5709" t="s">
        <v>3457</v>
      </c>
      <c r="F5709">
        <v>165.267275241135</v>
      </c>
      <c r="H5709">
        <v>3.4056944444444399</v>
      </c>
      <c r="I5709" s="10">
        <v>531.67584067370501</v>
      </c>
    </row>
    <row r="5710" spans="1:9">
      <c r="A5710" t="s">
        <v>3561</v>
      </c>
      <c r="B5710">
        <v>57981</v>
      </c>
      <c r="C5710">
        <v>55285</v>
      </c>
      <c r="D5710" t="s">
        <v>3465</v>
      </c>
      <c r="E5710" t="s">
        <v>3457</v>
      </c>
      <c r="F5710">
        <v>230.447909036862</v>
      </c>
      <c r="H5710">
        <v>3.8516666666666599</v>
      </c>
      <c r="I5710" s="10">
        <v>738.48980470848505</v>
      </c>
    </row>
    <row r="5711" spans="1:9">
      <c r="A5711" t="s">
        <v>3561</v>
      </c>
      <c r="B5711">
        <v>57981</v>
      </c>
      <c r="C5711">
        <v>55285</v>
      </c>
      <c r="D5711" t="s">
        <v>3474</v>
      </c>
      <c r="E5711" t="s">
        <v>3457</v>
      </c>
      <c r="F5711">
        <v>1035.3065169399599</v>
      </c>
      <c r="H5711">
        <v>12.202361111111101</v>
      </c>
      <c r="I5711" s="10">
        <v>3301.37160460003</v>
      </c>
    </row>
    <row r="5712" spans="1:9">
      <c r="A5712" t="s">
        <v>3561</v>
      </c>
      <c r="B5712">
        <v>57981</v>
      </c>
      <c r="C5712">
        <v>50250</v>
      </c>
      <c r="D5712" t="s">
        <v>3477</v>
      </c>
      <c r="E5712" t="s">
        <v>3457</v>
      </c>
      <c r="F5712">
        <v>831.53835543376204</v>
      </c>
      <c r="H5712">
        <v>9.9788888888888891</v>
      </c>
      <c r="I5712" s="10">
        <v>2652.1696757495602</v>
      </c>
    </row>
    <row r="5713" spans="1:9">
      <c r="A5713" t="s">
        <v>3561</v>
      </c>
      <c r="B5713">
        <v>57981</v>
      </c>
      <c r="C5713">
        <v>52619</v>
      </c>
      <c r="D5713" t="s">
        <v>3477</v>
      </c>
      <c r="E5713" t="s">
        <v>3457</v>
      </c>
      <c r="F5713">
        <v>783.29988844930404</v>
      </c>
      <c r="H5713">
        <v>8.0808333333333309</v>
      </c>
      <c r="I5713" s="10">
        <v>2494.08510017042</v>
      </c>
    </row>
    <row r="5714" spans="1:9">
      <c r="A5714" t="s">
        <v>3561</v>
      </c>
      <c r="B5714">
        <v>57981</v>
      </c>
      <c r="C5714">
        <v>44326</v>
      </c>
      <c r="D5714" t="s">
        <v>3477</v>
      </c>
      <c r="E5714" t="s">
        <v>3457</v>
      </c>
      <c r="F5714">
        <v>223.39236567464101</v>
      </c>
      <c r="H5714">
        <v>4.4387499999999998</v>
      </c>
      <c r="I5714" s="10">
        <v>718.13997674079496</v>
      </c>
    </row>
    <row r="5715" spans="1:9">
      <c r="A5715" t="s">
        <v>3561</v>
      </c>
      <c r="B5715">
        <v>57981</v>
      </c>
      <c r="C5715">
        <v>47288</v>
      </c>
      <c r="D5715" t="s">
        <v>3503</v>
      </c>
      <c r="E5715" t="s">
        <v>3457</v>
      </c>
      <c r="F5715">
        <v>588.95143089607598</v>
      </c>
      <c r="H5715">
        <v>5.8274999999999997</v>
      </c>
      <c r="I5715" s="10">
        <v>1874.4689237535299</v>
      </c>
    </row>
    <row r="5716" spans="1:9">
      <c r="A5716" t="s">
        <v>3561</v>
      </c>
      <c r="B5716">
        <v>57981</v>
      </c>
      <c r="C5716">
        <v>39586</v>
      </c>
      <c r="D5716" t="s">
        <v>3503</v>
      </c>
      <c r="E5716" t="s">
        <v>3457</v>
      </c>
      <c r="F5716">
        <v>538.02511955367697</v>
      </c>
      <c r="H5716">
        <v>7.7422222222222201</v>
      </c>
      <c r="I5716" s="10">
        <v>1720.1387161580799</v>
      </c>
    </row>
    <row r="5717" spans="1:9">
      <c r="A5717" t="s">
        <v>3561</v>
      </c>
      <c r="B5717">
        <v>57981</v>
      </c>
      <c r="C5717">
        <v>37809</v>
      </c>
      <c r="D5717" t="s">
        <v>3509</v>
      </c>
      <c r="E5717" t="s">
        <v>3457</v>
      </c>
      <c r="F5717">
        <v>636.17817264320695</v>
      </c>
      <c r="H5717">
        <v>9.1190277777777702</v>
      </c>
      <c r="I5717" s="10">
        <v>2033.8330250542999</v>
      </c>
    </row>
    <row r="5718" spans="1:9">
      <c r="A5718" t="s">
        <v>3561</v>
      </c>
      <c r="B5718">
        <v>57981</v>
      </c>
      <c r="C5718">
        <v>54989</v>
      </c>
      <c r="D5718" t="s">
        <v>3494</v>
      </c>
      <c r="E5718" t="s">
        <v>3457</v>
      </c>
      <c r="F5718">
        <v>169.25766037643101</v>
      </c>
      <c r="H5718">
        <v>2.5083333333333302</v>
      </c>
      <c r="I5718" s="10">
        <v>541.37260451280304</v>
      </c>
    </row>
    <row r="5719" spans="1:9">
      <c r="A5719" t="s">
        <v>3561</v>
      </c>
      <c r="B5719">
        <v>57981</v>
      </c>
      <c r="C5719">
        <v>50250</v>
      </c>
      <c r="D5719" t="s">
        <v>3494</v>
      </c>
      <c r="E5719" t="s">
        <v>3457</v>
      </c>
      <c r="F5719">
        <v>722.59706912002105</v>
      </c>
      <c r="H5719">
        <v>7.0872222222222199</v>
      </c>
      <c r="I5719" s="10">
        <v>2299.6249992416301</v>
      </c>
    </row>
    <row r="5720" spans="1:9">
      <c r="A5720" t="s">
        <v>3561</v>
      </c>
      <c r="B5720">
        <v>57981</v>
      </c>
      <c r="C5720">
        <v>54989</v>
      </c>
      <c r="D5720" t="s">
        <v>3479</v>
      </c>
      <c r="E5720" t="s">
        <v>3457</v>
      </c>
      <c r="F5720">
        <v>500.979044982917</v>
      </c>
      <c r="H5720">
        <v>7.20444444444444</v>
      </c>
      <c r="I5720" s="10">
        <v>1601.6824196300599</v>
      </c>
    </row>
    <row r="5721" spans="1:9">
      <c r="A5721" t="s">
        <v>3561</v>
      </c>
      <c r="B5721">
        <v>57981</v>
      </c>
      <c r="C5721">
        <v>42548</v>
      </c>
      <c r="D5721" t="s">
        <v>3504</v>
      </c>
      <c r="E5721" t="s">
        <v>3457</v>
      </c>
      <c r="F5721">
        <v>416.65675243048901</v>
      </c>
      <c r="H5721">
        <v>4.4352777777777703</v>
      </c>
      <c r="I5721" s="10">
        <v>1327.10492746402</v>
      </c>
    </row>
    <row r="5722" spans="1:9">
      <c r="A5722" t="s">
        <v>3561</v>
      </c>
      <c r="B5722">
        <v>57981</v>
      </c>
      <c r="C5722">
        <v>42548</v>
      </c>
      <c r="D5722" t="s">
        <v>3532</v>
      </c>
      <c r="E5722" t="s">
        <v>3457</v>
      </c>
      <c r="F5722">
        <v>379.33543827921397</v>
      </c>
      <c r="H5722">
        <v>6.9249999999999998</v>
      </c>
      <c r="I5722" s="10">
        <v>1217.4875160178001</v>
      </c>
    </row>
    <row r="5723" spans="1:9">
      <c r="A5723" t="s">
        <v>3561</v>
      </c>
      <c r="B5723">
        <v>57981</v>
      </c>
      <c r="C5723">
        <v>36032</v>
      </c>
      <c r="D5723" t="s">
        <v>3495</v>
      </c>
      <c r="E5723" t="s">
        <v>3457</v>
      </c>
      <c r="F5723">
        <v>91.889620668717001</v>
      </c>
      <c r="H5723">
        <v>2.3468055555555498</v>
      </c>
      <c r="I5723" s="10">
        <v>297.06805333823797</v>
      </c>
    </row>
    <row r="5724" spans="1:9">
      <c r="A5724" t="s">
        <v>3561</v>
      </c>
      <c r="B5724">
        <v>57981</v>
      </c>
      <c r="C5724">
        <v>54989</v>
      </c>
      <c r="D5724" t="s">
        <v>3502</v>
      </c>
      <c r="E5724" t="s">
        <v>3457</v>
      </c>
      <c r="F5724">
        <v>515.90685174117095</v>
      </c>
      <c r="H5724">
        <v>7.2976388888888897</v>
      </c>
      <c r="I5724" s="10">
        <v>1649.0187201142001</v>
      </c>
    </row>
    <row r="5725" spans="1:9">
      <c r="A5725" t="s">
        <v>3561</v>
      </c>
      <c r="B5725">
        <v>57981</v>
      </c>
      <c r="C5725">
        <v>55285</v>
      </c>
      <c r="D5725" t="s">
        <v>3496</v>
      </c>
      <c r="E5725" t="s">
        <v>3457</v>
      </c>
      <c r="F5725">
        <v>159.666755744716</v>
      </c>
      <c r="H5725">
        <v>2.0776388888888802</v>
      </c>
      <c r="I5725" s="10">
        <v>509.77085762937901</v>
      </c>
    </row>
    <row r="5726" spans="1:9">
      <c r="A5726" t="s">
        <v>3561</v>
      </c>
      <c r="B5726">
        <v>57981</v>
      </c>
      <c r="C5726">
        <v>55285</v>
      </c>
      <c r="D5726" t="s">
        <v>3496</v>
      </c>
      <c r="E5726" t="s">
        <v>3457</v>
      </c>
      <c r="F5726">
        <v>109.81446128562</v>
      </c>
      <c r="H5726">
        <v>2.2577777777777701</v>
      </c>
      <c r="I5726" s="10">
        <v>353.26380306654403</v>
      </c>
    </row>
    <row r="5727" spans="1:9">
      <c r="A5727" t="s">
        <v>3561</v>
      </c>
      <c r="B5727">
        <v>57981</v>
      </c>
      <c r="C5727">
        <v>40179</v>
      </c>
      <c r="D5727" t="s">
        <v>3498</v>
      </c>
      <c r="E5727" t="s">
        <v>3457</v>
      </c>
      <c r="F5727">
        <v>1050.2624006527301</v>
      </c>
      <c r="H5727">
        <v>9.6595833333333303</v>
      </c>
      <c r="I5727" s="10">
        <v>3340.34544862343</v>
      </c>
    </row>
    <row r="5728" spans="1:9">
      <c r="A5728" t="s">
        <v>3561</v>
      </c>
      <c r="B5728">
        <v>57981</v>
      </c>
      <c r="C5728">
        <v>38402</v>
      </c>
      <c r="D5728" t="s">
        <v>3505</v>
      </c>
      <c r="E5728" t="s">
        <v>3457</v>
      </c>
      <c r="F5728">
        <v>638.44928559716698</v>
      </c>
      <c r="H5728">
        <v>4.8172222222222203</v>
      </c>
      <c r="I5728" s="10">
        <v>2027.1977133611199</v>
      </c>
    </row>
    <row r="5729" spans="1:9">
      <c r="A5729" t="s">
        <v>3561</v>
      </c>
      <c r="B5729">
        <v>57981</v>
      </c>
      <c r="C5729">
        <v>51434</v>
      </c>
      <c r="D5729" t="s">
        <v>3512</v>
      </c>
      <c r="E5729" t="s">
        <v>3457</v>
      </c>
      <c r="F5729">
        <v>1178.3451527099401</v>
      </c>
      <c r="H5729">
        <v>13.2083333333333</v>
      </c>
      <c r="I5729" s="10">
        <v>3755.3114928557102</v>
      </c>
    </row>
    <row r="5730" spans="1:9">
      <c r="A5730" t="s">
        <v>3561</v>
      </c>
      <c r="B5730">
        <v>57981</v>
      </c>
      <c r="C5730">
        <v>55285</v>
      </c>
      <c r="D5730" t="s">
        <v>3512</v>
      </c>
      <c r="E5730" t="s">
        <v>3457</v>
      </c>
      <c r="F5730">
        <v>1004.18671786884</v>
      </c>
      <c r="H5730">
        <v>12.191805555555501</v>
      </c>
      <c r="I5730" s="10">
        <v>3203.27927661582</v>
      </c>
    </row>
    <row r="5731" spans="1:9">
      <c r="A5731" t="s">
        <v>3561</v>
      </c>
      <c r="B5731">
        <v>57981</v>
      </c>
      <c r="C5731">
        <v>49657</v>
      </c>
      <c r="D5731" t="s">
        <v>3512</v>
      </c>
      <c r="E5731" t="s">
        <v>3457</v>
      </c>
      <c r="F5731">
        <v>1096.44775030347</v>
      </c>
      <c r="H5731">
        <v>10.2261111111111</v>
      </c>
      <c r="I5731" s="10">
        <v>3487.6917734284598</v>
      </c>
    </row>
    <row r="5732" spans="1:9">
      <c r="A5732" t="s">
        <v>3561</v>
      </c>
      <c r="B5732">
        <v>57981</v>
      </c>
      <c r="C5732">
        <v>41956</v>
      </c>
      <c r="D5732" t="s">
        <v>3512</v>
      </c>
      <c r="E5732" t="s">
        <v>3457</v>
      </c>
      <c r="F5732">
        <v>1076.1042592633801</v>
      </c>
      <c r="H5732">
        <v>13.26125</v>
      </c>
      <c r="I5732" s="10">
        <v>3433.3200884389198</v>
      </c>
    </row>
    <row r="5733" spans="1:9">
      <c r="A5733" t="s">
        <v>3561</v>
      </c>
      <c r="B5733">
        <v>57981</v>
      </c>
      <c r="C5733">
        <v>49657</v>
      </c>
      <c r="D5733" t="s">
        <v>3481</v>
      </c>
      <c r="E5733" t="s">
        <v>3457</v>
      </c>
      <c r="F5733">
        <v>216.39377626117701</v>
      </c>
      <c r="H5733">
        <v>3.7172222222222202</v>
      </c>
      <c r="I5733" s="10">
        <v>693.77420344341499</v>
      </c>
    </row>
    <row r="5734" spans="1:9">
      <c r="A5734" t="s">
        <v>3561</v>
      </c>
      <c r="B5734">
        <v>57981</v>
      </c>
      <c r="C5734">
        <v>41364</v>
      </c>
      <c r="D5734" t="s">
        <v>3481</v>
      </c>
      <c r="E5734" t="s">
        <v>3457</v>
      </c>
      <c r="F5734">
        <v>442.45985458959098</v>
      </c>
      <c r="H5734">
        <v>10.0522222222222</v>
      </c>
      <c r="I5734" s="10">
        <v>1426.4184262562401</v>
      </c>
    </row>
    <row r="5735" spans="1:9">
      <c r="A5735" t="s">
        <v>3561</v>
      </c>
      <c r="B5735">
        <v>57981</v>
      </c>
      <c r="C5735">
        <v>54989</v>
      </c>
      <c r="D5735" t="s">
        <v>3481</v>
      </c>
      <c r="E5735" t="s">
        <v>3457</v>
      </c>
      <c r="F5735">
        <v>346.12549122511598</v>
      </c>
      <c r="H5735">
        <v>5.5556944444444403</v>
      </c>
      <c r="I5735" s="10">
        <v>1108.45297923923</v>
      </c>
    </row>
    <row r="5736" spans="1:9">
      <c r="A5736" t="s">
        <v>3561</v>
      </c>
      <c r="B5736">
        <v>57981</v>
      </c>
      <c r="C5736">
        <v>44326</v>
      </c>
      <c r="D5736" t="s">
        <v>3481</v>
      </c>
      <c r="E5736" t="s">
        <v>3457</v>
      </c>
      <c r="F5736">
        <v>224.05602046954701</v>
      </c>
      <c r="H5736">
        <v>4.25597222222222</v>
      </c>
      <c r="I5736" s="10">
        <v>719.64516744398895</v>
      </c>
    </row>
    <row r="5737" spans="1:9">
      <c r="A5737" t="s">
        <v>3561</v>
      </c>
      <c r="B5737">
        <v>57981</v>
      </c>
      <c r="C5737">
        <v>55285</v>
      </c>
      <c r="D5737" t="s">
        <v>3481</v>
      </c>
      <c r="E5737" t="s">
        <v>3457</v>
      </c>
      <c r="F5737">
        <v>351.47710492050601</v>
      </c>
      <c r="H5737">
        <v>4.3622222222222202</v>
      </c>
      <c r="I5737" s="10">
        <v>1121.4896420489599</v>
      </c>
    </row>
    <row r="5738" spans="1:9">
      <c r="A5738" t="s">
        <v>3561</v>
      </c>
      <c r="B5738">
        <v>57981</v>
      </c>
      <c r="C5738">
        <v>55285</v>
      </c>
      <c r="D5738" t="s">
        <v>3481</v>
      </c>
      <c r="E5738" t="s">
        <v>3457</v>
      </c>
      <c r="F5738">
        <v>216.05916931924801</v>
      </c>
      <c r="H5738">
        <v>7.6563888888888796</v>
      </c>
      <c r="I5738" s="10">
        <v>705.34882530273001</v>
      </c>
    </row>
    <row r="5739" spans="1:9">
      <c r="A5739" t="s">
        <v>3561</v>
      </c>
      <c r="B5739">
        <v>57981</v>
      </c>
      <c r="C5739">
        <v>55285</v>
      </c>
      <c r="D5739" t="s">
        <v>3481</v>
      </c>
      <c r="E5739" t="s">
        <v>3457</v>
      </c>
      <c r="F5739">
        <v>157.72082790236399</v>
      </c>
      <c r="H5739">
        <v>3.13097222222222</v>
      </c>
      <c r="I5739" s="10">
        <v>507.01622566479398</v>
      </c>
    </row>
    <row r="5740" spans="1:9">
      <c r="A5740" t="s">
        <v>3561</v>
      </c>
      <c r="B5740">
        <v>57981</v>
      </c>
      <c r="C5740">
        <v>55285</v>
      </c>
      <c r="D5740" t="s">
        <v>3481</v>
      </c>
      <c r="E5740" t="s">
        <v>3457</v>
      </c>
      <c r="F5740">
        <v>401.307148094154</v>
      </c>
      <c r="H5740">
        <v>9.0870833333333305</v>
      </c>
      <c r="I5740" s="10">
        <v>1293.65201281134</v>
      </c>
    </row>
    <row r="5741" spans="1:9">
      <c r="A5741" t="s">
        <v>3561</v>
      </c>
      <c r="B5741">
        <v>57981</v>
      </c>
      <c r="C5741">
        <v>49657</v>
      </c>
      <c r="D5741" t="s">
        <v>3481</v>
      </c>
      <c r="E5741" t="s">
        <v>3457</v>
      </c>
      <c r="F5741">
        <v>326.60504431759801</v>
      </c>
      <c r="H5741">
        <v>6.0449999999999999</v>
      </c>
      <c r="I5741" s="10">
        <v>1048.51276464475</v>
      </c>
    </row>
    <row r="5742" spans="1:9">
      <c r="A5742" t="s">
        <v>3561</v>
      </c>
      <c r="B5742">
        <v>57981</v>
      </c>
      <c r="C5742">
        <v>55285</v>
      </c>
      <c r="D5742" t="s">
        <v>3481</v>
      </c>
      <c r="E5742" t="s">
        <v>3457</v>
      </c>
      <c r="F5742">
        <v>222.163493573344</v>
      </c>
      <c r="H5742">
        <v>5.07666666666666</v>
      </c>
      <c r="I5742" s="10">
        <v>716.31296158294299</v>
      </c>
    </row>
    <row r="5743" spans="1:9">
      <c r="A5743" t="s">
        <v>3561</v>
      </c>
      <c r="B5743">
        <v>57981</v>
      </c>
      <c r="C5743">
        <v>44918</v>
      </c>
      <c r="D5743" t="s">
        <v>3481</v>
      </c>
      <c r="E5743" t="s">
        <v>3457</v>
      </c>
      <c r="F5743">
        <v>299.72005392908102</v>
      </c>
      <c r="H5743">
        <v>6.4584722222222197</v>
      </c>
      <c r="I5743" s="10">
        <v>965.12375187498003</v>
      </c>
    </row>
    <row r="5744" spans="1:9">
      <c r="A5744" t="s">
        <v>3561</v>
      </c>
      <c r="B5744">
        <v>57981</v>
      </c>
      <c r="C5744">
        <v>50842</v>
      </c>
      <c r="D5744" t="s">
        <v>3481</v>
      </c>
      <c r="E5744" t="s">
        <v>3457</v>
      </c>
      <c r="F5744">
        <v>335.78389513941801</v>
      </c>
      <c r="H5744">
        <v>4.80375</v>
      </c>
      <c r="I5744" s="10">
        <v>1073.4558760842999</v>
      </c>
    </row>
    <row r="5745" spans="1:9">
      <c r="A5745" t="s">
        <v>3561</v>
      </c>
      <c r="B5745">
        <v>57981</v>
      </c>
      <c r="C5745">
        <v>52619</v>
      </c>
      <c r="D5745" t="s">
        <v>3481</v>
      </c>
      <c r="E5745" t="s">
        <v>3457</v>
      </c>
      <c r="F5745">
        <v>441.44481202463999</v>
      </c>
      <c r="H5745">
        <v>6.1263888888888802</v>
      </c>
      <c r="I5745" s="10">
        <v>1410.63380546742</v>
      </c>
    </row>
    <row r="5746" spans="1:9">
      <c r="A5746" t="s">
        <v>3561</v>
      </c>
      <c r="B5746">
        <v>57981</v>
      </c>
      <c r="C5746">
        <v>54989</v>
      </c>
      <c r="D5746" t="s">
        <v>3481</v>
      </c>
      <c r="E5746" t="s">
        <v>3457</v>
      </c>
      <c r="F5746">
        <v>274.23986073631397</v>
      </c>
      <c r="H5746">
        <v>4.4937500000000004</v>
      </c>
      <c r="I5746" s="10">
        <v>878.536763680126</v>
      </c>
    </row>
    <row r="5747" spans="1:9">
      <c r="A5747" t="s">
        <v>3561</v>
      </c>
      <c r="B5747">
        <v>57981</v>
      </c>
      <c r="C5747">
        <v>36624</v>
      </c>
      <c r="D5747" t="s">
        <v>3533</v>
      </c>
      <c r="E5747" t="s">
        <v>3457</v>
      </c>
      <c r="F5747">
        <v>262.169728572655</v>
      </c>
      <c r="H5747">
        <v>3.8301388888888801</v>
      </c>
      <c r="I5747" s="10">
        <v>838.37624001021402</v>
      </c>
    </row>
    <row r="5748" spans="1:9">
      <c r="A5748" t="s">
        <v>3561</v>
      </c>
      <c r="B5748">
        <v>57981</v>
      </c>
      <c r="C5748">
        <v>37809</v>
      </c>
      <c r="D5748" t="s">
        <v>3533</v>
      </c>
      <c r="E5748" t="s">
        <v>3457</v>
      </c>
      <c r="F5748">
        <v>363.72921293853</v>
      </c>
      <c r="H5748">
        <v>4.0756944444444398</v>
      </c>
      <c r="I5748" s="10">
        <v>1159.1774263581899</v>
      </c>
    </row>
    <row r="5749" spans="1:9">
      <c r="A5749" t="s">
        <v>3561</v>
      </c>
      <c r="B5749">
        <v>57981</v>
      </c>
      <c r="C5749">
        <v>53804</v>
      </c>
      <c r="D5749" t="s">
        <v>3513</v>
      </c>
      <c r="E5749" t="s">
        <v>3457</v>
      </c>
      <c r="F5749">
        <v>1232.0777785120999</v>
      </c>
      <c r="H5749">
        <v>16.679027777777701</v>
      </c>
      <c r="I5749" s="10">
        <v>3935.7500431471999</v>
      </c>
    </row>
    <row r="5750" spans="1:9">
      <c r="A5750" t="s">
        <v>3561</v>
      </c>
      <c r="B5750">
        <v>57981</v>
      </c>
      <c r="C5750">
        <v>38402</v>
      </c>
      <c r="D5750" t="s">
        <v>3463</v>
      </c>
      <c r="E5750" t="s">
        <v>3457</v>
      </c>
      <c r="F5750">
        <v>899.43073335638201</v>
      </c>
      <c r="H5750">
        <v>9.4358333333333295</v>
      </c>
      <c r="I5750" s="10">
        <v>2864.3575224726201</v>
      </c>
    </row>
    <row r="5751" spans="1:9">
      <c r="A5751" t="s">
        <v>3561</v>
      </c>
      <c r="B5751">
        <v>57981</v>
      </c>
      <c r="C5751">
        <v>36032</v>
      </c>
      <c r="D5751" t="s">
        <v>3463</v>
      </c>
      <c r="E5751" t="s">
        <v>3457</v>
      </c>
      <c r="F5751">
        <v>910.675769519646</v>
      </c>
      <c r="H5751">
        <v>10.000277777777701</v>
      </c>
      <c r="I5751" s="10">
        <v>2901.6002403119601</v>
      </c>
    </row>
    <row r="5752" spans="1:9">
      <c r="A5752" t="s">
        <v>3561</v>
      </c>
      <c r="B5752">
        <v>57981</v>
      </c>
      <c r="C5752">
        <v>42548</v>
      </c>
      <c r="D5752" t="s">
        <v>3463</v>
      </c>
      <c r="E5752" t="s">
        <v>3457</v>
      </c>
      <c r="F5752">
        <v>631.19867146334798</v>
      </c>
      <c r="H5752">
        <v>5.2358333333333302</v>
      </c>
      <c r="I5752" s="10">
        <v>2005.69309544767</v>
      </c>
    </row>
    <row r="5753" spans="1:9">
      <c r="A5753" t="s">
        <v>3561</v>
      </c>
      <c r="B5753">
        <v>57981</v>
      </c>
      <c r="C5753">
        <v>51434</v>
      </c>
      <c r="D5753" t="s">
        <v>3463</v>
      </c>
      <c r="E5753" t="s">
        <v>3457</v>
      </c>
      <c r="F5753">
        <v>669.26316713478002</v>
      </c>
      <c r="H5753">
        <v>6.6068055555555496</v>
      </c>
      <c r="I5753" s="10">
        <v>2130.0296582527999</v>
      </c>
    </row>
    <row r="5754" spans="1:9">
      <c r="A5754" t="s">
        <v>3561</v>
      </c>
      <c r="B5754">
        <v>57981</v>
      </c>
      <c r="C5754">
        <v>36032</v>
      </c>
      <c r="D5754" t="s">
        <v>3463</v>
      </c>
      <c r="E5754" t="s">
        <v>3457</v>
      </c>
      <c r="F5754">
        <v>244.05605068320699</v>
      </c>
      <c r="H5754">
        <v>3.5304166666666599</v>
      </c>
      <c r="I5754" s="10">
        <v>780.339131536119</v>
      </c>
    </row>
    <row r="5755" spans="1:9">
      <c r="A5755" t="s">
        <v>3561</v>
      </c>
      <c r="B5755">
        <v>57981</v>
      </c>
      <c r="C5755">
        <v>49065</v>
      </c>
      <c r="D5755" t="s">
        <v>3483</v>
      </c>
      <c r="E5755" t="s">
        <v>3457</v>
      </c>
      <c r="F5755">
        <v>304.83828726673499</v>
      </c>
      <c r="H5755">
        <v>4.1834722222222203</v>
      </c>
      <c r="I5755" s="10">
        <v>973.95765512192895</v>
      </c>
    </row>
    <row r="5756" spans="1:9">
      <c r="A5756" t="s">
        <v>3561</v>
      </c>
      <c r="B5756">
        <v>57981</v>
      </c>
      <c r="C5756">
        <v>44918</v>
      </c>
      <c r="D5756" t="s">
        <v>3483</v>
      </c>
      <c r="E5756" t="s">
        <v>3457</v>
      </c>
      <c r="F5756">
        <v>751.29810410851906</v>
      </c>
      <c r="H5756">
        <v>11.543611111111099</v>
      </c>
      <c r="I5756" s="10">
        <v>2404.3491432681599</v>
      </c>
    </row>
    <row r="5757" spans="1:9">
      <c r="A5757" t="s">
        <v>3561</v>
      </c>
      <c r="B5757">
        <v>57981</v>
      </c>
      <c r="C5757">
        <v>50842</v>
      </c>
      <c r="D5757" t="s">
        <v>3483</v>
      </c>
      <c r="E5757" t="s">
        <v>3457</v>
      </c>
      <c r="F5757">
        <v>802.85768610082505</v>
      </c>
      <c r="H5757">
        <v>10.592361111111099</v>
      </c>
      <c r="I5757" s="10">
        <v>2563.76367862592</v>
      </c>
    </row>
    <row r="5758" spans="1:9">
      <c r="A5758" t="s">
        <v>3561</v>
      </c>
      <c r="B5758">
        <v>57981</v>
      </c>
      <c r="C5758">
        <v>54989</v>
      </c>
      <c r="D5758" t="s">
        <v>3483</v>
      </c>
      <c r="E5758" t="s">
        <v>3457</v>
      </c>
      <c r="F5758">
        <v>639.21397617864898</v>
      </c>
      <c r="H5758">
        <v>9.4247222222222202</v>
      </c>
      <c r="I5758" s="10">
        <v>2044.3788983833599</v>
      </c>
    </row>
    <row r="5759" spans="1:9">
      <c r="A5759" t="s">
        <v>3561</v>
      </c>
      <c r="B5759">
        <v>57981</v>
      </c>
      <c r="C5759">
        <v>54396</v>
      </c>
      <c r="D5759" t="s">
        <v>3484</v>
      </c>
      <c r="E5759" t="s">
        <v>3457</v>
      </c>
      <c r="F5759">
        <v>566.27015800271295</v>
      </c>
      <c r="H5759">
        <v>8.3901388888888899</v>
      </c>
      <c r="I5759" s="10">
        <v>1811.2160531443201</v>
      </c>
    </row>
    <row r="5760" spans="1:9">
      <c r="A5760" t="s">
        <v>3561</v>
      </c>
      <c r="B5760">
        <v>57981</v>
      </c>
      <c r="C5760">
        <v>42548</v>
      </c>
      <c r="D5760" t="s">
        <v>3562</v>
      </c>
      <c r="E5760" t="s">
        <v>3457</v>
      </c>
      <c r="F5760">
        <v>767.01065920851795</v>
      </c>
      <c r="H5760">
        <v>12.9263888888888</v>
      </c>
      <c r="I5760" s="10">
        <v>2458.2925899438101</v>
      </c>
    </row>
    <row r="5761" spans="1:9">
      <c r="A5761" t="s">
        <v>3561</v>
      </c>
      <c r="B5761">
        <v>57981</v>
      </c>
      <c r="C5761">
        <v>43141</v>
      </c>
      <c r="D5761" t="s">
        <v>3485</v>
      </c>
      <c r="E5761" t="s">
        <v>3457</v>
      </c>
      <c r="F5761">
        <v>415.41378465911703</v>
      </c>
      <c r="H5761">
        <v>5.8291666666666604</v>
      </c>
      <c r="I5761" s="10">
        <v>1327.65714379421</v>
      </c>
    </row>
    <row r="5762" spans="1:9">
      <c r="A5762" t="s">
        <v>3561</v>
      </c>
      <c r="B5762">
        <v>57981</v>
      </c>
      <c r="C5762">
        <v>40771</v>
      </c>
      <c r="D5762" t="s">
        <v>3464</v>
      </c>
      <c r="E5762" t="s">
        <v>3457</v>
      </c>
      <c r="F5762">
        <v>550.94859585560403</v>
      </c>
      <c r="H5762">
        <v>9.0752777777777691</v>
      </c>
      <c r="I5762" s="10">
        <v>1765.1343660965599</v>
      </c>
    </row>
    <row r="5763" spans="1:9">
      <c r="A5763" t="s">
        <v>3561</v>
      </c>
      <c r="B5763">
        <v>57981</v>
      </c>
      <c r="C5763">
        <v>50250</v>
      </c>
      <c r="D5763" t="s">
        <v>3464</v>
      </c>
      <c r="E5763" t="s">
        <v>3457</v>
      </c>
      <c r="F5763">
        <v>319.87064826684099</v>
      </c>
      <c r="H5763">
        <v>4.1270833333333297</v>
      </c>
      <c r="I5763" s="10">
        <v>1021.14384185548</v>
      </c>
    </row>
    <row r="5764" spans="1:9">
      <c r="A5764" t="s">
        <v>3561</v>
      </c>
      <c r="B5764">
        <v>57981</v>
      </c>
      <c r="C5764">
        <v>50842</v>
      </c>
      <c r="D5764" t="s">
        <v>3464</v>
      </c>
      <c r="E5764" t="s">
        <v>3457</v>
      </c>
      <c r="F5764">
        <v>316.36647008756802</v>
      </c>
      <c r="H5764">
        <v>5.4754166666666597</v>
      </c>
      <c r="I5764" s="10">
        <v>1014.42493307926</v>
      </c>
    </row>
    <row r="5765" spans="1:9">
      <c r="A5765" t="s">
        <v>3561</v>
      </c>
      <c r="B5765">
        <v>57981</v>
      </c>
      <c r="C5765">
        <v>54989</v>
      </c>
      <c r="D5765" t="s">
        <v>3464</v>
      </c>
      <c r="E5765" t="s">
        <v>3457</v>
      </c>
      <c r="F5765">
        <v>432.46639943584898</v>
      </c>
      <c r="H5765">
        <v>7.2431944444444403</v>
      </c>
      <c r="I5765" s="10">
        <v>1385.9233060112499</v>
      </c>
    </row>
    <row r="5766" spans="1:9">
      <c r="A5766" t="s">
        <v>3561</v>
      </c>
      <c r="B5766">
        <v>57981</v>
      </c>
      <c r="C5766">
        <v>49657</v>
      </c>
      <c r="D5766" t="s">
        <v>3486</v>
      </c>
      <c r="E5766" t="s">
        <v>3457</v>
      </c>
      <c r="F5766">
        <v>913.754002804538</v>
      </c>
      <c r="H5766">
        <v>8.7566666666666606</v>
      </c>
      <c r="I5766" s="10">
        <v>2907.3127361704301</v>
      </c>
    </row>
    <row r="5767" spans="1:9">
      <c r="A5767" t="s">
        <v>3561</v>
      </c>
      <c r="B5767">
        <v>57981</v>
      </c>
      <c r="E5767" t="s">
        <v>3456</v>
      </c>
      <c r="F5767">
        <v>350.41321870350498</v>
      </c>
      <c r="H5767">
        <v>3.6444444444444399</v>
      </c>
      <c r="I5767" s="10">
        <v>1115.83614102363</v>
      </c>
    </row>
    <row r="5768" spans="1:9">
      <c r="A5768" t="s">
        <v>3561</v>
      </c>
      <c r="B5768">
        <v>57981</v>
      </c>
      <c r="E5768" t="s">
        <v>3456</v>
      </c>
      <c r="F5768">
        <v>317.073999461955</v>
      </c>
      <c r="H5768">
        <v>4.0452777777777698</v>
      </c>
      <c r="I5768" s="10">
        <v>1012.06933286017</v>
      </c>
    </row>
    <row r="5769" spans="1:9">
      <c r="A5769" t="s">
        <v>3561</v>
      </c>
      <c r="B5769">
        <v>57981</v>
      </c>
      <c r="C5769">
        <v>55285</v>
      </c>
      <c r="D5769" t="s">
        <v>3465</v>
      </c>
      <c r="E5769" t="s">
        <v>3457</v>
      </c>
      <c r="F5769">
        <v>453.00908729615202</v>
      </c>
      <c r="H5769">
        <v>5.4140277777777701</v>
      </c>
      <c r="I5769" s="10">
        <v>1444.78900712573</v>
      </c>
    </row>
    <row r="5770" spans="1:9">
      <c r="A5770" t="s">
        <v>3561</v>
      </c>
      <c r="B5770">
        <v>57981</v>
      </c>
      <c r="C5770">
        <v>44918</v>
      </c>
      <c r="D5770" t="s">
        <v>3497</v>
      </c>
      <c r="E5770" t="s">
        <v>3457</v>
      </c>
      <c r="F5770">
        <v>359.519330173019</v>
      </c>
      <c r="H5770">
        <v>5.12361111111111</v>
      </c>
      <c r="I5770" s="10">
        <v>1149.2717065974</v>
      </c>
    </row>
    <row r="5771" spans="1:9">
      <c r="A5771" t="s">
        <v>3561</v>
      </c>
      <c r="B5771">
        <v>57981</v>
      </c>
      <c r="C5771">
        <v>54989</v>
      </c>
      <c r="D5771" t="s">
        <v>3464</v>
      </c>
      <c r="E5771" t="s">
        <v>3457</v>
      </c>
      <c r="F5771">
        <v>824.23813678257</v>
      </c>
      <c r="H5771">
        <v>10.8956944444444</v>
      </c>
      <c r="I5771" s="10">
        <v>2632.10596539076</v>
      </c>
    </row>
    <row r="5772" spans="1:9">
      <c r="A5772" t="s">
        <v>3561</v>
      </c>
      <c r="B5772">
        <v>57981</v>
      </c>
      <c r="E5772" t="s">
        <v>3456</v>
      </c>
      <c r="F5772">
        <v>172.575058035403</v>
      </c>
      <c r="H5772">
        <v>1.3483333333333301</v>
      </c>
      <c r="I5772" s="10">
        <v>548.10676453622204</v>
      </c>
    </row>
    <row r="5773" spans="1:9">
      <c r="A5773" t="s">
        <v>3561</v>
      </c>
      <c r="B5773">
        <v>57981</v>
      </c>
      <c r="E5773" t="s">
        <v>3456</v>
      </c>
      <c r="F5773">
        <v>222.807728893616</v>
      </c>
      <c r="H5773">
        <v>2.4049999999999998</v>
      </c>
      <c r="I5773" s="10">
        <v>709.77758374378402</v>
      </c>
    </row>
    <row r="5774" spans="1:9">
      <c r="A5774" t="s">
        <v>3561</v>
      </c>
      <c r="B5774">
        <v>57981</v>
      </c>
      <c r="C5774">
        <v>43733</v>
      </c>
      <c r="D5774" t="s">
        <v>3474</v>
      </c>
      <c r="E5774" t="s">
        <v>3457</v>
      </c>
      <c r="F5774">
        <v>344.97546603257598</v>
      </c>
      <c r="H5774">
        <v>3.4588888888888798</v>
      </c>
      <c r="I5774" s="10">
        <v>1098.10689124642</v>
      </c>
    </row>
    <row r="5775" spans="1:9">
      <c r="A5775" t="s">
        <v>3561</v>
      </c>
      <c r="B5775">
        <v>57981</v>
      </c>
      <c r="C5775">
        <v>55285</v>
      </c>
      <c r="D5775" t="s">
        <v>3477</v>
      </c>
      <c r="E5775" t="s">
        <v>3457</v>
      </c>
      <c r="F5775">
        <v>673.93727447421804</v>
      </c>
      <c r="H5775">
        <v>8.7855555555555505</v>
      </c>
      <c r="I5775" s="10">
        <v>2151.7428429793699</v>
      </c>
    </row>
    <row r="5776" spans="1:9">
      <c r="A5776" t="s">
        <v>3561</v>
      </c>
      <c r="B5776">
        <v>57981</v>
      </c>
      <c r="C5776">
        <v>36624</v>
      </c>
      <c r="D5776" t="s">
        <v>3478</v>
      </c>
      <c r="E5776" t="s">
        <v>3457</v>
      </c>
      <c r="F5776">
        <v>487.27911508839202</v>
      </c>
      <c r="H5776">
        <v>6.4288888888888804</v>
      </c>
      <c r="I5776" s="10">
        <v>1556.0275094213</v>
      </c>
    </row>
    <row r="5777" spans="1:9">
      <c r="A5777" t="s">
        <v>3561</v>
      </c>
      <c r="B5777">
        <v>57981</v>
      </c>
      <c r="C5777">
        <v>54989</v>
      </c>
      <c r="D5777" t="s">
        <v>3494</v>
      </c>
      <c r="E5777" t="s">
        <v>3457</v>
      </c>
      <c r="F5777">
        <v>588.08595551743701</v>
      </c>
      <c r="H5777">
        <v>7.9959722222222203</v>
      </c>
      <c r="I5777" s="10">
        <v>1878.69393277988</v>
      </c>
    </row>
    <row r="5778" spans="1:9">
      <c r="A5778" t="s">
        <v>190</v>
      </c>
      <c r="B5778">
        <v>53100</v>
      </c>
      <c r="E5778" t="s">
        <v>3456</v>
      </c>
      <c r="F5778">
        <v>61.568968785053499</v>
      </c>
      <c r="H5778">
        <v>1.25722222222222</v>
      </c>
      <c r="I5778" s="10">
        <v>198.03447508614801</v>
      </c>
    </row>
    <row r="5779" spans="1:9">
      <c r="A5779" t="s">
        <v>190</v>
      </c>
      <c r="B5779">
        <v>53100</v>
      </c>
      <c r="E5779" t="s">
        <v>3456</v>
      </c>
      <c r="F5779">
        <v>37.712475420553503</v>
      </c>
      <c r="H5779">
        <v>0.53027777777777696</v>
      </c>
      <c r="I5779" s="10">
        <v>120.532080605719</v>
      </c>
    </row>
    <row r="5780" spans="1:9">
      <c r="A5780" t="s">
        <v>190</v>
      </c>
      <c r="B5780">
        <v>53100</v>
      </c>
      <c r="E5780" t="s">
        <v>3456</v>
      </c>
      <c r="F5780">
        <v>553.93418007287505</v>
      </c>
      <c r="H5780">
        <v>6.2780555555555502</v>
      </c>
      <c r="I5780" s="10">
        <v>1765.5740475207399</v>
      </c>
    </row>
    <row r="5781" spans="1:9">
      <c r="A5781" t="s">
        <v>190</v>
      </c>
      <c r="B5781">
        <v>53100</v>
      </c>
      <c r="E5781" t="s">
        <v>3456</v>
      </c>
      <c r="F5781">
        <v>576.86672429027305</v>
      </c>
      <c r="H5781">
        <v>6.2748611111111101</v>
      </c>
      <c r="I5781" s="10">
        <v>1837.8242529608699</v>
      </c>
    </row>
    <row r="5782" spans="1:9">
      <c r="A5782" t="s">
        <v>190</v>
      </c>
      <c r="B5782">
        <v>53100</v>
      </c>
      <c r="E5782" t="s">
        <v>3456</v>
      </c>
      <c r="F5782">
        <v>1480.9210594905301</v>
      </c>
      <c r="H5782">
        <v>22.451944444444401</v>
      </c>
      <c r="I5782" s="10">
        <v>4738.3631923435496</v>
      </c>
    </row>
    <row r="5783" spans="1:9">
      <c r="A5783" t="s">
        <v>190</v>
      </c>
      <c r="B5783">
        <v>53100</v>
      </c>
      <c r="E5783" t="s">
        <v>3456</v>
      </c>
      <c r="F5783">
        <v>380.70589009983303</v>
      </c>
      <c r="H5783">
        <v>5.0765277777777698</v>
      </c>
      <c r="I5783" s="10">
        <v>1215.8796077601301</v>
      </c>
    </row>
    <row r="5784" spans="1:9">
      <c r="A5784" t="s">
        <v>190</v>
      </c>
      <c r="B5784">
        <v>53100</v>
      </c>
      <c r="E5784" t="s">
        <v>3456</v>
      </c>
      <c r="F5784">
        <v>353.88037140834899</v>
      </c>
      <c r="H5784">
        <v>3.46180555555555</v>
      </c>
      <c r="I5784" s="10">
        <v>1126.17559891882</v>
      </c>
    </row>
    <row r="5785" spans="1:9">
      <c r="A5785" t="s">
        <v>190</v>
      </c>
      <c r="B5785">
        <v>53100</v>
      </c>
      <c r="E5785" t="s">
        <v>3456</v>
      </c>
      <c r="F5785">
        <v>450.05896649458703</v>
      </c>
      <c r="H5785">
        <v>4.5326388888888802</v>
      </c>
      <c r="I5785" s="10">
        <v>1432.66744370222</v>
      </c>
    </row>
    <row r="5786" spans="1:9">
      <c r="A5786" t="s">
        <v>190</v>
      </c>
      <c r="B5786">
        <v>53100</v>
      </c>
      <c r="E5786" t="s">
        <v>3456</v>
      </c>
      <c r="F5786">
        <v>954.04454025390203</v>
      </c>
      <c r="H5786">
        <v>14.6634722222222</v>
      </c>
      <c r="I5786" s="10">
        <v>3053.2054382844899</v>
      </c>
    </row>
    <row r="5787" spans="1:9">
      <c r="A5787" t="s">
        <v>190</v>
      </c>
      <c r="B5787">
        <v>53100</v>
      </c>
      <c r="E5787" t="s">
        <v>3456</v>
      </c>
      <c r="F5787">
        <v>673.49392829308795</v>
      </c>
      <c r="H5787">
        <v>7.9804166666666596</v>
      </c>
      <c r="I5787" s="10">
        <v>2147.7645838848498</v>
      </c>
    </row>
    <row r="5788" spans="1:9">
      <c r="A5788" t="s">
        <v>190</v>
      </c>
      <c r="B5788">
        <v>53100</v>
      </c>
      <c r="E5788" t="s">
        <v>3456</v>
      </c>
      <c r="F5788">
        <v>556.47180862165703</v>
      </c>
      <c r="H5788">
        <v>5.8794444444444398</v>
      </c>
      <c r="I5788" s="10">
        <v>1772.29216785573</v>
      </c>
    </row>
    <row r="5789" spans="1:9">
      <c r="A5789" t="s">
        <v>190</v>
      </c>
      <c r="B5789">
        <v>53100</v>
      </c>
      <c r="E5789" t="s">
        <v>3456</v>
      </c>
      <c r="F5789">
        <v>150.160419828648</v>
      </c>
      <c r="H5789">
        <v>1.7762500000000001</v>
      </c>
      <c r="I5789" s="10">
        <v>478.85014038007199</v>
      </c>
    </row>
    <row r="5790" spans="1:9">
      <c r="A5790" t="s">
        <v>190</v>
      </c>
      <c r="B5790">
        <v>53100</v>
      </c>
      <c r="E5790" t="s">
        <v>3456</v>
      </c>
      <c r="F5790">
        <v>371.65785206241799</v>
      </c>
      <c r="H5790">
        <v>5.4730555555555496</v>
      </c>
      <c r="I5790" s="10">
        <v>1188.6405079597901</v>
      </c>
    </row>
    <row r="5791" spans="1:9">
      <c r="A5791" t="s">
        <v>190</v>
      </c>
      <c r="B5791">
        <v>53100</v>
      </c>
      <c r="E5791" t="s">
        <v>3456</v>
      </c>
      <c r="F5791">
        <v>1570.6491303750399</v>
      </c>
      <c r="H5791">
        <v>16.091388888888801</v>
      </c>
      <c r="I5791" s="10">
        <v>5000.7044025895302</v>
      </c>
    </row>
    <row r="5792" spans="1:9">
      <c r="A5792" t="s">
        <v>190</v>
      </c>
      <c r="B5792">
        <v>53100</v>
      </c>
      <c r="E5792" t="s">
        <v>3456</v>
      </c>
      <c r="F5792">
        <v>156.23772431113801</v>
      </c>
      <c r="H5792">
        <v>1.5362499999999999</v>
      </c>
      <c r="I5792" s="10">
        <v>497.230286804397</v>
      </c>
    </row>
    <row r="5793" spans="1:9">
      <c r="A5793" t="s">
        <v>190</v>
      </c>
      <c r="B5793">
        <v>53100</v>
      </c>
      <c r="E5793" t="s">
        <v>3456</v>
      </c>
      <c r="F5793">
        <v>134.202622046502</v>
      </c>
      <c r="H5793">
        <v>1.1254166666666601</v>
      </c>
      <c r="I5793" s="10">
        <v>426.480547901862</v>
      </c>
    </row>
    <row r="5794" spans="1:9">
      <c r="A5794" t="s">
        <v>190</v>
      </c>
      <c r="B5794">
        <v>53100</v>
      </c>
      <c r="E5794" t="s">
        <v>3456</v>
      </c>
      <c r="F5794">
        <v>1699.0347987327</v>
      </c>
      <c r="H5794">
        <v>15.1534722222222</v>
      </c>
      <c r="I5794" s="10">
        <v>5402.2406827511804</v>
      </c>
    </row>
    <row r="5795" spans="1:9">
      <c r="A5795" t="s">
        <v>190</v>
      </c>
      <c r="B5795">
        <v>53100</v>
      </c>
      <c r="E5795" t="s">
        <v>3456</v>
      </c>
      <c r="F5795">
        <v>199.254217156268</v>
      </c>
      <c r="H5795">
        <v>2.5326388888888798</v>
      </c>
      <c r="I5795" s="10">
        <v>635.96967853718002</v>
      </c>
    </row>
    <row r="5796" spans="1:9">
      <c r="A5796" t="s">
        <v>190</v>
      </c>
      <c r="B5796">
        <v>53100</v>
      </c>
      <c r="E5796" t="s">
        <v>3456</v>
      </c>
      <c r="F5796">
        <v>54.609588023805898</v>
      </c>
      <c r="H5796">
        <v>0.81666666666666599</v>
      </c>
      <c r="I5796" s="10">
        <v>174.693045196345</v>
      </c>
    </row>
    <row r="5797" spans="1:9">
      <c r="A5797" t="s">
        <v>190</v>
      </c>
      <c r="B5797">
        <v>53100</v>
      </c>
      <c r="E5797" t="s">
        <v>3456</v>
      </c>
      <c r="F5797">
        <v>683.53260948471802</v>
      </c>
      <c r="H5797">
        <v>7.7601388888888803</v>
      </c>
      <c r="I5797" s="10">
        <v>2178.6902577641199</v>
      </c>
    </row>
    <row r="5798" spans="1:9">
      <c r="A5798" t="s">
        <v>190</v>
      </c>
      <c r="B5798">
        <v>53100</v>
      </c>
      <c r="E5798" t="s">
        <v>3456</v>
      </c>
      <c r="F5798">
        <v>418.14630503142899</v>
      </c>
      <c r="H5798">
        <v>3.5670833333333301</v>
      </c>
      <c r="I5798" s="10">
        <v>1329.0150763207</v>
      </c>
    </row>
    <row r="5799" spans="1:9">
      <c r="A5799" t="s">
        <v>190</v>
      </c>
      <c r="B5799">
        <v>53100</v>
      </c>
      <c r="E5799" t="s">
        <v>3456</v>
      </c>
      <c r="F5799">
        <v>98.413200145666195</v>
      </c>
      <c r="H5799">
        <v>0.88527777777777705</v>
      </c>
      <c r="I5799" s="10">
        <v>312.93819421454901</v>
      </c>
    </row>
    <row r="5800" spans="1:9">
      <c r="A5800" t="s">
        <v>190</v>
      </c>
      <c r="B5800">
        <v>53100</v>
      </c>
      <c r="E5800" t="s">
        <v>3456</v>
      </c>
      <c r="F5800">
        <v>1088.8827262561799</v>
      </c>
      <c r="H5800">
        <v>11.9052777777777</v>
      </c>
      <c r="I5800" s="10">
        <v>3469.2377909888</v>
      </c>
    </row>
    <row r="5801" spans="1:9">
      <c r="A5801" t="s">
        <v>190</v>
      </c>
      <c r="B5801">
        <v>53100</v>
      </c>
      <c r="E5801" t="s">
        <v>3456</v>
      </c>
      <c r="F5801">
        <v>768.80983358623905</v>
      </c>
      <c r="H5801">
        <v>8.1090277777777704</v>
      </c>
      <c r="I5801" s="10">
        <v>2448.5173286857898</v>
      </c>
    </row>
    <row r="5802" spans="1:9">
      <c r="A5802" t="s">
        <v>190</v>
      </c>
      <c r="B5802">
        <v>53100</v>
      </c>
      <c r="E5802" t="s">
        <v>3456</v>
      </c>
      <c r="F5802">
        <v>202.633533628956</v>
      </c>
      <c r="H5802">
        <v>2.4719444444444401</v>
      </c>
      <c r="I5802" s="10">
        <v>646.42331835373102</v>
      </c>
    </row>
    <row r="5803" spans="1:9">
      <c r="A5803" t="s">
        <v>190</v>
      </c>
      <c r="B5803">
        <v>53100</v>
      </c>
      <c r="E5803" t="s">
        <v>3456</v>
      </c>
      <c r="F5803">
        <v>235.74304030119799</v>
      </c>
      <c r="H5803">
        <v>1.9668055555555499</v>
      </c>
      <c r="I5803" s="10">
        <v>749.13189860018701</v>
      </c>
    </row>
    <row r="5804" spans="1:9">
      <c r="A5804" t="s">
        <v>190</v>
      </c>
      <c r="B5804">
        <v>53100</v>
      </c>
      <c r="E5804" t="s">
        <v>3456</v>
      </c>
      <c r="F5804">
        <v>27.270719435817998</v>
      </c>
      <c r="H5804">
        <v>0.25083333333333302</v>
      </c>
      <c r="I5804" s="10">
        <v>86.734208608929194</v>
      </c>
    </row>
    <row r="5805" spans="1:9">
      <c r="A5805" t="s">
        <v>190</v>
      </c>
      <c r="B5805">
        <v>53100</v>
      </c>
      <c r="E5805" t="s">
        <v>3456</v>
      </c>
      <c r="F5805">
        <v>43.117273151965797</v>
      </c>
      <c r="H5805">
        <v>0.79861111111111105</v>
      </c>
      <c r="I5805" s="10">
        <v>138.42287492406601</v>
      </c>
    </row>
    <row r="5806" spans="1:9">
      <c r="A5806" t="s">
        <v>190</v>
      </c>
      <c r="B5806">
        <v>53100</v>
      </c>
      <c r="E5806" t="s">
        <v>3456</v>
      </c>
      <c r="F5806">
        <v>30.2390119431724</v>
      </c>
      <c r="H5806">
        <v>0.306111111111111</v>
      </c>
      <c r="I5806" s="10">
        <v>96.2645188551584</v>
      </c>
    </row>
    <row r="5807" spans="1:9">
      <c r="A5807" t="s">
        <v>190</v>
      </c>
      <c r="B5807">
        <v>53100</v>
      </c>
      <c r="E5807" t="s">
        <v>3456</v>
      </c>
      <c r="F5807">
        <v>98.051761966493501</v>
      </c>
      <c r="H5807">
        <v>0.98750000000000004</v>
      </c>
      <c r="I5807" s="10">
        <v>312.12702695642099</v>
      </c>
    </row>
    <row r="5808" spans="1:9">
      <c r="A5808" t="s">
        <v>190</v>
      </c>
      <c r="B5808">
        <v>53100</v>
      </c>
      <c r="E5808" t="s">
        <v>3456</v>
      </c>
      <c r="F5808">
        <v>143.30583564562701</v>
      </c>
      <c r="H5808">
        <v>1.2224999999999999</v>
      </c>
      <c r="I5808" s="10">
        <v>455.47602311937101</v>
      </c>
    </row>
    <row r="5809" spans="1:9">
      <c r="A5809" t="s">
        <v>190</v>
      </c>
      <c r="B5809">
        <v>53100</v>
      </c>
      <c r="E5809" t="s">
        <v>3456</v>
      </c>
      <c r="F5809">
        <v>7.7541173015011804</v>
      </c>
      <c r="H5809">
        <v>0.06</v>
      </c>
      <c r="I5809" s="10">
        <v>24.625583617030198</v>
      </c>
    </row>
    <row r="5810" spans="1:9">
      <c r="A5810" t="s">
        <v>190</v>
      </c>
      <c r="B5810">
        <v>53100</v>
      </c>
      <c r="E5810" t="s">
        <v>3456</v>
      </c>
      <c r="F5810">
        <v>22.535664620261802</v>
      </c>
      <c r="H5810">
        <v>0.50819444444444395</v>
      </c>
      <c r="I5810" s="10">
        <v>72.639150607333903</v>
      </c>
    </row>
    <row r="5811" spans="1:9">
      <c r="A5811" t="s">
        <v>190</v>
      </c>
      <c r="B5811">
        <v>53100</v>
      </c>
      <c r="E5811" t="s">
        <v>3456</v>
      </c>
      <c r="F5811">
        <v>97.999374441288495</v>
      </c>
      <c r="H5811">
        <v>1.8783333333333301</v>
      </c>
      <c r="I5811" s="10">
        <v>314.81796553116601</v>
      </c>
    </row>
    <row r="5812" spans="1:9">
      <c r="A5812" t="s">
        <v>190</v>
      </c>
      <c r="B5812">
        <v>53100</v>
      </c>
      <c r="E5812" t="s">
        <v>3456</v>
      </c>
      <c r="F5812">
        <v>1086.96715709214</v>
      </c>
      <c r="H5812">
        <v>12.382638888888801</v>
      </c>
      <c r="I5812" s="10">
        <v>3464.7322522751201</v>
      </c>
    </row>
    <row r="5813" spans="1:9">
      <c r="A5813" t="s">
        <v>190</v>
      </c>
      <c r="B5813">
        <v>53100</v>
      </c>
      <c r="E5813" t="s">
        <v>3456</v>
      </c>
      <c r="F5813">
        <v>145.01938001708899</v>
      </c>
      <c r="H5813">
        <v>1.7361111111111101</v>
      </c>
      <c r="I5813" s="10">
        <v>462.52203865607203</v>
      </c>
    </row>
    <row r="5814" spans="1:9">
      <c r="A5814" t="s">
        <v>190</v>
      </c>
      <c r="B5814">
        <v>53100</v>
      </c>
      <c r="E5814" t="s">
        <v>3456</v>
      </c>
      <c r="F5814">
        <v>113.938644682374</v>
      </c>
      <c r="H5814">
        <v>2.1615277777777702</v>
      </c>
      <c r="I5814" s="10">
        <v>365.95052744971798</v>
      </c>
    </row>
    <row r="5815" spans="1:9">
      <c r="A5815" t="s">
        <v>190</v>
      </c>
      <c r="B5815">
        <v>53100</v>
      </c>
      <c r="E5815" t="s">
        <v>3456</v>
      </c>
      <c r="F5815">
        <v>6.4778958277310501</v>
      </c>
      <c r="H5815">
        <v>9.2499999999999999E-2</v>
      </c>
      <c r="I5815" s="10">
        <v>20.708404753180499</v>
      </c>
    </row>
    <row r="5816" spans="1:9">
      <c r="A5816" t="s">
        <v>190</v>
      </c>
      <c r="B5816">
        <v>53100</v>
      </c>
      <c r="E5816" t="s">
        <v>3456</v>
      </c>
      <c r="F5816">
        <v>46.142259421144402</v>
      </c>
      <c r="H5816">
        <v>0.58750000000000002</v>
      </c>
      <c r="I5816" s="10">
        <v>147.277784436026</v>
      </c>
    </row>
    <row r="5817" spans="1:9">
      <c r="A5817" t="s">
        <v>190</v>
      </c>
      <c r="B5817">
        <v>53100</v>
      </c>
      <c r="E5817" t="s">
        <v>3456</v>
      </c>
      <c r="F5817">
        <v>30.2279707623217</v>
      </c>
      <c r="H5817">
        <v>0.44513888888888897</v>
      </c>
      <c r="I5817" s="10">
        <v>96.6754511498537</v>
      </c>
    </row>
    <row r="5818" spans="1:9">
      <c r="A5818" t="s">
        <v>190</v>
      </c>
      <c r="B5818">
        <v>53100</v>
      </c>
      <c r="E5818" t="s">
        <v>3456</v>
      </c>
      <c r="F5818">
        <v>755.91846227024405</v>
      </c>
      <c r="H5818">
        <v>9.0031944444444392</v>
      </c>
      <c r="I5818" s="10">
        <v>2410.7633160024202</v>
      </c>
    </row>
    <row r="5819" spans="1:9">
      <c r="A5819" t="s">
        <v>190</v>
      </c>
      <c r="B5819">
        <v>53100</v>
      </c>
      <c r="E5819" t="s">
        <v>3456</v>
      </c>
      <c r="F5819">
        <v>282.124553157675</v>
      </c>
      <c r="H5819">
        <v>3.2194444444444401</v>
      </c>
      <c r="I5819" s="10">
        <v>899.29600588872495</v>
      </c>
    </row>
    <row r="5820" spans="1:9">
      <c r="A5820" t="s">
        <v>190</v>
      </c>
      <c r="B5820">
        <v>53100</v>
      </c>
      <c r="E5820" t="s">
        <v>3456</v>
      </c>
      <c r="F5820">
        <v>505.634216037984</v>
      </c>
      <c r="H5820">
        <v>7.7052777777777699</v>
      </c>
      <c r="I5820" s="10">
        <v>1617.95653529124</v>
      </c>
    </row>
    <row r="5821" spans="1:9">
      <c r="A5821" t="s">
        <v>190</v>
      </c>
      <c r="B5821">
        <v>53100</v>
      </c>
      <c r="E5821" t="s">
        <v>3456</v>
      </c>
      <c r="F5821">
        <v>17.983342291603499</v>
      </c>
      <c r="H5821">
        <v>0.25416666666666599</v>
      </c>
      <c r="I5821" s="10">
        <v>57.480369894176199</v>
      </c>
    </row>
    <row r="5822" spans="1:9">
      <c r="A5822" t="s">
        <v>190</v>
      </c>
      <c r="B5822">
        <v>53100</v>
      </c>
      <c r="E5822" t="s">
        <v>3456</v>
      </c>
      <c r="F5822">
        <v>20.2679026830981</v>
      </c>
      <c r="H5822">
        <v>0.244305555555555</v>
      </c>
      <c r="I5822" s="10">
        <v>64.647404965553406</v>
      </c>
    </row>
    <row r="5823" spans="1:9">
      <c r="A5823" t="s">
        <v>190</v>
      </c>
      <c r="B5823">
        <v>53100</v>
      </c>
      <c r="E5823" t="s">
        <v>3456</v>
      </c>
      <c r="F5823">
        <v>82.692893669512998</v>
      </c>
      <c r="H5823">
        <v>0.99847222222222198</v>
      </c>
      <c r="I5823" s="10">
        <v>263.76640989707897</v>
      </c>
    </row>
    <row r="5824" spans="1:9">
      <c r="A5824" t="s">
        <v>190</v>
      </c>
      <c r="B5824">
        <v>53100</v>
      </c>
      <c r="E5824" t="s">
        <v>3456</v>
      </c>
      <c r="F5824">
        <v>23.215625668837902</v>
      </c>
      <c r="H5824">
        <v>0.22555555555555501</v>
      </c>
      <c r="I5824" s="10">
        <v>73.875567593619493</v>
      </c>
    </row>
    <row r="5825" spans="1:9">
      <c r="A5825" t="s">
        <v>190</v>
      </c>
      <c r="B5825">
        <v>53100</v>
      </c>
      <c r="E5825" t="s">
        <v>3456</v>
      </c>
      <c r="F5825">
        <v>65.774859991080305</v>
      </c>
      <c r="H5825">
        <v>0.68902777777777702</v>
      </c>
      <c r="I5825" s="10">
        <v>209.46560688744901</v>
      </c>
    </row>
    <row r="5826" spans="1:9">
      <c r="A5826" t="s">
        <v>190</v>
      </c>
      <c r="B5826">
        <v>53100</v>
      </c>
      <c r="E5826" t="s">
        <v>3456</v>
      </c>
      <c r="F5826">
        <v>189.51348781675199</v>
      </c>
      <c r="H5826">
        <v>2.2494444444444399</v>
      </c>
      <c r="I5826" s="10">
        <v>604.36871899947698</v>
      </c>
    </row>
    <row r="5827" spans="1:9">
      <c r="A5827" t="s">
        <v>190</v>
      </c>
      <c r="B5827">
        <v>53100</v>
      </c>
      <c r="E5827" t="s">
        <v>3456</v>
      </c>
      <c r="F5827">
        <v>975.828305181019</v>
      </c>
      <c r="H5827">
        <v>12.3609722222222</v>
      </c>
      <c r="I5827" s="10">
        <v>3114.4642665698302</v>
      </c>
    </row>
    <row r="5828" spans="1:9">
      <c r="A5828" t="s">
        <v>190</v>
      </c>
      <c r="B5828">
        <v>53100</v>
      </c>
      <c r="E5828" t="s">
        <v>3456</v>
      </c>
      <c r="F5828">
        <v>300.90573487837901</v>
      </c>
      <c r="H5828">
        <v>3.5230555555555498</v>
      </c>
      <c r="I5828" s="10">
        <v>959.44888671288402</v>
      </c>
    </row>
    <row r="5829" spans="1:9">
      <c r="A5829" t="s">
        <v>190</v>
      </c>
      <c r="B5829">
        <v>53100</v>
      </c>
      <c r="E5829" t="s">
        <v>3456</v>
      </c>
      <c r="F5829">
        <v>60.051974586847301</v>
      </c>
      <c r="H5829">
        <v>0.78180555555555498</v>
      </c>
      <c r="I5829" s="10">
        <v>191.73024053426701</v>
      </c>
    </row>
    <row r="5830" spans="1:9">
      <c r="A5830" t="s">
        <v>190</v>
      </c>
      <c r="B5830">
        <v>53100</v>
      </c>
      <c r="C5830">
        <v>45617</v>
      </c>
      <c r="E5830" t="s">
        <v>3457</v>
      </c>
      <c r="F5830">
        <v>1397.2881878309699</v>
      </c>
      <c r="H5830">
        <v>30.370138888888899</v>
      </c>
      <c r="I5830" s="10">
        <v>4500.2217451331699</v>
      </c>
    </row>
    <row r="5831" spans="1:9">
      <c r="A5831" t="s">
        <v>190</v>
      </c>
      <c r="B5831">
        <v>53100</v>
      </c>
      <c r="C5831">
        <v>37022</v>
      </c>
      <c r="E5831" t="s">
        <v>3457</v>
      </c>
      <c r="F5831">
        <v>179.97522230387401</v>
      </c>
      <c r="H5831">
        <v>4.1109722222222196</v>
      </c>
      <c r="I5831" s="10">
        <v>580.28170242395197</v>
      </c>
    </row>
    <row r="5832" spans="1:9">
      <c r="A5832" t="s">
        <v>190</v>
      </c>
      <c r="B5832">
        <v>53100</v>
      </c>
      <c r="C5832">
        <v>41033</v>
      </c>
      <c r="E5832" t="s">
        <v>3457</v>
      </c>
      <c r="F5832">
        <v>278.43131295987598</v>
      </c>
      <c r="H5832">
        <v>12.156944444444401</v>
      </c>
      <c r="I5832" s="10">
        <v>916.31223102545903</v>
      </c>
    </row>
    <row r="5833" spans="1:9">
      <c r="A5833" t="s">
        <v>190</v>
      </c>
      <c r="B5833">
        <v>53100</v>
      </c>
      <c r="C5833">
        <v>44073</v>
      </c>
      <c r="D5833" t="s">
        <v>3466</v>
      </c>
      <c r="E5833" t="s">
        <v>3457</v>
      </c>
      <c r="F5833">
        <v>270.11342166654998</v>
      </c>
      <c r="H5833">
        <v>13.6775</v>
      </c>
      <c r="I5833" s="10">
        <v>894.97745667130096</v>
      </c>
    </row>
    <row r="5834" spans="1:9">
      <c r="A5834" t="s">
        <v>190</v>
      </c>
      <c r="B5834">
        <v>53100</v>
      </c>
      <c r="C5834">
        <v>49628</v>
      </c>
      <c r="D5834" t="s">
        <v>3466</v>
      </c>
      <c r="E5834" t="s">
        <v>3457</v>
      </c>
      <c r="F5834">
        <v>51.686672970432298</v>
      </c>
      <c r="H5834">
        <v>0.70541666666666603</v>
      </c>
      <c r="I5834" s="10">
        <v>165.12627236316499</v>
      </c>
    </row>
    <row r="5835" spans="1:9">
      <c r="A5835" t="s">
        <v>190</v>
      </c>
      <c r="B5835">
        <v>53100</v>
      </c>
      <c r="C5835">
        <v>49055</v>
      </c>
      <c r="D5835" t="s">
        <v>3466</v>
      </c>
      <c r="E5835" t="s">
        <v>3457</v>
      </c>
      <c r="F5835">
        <v>201.70741769015899</v>
      </c>
      <c r="H5835">
        <v>5.0701388888888896</v>
      </c>
      <c r="I5835" s="10">
        <v>651.83493841947097</v>
      </c>
    </row>
    <row r="5836" spans="1:9">
      <c r="A5836" t="s">
        <v>190</v>
      </c>
      <c r="B5836">
        <v>53100</v>
      </c>
      <c r="C5836">
        <v>49628</v>
      </c>
      <c r="D5836" t="s">
        <v>3466</v>
      </c>
      <c r="E5836" t="s">
        <v>3457</v>
      </c>
      <c r="F5836">
        <v>80.308445268978204</v>
      </c>
      <c r="H5836">
        <v>3.2119444444444398</v>
      </c>
      <c r="I5836" s="10">
        <v>263.34940493143898</v>
      </c>
    </row>
    <row r="5837" spans="1:9">
      <c r="A5837" t="s">
        <v>190</v>
      </c>
      <c r="B5837">
        <v>53100</v>
      </c>
      <c r="C5837">
        <v>49628</v>
      </c>
      <c r="D5837" t="s">
        <v>3466</v>
      </c>
      <c r="E5837" t="s">
        <v>3457</v>
      </c>
      <c r="F5837">
        <v>105.58628322358599</v>
      </c>
      <c r="H5837">
        <v>4.4494444444444401</v>
      </c>
      <c r="I5837" s="10">
        <v>346.96729732640898</v>
      </c>
    </row>
    <row r="5838" spans="1:9">
      <c r="A5838" t="s">
        <v>190</v>
      </c>
      <c r="B5838">
        <v>53100</v>
      </c>
      <c r="C5838">
        <v>44073</v>
      </c>
      <c r="D5838" t="s">
        <v>3487</v>
      </c>
      <c r="E5838" t="s">
        <v>3457</v>
      </c>
      <c r="F5838">
        <v>374.62694840530702</v>
      </c>
      <c r="H5838">
        <v>6.3254166666666602</v>
      </c>
      <c r="I5838" s="10">
        <v>1200.7288002584501</v>
      </c>
    </row>
    <row r="5839" spans="1:9">
      <c r="A5839" t="s">
        <v>190</v>
      </c>
      <c r="B5839">
        <v>53100</v>
      </c>
      <c r="C5839">
        <v>44073</v>
      </c>
      <c r="D5839" t="s">
        <v>3488</v>
      </c>
      <c r="E5839" t="s">
        <v>3457</v>
      </c>
      <c r="F5839">
        <v>240.072924285081</v>
      </c>
      <c r="H5839">
        <v>9.3038888888888902</v>
      </c>
      <c r="I5839" s="10">
        <v>786.29805220006995</v>
      </c>
    </row>
    <row r="5840" spans="1:9">
      <c r="A5840" t="s">
        <v>190</v>
      </c>
      <c r="B5840">
        <v>53100</v>
      </c>
      <c r="C5840">
        <v>49628</v>
      </c>
      <c r="D5840" t="s">
        <v>3488</v>
      </c>
      <c r="E5840" t="s">
        <v>3457</v>
      </c>
      <c r="F5840">
        <v>247.92893888524199</v>
      </c>
      <c r="H5840">
        <v>12.417777777777699</v>
      </c>
      <c r="I5840" s="10">
        <v>821.035481982953</v>
      </c>
    </row>
    <row r="5841" spans="1:9">
      <c r="A5841" t="s">
        <v>190</v>
      </c>
      <c r="B5841">
        <v>53100</v>
      </c>
      <c r="C5841">
        <v>44073</v>
      </c>
      <c r="D5841" t="s">
        <v>3458</v>
      </c>
      <c r="E5841" t="s">
        <v>3457</v>
      </c>
      <c r="F5841">
        <v>146.24942816679999</v>
      </c>
      <c r="H5841">
        <v>5.0694444444444402</v>
      </c>
      <c r="I5841" s="10">
        <v>477.08458704247499</v>
      </c>
    </row>
    <row r="5842" spans="1:9">
      <c r="A5842" t="s">
        <v>190</v>
      </c>
      <c r="B5842">
        <v>53100</v>
      </c>
      <c r="C5842">
        <v>44073</v>
      </c>
      <c r="D5842" t="s">
        <v>3458</v>
      </c>
      <c r="E5842" t="s">
        <v>3457</v>
      </c>
      <c r="F5842">
        <v>275.36542413123499</v>
      </c>
      <c r="H5842">
        <v>5.14472222222222</v>
      </c>
      <c r="I5842" s="10">
        <v>884.17043088196795</v>
      </c>
    </row>
    <row r="5843" spans="1:9">
      <c r="A5843" t="s">
        <v>190</v>
      </c>
      <c r="B5843">
        <v>53100</v>
      </c>
      <c r="C5843">
        <v>44073</v>
      </c>
      <c r="D5843" t="s">
        <v>3458</v>
      </c>
      <c r="E5843" t="s">
        <v>3457</v>
      </c>
      <c r="F5843">
        <v>279.73145770341699</v>
      </c>
      <c r="H5843">
        <v>5.7008333333333301</v>
      </c>
      <c r="I5843" s="10">
        <v>899.71069489013496</v>
      </c>
    </row>
    <row r="5844" spans="1:9">
      <c r="A5844" t="s">
        <v>190</v>
      </c>
      <c r="B5844">
        <v>53100</v>
      </c>
      <c r="C5844">
        <v>44073</v>
      </c>
      <c r="D5844" t="s">
        <v>3458</v>
      </c>
      <c r="E5844" t="s">
        <v>3457</v>
      </c>
      <c r="F5844">
        <v>272.64429941356099</v>
      </c>
      <c r="H5844">
        <v>7.3105555555555499</v>
      </c>
      <c r="I5844" s="10">
        <v>882.53982856324296</v>
      </c>
    </row>
    <row r="5845" spans="1:9">
      <c r="A5845" t="s">
        <v>190</v>
      </c>
      <c r="B5845">
        <v>53100</v>
      </c>
      <c r="C5845">
        <v>45044</v>
      </c>
      <c r="D5845" t="s">
        <v>3458</v>
      </c>
      <c r="E5845" t="s">
        <v>3457</v>
      </c>
      <c r="F5845">
        <v>104.51102256534</v>
      </c>
      <c r="H5845">
        <v>4.2015277777777698</v>
      </c>
      <c r="I5845" s="10">
        <v>342.78433015894399</v>
      </c>
    </row>
    <row r="5846" spans="1:9">
      <c r="A5846" t="s">
        <v>190</v>
      </c>
      <c r="B5846">
        <v>53100</v>
      </c>
      <c r="C5846">
        <v>49628</v>
      </c>
      <c r="D5846" t="s">
        <v>3458</v>
      </c>
      <c r="E5846" t="s">
        <v>3457</v>
      </c>
      <c r="F5846">
        <v>212.11628088097299</v>
      </c>
      <c r="H5846">
        <v>5.2483333333333304</v>
      </c>
      <c r="I5846" s="10">
        <v>685.20455772261198</v>
      </c>
    </row>
    <row r="5847" spans="1:9">
      <c r="A5847" t="s">
        <v>190</v>
      </c>
      <c r="B5847">
        <v>53100</v>
      </c>
      <c r="C5847">
        <v>49628</v>
      </c>
      <c r="D5847" t="s">
        <v>3458</v>
      </c>
      <c r="E5847" t="s">
        <v>3457</v>
      </c>
      <c r="F5847">
        <v>88.924797819352904</v>
      </c>
      <c r="H5847">
        <v>2.7788888888888801</v>
      </c>
      <c r="I5847" s="10">
        <v>289.11115570655801</v>
      </c>
    </row>
    <row r="5848" spans="1:9">
      <c r="A5848" t="s">
        <v>190</v>
      </c>
      <c r="B5848">
        <v>53100</v>
      </c>
      <c r="C5848">
        <v>45135</v>
      </c>
      <c r="D5848" t="s">
        <v>3469</v>
      </c>
      <c r="E5848" t="s">
        <v>3457</v>
      </c>
      <c r="F5848">
        <v>529.28846073402497</v>
      </c>
      <c r="H5848">
        <v>10.7872222222222</v>
      </c>
      <c r="I5848" s="10">
        <v>1702.3717742173501</v>
      </c>
    </row>
    <row r="5849" spans="1:9">
      <c r="A5849" t="s">
        <v>190</v>
      </c>
      <c r="B5849">
        <v>53100</v>
      </c>
      <c r="C5849">
        <v>44073</v>
      </c>
      <c r="D5849" t="s">
        <v>3465</v>
      </c>
      <c r="E5849" t="s">
        <v>3457</v>
      </c>
      <c r="F5849">
        <v>435.64001496065799</v>
      </c>
      <c r="H5849">
        <v>10.7433333333333</v>
      </c>
      <c r="I5849" s="10">
        <v>1407.1448138077001</v>
      </c>
    </row>
    <row r="5850" spans="1:9">
      <c r="A5850" t="s">
        <v>190</v>
      </c>
      <c r="B5850">
        <v>53100</v>
      </c>
      <c r="C5850">
        <v>44073</v>
      </c>
      <c r="D5850" t="s">
        <v>3465</v>
      </c>
      <c r="E5850" t="s">
        <v>3457</v>
      </c>
      <c r="F5850">
        <v>178.318036805829</v>
      </c>
      <c r="H5850">
        <v>4.3544444444444403</v>
      </c>
      <c r="I5850" s="10">
        <v>575.840482864058</v>
      </c>
    </row>
    <row r="5851" spans="1:9">
      <c r="A5851" t="s">
        <v>190</v>
      </c>
      <c r="B5851">
        <v>53100</v>
      </c>
      <c r="C5851">
        <v>46197</v>
      </c>
      <c r="D5851" t="s">
        <v>3474</v>
      </c>
      <c r="E5851" t="s">
        <v>3457</v>
      </c>
      <c r="F5851">
        <v>247.30614294057801</v>
      </c>
      <c r="H5851">
        <v>8.84236111111111</v>
      </c>
      <c r="I5851" s="10">
        <v>807.61026612798503</v>
      </c>
    </row>
    <row r="5852" spans="1:9">
      <c r="A5852" t="s">
        <v>190</v>
      </c>
      <c r="B5852">
        <v>53100</v>
      </c>
      <c r="C5852">
        <v>49628</v>
      </c>
      <c r="D5852" t="s">
        <v>3474</v>
      </c>
      <c r="E5852" t="s">
        <v>3457</v>
      </c>
      <c r="F5852">
        <v>325.37925233796602</v>
      </c>
      <c r="H5852">
        <v>5.8001388888888803</v>
      </c>
      <c r="I5852" s="10">
        <v>1043.8652693947099</v>
      </c>
    </row>
    <row r="5853" spans="1:9">
      <c r="A5853" t="s">
        <v>190</v>
      </c>
      <c r="B5853">
        <v>53100</v>
      </c>
      <c r="C5853">
        <v>45044</v>
      </c>
      <c r="D5853" t="s">
        <v>3474</v>
      </c>
      <c r="E5853" t="s">
        <v>3457</v>
      </c>
      <c r="F5853">
        <v>296.93664423985501</v>
      </c>
      <c r="H5853">
        <v>6.6308333333333298</v>
      </c>
      <c r="I5853" s="10">
        <v>956.90581766645096</v>
      </c>
    </row>
    <row r="5854" spans="1:9">
      <c r="A5854" t="s">
        <v>190</v>
      </c>
      <c r="B5854">
        <v>53100</v>
      </c>
      <c r="C5854">
        <v>50201</v>
      </c>
      <c r="D5854" t="s">
        <v>3474</v>
      </c>
      <c r="E5854" t="s">
        <v>3457</v>
      </c>
      <c r="F5854">
        <v>247.12172103395301</v>
      </c>
      <c r="H5854">
        <v>4.50402777777777</v>
      </c>
      <c r="I5854" s="10">
        <v>793.12045603354397</v>
      </c>
    </row>
    <row r="5855" spans="1:9">
      <c r="A5855" t="s">
        <v>190</v>
      </c>
      <c r="B5855">
        <v>53100</v>
      </c>
      <c r="C5855">
        <v>51347</v>
      </c>
      <c r="D5855" t="s">
        <v>3474</v>
      </c>
      <c r="E5855" t="s">
        <v>3457</v>
      </c>
      <c r="F5855">
        <v>385.02666659868601</v>
      </c>
      <c r="H5855">
        <v>6.0018055555555501</v>
      </c>
      <c r="I5855" s="10">
        <v>1232.46081506357</v>
      </c>
    </row>
    <row r="5856" spans="1:9">
      <c r="A5856" t="s">
        <v>190</v>
      </c>
      <c r="B5856">
        <v>53100</v>
      </c>
      <c r="C5856">
        <v>46197</v>
      </c>
      <c r="D5856" t="s">
        <v>3474</v>
      </c>
      <c r="E5856" t="s">
        <v>3457</v>
      </c>
      <c r="F5856">
        <v>207.94491062735901</v>
      </c>
      <c r="H5856">
        <v>3.6312500000000001</v>
      </c>
      <c r="I5856" s="10">
        <v>666.87620088681001</v>
      </c>
    </row>
    <row r="5857" spans="1:9">
      <c r="A5857" t="s">
        <v>190</v>
      </c>
      <c r="B5857">
        <v>53100</v>
      </c>
      <c r="C5857">
        <v>46197</v>
      </c>
      <c r="D5857" t="s">
        <v>3474</v>
      </c>
      <c r="E5857" t="s">
        <v>3457</v>
      </c>
      <c r="F5857">
        <v>226.344450410333</v>
      </c>
      <c r="H5857">
        <v>4.4220833333333296</v>
      </c>
      <c r="I5857" s="10">
        <v>727.38856240962798</v>
      </c>
    </row>
    <row r="5858" spans="1:9">
      <c r="A5858" t="s">
        <v>190</v>
      </c>
      <c r="B5858">
        <v>53100</v>
      </c>
      <c r="C5858">
        <v>46197</v>
      </c>
      <c r="D5858" t="s">
        <v>3474</v>
      </c>
      <c r="E5858" t="s">
        <v>3457</v>
      </c>
      <c r="F5858">
        <v>260.53312280050199</v>
      </c>
      <c r="H5858">
        <v>4.6070833333333301</v>
      </c>
      <c r="I5858" s="10">
        <v>835.71017911105002</v>
      </c>
    </row>
    <row r="5859" spans="1:9">
      <c r="A5859" t="s">
        <v>190</v>
      </c>
      <c r="B5859">
        <v>53100</v>
      </c>
      <c r="C5859">
        <v>46197</v>
      </c>
      <c r="D5859" t="s">
        <v>3474</v>
      </c>
      <c r="E5859" t="s">
        <v>3457</v>
      </c>
      <c r="F5859">
        <v>110.214023704209</v>
      </c>
      <c r="H5859">
        <v>3.21736111111111</v>
      </c>
      <c r="I5859" s="10">
        <v>357.59924841418501</v>
      </c>
    </row>
    <row r="5860" spans="1:9">
      <c r="A5860" t="s">
        <v>190</v>
      </c>
      <c r="B5860">
        <v>53100</v>
      </c>
      <c r="C5860">
        <v>46197</v>
      </c>
      <c r="D5860" t="s">
        <v>3474</v>
      </c>
      <c r="E5860" t="s">
        <v>3457</v>
      </c>
      <c r="F5860">
        <v>571.40152893309903</v>
      </c>
      <c r="H5860">
        <v>8.8820833333333304</v>
      </c>
      <c r="I5860" s="10">
        <v>1828.96217683486</v>
      </c>
    </row>
    <row r="5861" spans="1:9">
      <c r="A5861" t="s">
        <v>190</v>
      </c>
      <c r="B5861">
        <v>53100</v>
      </c>
      <c r="C5861">
        <v>46197</v>
      </c>
      <c r="D5861" t="s">
        <v>3474</v>
      </c>
      <c r="E5861" t="s">
        <v>3457</v>
      </c>
      <c r="F5861">
        <v>421.90363894750698</v>
      </c>
      <c r="H5861">
        <v>6.9423611111111097</v>
      </c>
      <c r="I5861" s="10">
        <v>1351.67557604581</v>
      </c>
    </row>
    <row r="5862" spans="1:9">
      <c r="A5862" t="s">
        <v>190</v>
      </c>
      <c r="B5862">
        <v>53100</v>
      </c>
      <c r="C5862">
        <v>43325</v>
      </c>
      <c r="D5862" t="s">
        <v>3474</v>
      </c>
      <c r="E5862" t="s">
        <v>3457</v>
      </c>
      <c r="F5862">
        <v>670.28821400918002</v>
      </c>
      <c r="H5862">
        <v>14.164305555555501</v>
      </c>
      <c r="I5862" s="10">
        <v>2157.48892595403</v>
      </c>
    </row>
    <row r="5863" spans="1:9">
      <c r="A5863" t="s">
        <v>190</v>
      </c>
      <c r="B5863">
        <v>53100</v>
      </c>
      <c r="C5863">
        <v>46197</v>
      </c>
      <c r="D5863" t="s">
        <v>3474</v>
      </c>
      <c r="E5863" t="s">
        <v>3457</v>
      </c>
      <c r="F5863">
        <v>606.39709356602805</v>
      </c>
      <c r="H5863">
        <v>9.5619444444444408</v>
      </c>
      <c r="I5863" s="10">
        <v>1941.41283571544</v>
      </c>
    </row>
    <row r="5864" spans="1:9">
      <c r="A5864" t="s">
        <v>190</v>
      </c>
      <c r="B5864">
        <v>53100</v>
      </c>
      <c r="C5864">
        <v>46197</v>
      </c>
      <c r="D5864" t="s">
        <v>3474</v>
      </c>
      <c r="E5864" t="s">
        <v>3457</v>
      </c>
      <c r="F5864">
        <v>738.78805288321496</v>
      </c>
      <c r="H5864">
        <v>18.685833333333299</v>
      </c>
      <c r="I5864" s="10">
        <v>2387.82793630167</v>
      </c>
    </row>
    <row r="5865" spans="1:9">
      <c r="A5865" t="s">
        <v>190</v>
      </c>
      <c r="B5865">
        <v>53100</v>
      </c>
      <c r="C5865">
        <v>46197</v>
      </c>
      <c r="D5865" t="s">
        <v>3474</v>
      </c>
      <c r="E5865" t="s">
        <v>3457</v>
      </c>
      <c r="F5865">
        <v>508.06534530104699</v>
      </c>
      <c r="H5865">
        <v>9.9223611111111101</v>
      </c>
      <c r="I5865" s="10">
        <v>1632.7249927658199</v>
      </c>
    </row>
    <row r="5866" spans="1:9">
      <c r="A5866" t="s">
        <v>190</v>
      </c>
      <c r="B5866">
        <v>53100</v>
      </c>
      <c r="C5866">
        <v>46197</v>
      </c>
      <c r="D5866" t="s">
        <v>3474</v>
      </c>
      <c r="E5866" t="s">
        <v>3457</v>
      </c>
      <c r="F5866">
        <v>415.97689217642602</v>
      </c>
      <c r="H5866">
        <v>9.0916666666666597</v>
      </c>
      <c r="I5866" s="10">
        <v>1339.89107058125</v>
      </c>
    </row>
    <row r="5867" spans="1:9">
      <c r="A5867" t="s">
        <v>190</v>
      </c>
      <c r="B5867">
        <v>53100</v>
      </c>
      <c r="C5867">
        <v>51347</v>
      </c>
      <c r="D5867" t="s">
        <v>3474</v>
      </c>
      <c r="E5867" t="s">
        <v>3457</v>
      </c>
      <c r="F5867">
        <v>481.19070662913299</v>
      </c>
      <c r="H5867">
        <v>8.6015277777777701</v>
      </c>
      <c r="I5867" s="10">
        <v>1543.8084146439501</v>
      </c>
    </row>
    <row r="5868" spans="1:9">
      <c r="A5868" t="s">
        <v>190</v>
      </c>
      <c r="B5868">
        <v>53100</v>
      </c>
      <c r="C5868">
        <v>46197</v>
      </c>
      <c r="D5868" t="s">
        <v>3474</v>
      </c>
      <c r="E5868" t="s">
        <v>3457</v>
      </c>
      <c r="F5868">
        <v>470.73634023435102</v>
      </c>
      <c r="H5868">
        <v>7.36208333333333</v>
      </c>
      <c r="I5868" s="10">
        <v>1506.8930472451</v>
      </c>
    </row>
    <row r="5869" spans="1:9">
      <c r="A5869" t="s">
        <v>190</v>
      </c>
      <c r="B5869">
        <v>53100</v>
      </c>
      <c r="C5869">
        <v>46197</v>
      </c>
      <c r="D5869" t="s">
        <v>3474</v>
      </c>
      <c r="E5869" t="s">
        <v>3457</v>
      </c>
      <c r="F5869">
        <v>582.88181806143996</v>
      </c>
      <c r="H5869">
        <v>7.9840277777777704</v>
      </c>
      <c r="I5869" s="10">
        <v>1862.25740176715</v>
      </c>
    </row>
    <row r="5870" spans="1:9">
      <c r="A5870" t="s">
        <v>190</v>
      </c>
      <c r="B5870">
        <v>53100</v>
      </c>
      <c r="C5870">
        <v>47909</v>
      </c>
      <c r="D5870" t="s">
        <v>3474</v>
      </c>
      <c r="E5870" t="s">
        <v>3457</v>
      </c>
      <c r="F5870">
        <v>296.17139772200898</v>
      </c>
      <c r="H5870">
        <v>3.86236111111111</v>
      </c>
      <c r="I5870" s="10">
        <v>945.61880394427499</v>
      </c>
    </row>
    <row r="5871" spans="1:9">
      <c r="A5871" t="s">
        <v>190</v>
      </c>
      <c r="B5871">
        <v>53100</v>
      </c>
      <c r="C5871">
        <v>46197</v>
      </c>
      <c r="D5871" t="s">
        <v>3474</v>
      </c>
      <c r="E5871" t="s">
        <v>3457</v>
      </c>
      <c r="F5871">
        <v>555.63567257072702</v>
      </c>
      <c r="H5871">
        <v>9.7877777777777695</v>
      </c>
      <c r="I5871" s="10">
        <v>1782.1876198259099</v>
      </c>
    </row>
    <row r="5872" spans="1:9">
      <c r="A5872" t="s">
        <v>190</v>
      </c>
      <c r="B5872">
        <v>53100</v>
      </c>
      <c r="C5872">
        <v>46197</v>
      </c>
      <c r="D5872" t="s">
        <v>3474</v>
      </c>
      <c r="E5872" t="s">
        <v>3457</v>
      </c>
      <c r="F5872">
        <v>879.55722118739095</v>
      </c>
      <c r="H5872">
        <v>14.730972222222199</v>
      </c>
      <c r="I5872" s="10">
        <v>2818.7123009059101</v>
      </c>
    </row>
    <row r="5873" spans="1:9">
      <c r="A5873" t="s">
        <v>190</v>
      </c>
      <c r="B5873">
        <v>53100</v>
      </c>
      <c r="C5873">
        <v>46197</v>
      </c>
      <c r="D5873" t="s">
        <v>3474</v>
      </c>
      <c r="E5873" t="s">
        <v>3457</v>
      </c>
      <c r="F5873">
        <v>486.28375328419099</v>
      </c>
      <c r="H5873">
        <v>7.2519444444444403</v>
      </c>
      <c r="I5873" s="10">
        <v>1555.5298404873699</v>
      </c>
    </row>
    <row r="5874" spans="1:9">
      <c r="A5874" t="s">
        <v>190</v>
      </c>
      <c r="B5874">
        <v>53100</v>
      </c>
      <c r="C5874">
        <v>51347</v>
      </c>
      <c r="D5874" t="s">
        <v>3474</v>
      </c>
      <c r="E5874" t="s">
        <v>3457</v>
      </c>
      <c r="F5874">
        <v>559.07653462020505</v>
      </c>
      <c r="H5874">
        <v>8.19013888888888</v>
      </c>
      <c r="I5874" s="10">
        <v>1787.9077458660399</v>
      </c>
    </row>
    <row r="5875" spans="1:9">
      <c r="A5875" t="s">
        <v>190</v>
      </c>
      <c r="B5875">
        <v>53100</v>
      </c>
      <c r="C5875">
        <v>44073</v>
      </c>
      <c r="D5875" t="s">
        <v>3491</v>
      </c>
      <c r="E5875" t="s">
        <v>3457</v>
      </c>
      <c r="F5875">
        <v>294.22115292617099</v>
      </c>
      <c r="H5875">
        <v>5.4069444444444397</v>
      </c>
      <c r="I5875" s="10">
        <v>944.42551675925404</v>
      </c>
    </row>
    <row r="5876" spans="1:9">
      <c r="A5876" t="s">
        <v>190</v>
      </c>
      <c r="B5876">
        <v>53100</v>
      </c>
      <c r="C5876">
        <v>44073</v>
      </c>
      <c r="D5876" t="s">
        <v>3491</v>
      </c>
      <c r="E5876" t="s">
        <v>3457</v>
      </c>
      <c r="F5876">
        <v>517.27640055488303</v>
      </c>
      <c r="H5876">
        <v>12.490833333333301</v>
      </c>
      <c r="I5876" s="10">
        <v>1669.9835498151001</v>
      </c>
    </row>
    <row r="5877" spans="1:9">
      <c r="A5877" t="s">
        <v>190</v>
      </c>
      <c r="B5877">
        <v>53100</v>
      </c>
      <c r="C5877">
        <v>44073</v>
      </c>
      <c r="D5877" t="s">
        <v>3478</v>
      </c>
      <c r="E5877" t="s">
        <v>3457</v>
      </c>
      <c r="F5877">
        <v>314.89972665417901</v>
      </c>
      <c r="H5877">
        <v>4.86666666666666</v>
      </c>
      <c r="I5877" s="10">
        <v>1007.85157202065</v>
      </c>
    </row>
    <row r="5878" spans="1:9">
      <c r="A5878" t="s">
        <v>190</v>
      </c>
      <c r="B5878">
        <v>53100</v>
      </c>
      <c r="C5878">
        <v>45044</v>
      </c>
      <c r="D5878" t="s">
        <v>3504</v>
      </c>
      <c r="E5878" t="s">
        <v>3457</v>
      </c>
      <c r="F5878">
        <v>215.2367789194</v>
      </c>
      <c r="H5878">
        <v>3.6240277777777701</v>
      </c>
      <c r="I5878" s="10">
        <v>689.829723430586</v>
      </c>
    </row>
    <row r="5879" spans="1:9">
      <c r="A5879" t="s">
        <v>190</v>
      </c>
      <c r="B5879">
        <v>53100</v>
      </c>
      <c r="C5879">
        <v>45666</v>
      </c>
      <c r="D5879" t="s">
        <v>3481</v>
      </c>
      <c r="E5879" t="s">
        <v>3457</v>
      </c>
      <c r="F5879">
        <v>457.805441965471</v>
      </c>
      <c r="H5879">
        <v>6.1624999999999996</v>
      </c>
      <c r="I5879" s="10">
        <v>1462.3019226332001</v>
      </c>
    </row>
    <row r="5880" spans="1:9">
      <c r="A5880" t="s">
        <v>190</v>
      </c>
      <c r="B5880">
        <v>53100</v>
      </c>
      <c r="C5880">
        <v>45666</v>
      </c>
      <c r="D5880" t="s">
        <v>3481</v>
      </c>
      <c r="E5880" t="s">
        <v>3457</v>
      </c>
      <c r="F5880">
        <v>393.35140950753902</v>
      </c>
      <c r="H5880">
        <v>7.0240277777777704</v>
      </c>
      <c r="I5880" s="10">
        <v>1261.96932441381</v>
      </c>
    </row>
    <row r="5881" spans="1:9">
      <c r="A5881" t="s">
        <v>190</v>
      </c>
      <c r="B5881">
        <v>53100</v>
      </c>
      <c r="C5881">
        <v>38168</v>
      </c>
      <c r="D5881" t="s">
        <v>3463</v>
      </c>
      <c r="E5881" t="s">
        <v>3457</v>
      </c>
      <c r="F5881">
        <v>264.35322206455203</v>
      </c>
      <c r="H5881">
        <v>4.9233333333333302</v>
      </c>
      <c r="I5881" s="10">
        <v>848.76120939207101</v>
      </c>
    </row>
    <row r="5882" spans="1:9">
      <c r="A5882" t="s">
        <v>190</v>
      </c>
      <c r="B5882">
        <v>53100</v>
      </c>
      <c r="C5882">
        <v>49628</v>
      </c>
      <c r="D5882" t="s">
        <v>3484</v>
      </c>
      <c r="E5882" t="s">
        <v>3457</v>
      </c>
      <c r="F5882">
        <v>107.669978990388</v>
      </c>
      <c r="H5882">
        <v>3.2579166666666599</v>
      </c>
      <c r="I5882" s="10">
        <v>349.71298463204698</v>
      </c>
    </row>
    <row r="5883" spans="1:9">
      <c r="A5883" t="s">
        <v>190</v>
      </c>
      <c r="B5883">
        <v>53100</v>
      </c>
      <c r="C5883">
        <v>50201</v>
      </c>
      <c r="D5883" t="s">
        <v>3484</v>
      </c>
      <c r="E5883" t="s">
        <v>3457</v>
      </c>
      <c r="F5883">
        <v>263.51657235030302</v>
      </c>
      <c r="H5883">
        <v>7.20444444444444</v>
      </c>
      <c r="I5883" s="10">
        <v>853.438168364695</v>
      </c>
    </row>
    <row r="5884" spans="1:9">
      <c r="A5884" t="s">
        <v>190</v>
      </c>
      <c r="B5884">
        <v>53100</v>
      </c>
      <c r="C5884">
        <v>44073</v>
      </c>
      <c r="D5884" t="s">
        <v>3485</v>
      </c>
      <c r="E5884" t="s">
        <v>3457</v>
      </c>
      <c r="F5884">
        <v>289.08420974116302</v>
      </c>
      <c r="H5884">
        <v>15.359583333333299</v>
      </c>
      <c r="I5884" s="10">
        <v>960.14716906107196</v>
      </c>
    </row>
    <row r="5885" spans="1:9">
      <c r="A5885" t="s">
        <v>190</v>
      </c>
      <c r="B5885">
        <v>53100</v>
      </c>
      <c r="C5885">
        <v>50201</v>
      </c>
      <c r="D5885" t="s">
        <v>3485</v>
      </c>
      <c r="E5885" t="s">
        <v>3457</v>
      </c>
      <c r="F5885">
        <v>173.71680284835199</v>
      </c>
      <c r="H5885">
        <v>7.2843055555555498</v>
      </c>
      <c r="I5885" s="10">
        <v>570.73512938627005</v>
      </c>
    </row>
    <row r="5886" spans="1:9">
      <c r="A5886" t="s">
        <v>190</v>
      </c>
      <c r="B5886">
        <v>53100</v>
      </c>
      <c r="C5886">
        <v>44073</v>
      </c>
      <c r="D5886" t="s">
        <v>3485</v>
      </c>
      <c r="E5886" t="s">
        <v>3457</v>
      </c>
      <c r="F5886">
        <v>152.75305862609201</v>
      </c>
      <c r="H5886">
        <v>5.4376388888888796</v>
      </c>
      <c r="I5886" s="10">
        <v>498.75795800859299</v>
      </c>
    </row>
    <row r="5887" spans="1:9">
      <c r="A5887" t="s">
        <v>190</v>
      </c>
      <c r="B5887">
        <v>53100</v>
      </c>
      <c r="C5887">
        <v>41033</v>
      </c>
      <c r="D5887" t="s">
        <v>3487</v>
      </c>
      <c r="E5887" t="s">
        <v>3457</v>
      </c>
      <c r="F5887">
        <v>554.14782027830495</v>
      </c>
      <c r="H5887">
        <v>6.4497222222222197</v>
      </c>
      <c r="I5887" s="10">
        <v>1766.7975911413801</v>
      </c>
    </row>
    <row r="5888" spans="1:9">
      <c r="A5888" t="s">
        <v>190</v>
      </c>
      <c r="B5888">
        <v>53100</v>
      </c>
      <c r="C5888">
        <v>43325</v>
      </c>
      <c r="D5888" t="s">
        <v>3487</v>
      </c>
      <c r="E5888" t="s">
        <v>3457</v>
      </c>
      <c r="F5888">
        <v>548.30097676211199</v>
      </c>
      <c r="H5888">
        <v>8.3636111111111102</v>
      </c>
      <c r="I5888" s="10">
        <v>1754.5101149996301</v>
      </c>
    </row>
    <row r="5889" spans="1:9">
      <c r="A5889" t="s">
        <v>190</v>
      </c>
      <c r="B5889">
        <v>53100</v>
      </c>
      <c r="E5889" t="s">
        <v>3456</v>
      </c>
      <c r="F5889">
        <v>450.34284339840002</v>
      </c>
      <c r="H5889">
        <v>5.4749999999999996</v>
      </c>
      <c r="I5889" s="10">
        <v>1436.5831495483601</v>
      </c>
    </row>
    <row r="5890" spans="1:9">
      <c r="A5890" t="s">
        <v>190</v>
      </c>
      <c r="B5890">
        <v>53100</v>
      </c>
      <c r="E5890" t="s">
        <v>3456</v>
      </c>
      <c r="F5890">
        <v>465.92387931699898</v>
      </c>
      <c r="H5890">
        <v>5.6354166666666599</v>
      </c>
      <c r="I5890" s="10">
        <v>1486.1932895611999</v>
      </c>
    </row>
    <row r="5891" spans="1:9">
      <c r="A5891" t="s">
        <v>190</v>
      </c>
      <c r="B5891">
        <v>53100</v>
      </c>
      <c r="C5891">
        <v>44471</v>
      </c>
      <c r="D5891" t="s">
        <v>3474</v>
      </c>
      <c r="E5891" t="s">
        <v>3457</v>
      </c>
      <c r="F5891">
        <v>419.62876571663497</v>
      </c>
      <c r="H5891">
        <v>8.6637500000000003</v>
      </c>
      <c r="I5891" s="10">
        <v>1350.02622327311</v>
      </c>
    </row>
    <row r="5892" spans="1:9">
      <c r="A5892" t="s">
        <v>970</v>
      </c>
      <c r="B5892">
        <v>56582</v>
      </c>
      <c r="E5892" t="s">
        <v>3456</v>
      </c>
      <c r="G5892">
        <v>35.358341824002999</v>
      </c>
      <c r="H5892">
        <v>0.158194444444444</v>
      </c>
      <c r="I5892" s="10">
        <v>110.613047828834</v>
      </c>
    </row>
    <row r="5893" spans="1:9">
      <c r="A5893" t="s">
        <v>970</v>
      </c>
      <c r="B5893">
        <v>56582</v>
      </c>
      <c r="C5893">
        <v>48493</v>
      </c>
      <c r="D5893" t="s">
        <v>3478</v>
      </c>
      <c r="E5893" t="s">
        <v>3457</v>
      </c>
      <c r="G5893">
        <v>967.42748501297399</v>
      </c>
      <c r="H5893">
        <v>5.9227083333333299</v>
      </c>
      <c r="I5893" s="10">
        <v>3031.55739124706</v>
      </c>
    </row>
    <row r="5894" spans="1:9">
      <c r="A5894" t="s">
        <v>970</v>
      </c>
      <c r="B5894">
        <v>56582</v>
      </c>
      <c r="C5894">
        <v>45552</v>
      </c>
      <c r="D5894" t="s">
        <v>3513</v>
      </c>
      <c r="E5894" t="s">
        <v>3457</v>
      </c>
      <c r="G5894">
        <v>203.972689281447</v>
      </c>
      <c r="H5894">
        <v>4.1656944444444397</v>
      </c>
      <c r="I5894" s="10">
        <v>648.52617081131496</v>
      </c>
    </row>
    <row r="5895" spans="1:9">
      <c r="A5895" t="s">
        <v>970</v>
      </c>
      <c r="B5895">
        <v>56582</v>
      </c>
      <c r="E5895" t="s">
        <v>3456</v>
      </c>
      <c r="G5895">
        <v>104.683108561116</v>
      </c>
      <c r="H5895">
        <v>0.47666666666666602</v>
      </c>
      <c r="I5895" s="10">
        <v>327.51139339265001</v>
      </c>
    </row>
    <row r="5896" spans="1:9">
      <c r="A5896" t="s">
        <v>970</v>
      </c>
      <c r="B5896">
        <v>56582</v>
      </c>
      <c r="E5896" t="s">
        <v>3456</v>
      </c>
      <c r="G5896">
        <v>322.88556081539599</v>
      </c>
      <c r="H5896">
        <v>1.48583333333333</v>
      </c>
      <c r="I5896" s="10">
        <v>1010.2292180458099</v>
      </c>
    </row>
    <row r="5897" spans="1:9">
      <c r="A5897" t="s">
        <v>970</v>
      </c>
      <c r="B5897">
        <v>56582</v>
      </c>
      <c r="C5897">
        <v>39671</v>
      </c>
      <c r="D5897" t="s">
        <v>3465</v>
      </c>
      <c r="E5897" t="s">
        <v>3457</v>
      </c>
      <c r="G5897">
        <v>343.73500169225298</v>
      </c>
      <c r="H5897">
        <v>7.1914583333333297</v>
      </c>
      <c r="I5897" s="10">
        <v>1093.4466106863399</v>
      </c>
    </row>
    <row r="5898" spans="1:9">
      <c r="A5898" t="s">
        <v>970</v>
      </c>
      <c r="B5898">
        <v>56582</v>
      </c>
      <c r="E5898" t="s">
        <v>3456</v>
      </c>
      <c r="G5898">
        <v>120.82700754283699</v>
      </c>
      <c r="H5898">
        <v>0.54631944444444402</v>
      </c>
      <c r="I5898" s="10">
        <v>378.00680162728298</v>
      </c>
    </row>
    <row r="5899" spans="1:9">
      <c r="A5899" t="s">
        <v>970</v>
      </c>
      <c r="B5899">
        <v>56582</v>
      </c>
      <c r="E5899" t="s">
        <v>3456</v>
      </c>
      <c r="G5899">
        <v>109.72602142499601</v>
      </c>
      <c r="H5899">
        <v>0.78104166666666597</v>
      </c>
      <c r="I5899" s="10">
        <v>344.19085030077201</v>
      </c>
    </row>
    <row r="5900" spans="1:9">
      <c r="A5900" t="s">
        <v>970</v>
      </c>
      <c r="B5900">
        <v>56582</v>
      </c>
      <c r="E5900" t="s">
        <v>3456</v>
      </c>
      <c r="G5900">
        <v>274.19244369926997</v>
      </c>
      <c r="H5900">
        <v>2.0109722222222199</v>
      </c>
      <c r="I5900" s="10">
        <v>860.28244662397299</v>
      </c>
    </row>
    <row r="5901" spans="1:9">
      <c r="A5901" t="s">
        <v>970</v>
      </c>
      <c r="B5901">
        <v>56582</v>
      </c>
      <c r="E5901" t="s">
        <v>3456</v>
      </c>
      <c r="G5901">
        <v>460.69367489146498</v>
      </c>
      <c r="H5901">
        <v>1.85798611111111</v>
      </c>
      <c r="I5901" s="10">
        <v>1440.5568070842401</v>
      </c>
    </row>
    <row r="5902" spans="1:9">
      <c r="A5902" t="s">
        <v>970</v>
      </c>
      <c r="B5902">
        <v>56582</v>
      </c>
      <c r="E5902" t="s">
        <v>3456</v>
      </c>
      <c r="G5902">
        <v>1008.15574346003</v>
      </c>
      <c r="H5902">
        <v>5.0213888888888896</v>
      </c>
      <c r="I5902" s="10">
        <v>3155.4955579123198</v>
      </c>
    </row>
    <row r="5903" spans="1:9">
      <c r="A5903" t="s">
        <v>970</v>
      </c>
      <c r="B5903">
        <v>56582</v>
      </c>
      <c r="E5903" t="s">
        <v>3456</v>
      </c>
      <c r="G5903">
        <v>279.556968039276</v>
      </c>
      <c r="H5903">
        <v>0.91131944444444402</v>
      </c>
      <c r="I5903" s="10">
        <v>873.46208861319599</v>
      </c>
    </row>
    <row r="5904" spans="1:9">
      <c r="A5904" t="s">
        <v>970</v>
      </c>
      <c r="B5904">
        <v>56582</v>
      </c>
      <c r="E5904" t="s">
        <v>3456</v>
      </c>
      <c r="G5904">
        <v>206.70584402581201</v>
      </c>
      <c r="H5904">
        <v>0.77020833333333305</v>
      </c>
      <c r="I5904" s="10">
        <v>646.15128621304598</v>
      </c>
    </row>
    <row r="5905" spans="1:9">
      <c r="A5905" t="s">
        <v>970</v>
      </c>
      <c r="B5905">
        <v>56582</v>
      </c>
      <c r="E5905" t="s">
        <v>3456</v>
      </c>
      <c r="G5905">
        <v>87.026443575716797</v>
      </c>
      <c r="H5905">
        <v>0.46423611111111102</v>
      </c>
      <c r="I5905" s="10">
        <v>272.48868626700403</v>
      </c>
    </row>
    <row r="5906" spans="1:9">
      <c r="A5906" t="s">
        <v>970</v>
      </c>
      <c r="B5906">
        <v>56582</v>
      </c>
      <c r="E5906" t="s">
        <v>3456</v>
      </c>
      <c r="G5906">
        <v>94.294085417391798</v>
      </c>
      <c r="H5906">
        <v>0.421875</v>
      </c>
      <c r="I5906" s="10">
        <v>294.98431323975802</v>
      </c>
    </row>
    <row r="5907" spans="1:9">
      <c r="A5907" t="s">
        <v>970</v>
      </c>
      <c r="B5907">
        <v>56582</v>
      </c>
      <c r="E5907" t="s">
        <v>3456</v>
      </c>
      <c r="G5907">
        <v>854.35720356189097</v>
      </c>
      <c r="H5907">
        <v>3.9108333333333301</v>
      </c>
      <c r="I5907" s="10">
        <v>2673.0064635583899</v>
      </c>
    </row>
    <row r="5908" spans="1:9">
      <c r="A5908" t="s">
        <v>970</v>
      </c>
      <c r="B5908">
        <v>56582</v>
      </c>
      <c r="E5908" t="s">
        <v>3456</v>
      </c>
      <c r="G5908">
        <v>118.32507276761299</v>
      </c>
      <c r="H5908">
        <v>0.47888888888888798</v>
      </c>
      <c r="I5908" s="10">
        <v>369.99959437612603</v>
      </c>
    </row>
    <row r="5909" spans="1:9">
      <c r="A5909" t="s">
        <v>970</v>
      </c>
      <c r="B5909">
        <v>56582</v>
      </c>
      <c r="E5909" t="s">
        <v>3456</v>
      </c>
      <c r="G5909">
        <v>48.745744547966503</v>
      </c>
      <c r="H5909">
        <v>0.21618055555555499</v>
      </c>
      <c r="I5909" s="10">
        <v>152.48732338347801</v>
      </c>
    </row>
    <row r="5910" spans="1:9">
      <c r="A5910" t="s">
        <v>970</v>
      </c>
      <c r="B5910">
        <v>56582</v>
      </c>
      <c r="E5910" t="s">
        <v>3456</v>
      </c>
      <c r="G5910">
        <v>86.913854956202499</v>
      </c>
      <c r="H5910">
        <v>0.38409722222222198</v>
      </c>
      <c r="I5910" s="10">
        <v>271.88116002805901</v>
      </c>
    </row>
    <row r="5911" spans="1:9">
      <c r="A5911" t="s">
        <v>970</v>
      </c>
      <c r="B5911">
        <v>56582</v>
      </c>
      <c r="E5911" t="s">
        <v>3456</v>
      </c>
      <c r="G5911">
        <v>249.928142809847</v>
      </c>
      <c r="H5911">
        <v>0.90541666666666598</v>
      </c>
      <c r="I5911" s="10">
        <v>781.17900254319795</v>
      </c>
    </row>
    <row r="5912" spans="1:9">
      <c r="A5912" t="s">
        <v>970</v>
      </c>
      <c r="B5912">
        <v>56582</v>
      </c>
      <c r="E5912" t="s">
        <v>3456</v>
      </c>
      <c r="G5912">
        <v>361.52951742576897</v>
      </c>
      <c r="H5912">
        <v>1.9184027777777699</v>
      </c>
      <c r="I5912" s="10">
        <v>1131.9533165693999</v>
      </c>
    </row>
    <row r="5913" spans="1:9">
      <c r="A5913" t="s">
        <v>970</v>
      </c>
      <c r="B5913">
        <v>56582</v>
      </c>
      <c r="E5913" t="s">
        <v>3456</v>
      </c>
      <c r="G5913">
        <v>190.90677531383599</v>
      </c>
      <c r="H5913">
        <v>0.76993055555555501</v>
      </c>
      <c r="I5913" s="10">
        <v>596.95209568839596</v>
      </c>
    </row>
    <row r="5914" spans="1:9">
      <c r="A5914" t="s">
        <v>970</v>
      </c>
      <c r="B5914">
        <v>56582</v>
      </c>
      <c r="E5914" t="s">
        <v>3456</v>
      </c>
      <c r="G5914">
        <v>235.06917669004301</v>
      </c>
      <c r="H5914">
        <v>0.93479166666666602</v>
      </c>
      <c r="I5914" s="10">
        <v>735.00235829612905</v>
      </c>
    </row>
    <row r="5915" spans="1:9">
      <c r="A5915" t="s">
        <v>970</v>
      </c>
      <c r="B5915">
        <v>56582</v>
      </c>
      <c r="E5915" t="s">
        <v>3456</v>
      </c>
      <c r="G5915">
        <v>189.39958694575299</v>
      </c>
      <c r="H5915">
        <v>0.82097222222222199</v>
      </c>
      <c r="I5915" s="10">
        <v>592.42235069352103</v>
      </c>
    </row>
    <row r="5916" spans="1:9">
      <c r="A5916" t="s">
        <v>970</v>
      </c>
      <c r="B5916">
        <v>56582</v>
      </c>
      <c r="E5916" t="s">
        <v>3456</v>
      </c>
      <c r="G5916">
        <v>453.727764362757</v>
      </c>
      <c r="H5916">
        <v>1.6995833333333299</v>
      </c>
      <c r="I5916" s="10">
        <v>1418.35712239229</v>
      </c>
    </row>
    <row r="5917" spans="1:9">
      <c r="A5917" t="s">
        <v>970</v>
      </c>
      <c r="B5917">
        <v>56582</v>
      </c>
      <c r="E5917" t="s">
        <v>3456</v>
      </c>
      <c r="G5917">
        <v>547.33621443479694</v>
      </c>
      <c r="H5917">
        <v>2.2426388888888802</v>
      </c>
      <c r="I5917" s="10">
        <v>1711.5948720277299</v>
      </c>
    </row>
    <row r="5918" spans="1:9">
      <c r="A5918" t="s">
        <v>970</v>
      </c>
      <c r="B5918">
        <v>56582</v>
      </c>
      <c r="E5918" t="s">
        <v>3456</v>
      </c>
      <c r="G5918">
        <v>372.20854317126799</v>
      </c>
      <c r="H5918">
        <v>1.9750694444444401</v>
      </c>
      <c r="I5918" s="10">
        <v>1165.3894760742201</v>
      </c>
    </row>
    <row r="5919" spans="1:9">
      <c r="A5919" t="s">
        <v>970</v>
      </c>
      <c r="B5919">
        <v>56582</v>
      </c>
      <c r="E5919" t="s">
        <v>3456</v>
      </c>
      <c r="G5919">
        <v>212.63055429381299</v>
      </c>
      <c r="H5919">
        <v>0.78534722222222197</v>
      </c>
      <c r="I5919" s="10">
        <v>664.64936926537996</v>
      </c>
    </row>
    <row r="5920" spans="1:9">
      <c r="A5920" t="s">
        <v>970</v>
      </c>
      <c r="B5920">
        <v>56582</v>
      </c>
      <c r="E5920" t="s">
        <v>3456</v>
      </c>
      <c r="G5920">
        <v>231.35036248602</v>
      </c>
      <c r="H5920">
        <v>0.86659722222222202</v>
      </c>
      <c r="I5920" s="10">
        <v>723.20333947590996</v>
      </c>
    </row>
    <row r="5921" spans="1:9">
      <c r="A5921" t="s">
        <v>970</v>
      </c>
      <c r="B5921">
        <v>56582</v>
      </c>
      <c r="E5921" t="s">
        <v>3456</v>
      </c>
      <c r="G5921">
        <v>109.96986590281401</v>
      </c>
      <c r="H5921">
        <v>0.84576388888888898</v>
      </c>
      <c r="I5921" s="10">
        <v>345.15768144914301</v>
      </c>
    </row>
    <row r="5922" spans="1:9">
      <c r="A5922" t="s">
        <v>970</v>
      </c>
      <c r="B5922">
        <v>56582</v>
      </c>
      <c r="E5922" t="s">
        <v>3456</v>
      </c>
      <c r="G5922">
        <v>165.85706242255699</v>
      </c>
      <c r="H5922">
        <v>0.82319444444444401</v>
      </c>
      <c r="I5922" s="10">
        <v>519.11805377273197</v>
      </c>
    </row>
    <row r="5923" spans="1:9">
      <c r="A5923" t="s">
        <v>970</v>
      </c>
      <c r="B5923">
        <v>56582</v>
      </c>
      <c r="E5923" t="s">
        <v>3456</v>
      </c>
      <c r="G5923">
        <v>27.162050100656799</v>
      </c>
      <c r="H5923">
        <v>0.27875</v>
      </c>
      <c r="I5923" s="10">
        <v>85.476296513445305</v>
      </c>
    </row>
    <row r="5924" spans="1:9">
      <c r="A5924" t="s">
        <v>970</v>
      </c>
      <c r="B5924">
        <v>56582</v>
      </c>
      <c r="E5924" t="s">
        <v>3456</v>
      </c>
      <c r="G5924">
        <v>630.08436214004598</v>
      </c>
      <c r="H5924">
        <v>2.0324305555555502</v>
      </c>
      <c r="I5924" s="10">
        <v>1968.5986760652099</v>
      </c>
    </row>
    <row r="5925" spans="1:9">
      <c r="A5925" t="s">
        <v>970</v>
      </c>
      <c r="B5925">
        <v>56582</v>
      </c>
      <c r="E5925" t="s">
        <v>3456</v>
      </c>
      <c r="G5925">
        <v>239.52978971985399</v>
      </c>
      <c r="H5925">
        <v>0.82750000000000001</v>
      </c>
      <c r="I5925" s="10">
        <v>748.54873018762498</v>
      </c>
    </row>
    <row r="5926" spans="1:9">
      <c r="A5926" t="s">
        <v>970</v>
      </c>
      <c r="B5926">
        <v>56582</v>
      </c>
      <c r="E5926" t="s">
        <v>3456</v>
      </c>
      <c r="G5926">
        <v>269.92885642493002</v>
      </c>
      <c r="H5926">
        <v>0.98131944444444397</v>
      </c>
      <c r="I5926" s="10">
        <v>843.70456904612195</v>
      </c>
    </row>
    <row r="5927" spans="1:9">
      <c r="A5927" t="s">
        <v>970</v>
      </c>
      <c r="B5927">
        <v>56582</v>
      </c>
      <c r="E5927" t="s">
        <v>3456</v>
      </c>
      <c r="G5927">
        <v>253.431872324501</v>
      </c>
      <c r="H5927">
        <v>0.97812500000000002</v>
      </c>
      <c r="I5927" s="10">
        <v>792.32271916849697</v>
      </c>
    </row>
    <row r="5928" spans="1:9">
      <c r="A5928" t="s">
        <v>970</v>
      </c>
      <c r="B5928">
        <v>56582</v>
      </c>
      <c r="E5928" t="s">
        <v>3456</v>
      </c>
      <c r="G5928">
        <v>83.053676591887196</v>
      </c>
      <c r="H5928">
        <v>0.47034722222222197</v>
      </c>
      <c r="I5928" s="10">
        <v>260.13708210158097</v>
      </c>
    </row>
    <row r="5929" spans="1:9">
      <c r="A5929" t="s">
        <v>970</v>
      </c>
      <c r="B5929">
        <v>56582</v>
      </c>
      <c r="E5929" t="s">
        <v>3456</v>
      </c>
      <c r="G5929">
        <v>252.64523426759399</v>
      </c>
      <c r="H5929">
        <v>0.97680555555555504</v>
      </c>
      <c r="I5929" s="10">
        <v>789.86889812039999</v>
      </c>
    </row>
    <row r="5930" spans="1:9">
      <c r="A5930" t="s">
        <v>970</v>
      </c>
      <c r="B5930">
        <v>56582</v>
      </c>
      <c r="E5930" t="s">
        <v>3456</v>
      </c>
      <c r="G5930">
        <v>122.72577085455499</v>
      </c>
      <c r="H5930">
        <v>0.53666666666666596</v>
      </c>
      <c r="I5930" s="10">
        <v>383.88860377441699</v>
      </c>
    </row>
    <row r="5931" spans="1:9">
      <c r="A5931" t="s">
        <v>970</v>
      </c>
      <c r="B5931">
        <v>56582</v>
      </c>
      <c r="E5931" t="s">
        <v>3456</v>
      </c>
      <c r="G5931">
        <v>162.024110047552</v>
      </c>
      <c r="H5931">
        <v>0.62423611111111099</v>
      </c>
      <c r="I5931" s="10">
        <v>506.54437966030002</v>
      </c>
    </row>
    <row r="5932" spans="1:9">
      <c r="A5932" t="s">
        <v>970</v>
      </c>
      <c r="B5932">
        <v>56582</v>
      </c>
      <c r="E5932" t="s">
        <v>3456</v>
      </c>
      <c r="G5932">
        <v>271.98031267240702</v>
      </c>
      <c r="H5932">
        <v>1.35944444444444</v>
      </c>
      <c r="I5932" s="10">
        <v>851.30507255076395</v>
      </c>
    </row>
    <row r="5933" spans="1:9">
      <c r="A5933" t="s">
        <v>970</v>
      </c>
      <c r="B5933">
        <v>56582</v>
      </c>
      <c r="E5933" t="s">
        <v>3456</v>
      </c>
      <c r="G5933">
        <v>440.484535925925</v>
      </c>
      <c r="H5933">
        <v>1.6911111111111099</v>
      </c>
      <c r="I5933" s="10">
        <v>1377.0905470955499</v>
      </c>
    </row>
    <row r="5934" spans="1:9">
      <c r="A5934" t="s">
        <v>970</v>
      </c>
      <c r="B5934">
        <v>56582</v>
      </c>
      <c r="E5934" t="s">
        <v>3456</v>
      </c>
      <c r="G5934">
        <v>103.87065598189901</v>
      </c>
      <c r="H5934">
        <v>0.490763888888888</v>
      </c>
      <c r="I5934" s="10">
        <v>325.026611755413</v>
      </c>
    </row>
    <row r="5935" spans="1:9">
      <c r="A5935" t="s">
        <v>970</v>
      </c>
      <c r="B5935">
        <v>56582</v>
      </c>
      <c r="E5935" t="s">
        <v>3456</v>
      </c>
      <c r="G5935">
        <v>834.18662790035296</v>
      </c>
      <c r="H5935">
        <v>3.6286111111111099</v>
      </c>
      <c r="I5935" s="10">
        <v>2609.29048650392</v>
      </c>
    </row>
    <row r="5936" spans="1:9">
      <c r="A5936" t="s">
        <v>970</v>
      </c>
      <c r="B5936">
        <v>56582</v>
      </c>
      <c r="E5936" t="s">
        <v>3456</v>
      </c>
      <c r="G5936">
        <v>0.22836351088443299</v>
      </c>
      <c r="H5936">
        <v>1.0416666666666599E-3</v>
      </c>
      <c r="I5936" s="10">
        <v>0.71446355622745805</v>
      </c>
    </row>
    <row r="5937" spans="1:9">
      <c r="A5937" t="s">
        <v>970</v>
      </c>
      <c r="B5937">
        <v>56582</v>
      </c>
      <c r="E5937" t="s">
        <v>3456</v>
      </c>
      <c r="G5937">
        <v>233.21361585011499</v>
      </c>
      <c r="H5937">
        <v>1.4295138888888801</v>
      </c>
      <c r="I5937" s="10">
        <v>730.81022128503696</v>
      </c>
    </row>
    <row r="5938" spans="1:9">
      <c r="A5938" t="s">
        <v>970</v>
      </c>
      <c r="B5938">
        <v>56582</v>
      </c>
      <c r="E5938" t="s">
        <v>3456</v>
      </c>
      <c r="G5938">
        <v>148.491069495933</v>
      </c>
      <c r="H5938">
        <v>0.64819444444444396</v>
      </c>
      <c r="I5938" s="10">
        <v>464.47930179922503</v>
      </c>
    </row>
    <row r="5939" spans="1:9">
      <c r="A5939" t="s">
        <v>970</v>
      </c>
      <c r="B5939">
        <v>56582</v>
      </c>
      <c r="E5939" t="s">
        <v>3456</v>
      </c>
      <c r="G5939">
        <v>105.94410577814401</v>
      </c>
      <c r="H5939">
        <v>0.44805555555555499</v>
      </c>
      <c r="I5939" s="10">
        <v>331.34641150425301</v>
      </c>
    </row>
    <row r="5940" spans="1:9">
      <c r="A5940" t="s">
        <v>970</v>
      </c>
      <c r="B5940">
        <v>56582</v>
      </c>
      <c r="E5940" t="s">
        <v>3456</v>
      </c>
      <c r="G5940">
        <v>424.315345041863</v>
      </c>
      <c r="H5940">
        <v>1.4710416666666599</v>
      </c>
      <c r="I5940" s="10">
        <v>1326.03414404369</v>
      </c>
    </row>
    <row r="5941" spans="1:9">
      <c r="A5941" t="s">
        <v>970</v>
      </c>
      <c r="B5941">
        <v>56582</v>
      </c>
      <c r="E5941" t="s">
        <v>3456</v>
      </c>
      <c r="G5941">
        <v>659.387117246927</v>
      </c>
      <c r="H5941">
        <v>2.4397222222222199</v>
      </c>
      <c r="I5941" s="10">
        <v>2061.1532325513699</v>
      </c>
    </row>
    <row r="5942" spans="1:9">
      <c r="A5942" t="s">
        <v>970</v>
      </c>
      <c r="B5942">
        <v>56582</v>
      </c>
      <c r="E5942" t="s">
        <v>3456</v>
      </c>
      <c r="G5942">
        <v>436.27652214544099</v>
      </c>
      <c r="H5942">
        <v>2.0649305555555499</v>
      </c>
      <c r="I5942" s="10">
        <v>1365.1852573220101</v>
      </c>
    </row>
    <row r="5943" spans="1:9">
      <c r="A5943" t="s">
        <v>970</v>
      </c>
      <c r="B5943">
        <v>56582</v>
      </c>
      <c r="E5943" t="s">
        <v>3456</v>
      </c>
      <c r="G5943">
        <v>260.64893038433001</v>
      </c>
      <c r="H5943">
        <v>1.07930555555555</v>
      </c>
      <c r="I5943" s="10">
        <v>815.121022827915</v>
      </c>
    </row>
    <row r="5944" spans="1:9">
      <c r="A5944" t="s">
        <v>970</v>
      </c>
      <c r="B5944">
        <v>56582</v>
      </c>
      <c r="E5944" t="s">
        <v>3456</v>
      </c>
      <c r="G5944">
        <v>91.019964880882696</v>
      </c>
      <c r="H5944">
        <v>0.349444444444444</v>
      </c>
      <c r="I5944" s="10">
        <v>284.55648952795701</v>
      </c>
    </row>
    <row r="5945" spans="1:9">
      <c r="A5945" t="s">
        <v>970</v>
      </c>
      <c r="B5945">
        <v>56582</v>
      </c>
      <c r="E5945" t="s">
        <v>3456</v>
      </c>
      <c r="G5945">
        <v>100.824953214375</v>
      </c>
      <c r="H5945">
        <v>0.35201388888888802</v>
      </c>
      <c r="I5945" s="10">
        <v>315.097460837342</v>
      </c>
    </row>
    <row r="5946" spans="1:9">
      <c r="A5946" t="s">
        <v>970</v>
      </c>
      <c r="B5946">
        <v>56582</v>
      </c>
      <c r="E5946" t="s">
        <v>3456</v>
      </c>
      <c r="G5946">
        <v>85.8186864780983</v>
      </c>
      <c r="H5946">
        <v>0.38666666666666599</v>
      </c>
      <c r="I5946" s="10">
        <v>268.47904302613102</v>
      </c>
    </row>
    <row r="5947" spans="1:9">
      <c r="A5947" t="s">
        <v>970</v>
      </c>
      <c r="B5947">
        <v>56582</v>
      </c>
      <c r="E5947" t="s">
        <v>3456</v>
      </c>
      <c r="G5947">
        <v>216.959343226523</v>
      </c>
      <c r="H5947">
        <v>1.3872222222222199</v>
      </c>
      <c r="I5947" s="10">
        <v>680.05882925183698</v>
      </c>
    </row>
    <row r="5948" spans="1:9">
      <c r="A5948" t="s">
        <v>970</v>
      </c>
      <c r="B5948">
        <v>56582</v>
      </c>
      <c r="E5948" t="s">
        <v>3456</v>
      </c>
      <c r="G5948">
        <v>260.330236584121</v>
      </c>
      <c r="H5948">
        <v>1.10680555555555</v>
      </c>
      <c r="I5948" s="10">
        <v>814.21677533406398</v>
      </c>
    </row>
    <row r="5949" spans="1:9">
      <c r="A5949" t="s">
        <v>970</v>
      </c>
      <c r="B5949">
        <v>56582</v>
      </c>
      <c r="E5949" t="s">
        <v>3456</v>
      </c>
      <c r="G5949">
        <v>353.12084228523798</v>
      </c>
      <c r="H5949">
        <v>1.63069444444444</v>
      </c>
      <c r="I5949" s="10">
        <v>1104.84630926512</v>
      </c>
    </row>
    <row r="5950" spans="1:9">
      <c r="A5950" t="s">
        <v>970</v>
      </c>
      <c r="B5950">
        <v>56582</v>
      </c>
      <c r="E5950" t="s">
        <v>3456</v>
      </c>
      <c r="G5950">
        <v>812.635679591658</v>
      </c>
      <c r="H5950">
        <v>5.0784722222222198</v>
      </c>
      <c r="I5950" s="10">
        <v>2546.8290881928601</v>
      </c>
    </row>
    <row r="5951" spans="1:9">
      <c r="A5951" t="s">
        <v>970</v>
      </c>
      <c r="B5951">
        <v>56582</v>
      </c>
      <c r="E5951" t="s">
        <v>3456</v>
      </c>
      <c r="G5951">
        <v>158.282196390124</v>
      </c>
      <c r="H5951">
        <v>0.65888888888888797</v>
      </c>
      <c r="I5951" s="10">
        <v>495.00315733662501</v>
      </c>
    </row>
    <row r="5952" spans="1:9">
      <c r="A5952" t="s">
        <v>970</v>
      </c>
      <c r="B5952">
        <v>56582</v>
      </c>
      <c r="E5952" t="s">
        <v>3456</v>
      </c>
      <c r="G5952">
        <v>113.278895436676</v>
      </c>
      <c r="H5952">
        <v>0.48076388888888799</v>
      </c>
      <c r="I5952" s="10">
        <v>354.29180941758801</v>
      </c>
    </row>
    <row r="5953" spans="1:9">
      <c r="A5953" t="s">
        <v>970</v>
      </c>
      <c r="B5953">
        <v>56582</v>
      </c>
      <c r="E5953" t="s">
        <v>3456</v>
      </c>
      <c r="G5953">
        <v>32.817894710253199</v>
      </c>
      <c r="H5953">
        <v>0.18618055555555499</v>
      </c>
      <c r="I5953" s="10">
        <v>102.791818988839</v>
      </c>
    </row>
    <row r="5954" spans="1:9">
      <c r="A5954" t="s">
        <v>970</v>
      </c>
      <c r="B5954">
        <v>56582</v>
      </c>
      <c r="E5954" t="s">
        <v>3456</v>
      </c>
      <c r="G5954">
        <v>358.18271200745198</v>
      </c>
      <c r="H5954">
        <v>1.8093055555555499</v>
      </c>
      <c r="I5954" s="10">
        <v>1121.18159880231</v>
      </c>
    </row>
    <row r="5955" spans="1:9">
      <c r="A5955" t="s">
        <v>970</v>
      </c>
      <c r="B5955">
        <v>56582</v>
      </c>
      <c r="E5955" t="s">
        <v>3456</v>
      </c>
      <c r="G5955">
        <v>1.8796097758914201</v>
      </c>
      <c r="H5955">
        <v>1.2361111111111101E-2</v>
      </c>
      <c r="I5955" s="10">
        <v>5.8927345643481202</v>
      </c>
    </row>
    <row r="5956" spans="1:9">
      <c r="A5956" t="s">
        <v>970</v>
      </c>
      <c r="B5956">
        <v>56582</v>
      </c>
      <c r="E5956" t="s">
        <v>3456</v>
      </c>
      <c r="G5956">
        <v>532.13641079980005</v>
      </c>
      <c r="H5956">
        <v>2.44875</v>
      </c>
      <c r="I5956" s="10">
        <v>1664.9234757305701</v>
      </c>
    </row>
    <row r="5957" spans="1:9">
      <c r="A5957" t="s">
        <v>970</v>
      </c>
      <c r="B5957">
        <v>56582</v>
      </c>
      <c r="E5957" t="s">
        <v>3456</v>
      </c>
      <c r="G5957">
        <v>216.82838328822001</v>
      </c>
      <c r="H5957">
        <v>0.79944444444444396</v>
      </c>
      <c r="I5957" s="10">
        <v>677.76660444840604</v>
      </c>
    </row>
    <row r="5958" spans="1:9">
      <c r="A5958" t="s">
        <v>970</v>
      </c>
      <c r="B5958">
        <v>56582</v>
      </c>
      <c r="E5958" t="s">
        <v>3456</v>
      </c>
      <c r="G5958">
        <v>380.71699076010202</v>
      </c>
      <c r="H5958">
        <v>1.41361111111111</v>
      </c>
      <c r="I5958" s="10">
        <v>1190.0847464491801</v>
      </c>
    </row>
    <row r="5959" spans="1:9">
      <c r="A5959" t="s">
        <v>970</v>
      </c>
      <c r="B5959">
        <v>56582</v>
      </c>
      <c r="E5959" t="s">
        <v>3456</v>
      </c>
      <c r="G5959">
        <v>1108.79161565393</v>
      </c>
      <c r="H5959">
        <v>6.01972222222222</v>
      </c>
      <c r="I5959" s="10">
        <v>3472.0763205908002</v>
      </c>
    </row>
    <row r="5960" spans="1:9">
      <c r="A5960" t="s">
        <v>970</v>
      </c>
      <c r="B5960">
        <v>56582</v>
      </c>
      <c r="E5960" t="s">
        <v>3456</v>
      </c>
      <c r="G5960">
        <v>330.678462341179</v>
      </c>
      <c r="H5960">
        <v>1.38625</v>
      </c>
      <c r="I5960" s="10">
        <v>1034.1770492304299</v>
      </c>
    </row>
    <row r="5961" spans="1:9">
      <c r="A5961" t="s">
        <v>970</v>
      </c>
      <c r="B5961">
        <v>56582</v>
      </c>
      <c r="E5961" t="s">
        <v>3456</v>
      </c>
      <c r="G5961">
        <v>115.834543747418</v>
      </c>
      <c r="H5961">
        <v>1.1040972222222201</v>
      </c>
      <c r="I5961" s="10">
        <v>364.24850492390601</v>
      </c>
    </row>
    <row r="5962" spans="1:9">
      <c r="A5962" t="s">
        <v>970</v>
      </c>
      <c r="B5962">
        <v>56582</v>
      </c>
      <c r="E5962" t="s">
        <v>3456</v>
      </c>
      <c r="G5962">
        <v>31.7632063582206</v>
      </c>
      <c r="H5962">
        <v>0.13222222222222199</v>
      </c>
      <c r="I5962" s="10">
        <v>99.334529043943405</v>
      </c>
    </row>
    <row r="5963" spans="1:9">
      <c r="A5963" t="s">
        <v>970</v>
      </c>
      <c r="B5963">
        <v>56582</v>
      </c>
      <c r="E5963" t="s">
        <v>3456</v>
      </c>
      <c r="G5963">
        <v>718.96501387966805</v>
      </c>
      <c r="H5963">
        <v>3.1329166666666599</v>
      </c>
      <c r="I5963" s="10">
        <v>2248.90118405462</v>
      </c>
    </row>
    <row r="5964" spans="1:9">
      <c r="A5964" t="s">
        <v>970</v>
      </c>
      <c r="B5964">
        <v>56582</v>
      </c>
      <c r="E5964" t="s">
        <v>3456</v>
      </c>
      <c r="G5964">
        <v>139.99805471788699</v>
      </c>
      <c r="H5964">
        <v>0.53465277777777698</v>
      </c>
      <c r="I5964" s="10">
        <v>437.668039197057</v>
      </c>
    </row>
    <row r="5965" spans="1:9">
      <c r="A5965" t="s">
        <v>970</v>
      </c>
      <c r="B5965">
        <v>56582</v>
      </c>
      <c r="E5965" t="s">
        <v>3456</v>
      </c>
      <c r="G5965">
        <v>173.62652815010799</v>
      </c>
      <c r="H5965">
        <v>0.66541666666666599</v>
      </c>
      <c r="I5965" s="10">
        <v>542.80633449277002</v>
      </c>
    </row>
    <row r="5966" spans="1:9">
      <c r="A5966" t="s">
        <v>970</v>
      </c>
      <c r="B5966">
        <v>56582</v>
      </c>
      <c r="E5966" t="s">
        <v>3456</v>
      </c>
      <c r="G5966">
        <v>110.430557391105</v>
      </c>
      <c r="H5966">
        <v>0.38284722222222201</v>
      </c>
      <c r="I5966" s="10">
        <v>345.108163910347</v>
      </c>
    </row>
    <row r="5967" spans="1:9">
      <c r="A5967" t="s">
        <v>970</v>
      </c>
      <c r="B5967">
        <v>56582</v>
      </c>
      <c r="E5967" t="s">
        <v>3456</v>
      </c>
      <c r="G5967">
        <v>1306.2009699320499</v>
      </c>
      <c r="H5967">
        <v>5.0947916666666604</v>
      </c>
      <c r="I5967" s="10">
        <v>4083.8437224517302</v>
      </c>
    </row>
    <row r="5968" spans="1:9">
      <c r="A5968" t="s">
        <v>970</v>
      </c>
      <c r="B5968">
        <v>56582</v>
      </c>
      <c r="E5968" t="s">
        <v>3456</v>
      </c>
      <c r="G5968">
        <v>79.538203676764297</v>
      </c>
      <c r="H5968">
        <v>0.39895833333333303</v>
      </c>
      <c r="I5968" s="10">
        <v>248.96102666611</v>
      </c>
    </row>
    <row r="5969" spans="1:9">
      <c r="A5969" t="s">
        <v>970</v>
      </c>
      <c r="B5969">
        <v>56582</v>
      </c>
      <c r="E5969" t="s">
        <v>3456</v>
      </c>
      <c r="G5969">
        <v>243.11619381058401</v>
      </c>
      <c r="H5969">
        <v>0.99263888888888896</v>
      </c>
      <c r="I5969" s="10">
        <v>760.24622780393895</v>
      </c>
    </row>
    <row r="5970" spans="1:9">
      <c r="A5970" t="s">
        <v>970</v>
      </c>
      <c r="B5970">
        <v>56582</v>
      </c>
      <c r="E5970" t="s">
        <v>3456</v>
      </c>
      <c r="G5970">
        <v>293.22448121543903</v>
      </c>
      <c r="H5970">
        <v>1.2379166666666599</v>
      </c>
      <c r="I5970" s="10">
        <v>917.06979533821197</v>
      </c>
    </row>
    <row r="5971" spans="1:9">
      <c r="A5971" t="s">
        <v>970</v>
      </c>
      <c r="B5971">
        <v>56582</v>
      </c>
      <c r="E5971" t="s">
        <v>3456</v>
      </c>
      <c r="G5971">
        <v>27.088781600473698</v>
      </c>
      <c r="H5971">
        <v>0.14298611111111101</v>
      </c>
      <c r="I5971" s="10">
        <v>84.812879376097598</v>
      </c>
    </row>
    <row r="5972" spans="1:9">
      <c r="A5972" t="s">
        <v>970</v>
      </c>
      <c r="B5972">
        <v>56582</v>
      </c>
      <c r="E5972" t="s">
        <v>3456</v>
      </c>
      <c r="G5972">
        <v>14.750747040896201</v>
      </c>
      <c r="H5972">
        <v>7.5833333333333294E-2</v>
      </c>
      <c r="I5972" s="10">
        <v>46.176947952017699</v>
      </c>
    </row>
    <row r="5973" spans="1:9">
      <c r="A5973" t="s">
        <v>970</v>
      </c>
      <c r="B5973">
        <v>56582</v>
      </c>
      <c r="E5973" t="s">
        <v>3456</v>
      </c>
      <c r="G5973">
        <v>357.14705229360902</v>
      </c>
      <c r="H5973">
        <v>1.64638888888888</v>
      </c>
      <c r="I5973" s="10">
        <v>1117.43424362007</v>
      </c>
    </row>
    <row r="5974" spans="1:9">
      <c r="A5974" t="s">
        <v>970</v>
      </c>
      <c r="B5974">
        <v>56582</v>
      </c>
      <c r="E5974" t="s">
        <v>3456</v>
      </c>
      <c r="G5974">
        <v>146.27580779695299</v>
      </c>
      <c r="H5974">
        <v>0.44444444444444398</v>
      </c>
      <c r="I5974" s="10">
        <v>456.927754368602</v>
      </c>
    </row>
    <row r="5975" spans="1:9">
      <c r="A5975" t="s">
        <v>970</v>
      </c>
      <c r="B5975">
        <v>56582</v>
      </c>
      <c r="E5975" t="s">
        <v>3456</v>
      </c>
      <c r="G5975">
        <v>238.93682820864001</v>
      </c>
      <c r="H5975">
        <v>1.0176388888888801</v>
      </c>
      <c r="I5975" s="10">
        <v>747.311833319485</v>
      </c>
    </row>
    <row r="5976" spans="1:9">
      <c r="A5976" t="s">
        <v>970</v>
      </c>
      <c r="B5976">
        <v>56582</v>
      </c>
      <c r="E5976" t="s">
        <v>3456</v>
      </c>
      <c r="G5976">
        <v>148.85636828251199</v>
      </c>
      <c r="H5976">
        <v>0.60777777777777697</v>
      </c>
      <c r="I5976" s="10">
        <v>465.4872663873</v>
      </c>
    </row>
    <row r="5977" spans="1:9">
      <c r="A5977" t="s">
        <v>970</v>
      </c>
      <c r="B5977">
        <v>56582</v>
      </c>
      <c r="E5977" t="s">
        <v>3456</v>
      </c>
      <c r="G5977">
        <v>25.419735406567501</v>
      </c>
      <c r="H5977">
        <v>0.109027777777777</v>
      </c>
      <c r="I5977" s="10">
        <v>79.506599111606803</v>
      </c>
    </row>
    <row r="5978" spans="1:9">
      <c r="A5978" t="s">
        <v>970</v>
      </c>
      <c r="B5978">
        <v>56582</v>
      </c>
      <c r="E5978" t="s">
        <v>3456</v>
      </c>
      <c r="G5978">
        <v>2.9977002758759501</v>
      </c>
      <c r="H5978">
        <v>1.4722222222222201E-2</v>
      </c>
      <c r="I5978" s="10">
        <v>9.3820381035221807</v>
      </c>
    </row>
    <row r="5979" spans="1:9">
      <c r="A5979" t="s">
        <v>970</v>
      </c>
      <c r="B5979">
        <v>56582</v>
      </c>
      <c r="E5979" t="s">
        <v>3456</v>
      </c>
      <c r="G5979">
        <v>119.584546272019</v>
      </c>
      <c r="H5979">
        <v>0.47055555555555501</v>
      </c>
      <c r="I5979" s="10">
        <v>373.89487820217897</v>
      </c>
    </row>
    <row r="5980" spans="1:9">
      <c r="A5980" t="s">
        <v>970</v>
      </c>
      <c r="B5980">
        <v>56582</v>
      </c>
      <c r="E5980" t="s">
        <v>3456</v>
      </c>
      <c r="G5980">
        <v>96.684071160848305</v>
      </c>
      <c r="H5980">
        <v>0.43638888888888799</v>
      </c>
      <c r="I5980" s="10">
        <v>302.47326037265901</v>
      </c>
    </row>
    <row r="5981" spans="1:9">
      <c r="A5981" t="s">
        <v>970</v>
      </c>
      <c r="B5981">
        <v>56582</v>
      </c>
      <c r="C5981">
        <v>39083</v>
      </c>
      <c r="E5981" t="s">
        <v>3457</v>
      </c>
      <c r="G5981">
        <v>246.07510979005801</v>
      </c>
      <c r="H5981">
        <v>7.3392361111111102</v>
      </c>
      <c r="I5981" s="10">
        <v>789.807482858463</v>
      </c>
    </row>
    <row r="5982" spans="1:9">
      <c r="A5982" t="s">
        <v>970</v>
      </c>
      <c r="B5982">
        <v>56582</v>
      </c>
      <c r="C5982">
        <v>55550</v>
      </c>
      <c r="E5982" t="s">
        <v>3457</v>
      </c>
      <c r="G5982">
        <v>702.57417342158703</v>
      </c>
      <c r="H5982">
        <v>7.4029166666666599</v>
      </c>
      <c r="I5982" s="10">
        <v>2211.5497268681502</v>
      </c>
    </row>
    <row r="5983" spans="1:9">
      <c r="A5983" t="s">
        <v>970</v>
      </c>
      <c r="B5983">
        <v>56582</v>
      </c>
      <c r="C5983">
        <v>53786</v>
      </c>
      <c r="E5983" t="s">
        <v>3457</v>
      </c>
      <c r="G5983">
        <v>1432.1069743916501</v>
      </c>
      <c r="H5983">
        <v>11.376944444444399</v>
      </c>
      <c r="I5983" s="10">
        <v>4496.05560214448</v>
      </c>
    </row>
    <row r="5984" spans="1:9">
      <c r="A5984" t="s">
        <v>970</v>
      </c>
      <c r="B5984">
        <v>56582</v>
      </c>
      <c r="C5984">
        <v>45552</v>
      </c>
      <c r="E5984" t="s">
        <v>3457</v>
      </c>
      <c r="G5984">
        <v>779.58835973755095</v>
      </c>
      <c r="H5984">
        <v>7.54958333333333</v>
      </c>
      <c r="I5984" s="10">
        <v>2451.8421163894</v>
      </c>
    </row>
    <row r="5985" spans="1:9">
      <c r="A5985" t="s">
        <v>970</v>
      </c>
      <c r="B5985">
        <v>56582</v>
      </c>
      <c r="C5985">
        <v>52609</v>
      </c>
      <c r="E5985" t="s">
        <v>3457</v>
      </c>
      <c r="G5985">
        <v>461.12841278104798</v>
      </c>
      <c r="H5985">
        <v>5.8913194444444397</v>
      </c>
      <c r="I5985" s="10">
        <v>1454.84144753907</v>
      </c>
    </row>
    <row r="5986" spans="1:9">
      <c r="A5986" t="s">
        <v>970</v>
      </c>
      <c r="B5986">
        <v>56582</v>
      </c>
      <c r="C5986">
        <v>48493</v>
      </c>
      <c r="D5986" t="s">
        <v>3499</v>
      </c>
      <c r="E5986" t="s">
        <v>3457</v>
      </c>
      <c r="G5986">
        <v>493.04954162701</v>
      </c>
      <c r="H5986">
        <v>6.5904166666666599</v>
      </c>
      <c r="I5986" s="10">
        <v>1556.48514845984</v>
      </c>
    </row>
    <row r="5987" spans="1:9">
      <c r="A5987" t="s">
        <v>970</v>
      </c>
      <c r="B5987">
        <v>56582</v>
      </c>
      <c r="C5987">
        <v>46963</v>
      </c>
      <c r="D5987" t="s">
        <v>3467</v>
      </c>
      <c r="E5987" t="s">
        <v>3457</v>
      </c>
      <c r="G5987">
        <v>380.07347687920901</v>
      </c>
      <c r="H5987">
        <v>8.0416666666666607</v>
      </c>
      <c r="I5987" s="10">
        <v>1209.33039033519</v>
      </c>
    </row>
    <row r="5988" spans="1:9">
      <c r="A5988" t="s">
        <v>970</v>
      </c>
      <c r="B5988">
        <v>56582</v>
      </c>
      <c r="C5988">
        <v>41435</v>
      </c>
      <c r="D5988" t="s">
        <v>3468</v>
      </c>
      <c r="E5988" t="s">
        <v>3457</v>
      </c>
      <c r="G5988">
        <v>444.42906732945499</v>
      </c>
      <c r="H5988">
        <v>6.9155555555555503</v>
      </c>
      <c r="I5988" s="10">
        <v>1406.12338677503</v>
      </c>
    </row>
    <row r="5989" spans="1:9">
      <c r="A5989" t="s">
        <v>970</v>
      </c>
      <c r="B5989">
        <v>56582</v>
      </c>
      <c r="C5989">
        <v>42612</v>
      </c>
      <c r="D5989" t="s">
        <v>3488</v>
      </c>
      <c r="E5989" t="s">
        <v>3457</v>
      </c>
      <c r="G5989">
        <v>224.59324256718401</v>
      </c>
      <c r="H5989">
        <v>9.9455555555555506</v>
      </c>
      <c r="I5989" s="10">
        <v>731.26880846532299</v>
      </c>
    </row>
    <row r="5990" spans="1:9">
      <c r="A5990" t="s">
        <v>970</v>
      </c>
      <c r="B5990">
        <v>56582</v>
      </c>
      <c r="C5990">
        <v>47316</v>
      </c>
      <c r="D5990" t="s">
        <v>3563</v>
      </c>
      <c r="E5990" t="s">
        <v>3457</v>
      </c>
      <c r="G5990">
        <v>711.50502474100006</v>
      </c>
      <c r="H5990">
        <v>13.7513194444444</v>
      </c>
      <c r="I5990" s="10">
        <v>2259.7133771823601</v>
      </c>
    </row>
    <row r="5991" spans="1:9">
      <c r="A5991" t="s">
        <v>970</v>
      </c>
      <c r="B5991">
        <v>56582</v>
      </c>
      <c r="C5991">
        <v>54374</v>
      </c>
      <c r="D5991" t="s">
        <v>3500</v>
      </c>
      <c r="E5991" t="s">
        <v>3457</v>
      </c>
      <c r="G5991">
        <v>1081.1103309780499</v>
      </c>
      <c r="H5991">
        <v>10.699444444444399</v>
      </c>
      <c r="I5991" s="10">
        <v>3400.8799895545299</v>
      </c>
    </row>
    <row r="5992" spans="1:9">
      <c r="A5992" t="s">
        <v>970</v>
      </c>
      <c r="B5992">
        <v>56582</v>
      </c>
      <c r="C5992">
        <v>47904</v>
      </c>
      <c r="D5992" t="s">
        <v>3458</v>
      </c>
      <c r="E5992" t="s">
        <v>3457</v>
      </c>
      <c r="G5992">
        <v>539.645826092937</v>
      </c>
      <c r="H5992">
        <v>8.7115972222222204</v>
      </c>
      <c r="I5992" s="10">
        <v>1708.38648314785</v>
      </c>
    </row>
    <row r="5993" spans="1:9">
      <c r="A5993" t="s">
        <v>970</v>
      </c>
      <c r="B5993">
        <v>56582</v>
      </c>
      <c r="C5993">
        <v>51433</v>
      </c>
      <c r="D5993" t="s">
        <v>3458</v>
      </c>
      <c r="E5993" t="s">
        <v>3457</v>
      </c>
      <c r="G5993">
        <v>185.081445279718</v>
      </c>
      <c r="H5993">
        <v>5.4633333333333303</v>
      </c>
      <c r="I5993" s="10">
        <v>593.85906726770804</v>
      </c>
    </row>
    <row r="5994" spans="1:9">
      <c r="A5994" t="s">
        <v>970</v>
      </c>
      <c r="B5994">
        <v>56582</v>
      </c>
      <c r="C5994">
        <v>46963</v>
      </c>
      <c r="D5994" t="s">
        <v>3460</v>
      </c>
      <c r="E5994" t="s">
        <v>3457</v>
      </c>
      <c r="G5994">
        <v>959.78196910803194</v>
      </c>
      <c r="H5994">
        <v>5.87</v>
      </c>
      <c r="I5994" s="10">
        <v>3007.5802718024102</v>
      </c>
    </row>
    <row r="5995" spans="1:9">
      <c r="A5995" t="s">
        <v>970</v>
      </c>
      <c r="B5995">
        <v>56582</v>
      </c>
      <c r="C5995">
        <v>42612</v>
      </c>
      <c r="D5995" t="s">
        <v>3470</v>
      </c>
      <c r="E5995" t="s">
        <v>3457</v>
      </c>
      <c r="G5995">
        <v>730.75177846326301</v>
      </c>
      <c r="H5995">
        <v>5.0682638888888896</v>
      </c>
      <c r="I5995" s="10">
        <v>2291.80989216238</v>
      </c>
    </row>
    <row r="5996" spans="1:9">
      <c r="A5996" t="s">
        <v>970</v>
      </c>
      <c r="B5996">
        <v>56582</v>
      </c>
      <c r="C5996">
        <v>48493</v>
      </c>
      <c r="D5996" t="s">
        <v>3470</v>
      </c>
      <c r="E5996" t="s">
        <v>3457</v>
      </c>
      <c r="G5996">
        <v>755.73622231578804</v>
      </c>
      <c r="H5996">
        <v>7.0341666666666596</v>
      </c>
      <c r="I5996" s="10">
        <v>2375.9141346246902</v>
      </c>
    </row>
    <row r="5997" spans="1:9">
      <c r="A5997" t="s">
        <v>970</v>
      </c>
      <c r="B5997">
        <v>56582</v>
      </c>
      <c r="C5997">
        <v>50257</v>
      </c>
      <c r="D5997" t="s">
        <v>3461</v>
      </c>
      <c r="E5997" t="s">
        <v>3457</v>
      </c>
      <c r="G5997">
        <v>581.995496101139</v>
      </c>
      <c r="H5997">
        <v>11.2084027777777</v>
      </c>
      <c r="I5997" s="10">
        <v>1848.2681141645</v>
      </c>
    </row>
    <row r="5998" spans="1:9">
      <c r="A5998" t="s">
        <v>970</v>
      </c>
      <c r="B5998">
        <v>56582</v>
      </c>
      <c r="C5998">
        <v>48095</v>
      </c>
      <c r="D5998" t="s">
        <v>3490</v>
      </c>
      <c r="E5998" t="s">
        <v>3457</v>
      </c>
      <c r="G5998">
        <v>1016.61851267258</v>
      </c>
      <c r="H5998">
        <v>6.7661111111111101</v>
      </c>
      <c r="I5998" s="10">
        <v>3187.4422006846498</v>
      </c>
    </row>
    <row r="5999" spans="1:9">
      <c r="A5999" t="s">
        <v>970</v>
      </c>
      <c r="B5999">
        <v>56582</v>
      </c>
      <c r="C5999">
        <v>46963</v>
      </c>
      <c r="D5999" t="s">
        <v>3465</v>
      </c>
      <c r="E5999" t="s">
        <v>3457</v>
      </c>
      <c r="G5999">
        <v>131.18528295661099</v>
      </c>
      <c r="H5999">
        <v>4.9220138888888796</v>
      </c>
      <c r="I5999" s="10">
        <v>424.29094765466402</v>
      </c>
    </row>
    <row r="6000" spans="1:9">
      <c r="A6000" t="s">
        <v>970</v>
      </c>
      <c r="B6000">
        <v>56582</v>
      </c>
      <c r="C6000">
        <v>49669</v>
      </c>
      <c r="D6000" t="s">
        <v>3474</v>
      </c>
      <c r="E6000" t="s">
        <v>3457</v>
      </c>
      <c r="G6000">
        <v>226.173663526371</v>
      </c>
      <c r="H6000">
        <v>4.0465972222222204</v>
      </c>
      <c r="I6000" s="10">
        <v>717.27817891556504</v>
      </c>
    </row>
    <row r="6001" spans="1:9">
      <c r="A6001" t="s">
        <v>970</v>
      </c>
      <c r="B6001">
        <v>56582</v>
      </c>
      <c r="C6001">
        <v>48493</v>
      </c>
      <c r="D6001" t="s">
        <v>3474</v>
      </c>
      <c r="E6001" t="s">
        <v>3457</v>
      </c>
      <c r="G6001">
        <v>681.51918821489198</v>
      </c>
      <c r="H6001">
        <v>6.5516666666666596</v>
      </c>
      <c r="I6001" s="10">
        <v>2143.2553954344999</v>
      </c>
    </row>
    <row r="6002" spans="1:9">
      <c r="A6002" t="s">
        <v>970</v>
      </c>
      <c r="B6002">
        <v>56582</v>
      </c>
      <c r="C6002">
        <v>52021</v>
      </c>
      <c r="D6002" t="s">
        <v>3474</v>
      </c>
      <c r="E6002" t="s">
        <v>3457</v>
      </c>
      <c r="G6002">
        <v>624.28933398424294</v>
      </c>
      <c r="H6002">
        <v>8.76</v>
      </c>
      <c r="I6002" s="10">
        <v>1972.12154602693</v>
      </c>
    </row>
    <row r="6003" spans="1:9">
      <c r="A6003" t="s">
        <v>970</v>
      </c>
      <c r="B6003">
        <v>56582</v>
      </c>
      <c r="C6003">
        <v>49226</v>
      </c>
      <c r="D6003" t="s">
        <v>3474</v>
      </c>
      <c r="E6003" t="s">
        <v>3457</v>
      </c>
      <c r="G6003">
        <v>627.87328763184905</v>
      </c>
      <c r="H6003">
        <v>5.22277777777777</v>
      </c>
      <c r="I6003" s="10">
        <v>1971.9416432411299</v>
      </c>
    </row>
    <row r="6004" spans="1:9">
      <c r="A6004" t="s">
        <v>970</v>
      </c>
      <c r="B6004">
        <v>56582</v>
      </c>
      <c r="C6004">
        <v>46963</v>
      </c>
      <c r="D6004" t="s">
        <v>3491</v>
      </c>
      <c r="E6004" t="s">
        <v>3457</v>
      </c>
      <c r="G6004">
        <v>340.65857677016197</v>
      </c>
      <c r="H6004">
        <v>3.13090277777777</v>
      </c>
      <c r="I6004" s="10">
        <v>1070.84848236784</v>
      </c>
    </row>
    <row r="6005" spans="1:9">
      <c r="A6005" t="s">
        <v>970</v>
      </c>
      <c r="B6005">
        <v>56582</v>
      </c>
      <c r="C6005">
        <v>52609</v>
      </c>
      <c r="D6005" t="s">
        <v>3476</v>
      </c>
      <c r="E6005" t="s">
        <v>3457</v>
      </c>
      <c r="G6005">
        <v>324.19622104120498</v>
      </c>
      <c r="H6005">
        <v>3.5863888888888802</v>
      </c>
      <c r="I6005" s="10">
        <v>1021.04499510009</v>
      </c>
    </row>
    <row r="6006" spans="1:9">
      <c r="A6006" t="s">
        <v>970</v>
      </c>
      <c r="B6006">
        <v>56582</v>
      </c>
      <c r="C6006">
        <v>51433</v>
      </c>
      <c r="D6006" t="s">
        <v>3476</v>
      </c>
      <c r="E6006" t="s">
        <v>3457</v>
      </c>
      <c r="G6006">
        <v>291.48691651938998</v>
      </c>
      <c r="H6006">
        <v>4.0393055555555497</v>
      </c>
      <c r="I6006" s="10">
        <v>920.64027165249195</v>
      </c>
    </row>
    <row r="6007" spans="1:9">
      <c r="A6007" t="s">
        <v>970</v>
      </c>
      <c r="B6007">
        <v>56582</v>
      </c>
      <c r="C6007">
        <v>51433</v>
      </c>
      <c r="D6007" t="s">
        <v>3476</v>
      </c>
      <c r="E6007" t="s">
        <v>3457</v>
      </c>
      <c r="G6007">
        <v>420.92644216759402</v>
      </c>
      <c r="H6007">
        <v>6.7012499999999999</v>
      </c>
      <c r="I6007" s="10">
        <v>1332.24914840988</v>
      </c>
    </row>
    <row r="6008" spans="1:9">
      <c r="A6008" t="s">
        <v>970</v>
      </c>
      <c r="B6008">
        <v>56582</v>
      </c>
      <c r="C6008">
        <v>51433</v>
      </c>
      <c r="D6008" t="s">
        <v>3476</v>
      </c>
      <c r="E6008" t="s">
        <v>3457</v>
      </c>
      <c r="G6008">
        <v>603.72331617738905</v>
      </c>
      <c r="H6008">
        <v>5.2793055555555499</v>
      </c>
      <c r="I6008" s="10">
        <v>1896.9198601875</v>
      </c>
    </row>
    <row r="6009" spans="1:9">
      <c r="A6009" t="s">
        <v>970</v>
      </c>
      <c r="B6009">
        <v>56582</v>
      </c>
      <c r="C6009">
        <v>46963</v>
      </c>
      <c r="D6009" t="s">
        <v>3476</v>
      </c>
      <c r="E6009" t="s">
        <v>3457</v>
      </c>
      <c r="G6009">
        <v>296.469558810362</v>
      </c>
      <c r="H6009">
        <v>4.0139583333333304</v>
      </c>
      <c r="I6009" s="10">
        <v>936.07495655213404</v>
      </c>
    </row>
    <row r="6010" spans="1:9">
      <c r="A6010" t="s">
        <v>970</v>
      </c>
      <c r="B6010">
        <v>56582</v>
      </c>
      <c r="C6010">
        <v>50257</v>
      </c>
      <c r="D6010" t="s">
        <v>3476</v>
      </c>
      <c r="E6010" t="s">
        <v>3457</v>
      </c>
      <c r="G6010">
        <v>141.21702948522801</v>
      </c>
      <c r="H6010">
        <v>5.0521527777777697</v>
      </c>
      <c r="I6010" s="10">
        <v>455.94703162255502</v>
      </c>
    </row>
    <row r="6011" spans="1:9">
      <c r="A6011" t="s">
        <v>970</v>
      </c>
      <c r="B6011">
        <v>56582</v>
      </c>
      <c r="C6011">
        <v>51433</v>
      </c>
      <c r="D6011" t="s">
        <v>3477</v>
      </c>
      <c r="E6011" t="s">
        <v>3457</v>
      </c>
      <c r="G6011">
        <v>856.91632277093402</v>
      </c>
      <c r="H6011">
        <v>8.27569444444444</v>
      </c>
      <c r="I6011" s="10">
        <v>2694.9693054975801</v>
      </c>
    </row>
    <row r="6012" spans="1:9">
      <c r="A6012" t="s">
        <v>970</v>
      </c>
      <c r="B6012">
        <v>56582</v>
      </c>
      <c r="C6012">
        <v>46140</v>
      </c>
      <c r="D6012" t="s">
        <v>3478</v>
      </c>
      <c r="E6012" t="s">
        <v>3457</v>
      </c>
      <c r="G6012">
        <v>793.57257354739897</v>
      </c>
      <c r="H6012">
        <v>7.0998611111111103</v>
      </c>
      <c r="I6012" s="10">
        <v>2493.9471487488199</v>
      </c>
    </row>
    <row r="6013" spans="1:9">
      <c r="A6013" t="s">
        <v>970</v>
      </c>
      <c r="B6013">
        <v>56582</v>
      </c>
      <c r="C6013">
        <v>50845</v>
      </c>
      <c r="D6013" t="s">
        <v>3564</v>
      </c>
      <c r="E6013" t="s">
        <v>3457</v>
      </c>
      <c r="G6013">
        <v>612.458318112558</v>
      </c>
      <c r="H6013">
        <v>7.8222222222222202</v>
      </c>
      <c r="I6013" s="10">
        <v>1932.27324704695</v>
      </c>
    </row>
    <row r="6014" spans="1:9">
      <c r="A6014" t="s">
        <v>970</v>
      </c>
      <c r="B6014">
        <v>56582</v>
      </c>
      <c r="C6014">
        <v>46963</v>
      </c>
      <c r="D6014" t="s">
        <v>3462</v>
      </c>
      <c r="E6014" t="s">
        <v>3457</v>
      </c>
      <c r="G6014">
        <v>429.23140186103399</v>
      </c>
      <c r="H6014">
        <v>6.7351388888888799</v>
      </c>
      <c r="I6014" s="10">
        <v>1358.21944067303</v>
      </c>
    </row>
    <row r="6015" spans="1:9">
      <c r="A6015" t="s">
        <v>970</v>
      </c>
      <c r="B6015">
        <v>56582</v>
      </c>
      <c r="C6015">
        <v>46963</v>
      </c>
      <c r="D6015" t="s">
        <v>3462</v>
      </c>
      <c r="E6015" t="s">
        <v>3457</v>
      </c>
      <c r="G6015">
        <v>368.03555389985598</v>
      </c>
      <c r="H6015">
        <v>4.14659722222222</v>
      </c>
      <c r="I6015" s="10">
        <v>1159.3567055385899</v>
      </c>
    </row>
    <row r="6016" spans="1:9">
      <c r="A6016" t="s">
        <v>970</v>
      </c>
      <c r="B6016">
        <v>56582</v>
      </c>
      <c r="C6016">
        <v>46963</v>
      </c>
      <c r="D6016" t="s">
        <v>3462</v>
      </c>
      <c r="E6016" t="s">
        <v>3457</v>
      </c>
      <c r="G6016">
        <v>318.64507757392403</v>
      </c>
      <c r="H6016">
        <v>8.8781944444444392</v>
      </c>
      <c r="I6016" s="10">
        <v>1020.72426295409</v>
      </c>
    </row>
    <row r="6017" spans="1:9">
      <c r="A6017" t="s">
        <v>970</v>
      </c>
      <c r="B6017">
        <v>56582</v>
      </c>
      <c r="C6017">
        <v>46963</v>
      </c>
      <c r="D6017" t="s">
        <v>3462</v>
      </c>
      <c r="E6017" t="s">
        <v>3457</v>
      </c>
      <c r="G6017">
        <v>310.13178188854602</v>
      </c>
      <c r="H6017">
        <v>11.2961805555555</v>
      </c>
      <c r="I6017" s="10">
        <v>1001.96592366204</v>
      </c>
    </row>
    <row r="6018" spans="1:9">
      <c r="A6018" t="s">
        <v>970</v>
      </c>
      <c r="B6018">
        <v>56582</v>
      </c>
      <c r="C6018">
        <v>51433</v>
      </c>
      <c r="D6018" t="s">
        <v>3462</v>
      </c>
      <c r="E6018" t="s">
        <v>3457</v>
      </c>
      <c r="G6018">
        <v>318.53011775131699</v>
      </c>
      <c r="H6018">
        <v>12.0795833333333</v>
      </c>
      <c r="I6018" s="10">
        <v>1030.6299308442599</v>
      </c>
    </row>
    <row r="6019" spans="1:9">
      <c r="A6019" t="s">
        <v>970</v>
      </c>
      <c r="B6019">
        <v>56582</v>
      </c>
      <c r="C6019">
        <v>46963</v>
      </c>
      <c r="D6019" t="s">
        <v>3462</v>
      </c>
      <c r="E6019" t="s">
        <v>3457</v>
      </c>
      <c r="G6019">
        <v>365.05498737187997</v>
      </c>
      <c r="H6019">
        <v>6.0901388888888803</v>
      </c>
      <c r="I6019" s="10">
        <v>1156.3062159538099</v>
      </c>
    </row>
    <row r="6020" spans="1:9">
      <c r="A6020" t="s">
        <v>970</v>
      </c>
      <c r="B6020">
        <v>56582</v>
      </c>
      <c r="C6020">
        <v>46963</v>
      </c>
      <c r="D6020" t="s">
        <v>3462</v>
      </c>
      <c r="E6020" t="s">
        <v>3457</v>
      </c>
      <c r="G6020">
        <v>168.90410668599301</v>
      </c>
      <c r="H6020">
        <v>6.5955555555555501</v>
      </c>
      <c r="I6020" s="10">
        <v>547.11273933129303</v>
      </c>
    </row>
    <row r="6021" spans="1:9">
      <c r="A6021" t="s">
        <v>970</v>
      </c>
      <c r="B6021">
        <v>56582</v>
      </c>
      <c r="C6021">
        <v>46963</v>
      </c>
      <c r="D6021" t="s">
        <v>3462</v>
      </c>
      <c r="E6021" t="s">
        <v>3457</v>
      </c>
      <c r="G6021">
        <v>244.56512511110199</v>
      </c>
      <c r="H6021">
        <v>7.1916666666666602</v>
      </c>
      <c r="I6021" s="10">
        <v>784.63228292930501</v>
      </c>
    </row>
    <row r="6022" spans="1:9">
      <c r="A6022" t="s">
        <v>970</v>
      </c>
      <c r="B6022">
        <v>56582</v>
      </c>
      <c r="C6022">
        <v>46963</v>
      </c>
      <c r="D6022" t="s">
        <v>3462</v>
      </c>
      <c r="E6022" t="s">
        <v>3457</v>
      </c>
      <c r="G6022">
        <v>131.632076918172</v>
      </c>
      <c r="H6022">
        <v>5.0829861111111097</v>
      </c>
      <c r="I6022" s="10">
        <v>426.198340995411</v>
      </c>
    </row>
    <row r="6023" spans="1:9">
      <c r="A6023" t="s">
        <v>970</v>
      </c>
      <c r="B6023">
        <v>56582</v>
      </c>
      <c r="C6023">
        <v>46963</v>
      </c>
      <c r="D6023" t="s">
        <v>3462</v>
      </c>
      <c r="E6023" t="s">
        <v>3457</v>
      </c>
      <c r="G6023">
        <v>213.33836326726501</v>
      </c>
      <c r="H6023">
        <v>5.5090277777777699</v>
      </c>
      <c r="I6023" s="10">
        <v>681.99760626981902</v>
      </c>
    </row>
    <row r="6024" spans="1:9">
      <c r="A6024" t="s">
        <v>970</v>
      </c>
      <c r="B6024">
        <v>56582</v>
      </c>
      <c r="C6024">
        <v>46963</v>
      </c>
      <c r="D6024" t="s">
        <v>3462</v>
      </c>
      <c r="E6024" t="s">
        <v>3457</v>
      </c>
      <c r="G6024">
        <v>254.014589094852</v>
      </c>
      <c r="H6024">
        <v>8.3027083333333298</v>
      </c>
      <c r="I6024" s="10">
        <v>817.61991335803498</v>
      </c>
    </row>
    <row r="6025" spans="1:9">
      <c r="A6025" t="s">
        <v>970</v>
      </c>
      <c r="B6025">
        <v>56582</v>
      </c>
      <c r="C6025">
        <v>46963</v>
      </c>
      <c r="D6025" t="s">
        <v>3462</v>
      </c>
      <c r="E6025" t="s">
        <v>3457</v>
      </c>
      <c r="G6025">
        <v>195.79993454318699</v>
      </c>
      <c r="H6025">
        <v>5.2637499999999999</v>
      </c>
      <c r="I6025" s="10">
        <v>626.59657866748501</v>
      </c>
    </row>
    <row r="6026" spans="1:9">
      <c r="A6026" t="s">
        <v>970</v>
      </c>
      <c r="B6026">
        <v>56582</v>
      </c>
      <c r="C6026">
        <v>46963</v>
      </c>
      <c r="D6026" t="s">
        <v>3462</v>
      </c>
      <c r="E6026" t="s">
        <v>3457</v>
      </c>
      <c r="G6026">
        <v>354.74055754180301</v>
      </c>
      <c r="H6026">
        <v>2.5265972222222199</v>
      </c>
      <c r="I6026" s="10">
        <v>1112.76236687961</v>
      </c>
    </row>
    <row r="6027" spans="1:9">
      <c r="A6027" t="s">
        <v>970</v>
      </c>
      <c r="B6027">
        <v>56582</v>
      </c>
      <c r="C6027">
        <v>46963</v>
      </c>
      <c r="D6027" t="s">
        <v>3462</v>
      </c>
      <c r="E6027" t="s">
        <v>3457</v>
      </c>
      <c r="G6027">
        <v>259.906056486426</v>
      </c>
      <c r="H6027">
        <v>2.5408333333333299</v>
      </c>
      <c r="I6027" s="10">
        <v>817.49337156539798</v>
      </c>
    </row>
    <row r="6028" spans="1:9">
      <c r="A6028" t="s">
        <v>970</v>
      </c>
      <c r="B6028">
        <v>56582</v>
      </c>
      <c r="C6028">
        <v>42024</v>
      </c>
      <c r="D6028" t="s">
        <v>3494</v>
      </c>
      <c r="E6028" t="s">
        <v>3457</v>
      </c>
      <c r="G6028">
        <v>1183.48358375013</v>
      </c>
      <c r="H6028">
        <v>6.5563888888888897</v>
      </c>
      <c r="I6028" s="10">
        <v>3706.3876625756802</v>
      </c>
    </row>
    <row r="6029" spans="1:9">
      <c r="A6029" t="s">
        <v>970</v>
      </c>
      <c r="B6029">
        <v>56582</v>
      </c>
      <c r="C6029">
        <v>37319</v>
      </c>
      <c r="D6029" t="s">
        <v>3479</v>
      </c>
      <c r="E6029" t="s">
        <v>3457</v>
      </c>
      <c r="G6029">
        <v>589.24099111112901</v>
      </c>
      <c r="H6029">
        <v>8.3815277777777695</v>
      </c>
      <c r="I6029" s="10">
        <v>1861.76762437561</v>
      </c>
    </row>
    <row r="6030" spans="1:9">
      <c r="A6030" t="s">
        <v>970</v>
      </c>
      <c r="B6030">
        <v>56582</v>
      </c>
      <c r="C6030">
        <v>49081</v>
      </c>
      <c r="D6030" t="s">
        <v>3479</v>
      </c>
      <c r="E6030" t="s">
        <v>3457</v>
      </c>
      <c r="G6030">
        <v>678.21770575624498</v>
      </c>
      <c r="H6030">
        <v>6.2249999999999996</v>
      </c>
      <c r="I6030" s="10">
        <v>2131.9272857249398</v>
      </c>
    </row>
    <row r="6031" spans="1:9">
      <c r="A6031" t="s">
        <v>970</v>
      </c>
      <c r="B6031">
        <v>56582</v>
      </c>
      <c r="C6031">
        <v>53786</v>
      </c>
      <c r="D6031" t="s">
        <v>3504</v>
      </c>
      <c r="E6031" t="s">
        <v>3457</v>
      </c>
      <c r="G6031">
        <v>655.41577318360396</v>
      </c>
      <c r="H6031">
        <v>3.8088194444444401</v>
      </c>
      <c r="I6031" s="10">
        <v>2053.1757928326301</v>
      </c>
    </row>
    <row r="6032" spans="1:9">
      <c r="A6032" t="s">
        <v>970</v>
      </c>
      <c r="B6032">
        <v>56582</v>
      </c>
      <c r="C6032">
        <v>46963</v>
      </c>
      <c r="D6032" t="s">
        <v>3504</v>
      </c>
      <c r="E6032" t="s">
        <v>3457</v>
      </c>
      <c r="G6032">
        <v>460.97469055039397</v>
      </c>
      <c r="H6032">
        <v>14.135624999999999</v>
      </c>
      <c r="I6032" s="10">
        <v>1480.7940001239199</v>
      </c>
    </row>
    <row r="6033" spans="1:9">
      <c r="A6033" t="s">
        <v>970</v>
      </c>
      <c r="B6033">
        <v>56582</v>
      </c>
      <c r="C6033">
        <v>46963</v>
      </c>
      <c r="D6033" t="s">
        <v>3542</v>
      </c>
      <c r="E6033" t="s">
        <v>3457</v>
      </c>
      <c r="G6033">
        <v>874.18128547034496</v>
      </c>
      <c r="H6033">
        <v>3.9253472222222201</v>
      </c>
      <c r="I6033" s="10">
        <v>2734.7851861490999</v>
      </c>
    </row>
    <row r="6034" spans="1:9">
      <c r="A6034" t="s">
        <v>970</v>
      </c>
      <c r="B6034">
        <v>56582</v>
      </c>
      <c r="C6034">
        <v>48493</v>
      </c>
      <c r="D6034" t="s">
        <v>3497</v>
      </c>
      <c r="E6034" t="s">
        <v>3457</v>
      </c>
      <c r="G6034">
        <v>691.51321517613098</v>
      </c>
      <c r="H6034">
        <v>9.3119444444444408</v>
      </c>
      <c r="I6034" s="10">
        <v>2183.22624594736</v>
      </c>
    </row>
    <row r="6035" spans="1:9">
      <c r="A6035" t="s">
        <v>970</v>
      </c>
      <c r="B6035">
        <v>56582</v>
      </c>
      <c r="C6035">
        <v>42024</v>
      </c>
      <c r="D6035" t="s">
        <v>3505</v>
      </c>
      <c r="E6035" t="s">
        <v>3457</v>
      </c>
      <c r="G6035">
        <v>730.18184761912801</v>
      </c>
      <c r="H6035">
        <v>9.1906250000000007</v>
      </c>
      <c r="I6035" s="10">
        <v>2303.2514172359602</v>
      </c>
    </row>
    <row r="6036" spans="1:9">
      <c r="A6036" t="s">
        <v>970</v>
      </c>
      <c r="B6036">
        <v>56582</v>
      </c>
      <c r="C6036">
        <v>46728</v>
      </c>
      <c r="D6036" t="s">
        <v>3481</v>
      </c>
      <c r="E6036" t="s">
        <v>3457</v>
      </c>
      <c r="G6036">
        <v>329.12386107852399</v>
      </c>
      <c r="H6036">
        <v>1.9109722222222201</v>
      </c>
      <c r="I6036" s="10">
        <v>1031.01828034296</v>
      </c>
    </row>
    <row r="6037" spans="1:9">
      <c r="A6037" t="s">
        <v>970</v>
      </c>
      <c r="B6037">
        <v>56582</v>
      </c>
      <c r="C6037">
        <v>46728</v>
      </c>
      <c r="D6037" t="s">
        <v>3481</v>
      </c>
      <c r="E6037" t="s">
        <v>3457</v>
      </c>
      <c r="G6037">
        <v>328.373305563592</v>
      </c>
      <c r="H6037">
        <v>2.1365972222222198</v>
      </c>
      <c r="I6037" s="10">
        <v>1029.4044042194701</v>
      </c>
    </row>
    <row r="6038" spans="1:9">
      <c r="A6038" t="s">
        <v>970</v>
      </c>
      <c r="B6038">
        <v>56582</v>
      </c>
      <c r="C6038">
        <v>51433</v>
      </c>
      <c r="D6038" t="s">
        <v>3481</v>
      </c>
      <c r="E6038" t="s">
        <v>3457</v>
      </c>
      <c r="G6038">
        <v>260.64758830967202</v>
      </c>
      <c r="H6038">
        <v>6.4738888888888804</v>
      </c>
      <c r="I6038" s="10">
        <v>832.411877774098</v>
      </c>
    </row>
    <row r="6039" spans="1:9">
      <c r="A6039" t="s">
        <v>970</v>
      </c>
      <c r="B6039">
        <v>56582</v>
      </c>
      <c r="C6039">
        <v>48661</v>
      </c>
      <c r="D6039" t="s">
        <v>3481</v>
      </c>
      <c r="E6039" t="s">
        <v>3457</v>
      </c>
      <c r="G6039">
        <v>178.53250580083599</v>
      </c>
      <c r="H6039">
        <v>4.9515277777777698</v>
      </c>
      <c r="I6039" s="10">
        <v>571.82482111935894</v>
      </c>
    </row>
    <row r="6040" spans="1:9">
      <c r="A6040" t="s">
        <v>970</v>
      </c>
      <c r="B6040">
        <v>56582</v>
      </c>
      <c r="C6040">
        <v>52021</v>
      </c>
      <c r="D6040" t="s">
        <v>3481</v>
      </c>
      <c r="E6040" t="s">
        <v>3457</v>
      </c>
      <c r="G6040">
        <v>2643.1909021422998</v>
      </c>
      <c r="H6040">
        <v>17.665138888888801</v>
      </c>
      <c r="I6040" s="10">
        <v>8287.5309045489194</v>
      </c>
    </row>
    <row r="6041" spans="1:9">
      <c r="A6041" t="s">
        <v>970</v>
      </c>
      <c r="B6041">
        <v>56582</v>
      </c>
      <c r="C6041">
        <v>52021</v>
      </c>
      <c r="D6041" t="s">
        <v>3481</v>
      </c>
      <c r="E6041" t="s">
        <v>3457</v>
      </c>
      <c r="G6041">
        <v>299.456203969054</v>
      </c>
      <c r="H6041">
        <v>5.1811111111111101</v>
      </c>
      <c r="I6041" s="10">
        <v>949.11726138185702</v>
      </c>
    </row>
    <row r="6042" spans="1:9">
      <c r="A6042" t="s">
        <v>970</v>
      </c>
      <c r="B6042">
        <v>56582</v>
      </c>
      <c r="C6042">
        <v>48661</v>
      </c>
      <c r="D6042" t="s">
        <v>3481</v>
      </c>
      <c r="E6042" t="s">
        <v>3457</v>
      </c>
      <c r="G6042">
        <v>297.23054354270198</v>
      </c>
      <c r="H6042">
        <v>7.2439583333333299</v>
      </c>
      <c r="I6042" s="10">
        <v>948.800043008643</v>
      </c>
    </row>
    <row r="6043" spans="1:9">
      <c r="A6043" t="s">
        <v>970</v>
      </c>
      <c r="B6043">
        <v>56582</v>
      </c>
      <c r="C6043">
        <v>48661</v>
      </c>
      <c r="D6043" t="s">
        <v>3481</v>
      </c>
      <c r="E6043" t="s">
        <v>3457</v>
      </c>
      <c r="G6043">
        <v>293.75056072931699</v>
      </c>
      <c r="H6043">
        <v>4.4509722222222203</v>
      </c>
      <c r="I6043" s="10">
        <v>929.00906305553804</v>
      </c>
    </row>
    <row r="6044" spans="1:9">
      <c r="A6044" t="s">
        <v>970</v>
      </c>
      <c r="B6044">
        <v>56582</v>
      </c>
      <c r="C6044">
        <v>50845</v>
      </c>
      <c r="D6044" t="s">
        <v>3481</v>
      </c>
      <c r="E6044" t="s">
        <v>3457</v>
      </c>
      <c r="G6044">
        <v>316.16768541805101</v>
      </c>
      <c r="H6044">
        <v>3.56222222222222</v>
      </c>
      <c r="I6044" s="10">
        <v>995.96665683625702</v>
      </c>
    </row>
    <row r="6045" spans="1:9">
      <c r="A6045" t="s">
        <v>970</v>
      </c>
      <c r="B6045">
        <v>56582</v>
      </c>
      <c r="C6045">
        <v>50845</v>
      </c>
      <c r="D6045" t="s">
        <v>3481</v>
      </c>
      <c r="E6045" t="s">
        <v>3457</v>
      </c>
      <c r="G6045">
        <v>353.19687136785001</v>
      </c>
      <c r="H6045">
        <v>4.0263194444444403</v>
      </c>
      <c r="I6045" s="10">
        <v>1112.76343757837</v>
      </c>
    </row>
    <row r="6046" spans="1:9">
      <c r="A6046" t="s">
        <v>970</v>
      </c>
      <c r="B6046">
        <v>56582</v>
      </c>
      <c r="C6046">
        <v>48661</v>
      </c>
      <c r="D6046" t="s">
        <v>3481</v>
      </c>
      <c r="E6046" t="s">
        <v>3457</v>
      </c>
      <c r="G6046">
        <v>196.968381856138</v>
      </c>
      <c r="H6046">
        <v>5.4281249999999996</v>
      </c>
      <c r="I6046" s="10">
        <v>630.76210985001399</v>
      </c>
    </row>
    <row r="6047" spans="1:9">
      <c r="A6047" t="s">
        <v>970</v>
      </c>
      <c r="B6047">
        <v>56582</v>
      </c>
      <c r="C6047">
        <v>52609</v>
      </c>
      <c r="D6047" t="s">
        <v>3481</v>
      </c>
      <c r="E6047" t="s">
        <v>3457</v>
      </c>
      <c r="G6047">
        <v>382.69222803285697</v>
      </c>
      <c r="H6047">
        <v>5.4317361111111104</v>
      </c>
      <c r="I6047" s="10">
        <v>1209.1177440665399</v>
      </c>
    </row>
    <row r="6048" spans="1:9">
      <c r="A6048" t="s">
        <v>970</v>
      </c>
      <c r="B6048">
        <v>56582</v>
      </c>
      <c r="C6048">
        <v>48661</v>
      </c>
      <c r="D6048" t="s">
        <v>3481</v>
      </c>
      <c r="E6048" t="s">
        <v>3457</v>
      </c>
      <c r="G6048">
        <v>163.784039573077</v>
      </c>
      <c r="H6048">
        <v>7.7845138888888803</v>
      </c>
      <c r="I6048" s="10">
        <v>534.98065075834097</v>
      </c>
    </row>
    <row r="6049" spans="1:9">
      <c r="A6049" t="s">
        <v>970</v>
      </c>
      <c r="B6049">
        <v>56582</v>
      </c>
      <c r="C6049">
        <v>48661</v>
      </c>
      <c r="D6049" t="s">
        <v>3481</v>
      </c>
      <c r="E6049" t="s">
        <v>3457</v>
      </c>
      <c r="G6049">
        <v>172.24213217144501</v>
      </c>
      <c r="H6049">
        <v>7.9831944444444396</v>
      </c>
      <c r="I6049" s="10">
        <v>561.95612097077003</v>
      </c>
    </row>
    <row r="6050" spans="1:9">
      <c r="A6050" t="s">
        <v>970</v>
      </c>
      <c r="B6050">
        <v>56582</v>
      </c>
      <c r="C6050">
        <v>48661</v>
      </c>
      <c r="D6050" t="s">
        <v>3481</v>
      </c>
      <c r="E6050" t="s">
        <v>3457</v>
      </c>
      <c r="G6050">
        <v>187.18700489508501</v>
      </c>
      <c r="H6050">
        <v>7.2115972222222204</v>
      </c>
      <c r="I6050" s="10">
        <v>606.02071393774099</v>
      </c>
    </row>
    <row r="6051" spans="1:9">
      <c r="A6051" t="s">
        <v>970</v>
      </c>
      <c r="B6051">
        <v>56582</v>
      </c>
      <c r="C6051">
        <v>50845</v>
      </c>
      <c r="D6051" t="s">
        <v>3481</v>
      </c>
      <c r="E6051" t="s">
        <v>3457</v>
      </c>
      <c r="G6051">
        <v>151.799322838395</v>
      </c>
      <c r="H6051">
        <v>4.5711111111111098</v>
      </c>
      <c r="I6051" s="10">
        <v>487.358073540985</v>
      </c>
    </row>
    <row r="6052" spans="1:9">
      <c r="A6052" t="s">
        <v>970</v>
      </c>
      <c r="B6052">
        <v>56582</v>
      </c>
      <c r="C6052">
        <v>48661</v>
      </c>
      <c r="D6052" t="s">
        <v>3481</v>
      </c>
      <c r="E6052" t="s">
        <v>3457</v>
      </c>
      <c r="G6052">
        <v>424.94638678560898</v>
      </c>
      <c r="H6052">
        <v>4.2956250000000002</v>
      </c>
      <c r="I6052" s="10">
        <v>1337.0548222003799</v>
      </c>
    </row>
    <row r="6053" spans="1:9">
      <c r="A6053" t="s">
        <v>970</v>
      </c>
      <c r="B6053">
        <v>56582</v>
      </c>
      <c r="C6053">
        <v>48661</v>
      </c>
      <c r="D6053" t="s">
        <v>3481</v>
      </c>
      <c r="E6053" t="s">
        <v>3457</v>
      </c>
      <c r="G6053">
        <v>741.49560706797797</v>
      </c>
      <c r="H6053">
        <v>14.690763888888799</v>
      </c>
      <c r="I6053" s="10">
        <v>2356.1159094374598</v>
      </c>
    </row>
    <row r="6054" spans="1:9">
      <c r="A6054" t="s">
        <v>970</v>
      </c>
      <c r="B6054">
        <v>56582</v>
      </c>
      <c r="C6054">
        <v>48661</v>
      </c>
      <c r="D6054" t="s">
        <v>3481</v>
      </c>
      <c r="E6054" t="s">
        <v>3457</v>
      </c>
      <c r="G6054">
        <v>377.16849092758099</v>
      </c>
      <c r="H6054">
        <v>7.0965972222222202</v>
      </c>
      <c r="I6054" s="10">
        <v>1197.2543714429301</v>
      </c>
    </row>
    <row r="6055" spans="1:9">
      <c r="A6055" t="s">
        <v>970</v>
      </c>
      <c r="B6055">
        <v>56582</v>
      </c>
      <c r="C6055">
        <v>48661</v>
      </c>
      <c r="D6055" t="s">
        <v>3481</v>
      </c>
      <c r="E6055" t="s">
        <v>3457</v>
      </c>
      <c r="G6055">
        <v>421.96980278837901</v>
      </c>
      <c r="H6055">
        <v>11.1632638888888</v>
      </c>
      <c r="I6055" s="10">
        <v>1349.80338991079</v>
      </c>
    </row>
    <row r="6056" spans="1:9">
      <c r="A6056" t="s">
        <v>970</v>
      </c>
      <c r="B6056">
        <v>56582</v>
      </c>
      <c r="C6056">
        <v>48493</v>
      </c>
      <c r="D6056" t="s">
        <v>3463</v>
      </c>
      <c r="E6056" t="s">
        <v>3457</v>
      </c>
      <c r="G6056">
        <v>730.60151221548006</v>
      </c>
      <c r="H6056">
        <v>15.2057638888888</v>
      </c>
      <c r="I6056" s="10">
        <v>2323.84278806678</v>
      </c>
    </row>
    <row r="6057" spans="1:9">
      <c r="A6057" t="s">
        <v>970</v>
      </c>
      <c r="B6057">
        <v>56582</v>
      </c>
      <c r="C6057">
        <v>41871</v>
      </c>
      <c r="D6057" t="s">
        <v>3463</v>
      </c>
      <c r="E6057" t="s">
        <v>3457</v>
      </c>
      <c r="G6057">
        <v>804.91091738867101</v>
      </c>
      <c r="H6057">
        <v>12.132638888888801</v>
      </c>
      <c r="I6057" s="10">
        <v>2545.3898370260999</v>
      </c>
    </row>
    <row r="6058" spans="1:9">
      <c r="A6058" t="s">
        <v>970</v>
      </c>
      <c r="B6058">
        <v>56582</v>
      </c>
      <c r="C6058">
        <v>37907</v>
      </c>
      <c r="D6058" t="s">
        <v>3463</v>
      </c>
      <c r="E6058" t="s">
        <v>3457</v>
      </c>
      <c r="G6058">
        <v>1272.7999586042399</v>
      </c>
      <c r="H6058">
        <v>14.379027777777701</v>
      </c>
      <c r="I6058" s="10">
        <v>4009.5982341491599</v>
      </c>
    </row>
    <row r="6059" spans="1:9">
      <c r="A6059" t="s">
        <v>970</v>
      </c>
      <c r="B6059">
        <v>56582</v>
      </c>
      <c r="C6059">
        <v>43788</v>
      </c>
      <c r="D6059" t="s">
        <v>3463</v>
      </c>
      <c r="E6059" t="s">
        <v>3457</v>
      </c>
      <c r="G6059">
        <v>941.69912251440599</v>
      </c>
      <c r="H6059">
        <v>17.5055555555555</v>
      </c>
      <c r="I6059" s="10">
        <v>2988.5738786209699</v>
      </c>
    </row>
    <row r="6060" spans="1:9">
      <c r="A6060" t="s">
        <v>970</v>
      </c>
      <c r="B6060">
        <v>56582</v>
      </c>
      <c r="C6060">
        <v>50257</v>
      </c>
      <c r="D6060" t="s">
        <v>3463</v>
      </c>
      <c r="E6060" t="s">
        <v>3457</v>
      </c>
      <c r="G6060">
        <v>665.20391651584498</v>
      </c>
      <c r="H6060">
        <v>10.4527083333333</v>
      </c>
      <c r="I6060" s="10">
        <v>2104.9563789469998</v>
      </c>
    </row>
    <row r="6061" spans="1:9">
      <c r="A6061" t="s">
        <v>970</v>
      </c>
      <c r="B6061">
        <v>56582</v>
      </c>
      <c r="C6061">
        <v>41871</v>
      </c>
      <c r="D6061" t="s">
        <v>3463</v>
      </c>
      <c r="E6061" t="s">
        <v>3457</v>
      </c>
      <c r="G6061">
        <v>507.29598302257301</v>
      </c>
      <c r="H6061">
        <v>19.867708333333301</v>
      </c>
      <c r="I6061" s="10">
        <v>1643.4155640489601</v>
      </c>
    </row>
    <row r="6062" spans="1:9">
      <c r="A6062" t="s">
        <v>970</v>
      </c>
      <c r="B6062">
        <v>56582</v>
      </c>
      <c r="C6062">
        <v>46963</v>
      </c>
      <c r="D6062" t="s">
        <v>3484</v>
      </c>
      <c r="E6062" t="s">
        <v>3457</v>
      </c>
      <c r="G6062">
        <v>360.72514072721299</v>
      </c>
      <c r="H6062">
        <v>7.1614583333333304</v>
      </c>
      <c r="I6062" s="10">
        <v>1146.2577236412001</v>
      </c>
    </row>
    <row r="6063" spans="1:9">
      <c r="A6063" t="s">
        <v>970</v>
      </c>
      <c r="B6063">
        <v>56582</v>
      </c>
      <c r="C6063">
        <v>48493</v>
      </c>
      <c r="D6063" t="s">
        <v>3485</v>
      </c>
      <c r="E6063" t="s">
        <v>3457</v>
      </c>
      <c r="G6063">
        <v>1130.9419024875599</v>
      </c>
      <c r="H6063">
        <v>15.8825</v>
      </c>
      <c r="I6063" s="10">
        <v>3572.6723793462802</v>
      </c>
    </row>
    <row r="6064" spans="1:9">
      <c r="A6064" t="s">
        <v>970</v>
      </c>
      <c r="B6064">
        <v>56582</v>
      </c>
      <c r="C6064">
        <v>44376</v>
      </c>
      <c r="D6064" t="s">
        <v>3485</v>
      </c>
      <c r="E6064" t="s">
        <v>3457</v>
      </c>
      <c r="G6064">
        <v>722.10463270258003</v>
      </c>
      <c r="H6064">
        <v>7.5526388888888896</v>
      </c>
      <c r="I6064" s="10">
        <v>2272.8475865136102</v>
      </c>
    </row>
    <row r="6065" spans="1:9">
      <c r="A6065" t="s">
        <v>970</v>
      </c>
      <c r="B6065">
        <v>56582</v>
      </c>
      <c r="C6065">
        <v>44376</v>
      </c>
      <c r="D6065" t="s">
        <v>3485</v>
      </c>
      <c r="E6065" t="s">
        <v>3457</v>
      </c>
      <c r="G6065">
        <v>131.77359056755199</v>
      </c>
      <c r="H6065">
        <v>3.2054861111111101</v>
      </c>
      <c r="I6065" s="10">
        <v>420.61974949957897</v>
      </c>
    </row>
    <row r="6066" spans="1:9">
      <c r="A6066" t="s">
        <v>970</v>
      </c>
      <c r="B6066">
        <v>56582</v>
      </c>
      <c r="C6066">
        <v>47316</v>
      </c>
      <c r="D6066" t="s">
        <v>3485</v>
      </c>
      <c r="E6066" t="s">
        <v>3457</v>
      </c>
      <c r="G6066">
        <v>143.14255674654399</v>
      </c>
      <c r="H6066">
        <v>4.11756944444444</v>
      </c>
      <c r="I6066" s="10">
        <v>458.94684934762603</v>
      </c>
    </row>
    <row r="6067" spans="1:9">
      <c r="A6067" t="s">
        <v>970</v>
      </c>
      <c r="B6067">
        <v>56582</v>
      </c>
      <c r="C6067">
        <v>46728</v>
      </c>
      <c r="D6067" t="s">
        <v>3485</v>
      </c>
      <c r="E6067" t="s">
        <v>3457</v>
      </c>
      <c r="G6067">
        <v>85.852002704444402</v>
      </c>
      <c r="H6067">
        <v>0.75430555555555501</v>
      </c>
      <c r="I6067" s="10">
        <v>269.76144003275101</v>
      </c>
    </row>
    <row r="6068" spans="1:9">
      <c r="A6068" t="s">
        <v>970</v>
      </c>
      <c r="B6068">
        <v>56582</v>
      </c>
      <c r="C6068">
        <v>46963</v>
      </c>
      <c r="D6068" t="s">
        <v>3485</v>
      </c>
      <c r="E6068" t="s">
        <v>3457</v>
      </c>
      <c r="G6068">
        <v>756.48822908960506</v>
      </c>
      <c r="H6068">
        <v>7.3272916666666603</v>
      </c>
      <c r="I6068" s="10">
        <v>2379.1956424683599</v>
      </c>
    </row>
    <row r="6069" spans="1:9">
      <c r="A6069" t="s">
        <v>970</v>
      </c>
      <c r="B6069">
        <v>56582</v>
      </c>
      <c r="C6069">
        <v>43200</v>
      </c>
      <c r="D6069" t="s">
        <v>3464</v>
      </c>
      <c r="E6069" t="s">
        <v>3457</v>
      </c>
      <c r="G6069">
        <v>469.761332948345</v>
      </c>
      <c r="H6069">
        <v>9.9766666666666595</v>
      </c>
      <c r="I6069" s="10">
        <v>1494.8219841344801</v>
      </c>
    </row>
    <row r="6070" spans="1:9">
      <c r="A6070" t="s">
        <v>970</v>
      </c>
      <c r="B6070">
        <v>56582</v>
      </c>
      <c r="C6070">
        <v>46963</v>
      </c>
      <c r="D6070" t="s">
        <v>3464</v>
      </c>
      <c r="E6070" t="s">
        <v>3457</v>
      </c>
      <c r="G6070">
        <v>964.11542830481994</v>
      </c>
      <c r="H6070">
        <v>9.9706944444444403</v>
      </c>
      <c r="I6070" s="10">
        <v>3034.2214901300999</v>
      </c>
    </row>
    <row r="6071" spans="1:9">
      <c r="A6071" t="s">
        <v>1520</v>
      </c>
      <c r="B6071">
        <v>58682</v>
      </c>
      <c r="C6071">
        <v>41110</v>
      </c>
      <c r="D6071" t="s">
        <v>3535</v>
      </c>
      <c r="E6071" t="s">
        <v>3457</v>
      </c>
      <c r="F6071">
        <v>420.80545319184</v>
      </c>
      <c r="H6071">
        <v>3.6349999999999998</v>
      </c>
      <c r="I6071" s="10">
        <v>1337.61179300749</v>
      </c>
    </row>
    <row r="6072" spans="1:9">
      <c r="A6072" t="s">
        <v>1520</v>
      </c>
      <c r="B6072">
        <v>58682</v>
      </c>
      <c r="C6072">
        <v>48845</v>
      </c>
      <c r="D6072" t="s">
        <v>3490</v>
      </c>
      <c r="E6072" t="s">
        <v>3457</v>
      </c>
      <c r="F6072">
        <v>347.77922981665</v>
      </c>
      <c r="H6072">
        <v>3.6511111111111099</v>
      </c>
      <c r="I6072" s="10">
        <v>1107.55781537448</v>
      </c>
    </row>
    <row r="6073" spans="1:9">
      <c r="A6073" t="s">
        <v>1520</v>
      </c>
      <c r="B6073">
        <v>58682</v>
      </c>
      <c r="C6073">
        <v>51225</v>
      </c>
      <c r="D6073" t="s">
        <v>3464</v>
      </c>
      <c r="E6073" t="s">
        <v>3457</v>
      </c>
      <c r="F6073">
        <v>949.17676832677705</v>
      </c>
      <c r="H6073">
        <v>4.78263888888889</v>
      </c>
      <c r="I6073" s="10">
        <v>3006.1891372754499</v>
      </c>
    </row>
    <row r="6074" spans="1:9">
      <c r="A6074" t="s">
        <v>1520</v>
      </c>
      <c r="B6074">
        <v>58682</v>
      </c>
      <c r="E6074" t="s">
        <v>3456</v>
      </c>
      <c r="F6074">
        <v>813.22739234008804</v>
      </c>
      <c r="H6074">
        <v>3.9621527777777699</v>
      </c>
      <c r="I6074" s="10">
        <v>2575.1821750691702</v>
      </c>
    </row>
    <row r="6075" spans="1:9">
      <c r="A6075" t="s">
        <v>1520</v>
      </c>
      <c r="B6075">
        <v>58682</v>
      </c>
      <c r="E6075" t="s">
        <v>3456</v>
      </c>
      <c r="F6075">
        <v>422.347658781554</v>
      </c>
      <c r="H6075">
        <v>1.77722222222222</v>
      </c>
      <c r="I6075" s="10">
        <v>1336.51524726512</v>
      </c>
    </row>
    <row r="6076" spans="1:9">
      <c r="A6076" t="s">
        <v>1520</v>
      </c>
      <c r="B6076">
        <v>58682</v>
      </c>
      <c r="E6076" t="s">
        <v>3456</v>
      </c>
      <c r="F6076">
        <v>486.51011438148902</v>
      </c>
      <c r="H6076">
        <v>3.0940972222222198</v>
      </c>
      <c r="I6076" s="10">
        <v>1542.9130461105101</v>
      </c>
    </row>
    <row r="6077" spans="1:9">
      <c r="A6077" t="s">
        <v>1520</v>
      </c>
      <c r="B6077">
        <v>58682</v>
      </c>
      <c r="E6077" t="s">
        <v>3456</v>
      </c>
      <c r="F6077">
        <v>28.866096337585098</v>
      </c>
      <c r="H6077">
        <v>0.20513888888888801</v>
      </c>
      <c r="I6077" s="10">
        <v>91.614744837508496</v>
      </c>
    </row>
    <row r="6078" spans="1:9">
      <c r="A6078" t="s">
        <v>1520</v>
      </c>
      <c r="B6078">
        <v>58682</v>
      </c>
      <c r="E6078" t="s">
        <v>3456</v>
      </c>
      <c r="F6078">
        <v>67.553559864918597</v>
      </c>
      <c r="H6078">
        <v>0.27312500000000001</v>
      </c>
      <c r="I6078" s="10">
        <v>213.73690588435801</v>
      </c>
    </row>
    <row r="6079" spans="1:9">
      <c r="A6079" t="s">
        <v>1520</v>
      </c>
      <c r="B6079">
        <v>58682</v>
      </c>
      <c r="E6079" t="s">
        <v>3456</v>
      </c>
      <c r="F6079">
        <v>535.71382607861403</v>
      </c>
      <c r="H6079">
        <v>3.8925694444444399</v>
      </c>
      <c r="I6079" s="10">
        <v>1700.5138436126001</v>
      </c>
    </row>
    <row r="6080" spans="1:9">
      <c r="A6080" t="s">
        <v>1520</v>
      </c>
      <c r="B6080">
        <v>58682</v>
      </c>
      <c r="E6080" t="s">
        <v>3456</v>
      </c>
      <c r="F6080">
        <v>112.438160380562</v>
      </c>
      <c r="H6080">
        <v>0.59472222222222204</v>
      </c>
      <c r="I6080" s="10">
        <v>356.19932280359501</v>
      </c>
    </row>
    <row r="6081" spans="1:9">
      <c r="A6081" t="s">
        <v>1520</v>
      </c>
      <c r="B6081">
        <v>58682</v>
      </c>
      <c r="E6081" t="s">
        <v>3456</v>
      </c>
      <c r="F6081">
        <v>64.385703357695206</v>
      </c>
      <c r="H6081">
        <v>0.25347222222222199</v>
      </c>
      <c r="I6081" s="10">
        <v>203.69198322454201</v>
      </c>
    </row>
    <row r="6082" spans="1:9">
      <c r="A6082" t="s">
        <v>1520</v>
      </c>
      <c r="B6082">
        <v>58682</v>
      </c>
      <c r="E6082" t="s">
        <v>3456</v>
      </c>
      <c r="F6082">
        <v>154.972793312909</v>
      </c>
      <c r="H6082">
        <v>0.74340277777777697</v>
      </c>
      <c r="I6082" s="10">
        <v>490.70262103453399</v>
      </c>
    </row>
    <row r="6083" spans="1:9">
      <c r="A6083" t="s">
        <v>1520</v>
      </c>
      <c r="B6083">
        <v>58682</v>
      </c>
      <c r="E6083" t="s">
        <v>3456</v>
      </c>
      <c r="F6083">
        <v>163.93218079132501</v>
      </c>
      <c r="H6083">
        <v>0.66722222222222205</v>
      </c>
      <c r="I6083" s="10">
        <v>518.68941611791195</v>
      </c>
    </row>
    <row r="6084" spans="1:9">
      <c r="A6084" t="s">
        <v>1520</v>
      </c>
      <c r="B6084">
        <v>58682</v>
      </c>
      <c r="E6084" t="s">
        <v>3456</v>
      </c>
      <c r="F6084">
        <v>181.36801057550699</v>
      </c>
      <c r="H6084">
        <v>1.06958333333333</v>
      </c>
      <c r="I6084" s="10">
        <v>574.91968549008902</v>
      </c>
    </row>
    <row r="6085" spans="1:9">
      <c r="A6085" t="s">
        <v>1520</v>
      </c>
      <c r="B6085">
        <v>58682</v>
      </c>
      <c r="E6085" t="s">
        <v>3456</v>
      </c>
      <c r="F6085">
        <v>1294.64894443717</v>
      </c>
      <c r="H6085">
        <v>6.3781249999999998</v>
      </c>
      <c r="I6085" s="10">
        <v>4099.8870926715399</v>
      </c>
    </row>
    <row r="6086" spans="1:9">
      <c r="A6086" t="s">
        <v>1520</v>
      </c>
      <c r="B6086">
        <v>58682</v>
      </c>
      <c r="E6086" t="s">
        <v>3456</v>
      </c>
      <c r="F6086">
        <v>204.503190498262</v>
      </c>
      <c r="H6086">
        <v>0.55687500000000001</v>
      </c>
      <c r="I6086" s="10">
        <v>646.17489451002302</v>
      </c>
    </row>
    <row r="6087" spans="1:9">
      <c r="A6087" t="s">
        <v>1520</v>
      </c>
      <c r="B6087">
        <v>58682</v>
      </c>
      <c r="E6087" t="s">
        <v>3456</v>
      </c>
      <c r="F6087">
        <v>214.233853502606</v>
      </c>
      <c r="H6087">
        <v>0.978680555555555</v>
      </c>
      <c r="I6087" s="10">
        <v>678.18852224782302</v>
      </c>
    </row>
    <row r="6088" spans="1:9">
      <c r="A6088" t="s">
        <v>1520</v>
      </c>
      <c r="B6088">
        <v>58682</v>
      </c>
      <c r="E6088" t="s">
        <v>3456</v>
      </c>
      <c r="F6088">
        <v>156.41023808815299</v>
      </c>
      <c r="H6088">
        <v>0.70506944444444397</v>
      </c>
      <c r="I6088" s="10">
        <v>495.10911285465801</v>
      </c>
    </row>
    <row r="6089" spans="1:9">
      <c r="A6089" t="s">
        <v>1520</v>
      </c>
      <c r="B6089">
        <v>58682</v>
      </c>
      <c r="E6089" t="s">
        <v>3456</v>
      </c>
      <c r="F6089">
        <v>133.157221499364</v>
      </c>
      <c r="H6089">
        <v>0.616458333333333</v>
      </c>
      <c r="I6089" s="10">
        <v>421.55477036116201</v>
      </c>
    </row>
    <row r="6090" spans="1:9">
      <c r="A6090" t="s">
        <v>1520</v>
      </c>
      <c r="B6090">
        <v>58682</v>
      </c>
      <c r="E6090" t="s">
        <v>3456</v>
      </c>
      <c r="F6090">
        <v>130.27665297701199</v>
      </c>
      <c r="H6090">
        <v>0.80138888888888804</v>
      </c>
      <c r="I6090" s="10">
        <v>413.07098630834503</v>
      </c>
    </row>
    <row r="6091" spans="1:9">
      <c r="A6091" t="s">
        <v>1520</v>
      </c>
      <c r="B6091">
        <v>58682</v>
      </c>
      <c r="E6091" t="s">
        <v>3456</v>
      </c>
      <c r="F6091">
        <v>95.593497835687003</v>
      </c>
      <c r="H6091">
        <v>0.62298611111111102</v>
      </c>
      <c r="I6091" s="10">
        <v>303.212405152472</v>
      </c>
    </row>
    <row r="6092" spans="1:9">
      <c r="A6092" t="s">
        <v>1520</v>
      </c>
      <c r="B6092">
        <v>58682</v>
      </c>
      <c r="E6092" t="s">
        <v>3456</v>
      </c>
      <c r="F6092">
        <v>144.258600260696</v>
      </c>
      <c r="H6092">
        <v>0.70284722222222196</v>
      </c>
      <c r="I6092" s="10">
        <v>456.81217761589801</v>
      </c>
    </row>
    <row r="6093" spans="1:9">
      <c r="A6093" t="s">
        <v>1520</v>
      </c>
      <c r="B6093">
        <v>58682</v>
      </c>
      <c r="E6093" t="s">
        <v>3456</v>
      </c>
      <c r="F6093">
        <v>231.12741607337199</v>
      </c>
      <c r="H6093">
        <v>0.88597222222222205</v>
      </c>
      <c r="I6093" s="10">
        <v>731.12291499164201</v>
      </c>
    </row>
    <row r="6094" spans="1:9">
      <c r="A6094" t="s">
        <v>1520</v>
      </c>
      <c r="B6094">
        <v>58682</v>
      </c>
      <c r="E6094" t="s">
        <v>3456</v>
      </c>
      <c r="F6094">
        <v>145.52977624917801</v>
      </c>
      <c r="H6094">
        <v>0.65166666666666595</v>
      </c>
      <c r="I6094" s="10">
        <v>460.65356829449303</v>
      </c>
    </row>
    <row r="6095" spans="1:9">
      <c r="A6095" t="s">
        <v>1520</v>
      </c>
      <c r="B6095">
        <v>58682</v>
      </c>
      <c r="E6095" t="s">
        <v>3456</v>
      </c>
      <c r="F6095">
        <v>159.17566591130799</v>
      </c>
      <c r="H6095">
        <v>0.60611111111111104</v>
      </c>
      <c r="I6095" s="10">
        <v>503.50571550875497</v>
      </c>
    </row>
    <row r="6096" spans="1:9">
      <c r="A6096" t="s">
        <v>1520</v>
      </c>
      <c r="B6096">
        <v>58682</v>
      </c>
      <c r="E6096" t="s">
        <v>3456</v>
      </c>
      <c r="F6096">
        <v>98.140242455320205</v>
      </c>
      <c r="H6096">
        <v>0.63958333333333295</v>
      </c>
      <c r="I6096" s="10">
        <v>311.29040814337998</v>
      </c>
    </row>
    <row r="6097" spans="1:9">
      <c r="A6097" t="s">
        <v>1520</v>
      </c>
      <c r="B6097">
        <v>58682</v>
      </c>
      <c r="E6097" t="s">
        <v>3456</v>
      </c>
      <c r="F6097">
        <v>912.01468895324797</v>
      </c>
      <c r="H6097">
        <v>2.7566666666666602</v>
      </c>
      <c r="I6097" s="10">
        <v>2882.5961582250102</v>
      </c>
    </row>
    <row r="6098" spans="1:9">
      <c r="A6098" t="s">
        <v>1520</v>
      </c>
      <c r="B6098">
        <v>58682</v>
      </c>
      <c r="E6098" t="s">
        <v>3456</v>
      </c>
      <c r="F6098">
        <v>353.73154639022601</v>
      </c>
      <c r="H6098">
        <v>1.5118055555555501</v>
      </c>
      <c r="I6098" s="10">
        <v>1119.45495128671</v>
      </c>
    </row>
    <row r="6099" spans="1:9">
      <c r="A6099" t="s">
        <v>1520</v>
      </c>
      <c r="B6099">
        <v>58682</v>
      </c>
      <c r="E6099" t="s">
        <v>3456</v>
      </c>
      <c r="F6099">
        <v>102.748570356811</v>
      </c>
      <c r="H6099">
        <v>0.57833333333333303</v>
      </c>
      <c r="I6099" s="10">
        <v>325.61488186097898</v>
      </c>
    </row>
    <row r="6100" spans="1:9">
      <c r="A6100" t="s">
        <v>1520</v>
      </c>
      <c r="B6100">
        <v>58682</v>
      </c>
      <c r="E6100" t="s">
        <v>3456</v>
      </c>
      <c r="F6100">
        <v>131.65557656428601</v>
      </c>
      <c r="H6100">
        <v>0.60680555555555504</v>
      </c>
      <c r="I6100" s="10">
        <v>416.792140365178</v>
      </c>
    </row>
    <row r="6101" spans="1:9">
      <c r="A6101" t="s">
        <v>1520</v>
      </c>
      <c r="B6101">
        <v>58682</v>
      </c>
      <c r="E6101" t="s">
        <v>3456</v>
      </c>
      <c r="F6101">
        <v>729.85733455194099</v>
      </c>
      <c r="H6101">
        <v>1.7746527777777701</v>
      </c>
      <c r="I6101" s="10">
        <v>2305.4699979787201</v>
      </c>
    </row>
    <row r="6102" spans="1:9">
      <c r="A6102" t="s">
        <v>1520</v>
      </c>
      <c r="B6102">
        <v>58682</v>
      </c>
      <c r="E6102" t="s">
        <v>3456</v>
      </c>
      <c r="F6102">
        <v>143.143653272481</v>
      </c>
      <c r="H6102">
        <v>0.742152777777777</v>
      </c>
      <c r="I6102" s="10">
        <v>453.42499326714301</v>
      </c>
    </row>
    <row r="6103" spans="1:9">
      <c r="A6103" t="s">
        <v>1520</v>
      </c>
      <c r="B6103">
        <v>58682</v>
      </c>
      <c r="E6103" t="s">
        <v>3456</v>
      </c>
      <c r="F6103">
        <v>1059.64150713656</v>
      </c>
      <c r="H6103">
        <v>5.3375694444444397</v>
      </c>
      <c r="I6103" s="10">
        <v>3356.04263662621</v>
      </c>
    </row>
    <row r="6104" spans="1:9">
      <c r="A6104" t="s">
        <v>1520</v>
      </c>
      <c r="B6104">
        <v>58682</v>
      </c>
      <c r="E6104" t="s">
        <v>3456</v>
      </c>
      <c r="F6104">
        <v>1277.5935954824499</v>
      </c>
      <c r="H6104">
        <v>6.0206944444444401</v>
      </c>
      <c r="I6104" s="10">
        <v>4044.9997657540998</v>
      </c>
    </row>
    <row r="6105" spans="1:9">
      <c r="A6105" t="s">
        <v>1520</v>
      </c>
      <c r="B6105">
        <v>58682</v>
      </c>
      <c r="E6105" t="s">
        <v>3456</v>
      </c>
      <c r="F6105">
        <v>36.673957621622698</v>
      </c>
      <c r="H6105">
        <v>0.69854166666666595</v>
      </c>
      <c r="I6105" s="10">
        <v>117.799165049066</v>
      </c>
    </row>
    <row r="6106" spans="1:9">
      <c r="A6106" t="s">
        <v>1520</v>
      </c>
      <c r="B6106">
        <v>58682</v>
      </c>
      <c r="E6106" t="s">
        <v>3456</v>
      </c>
      <c r="F6106">
        <v>1296.7281394566701</v>
      </c>
      <c r="H6106">
        <v>6.8588194444444399</v>
      </c>
      <c r="I6106" s="10">
        <v>4107.9797425668703</v>
      </c>
    </row>
    <row r="6107" spans="1:9">
      <c r="A6107" t="s">
        <v>1520</v>
      </c>
      <c r="B6107">
        <v>58682</v>
      </c>
      <c r="E6107" t="s">
        <v>3456</v>
      </c>
      <c r="F6107">
        <v>616.30923958871495</v>
      </c>
      <c r="H6107">
        <v>2.2151388888888799</v>
      </c>
      <c r="I6107" s="10">
        <v>1949.0921492218099</v>
      </c>
    </row>
    <row r="6108" spans="1:9">
      <c r="A6108" t="s">
        <v>1520</v>
      </c>
      <c r="B6108">
        <v>58682</v>
      </c>
      <c r="E6108" t="s">
        <v>3456</v>
      </c>
      <c r="F6108">
        <v>194.74477498533</v>
      </c>
      <c r="H6108">
        <v>0.803263888888888</v>
      </c>
      <c r="I6108" s="10">
        <v>616.21605000655302</v>
      </c>
    </row>
    <row r="6109" spans="1:9">
      <c r="A6109" t="s">
        <v>1520</v>
      </c>
      <c r="B6109">
        <v>58682</v>
      </c>
      <c r="E6109" t="s">
        <v>3456</v>
      </c>
      <c r="F6109">
        <v>172.014766369782</v>
      </c>
      <c r="H6109">
        <v>0.65500000000000003</v>
      </c>
      <c r="I6109" s="10">
        <v>544.11845883118497</v>
      </c>
    </row>
    <row r="6110" spans="1:9">
      <c r="A6110" t="s">
        <v>1520</v>
      </c>
      <c r="B6110">
        <v>58682</v>
      </c>
      <c r="E6110" t="s">
        <v>3456</v>
      </c>
      <c r="F6110">
        <v>244.97692046230799</v>
      </c>
      <c r="H6110">
        <v>0.99708333333333299</v>
      </c>
      <c r="I6110" s="10">
        <v>775.11892554339897</v>
      </c>
    </row>
    <row r="6111" spans="1:9">
      <c r="A6111" t="s">
        <v>1520</v>
      </c>
      <c r="B6111">
        <v>58682</v>
      </c>
      <c r="E6111" t="s">
        <v>3456</v>
      </c>
      <c r="F6111">
        <v>86.768345443570595</v>
      </c>
      <c r="H6111">
        <v>0.44194444444444397</v>
      </c>
      <c r="I6111" s="10">
        <v>274.82393038157898</v>
      </c>
    </row>
    <row r="6112" spans="1:9">
      <c r="A6112" t="s">
        <v>1520</v>
      </c>
      <c r="B6112">
        <v>58682</v>
      </c>
      <c r="E6112" t="s">
        <v>3456</v>
      </c>
      <c r="F6112">
        <v>147.649247179323</v>
      </c>
      <c r="H6112">
        <v>0.68506944444444395</v>
      </c>
      <c r="I6112" s="10">
        <v>467.43911050093698</v>
      </c>
    </row>
    <row r="6113" spans="1:9">
      <c r="A6113" t="s">
        <v>1520</v>
      </c>
      <c r="B6113">
        <v>58682</v>
      </c>
      <c r="E6113" t="s">
        <v>3456</v>
      </c>
      <c r="F6113">
        <v>40.283160586281497</v>
      </c>
      <c r="H6113">
        <v>0.26194444444444398</v>
      </c>
      <c r="I6113" s="10">
        <v>127.772032896261</v>
      </c>
    </row>
    <row r="6114" spans="1:9">
      <c r="A6114" t="s">
        <v>1520</v>
      </c>
      <c r="B6114">
        <v>58682</v>
      </c>
      <c r="E6114" t="s">
        <v>3456</v>
      </c>
      <c r="F6114">
        <v>140.93956541644999</v>
      </c>
      <c r="H6114">
        <v>0.66270833333333301</v>
      </c>
      <c r="I6114" s="10">
        <v>446.22521354390102</v>
      </c>
    </row>
    <row r="6115" spans="1:9">
      <c r="A6115" t="s">
        <v>1520</v>
      </c>
      <c r="B6115">
        <v>58682</v>
      </c>
      <c r="E6115" t="s">
        <v>3456</v>
      </c>
      <c r="F6115">
        <v>164.44771330430001</v>
      </c>
      <c r="H6115">
        <v>0.69506944444444396</v>
      </c>
      <c r="I6115" s="10">
        <v>520.40313726073805</v>
      </c>
    </row>
    <row r="6116" spans="1:9">
      <c r="A6116" t="s">
        <v>1520</v>
      </c>
      <c r="B6116">
        <v>58682</v>
      </c>
      <c r="E6116" t="s">
        <v>3456</v>
      </c>
      <c r="F6116">
        <v>380.26325957429498</v>
      </c>
      <c r="H6116">
        <v>1.53402777777777</v>
      </c>
      <c r="I6116" s="10">
        <v>1203.1276239741501</v>
      </c>
    </row>
    <row r="6117" spans="1:9">
      <c r="A6117" t="s">
        <v>1520</v>
      </c>
      <c r="B6117">
        <v>58682</v>
      </c>
      <c r="E6117" t="s">
        <v>3456</v>
      </c>
      <c r="F6117">
        <v>357.97969279140199</v>
      </c>
      <c r="H6117">
        <v>2.7679861111111101</v>
      </c>
      <c r="I6117" s="10">
        <v>1136.86817545793</v>
      </c>
    </row>
    <row r="6118" spans="1:9">
      <c r="A6118" t="s">
        <v>1520</v>
      </c>
      <c r="B6118">
        <v>58682</v>
      </c>
      <c r="E6118" t="s">
        <v>3456</v>
      </c>
      <c r="F6118">
        <v>74.883874388212604</v>
      </c>
      <c r="H6118">
        <v>0.43770833333333298</v>
      </c>
      <c r="I6118" s="10">
        <v>237.36238111392399</v>
      </c>
    </row>
    <row r="6119" spans="1:9">
      <c r="A6119" t="s">
        <v>1520</v>
      </c>
      <c r="B6119">
        <v>58682</v>
      </c>
      <c r="E6119" t="s">
        <v>3456</v>
      </c>
      <c r="F6119">
        <v>197.23337768547799</v>
      </c>
      <c r="H6119">
        <v>0.94402777777777702</v>
      </c>
      <c r="I6119" s="10">
        <v>624.50892614249699</v>
      </c>
    </row>
    <row r="6120" spans="1:9">
      <c r="A6120" t="s">
        <v>1520</v>
      </c>
      <c r="B6120">
        <v>58682</v>
      </c>
      <c r="E6120" t="s">
        <v>3456</v>
      </c>
      <c r="F6120">
        <v>78.909527166296698</v>
      </c>
      <c r="H6120">
        <v>0.64784722222222202</v>
      </c>
      <c r="I6120" s="10">
        <v>250.72091829544499</v>
      </c>
    </row>
    <row r="6121" spans="1:9">
      <c r="A6121" t="s">
        <v>1520</v>
      </c>
      <c r="B6121">
        <v>58682</v>
      </c>
      <c r="E6121" t="s">
        <v>3456</v>
      </c>
      <c r="F6121">
        <v>64.143864451447101</v>
      </c>
      <c r="H6121">
        <v>0.53131944444444401</v>
      </c>
      <c r="I6121" s="10">
        <v>203.82072702539801</v>
      </c>
    </row>
    <row r="6122" spans="1:9">
      <c r="A6122" t="s">
        <v>1520</v>
      </c>
      <c r="B6122">
        <v>58682</v>
      </c>
      <c r="E6122" t="s">
        <v>3456</v>
      </c>
      <c r="F6122">
        <v>93.911983117142299</v>
      </c>
      <c r="H6122">
        <v>0.454513888888888</v>
      </c>
      <c r="I6122" s="10">
        <v>297.373830329893</v>
      </c>
    </row>
    <row r="6123" spans="1:9">
      <c r="A6123" t="s">
        <v>1520</v>
      </c>
      <c r="B6123">
        <v>58682</v>
      </c>
      <c r="E6123" t="s">
        <v>3456</v>
      </c>
      <c r="F6123">
        <v>83.767189386006606</v>
      </c>
      <c r="H6123">
        <v>0.52104166666666596</v>
      </c>
      <c r="I6123" s="10">
        <v>265.62087333864002</v>
      </c>
    </row>
    <row r="6124" spans="1:9">
      <c r="A6124" t="s">
        <v>1520</v>
      </c>
      <c r="B6124">
        <v>58682</v>
      </c>
      <c r="E6124" t="s">
        <v>3456</v>
      </c>
      <c r="F6124">
        <v>14.007264252190399</v>
      </c>
      <c r="H6124">
        <v>0.114236111111111</v>
      </c>
      <c r="I6124" s="10">
        <v>44.503130630874402</v>
      </c>
    </row>
    <row r="6125" spans="1:9">
      <c r="A6125" t="s">
        <v>1520</v>
      </c>
      <c r="B6125">
        <v>58682</v>
      </c>
      <c r="E6125" t="s">
        <v>3456</v>
      </c>
      <c r="F6125">
        <v>151.568110129909</v>
      </c>
      <c r="H6125">
        <v>0.63215277777777701</v>
      </c>
      <c r="I6125" s="10">
        <v>479.61779682489799</v>
      </c>
    </row>
    <row r="6126" spans="1:9">
      <c r="A6126" t="s">
        <v>1520</v>
      </c>
      <c r="B6126">
        <v>58682</v>
      </c>
      <c r="E6126" t="s">
        <v>3456</v>
      </c>
      <c r="F6126">
        <v>132.12150340220199</v>
      </c>
      <c r="H6126">
        <v>0.34034722222222202</v>
      </c>
      <c r="I6126" s="10">
        <v>417.406010414783</v>
      </c>
    </row>
    <row r="6127" spans="1:9">
      <c r="A6127" t="s">
        <v>1520</v>
      </c>
      <c r="B6127">
        <v>58682</v>
      </c>
      <c r="E6127" t="s">
        <v>3456</v>
      </c>
      <c r="F6127">
        <v>87.291583137133799</v>
      </c>
      <c r="H6127">
        <v>0.363263888888888</v>
      </c>
      <c r="I6127" s="10">
        <v>276.22040249288602</v>
      </c>
    </row>
    <row r="6128" spans="1:9">
      <c r="A6128" t="s">
        <v>1520</v>
      </c>
      <c r="B6128">
        <v>58682</v>
      </c>
      <c r="E6128" t="s">
        <v>3456</v>
      </c>
      <c r="F6128">
        <v>128.18965474522901</v>
      </c>
      <c r="H6128">
        <v>0.60409722222222195</v>
      </c>
      <c r="I6128" s="10">
        <v>405.862337796661</v>
      </c>
    </row>
    <row r="6129" spans="1:9">
      <c r="A6129" t="s">
        <v>1520</v>
      </c>
      <c r="B6129">
        <v>58682</v>
      </c>
      <c r="E6129" t="s">
        <v>3456</v>
      </c>
      <c r="F6129">
        <v>148.735629229267</v>
      </c>
      <c r="H6129">
        <v>1.2320138888888801</v>
      </c>
      <c r="I6129" s="10">
        <v>472.61580422919798</v>
      </c>
    </row>
    <row r="6130" spans="1:9">
      <c r="A6130" t="s">
        <v>1520</v>
      </c>
      <c r="B6130">
        <v>58682</v>
      </c>
      <c r="E6130" t="s">
        <v>3456</v>
      </c>
      <c r="F6130">
        <v>52.2592485090439</v>
      </c>
      <c r="H6130">
        <v>0.26736111111111099</v>
      </c>
      <c r="I6130" s="10">
        <v>165.52605177421901</v>
      </c>
    </row>
    <row r="6131" spans="1:9">
      <c r="A6131" t="s">
        <v>1520</v>
      </c>
      <c r="B6131">
        <v>58682</v>
      </c>
      <c r="E6131" t="s">
        <v>3456</v>
      </c>
      <c r="F6131">
        <v>23.162401347399701</v>
      </c>
      <c r="H6131">
        <v>0.25493055555555499</v>
      </c>
      <c r="I6131" s="10">
        <v>73.802034006767798</v>
      </c>
    </row>
    <row r="6132" spans="1:9">
      <c r="A6132" t="s">
        <v>1520</v>
      </c>
      <c r="B6132">
        <v>58682</v>
      </c>
      <c r="E6132" t="s">
        <v>3456</v>
      </c>
      <c r="F6132">
        <v>11.6608609525552</v>
      </c>
      <c r="H6132">
        <v>0.18187500000000001</v>
      </c>
      <c r="I6132" s="10">
        <v>37.3264641115017</v>
      </c>
    </row>
    <row r="6133" spans="1:9">
      <c r="A6133" t="s">
        <v>1520</v>
      </c>
      <c r="B6133">
        <v>58682</v>
      </c>
      <c r="E6133" t="s">
        <v>3456</v>
      </c>
      <c r="F6133">
        <v>33.433871964444897</v>
      </c>
      <c r="H6133">
        <v>0.15861111111111101</v>
      </c>
      <c r="I6133" s="10">
        <v>105.858637782188</v>
      </c>
    </row>
    <row r="6134" spans="1:9">
      <c r="A6134" t="s">
        <v>1520</v>
      </c>
      <c r="B6134">
        <v>58682</v>
      </c>
      <c r="E6134" t="s">
        <v>3456</v>
      </c>
      <c r="F6134">
        <v>34.351185539133603</v>
      </c>
      <c r="H6134">
        <v>0.21319444444444399</v>
      </c>
      <c r="I6134" s="10">
        <v>108.924087022699</v>
      </c>
    </row>
    <row r="6135" spans="1:9">
      <c r="A6135" t="s">
        <v>1520</v>
      </c>
      <c r="B6135">
        <v>58682</v>
      </c>
      <c r="E6135" t="s">
        <v>3456</v>
      </c>
      <c r="F6135">
        <v>27.786861918139</v>
      </c>
      <c r="H6135">
        <v>0.116666666666666</v>
      </c>
      <c r="I6135" s="10">
        <v>87.930435237389304</v>
      </c>
    </row>
    <row r="6136" spans="1:9">
      <c r="A6136" t="s">
        <v>1520</v>
      </c>
      <c r="B6136">
        <v>58682</v>
      </c>
      <c r="E6136" t="s">
        <v>3456</v>
      </c>
      <c r="F6136">
        <v>452.48317054541297</v>
      </c>
      <c r="H6136">
        <v>1.9082638888888801</v>
      </c>
      <c r="I6136" s="10">
        <v>1431.8923644163699</v>
      </c>
    </row>
    <row r="6137" spans="1:9">
      <c r="A6137" t="s">
        <v>1520</v>
      </c>
      <c r="B6137">
        <v>58682</v>
      </c>
      <c r="E6137" t="s">
        <v>3456</v>
      </c>
      <c r="F6137">
        <v>13.772650028393301</v>
      </c>
      <c r="H6137">
        <v>0.16347222222222199</v>
      </c>
      <c r="I6137" s="10">
        <v>43.921712183911801</v>
      </c>
    </row>
    <row r="6138" spans="1:9">
      <c r="A6138" t="s">
        <v>1520</v>
      </c>
      <c r="B6138">
        <v>58682</v>
      </c>
      <c r="E6138" t="s">
        <v>3456</v>
      </c>
      <c r="F6138">
        <v>59.870130452562002</v>
      </c>
      <c r="H6138">
        <v>0.27229166666666599</v>
      </c>
      <c r="I6138" s="10">
        <v>189.523748139356</v>
      </c>
    </row>
    <row r="6139" spans="1:9">
      <c r="A6139" t="s">
        <v>1520</v>
      </c>
      <c r="B6139">
        <v>58682</v>
      </c>
      <c r="E6139" t="s">
        <v>3456</v>
      </c>
      <c r="F6139">
        <v>522.13255268618502</v>
      </c>
      <c r="H6139">
        <v>2.5837500000000002</v>
      </c>
      <c r="I6139" s="10">
        <v>1653.5231760141701</v>
      </c>
    </row>
    <row r="6140" spans="1:9">
      <c r="A6140" t="s">
        <v>1520</v>
      </c>
      <c r="B6140">
        <v>58682</v>
      </c>
      <c r="E6140" t="s">
        <v>3456</v>
      </c>
      <c r="F6140">
        <v>220.84023409563599</v>
      </c>
      <c r="H6140">
        <v>1.0688194444444401</v>
      </c>
      <c r="I6140" s="10">
        <v>699.29421277423796</v>
      </c>
    </row>
    <row r="6141" spans="1:9">
      <c r="A6141" t="s">
        <v>1520</v>
      </c>
      <c r="B6141">
        <v>58682</v>
      </c>
      <c r="E6141" t="s">
        <v>3456</v>
      </c>
      <c r="F6141">
        <v>698.98526339274599</v>
      </c>
      <c r="H6141">
        <v>3.6401388888888802</v>
      </c>
      <c r="I6141" s="10">
        <v>2214.1728502283199</v>
      </c>
    </row>
    <row r="6142" spans="1:9">
      <c r="A6142" t="s">
        <v>1520</v>
      </c>
      <c r="B6142">
        <v>58682</v>
      </c>
      <c r="E6142" t="s">
        <v>3456</v>
      </c>
      <c r="F6142">
        <v>135.85387141515801</v>
      </c>
      <c r="H6142">
        <v>0.33624999999999999</v>
      </c>
      <c r="I6142" s="10">
        <v>429.15356632916399</v>
      </c>
    </row>
    <row r="6143" spans="1:9">
      <c r="A6143" t="s">
        <v>1520</v>
      </c>
      <c r="B6143">
        <v>58682</v>
      </c>
      <c r="E6143" t="s">
        <v>3456</v>
      </c>
      <c r="F6143">
        <v>61.369514089256199</v>
      </c>
      <c r="H6143">
        <v>0.525555555555555</v>
      </c>
      <c r="I6143" s="10">
        <v>195.060270006357</v>
      </c>
    </row>
    <row r="6144" spans="1:9">
      <c r="A6144" t="s">
        <v>1520</v>
      </c>
      <c r="B6144">
        <v>58682</v>
      </c>
      <c r="E6144" t="s">
        <v>3456</v>
      </c>
      <c r="F6144">
        <v>84.030224637074696</v>
      </c>
      <c r="H6144">
        <v>0.39687499999999998</v>
      </c>
      <c r="I6144" s="10">
        <v>266.05161908142202</v>
      </c>
    </row>
    <row r="6145" spans="1:9">
      <c r="A6145" t="s">
        <v>1520</v>
      </c>
      <c r="B6145">
        <v>58682</v>
      </c>
      <c r="E6145" t="s">
        <v>3456</v>
      </c>
      <c r="F6145">
        <v>66.142949996968397</v>
      </c>
      <c r="H6145">
        <v>0.41416666666666602</v>
      </c>
      <c r="I6145" s="10">
        <v>209.744253773781</v>
      </c>
    </row>
    <row r="6146" spans="1:9">
      <c r="A6146" t="s">
        <v>1520</v>
      </c>
      <c r="B6146">
        <v>58682</v>
      </c>
      <c r="E6146" t="s">
        <v>3456</v>
      </c>
      <c r="F6146">
        <v>46.588151290795302</v>
      </c>
      <c r="H6146">
        <v>0.17388888888888801</v>
      </c>
      <c r="I6146" s="10">
        <v>147.35675249507301</v>
      </c>
    </row>
    <row r="6147" spans="1:9">
      <c r="A6147" t="s">
        <v>1520</v>
      </c>
      <c r="B6147">
        <v>58682</v>
      </c>
      <c r="E6147" t="s">
        <v>3456</v>
      </c>
      <c r="F6147">
        <v>159.229012728886</v>
      </c>
      <c r="H6147">
        <v>0.689652777777777</v>
      </c>
      <c r="I6147" s="10">
        <v>503.94164591427699</v>
      </c>
    </row>
    <row r="6148" spans="1:9">
      <c r="A6148" t="s">
        <v>1520</v>
      </c>
      <c r="B6148">
        <v>58682</v>
      </c>
      <c r="E6148" t="s">
        <v>3456</v>
      </c>
      <c r="F6148">
        <v>98.2915606012469</v>
      </c>
      <c r="H6148">
        <v>0.38013888888888803</v>
      </c>
      <c r="I6148" s="10">
        <v>310.93543273230603</v>
      </c>
    </row>
    <row r="6149" spans="1:9">
      <c r="A6149" t="s">
        <v>1520</v>
      </c>
      <c r="B6149">
        <v>58682</v>
      </c>
      <c r="E6149" t="s">
        <v>3456</v>
      </c>
      <c r="F6149">
        <v>60.301398469597103</v>
      </c>
      <c r="H6149">
        <v>0.28354166666666603</v>
      </c>
      <c r="I6149" s="10">
        <v>190.91874116103401</v>
      </c>
    </row>
    <row r="6150" spans="1:9">
      <c r="A6150" t="s">
        <v>1520</v>
      </c>
      <c r="B6150">
        <v>58682</v>
      </c>
      <c r="E6150" t="s">
        <v>3456</v>
      </c>
      <c r="F6150">
        <v>393.47336850350899</v>
      </c>
      <c r="H6150">
        <v>1.9863888888888801</v>
      </c>
      <c r="I6150" s="10">
        <v>1246.20294693233</v>
      </c>
    </row>
    <row r="6151" spans="1:9">
      <c r="A6151" t="s">
        <v>1520</v>
      </c>
      <c r="B6151">
        <v>58682</v>
      </c>
      <c r="E6151" t="s">
        <v>3456</v>
      </c>
      <c r="F6151">
        <v>56.109176173030001</v>
      </c>
      <c r="H6151">
        <v>0.41777777777777703</v>
      </c>
      <c r="I6151" s="10">
        <v>178.139409676773</v>
      </c>
    </row>
    <row r="6152" spans="1:9">
      <c r="A6152" t="s">
        <v>1520</v>
      </c>
      <c r="B6152">
        <v>58682</v>
      </c>
      <c r="E6152" t="s">
        <v>3456</v>
      </c>
      <c r="F6152">
        <v>423.28235587237702</v>
      </c>
      <c r="H6152">
        <v>1.8870138888888801</v>
      </c>
      <c r="I6152" s="10">
        <v>1339.81246988164</v>
      </c>
    </row>
    <row r="6153" spans="1:9">
      <c r="A6153" t="s">
        <v>1520</v>
      </c>
      <c r="B6153">
        <v>58682</v>
      </c>
      <c r="E6153" t="s">
        <v>3456</v>
      </c>
      <c r="F6153">
        <v>428.36375766737399</v>
      </c>
      <c r="H6153">
        <v>2.1721527777777698</v>
      </c>
      <c r="I6153" s="10">
        <v>1356.7381222154499</v>
      </c>
    </row>
    <row r="6154" spans="1:9">
      <c r="A6154" t="s">
        <v>1520</v>
      </c>
      <c r="B6154">
        <v>58682</v>
      </c>
      <c r="E6154" t="s">
        <v>3456</v>
      </c>
      <c r="F6154">
        <v>1647.1428784315999</v>
      </c>
      <c r="H6154">
        <v>8.4831944444444396</v>
      </c>
      <c r="I6154" s="10">
        <v>5217.3443313268699</v>
      </c>
    </row>
    <row r="6155" spans="1:9">
      <c r="A6155" t="s">
        <v>1520</v>
      </c>
      <c r="B6155">
        <v>58682</v>
      </c>
      <c r="E6155" t="s">
        <v>3456</v>
      </c>
      <c r="F6155">
        <v>339.43690199155901</v>
      </c>
      <c r="H6155">
        <v>1.8852777777777701</v>
      </c>
      <c r="I6155" s="10">
        <v>1075.60987873096</v>
      </c>
    </row>
    <row r="6156" spans="1:9">
      <c r="A6156" t="s">
        <v>1520</v>
      </c>
      <c r="B6156">
        <v>58682</v>
      </c>
      <c r="E6156" t="s">
        <v>3456</v>
      </c>
      <c r="F6156">
        <v>367.72408331431501</v>
      </c>
      <c r="H6156">
        <v>1.6613194444444399</v>
      </c>
      <c r="I6156" s="10">
        <v>1164.0247766622899</v>
      </c>
    </row>
    <row r="6157" spans="1:9">
      <c r="A6157" t="s">
        <v>1520</v>
      </c>
      <c r="B6157">
        <v>58682</v>
      </c>
      <c r="E6157" t="s">
        <v>3456</v>
      </c>
      <c r="F6157">
        <v>21.854770057519701</v>
      </c>
      <c r="H6157">
        <v>0.15986111111111101</v>
      </c>
      <c r="I6157" s="10">
        <v>69.376895173467005</v>
      </c>
    </row>
    <row r="6158" spans="1:9">
      <c r="A6158" t="s">
        <v>1520</v>
      </c>
      <c r="B6158">
        <v>58682</v>
      </c>
      <c r="E6158" t="s">
        <v>3456</v>
      </c>
      <c r="F6158">
        <v>417.75759502991298</v>
      </c>
      <c r="H6158">
        <v>1.723125</v>
      </c>
      <c r="I6158" s="10">
        <v>1321.8785206892501</v>
      </c>
    </row>
    <row r="6159" spans="1:9">
      <c r="A6159" t="s">
        <v>1520</v>
      </c>
      <c r="B6159">
        <v>58682</v>
      </c>
      <c r="E6159" t="s">
        <v>3456</v>
      </c>
      <c r="F6159">
        <v>120.538854560245</v>
      </c>
      <c r="H6159">
        <v>0.63756944444444397</v>
      </c>
      <c r="I6159" s="10">
        <v>381.86197835822099</v>
      </c>
    </row>
    <row r="6160" spans="1:9">
      <c r="A6160" t="s">
        <v>1520</v>
      </c>
      <c r="B6160">
        <v>58682</v>
      </c>
      <c r="E6160" t="s">
        <v>3456</v>
      </c>
      <c r="F6160">
        <v>498.59128265538101</v>
      </c>
      <c r="H6160">
        <v>1.9325694444444399</v>
      </c>
      <c r="I6160" s="10">
        <v>1577.25694928599</v>
      </c>
    </row>
    <row r="6161" spans="1:9">
      <c r="A6161" t="s">
        <v>1520</v>
      </c>
      <c r="B6161">
        <v>58682</v>
      </c>
      <c r="E6161" t="s">
        <v>3456</v>
      </c>
      <c r="F6161">
        <v>97.284701102180904</v>
      </c>
      <c r="H6161">
        <v>0.60916666666666597</v>
      </c>
      <c r="I6161" s="10">
        <v>308.49708150630499</v>
      </c>
    </row>
    <row r="6162" spans="1:9">
      <c r="A6162" t="s">
        <v>1520</v>
      </c>
      <c r="B6162">
        <v>58682</v>
      </c>
      <c r="E6162" t="s">
        <v>3456</v>
      </c>
      <c r="F6162">
        <v>359.23496583396297</v>
      </c>
      <c r="H6162">
        <v>1.9341666666666599</v>
      </c>
      <c r="I6162" s="10">
        <v>1138.1503156761501</v>
      </c>
    </row>
    <row r="6163" spans="1:9">
      <c r="A6163" t="s">
        <v>1520</v>
      </c>
      <c r="B6163">
        <v>58682</v>
      </c>
      <c r="E6163" t="s">
        <v>3456</v>
      </c>
      <c r="F6163">
        <v>248.10404563164801</v>
      </c>
      <c r="H6163">
        <v>1.2222916666666599</v>
      </c>
      <c r="I6163" s="10">
        <v>785.69451486865796</v>
      </c>
    </row>
    <row r="6164" spans="1:9">
      <c r="A6164" t="s">
        <v>1520</v>
      </c>
      <c r="B6164">
        <v>58682</v>
      </c>
      <c r="E6164" t="s">
        <v>3456</v>
      </c>
      <c r="F6164">
        <v>38.076965150349899</v>
      </c>
      <c r="H6164">
        <v>0.147916666666666</v>
      </c>
      <c r="I6164" s="10">
        <v>120.454738022086</v>
      </c>
    </row>
    <row r="6165" spans="1:9">
      <c r="A6165" t="s">
        <v>1520</v>
      </c>
      <c r="B6165">
        <v>58682</v>
      </c>
      <c r="E6165" t="s">
        <v>3456</v>
      </c>
      <c r="F6165">
        <v>208.22230639711299</v>
      </c>
      <c r="H6165">
        <v>0.86076388888888899</v>
      </c>
      <c r="I6165" s="10">
        <v>658.86809648508199</v>
      </c>
    </row>
    <row r="6166" spans="1:9">
      <c r="A6166" t="s">
        <v>1520</v>
      </c>
      <c r="B6166">
        <v>58682</v>
      </c>
      <c r="E6166" t="s">
        <v>3456</v>
      </c>
      <c r="F6166">
        <v>206.31411209665001</v>
      </c>
      <c r="H6166">
        <v>0.93416666666666603</v>
      </c>
      <c r="I6166" s="10">
        <v>653.09070554988</v>
      </c>
    </row>
    <row r="6167" spans="1:9">
      <c r="A6167" t="s">
        <v>1520</v>
      </c>
      <c r="B6167">
        <v>58682</v>
      </c>
      <c r="E6167" t="s">
        <v>3456</v>
      </c>
      <c r="F6167">
        <v>117.653240081691</v>
      </c>
      <c r="H6167">
        <v>0.77187499999999998</v>
      </c>
      <c r="I6167" s="10">
        <v>373.19999074741099</v>
      </c>
    </row>
    <row r="6168" spans="1:9">
      <c r="A6168" t="s">
        <v>1520</v>
      </c>
      <c r="B6168">
        <v>58682</v>
      </c>
      <c r="E6168" t="s">
        <v>3456</v>
      </c>
      <c r="F6168">
        <v>73.571403611915002</v>
      </c>
      <c r="H6168">
        <v>0.65138888888888902</v>
      </c>
      <c r="I6168" s="10">
        <v>233.91184555892201</v>
      </c>
    </row>
    <row r="6169" spans="1:9">
      <c r="A6169" t="s">
        <v>1520</v>
      </c>
      <c r="B6169">
        <v>58682</v>
      </c>
      <c r="E6169" t="s">
        <v>3456</v>
      </c>
      <c r="F6169">
        <v>134.65420773864</v>
      </c>
      <c r="H6169">
        <v>0.63597222222222205</v>
      </c>
      <c r="I6169" s="10">
        <v>426.3343355289</v>
      </c>
    </row>
    <row r="6170" spans="1:9">
      <c r="A6170" t="s">
        <v>1520</v>
      </c>
      <c r="B6170">
        <v>58682</v>
      </c>
      <c r="E6170" t="s">
        <v>3456</v>
      </c>
      <c r="F6170">
        <v>7.2400697429682204</v>
      </c>
      <c r="H6170">
        <v>4.1666666666666602E-2</v>
      </c>
      <c r="I6170" s="10">
        <v>22.947043093426199</v>
      </c>
    </row>
    <row r="6171" spans="1:9">
      <c r="A6171" t="s">
        <v>1520</v>
      </c>
      <c r="B6171">
        <v>58682</v>
      </c>
      <c r="E6171" t="s">
        <v>3456</v>
      </c>
      <c r="F6171">
        <v>33.361421047249003</v>
      </c>
      <c r="H6171">
        <v>0.17763888888888801</v>
      </c>
      <c r="I6171" s="10">
        <v>105.69134799765899</v>
      </c>
    </row>
    <row r="6172" spans="1:9">
      <c r="A6172" t="s">
        <v>1520</v>
      </c>
      <c r="B6172">
        <v>58682</v>
      </c>
      <c r="E6172" t="s">
        <v>3456</v>
      </c>
      <c r="F6172">
        <v>129.50783650955299</v>
      </c>
      <c r="H6172">
        <v>0.720902777777777</v>
      </c>
      <c r="I6172" s="10">
        <v>410.39040714715799</v>
      </c>
    </row>
    <row r="6173" spans="1:9">
      <c r="A6173" t="s">
        <v>1520</v>
      </c>
      <c r="B6173">
        <v>58682</v>
      </c>
      <c r="E6173" t="s">
        <v>3456</v>
      </c>
      <c r="F6173">
        <v>110.03836539591801</v>
      </c>
      <c r="H6173">
        <v>0.44687500000000002</v>
      </c>
      <c r="I6173" s="10">
        <v>348.16357061254001</v>
      </c>
    </row>
    <row r="6174" spans="1:9">
      <c r="A6174" t="s">
        <v>1520</v>
      </c>
      <c r="B6174">
        <v>58682</v>
      </c>
      <c r="E6174" t="s">
        <v>3456</v>
      </c>
      <c r="F6174">
        <v>30.555743859214999</v>
      </c>
      <c r="H6174">
        <v>0.22500000000000001</v>
      </c>
      <c r="I6174" s="10">
        <v>97.002498900386499</v>
      </c>
    </row>
    <row r="6175" spans="1:9">
      <c r="A6175" t="s">
        <v>1520</v>
      </c>
      <c r="B6175">
        <v>58682</v>
      </c>
      <c r="E6175" t="s">
        <v>3456</v>
      </c>
      <c r="F6175">
        <v>167.476479163493</v>
      </c>
      <c r="H6175">
        <v>0.82874999999999999</v>
      </c>
      <c r="I6175" s="10">
        <v>530.37535834416803</v>
      </c>
    </row>
    <row r="6176" spans="1:9">
      <c r="A6176" t="s">
        <v>1520</v>
      </c>
      <c r="B6176">
        <v>58682</v>
      </c>
      <c r="E6176" t="s">
        <v>3456</v>
      </c>
      <c r="F6176">
        <v>104.787787426088</v>
      </c>
      <c r="H6176">
        <v>0.53729166666666595</v>
      </c>
      <c r="I6176" s="10">
        <v>331.90887526293801</v>
      </c>
    </row>
    <row r="6177" spans="1:9">
      <c r="A6177" t="s">
        <v>1520</v>
      </c>
      <c r="B6177">
        <v>58682</v>
      </c>
      <c r="C6177">
        <v>55842</v>
      </c>
      <c r="E6177" t="s">
        <v>3457</v>
      </c>
      <c r="F6177">
        <v>48.644746081754803</v>
      </c>
      <c r="H6177">
        <v>3.0336111111111101</v>
      </c>
      <c r="I6177" s="10">
        <v>163.005352125831</v>
      </c>
    </row>
    <row r="6178" spans="1:9">
      <c r="A6178" t="s">
        <v>1520</v>
      </c>
      <c r="B6178">
        <v>58682</v>
      </c>
      <c r="C6178">
        <v>53605</v>
      </c>
      <c r="D6178" t="s">
        <v>3466</v>
      </c>
      <c r="E6178" t="s">
        <v>3457</v>
      </c>
      <c r="F6178">
        <v>327.24960120844003</v>
      </c>
      <c r="H6178">
        <v>5.1372222222222197</v>
      </c>
      <c r="I6178" s="10">
        <v>1047.6334278522399</v>
      </c>
    </row>
    <row r="6179" spans="1:9">
      <c r="A6179" t="s">
        <v>1520</v>
      </c>
      <c r="B6179">
        <v>58682</v>
      </c>
      <c r="C6179">
        <v>43490</v>
      </c>
      <c r="D6179" t="s">
        <v>3466</v>
      </c>
      <c r="E6179" t="s">
        <v>3457</v>
      </c>
      <c r="F6179">
        <v>204.505333372454</v>
      </c>
      <c r="H6179">
        <v>2.4570138888888802</v>
      </c>
      <c r="I6179" s="10">
        <v>652.27349198438196</v>
      </c>
    </row>
    <row r="6180" spans="1:9">
      <c r="A6180" t="s">
        <v>1520</v>
      </c>
      <c r="B6180">
        <v>58682</v>
      </c>
      <c r="C6180">
        <v>55390</v>
      </c>
      <c r="D6180" t="s">
        <v>3468</v>
      </c>
      <c r="E6180" t="s">
        <v>3457</v>
      </c>
      <c r="F6180">
        <v>285.37323607859298</v>
      </c>
      <c r="H6180">
        <v>3.05833333333333</v>
      </c>
      <c r="I6180" s="10">
        <v>909.01608355031499</v>
      </c>
    </row>
    <row r="6181" spans="1:9">
      <c r="A6181" t="s">
        <v>1520</v>
      </c>
      <c r="B6181">
        <v>58682</v>
      </c>
      <c r="C6181">
        <v>55842</v>
      </c>
      <c r="D6181" t="s">
        <v>3468</v>
      </c>
      <c r="E6181" t="s">
        <v>3457</v>
      </c>
      <c r="F6181">
        <v>417.67491469637002</v>
      </c>
      <c r="H6181">
        <v>4.1613194444444401</v>
      </c>
      <c r="I6181" s="10">
        <v>1329.4348463471499</v>
      </c>
    </row>
    <row r="6182" spans="1:9">
      <c r="A6182" t="s">
        <v>1520</v>
      </c>
      <c r="B6182">
        <v>58682</v>
      </c>
      <c r="C6182">
        <v>55390</v>
      </c>
      <c r="D6182" t="s">
        <v>3468</v>
      </c>
      <c r="E6182" t="s">
        <v>3457</v>
      </c>
      <c r="F6182">
        <v>1029.21751167963</v>
      </c>
      <c r="H6182">
        <v>8.7002083333333307</v>
      </c>
      <c r="I6182" s="10">
        <v>3270.9572472191799</v>
      </c>
    </row>
    <row r="6183" spans="1:9">
      <c r="A6183" t="s">
        <v>1520</v>
      </c>
      <c r="B6183">
        <v>58682</v>
      </c>
      <c r="C6183">
        <v>55842</v>
      </c>
      <c r="D6183" t="s">
        <v>3535</v>
      </c>
      <c r="E6183" t="s">
        <v>3457</v>
      </c>
      <c r="F6183">
        <v>134.26268917007999</v>
      </c>
      <c r="H6183">
        <v>1.40347222222222</v>
      </c>
      <c r="I6183" s="10">
        <v>427.56126551936597</v>
      </c>
    </row>
    <row r="6184" spans="1:9">
      <c r="A6184" t="s">
        <v>1520</v>
      </c>
      <c r="B6184">
        <v>58682</v>
      </c>
      <c r="C6184">
        <v>47655</v>
      </c>
      <c r="D6184" t="s">
        <v>3524</v>
      </c>
      <c r="E6184" t="s">
        <v>3457</v>
      </c>
      <c r="F6184">
        <v>349.16169909957802</v>
      </c>
      <c r="H6184">
        <v>4.1489583333333302</v>
      </c>
      <c r="I6184" s="10">
        <v>1113.51007427944</v>
      </c>
    </row>
    <row r="6185" spans="1:9">
      <c r="A6185" t="s">
        <v>1520</v>
      </c>
      <c r="B6185">
        <v>58682</v>
      </c>
      <c r="C6185">
        <v>48250</v>
      </c>
      <c r="D6185" t="s">
        <v>3458</v>
      </c>
      <c r="E6185" t="s">
        <v>3457</v>
      </c>
      <c r="F6185">
        <v>166.77721269103199</v>
      </c>
      <c r="H6185">
        <v>5.6497916666666601</v>
      </c>
      <c r="I6185" s="10">
        <v>543.62822927277705</v>
      </c>
    </row>
    <row r="6186" spans="1:9">
      <c r="A6186" t="s">
        <v>1520</v>
      </c>
      <c r="B6186">
        <v>58682</v>
      </c>
      <c r="C6186">
        <v>53605</v>
      </c>
      <c r="D6186" t="s">
        <v>3459</v>
      </c>
      <c r="E6186" t="s">
        <v>3457</v>
      </c>
      <c r="F6186">
        <v>542.59857950646096</v>
      </c>
      <c r="H6186">
        <v>6.91631944444444</v>
      </c>
      <c r="I6186" s="10">
        <v>1731.90184416374</v>
      </c>
    </row>
    <row r="6187" spans="1:9">
      <c r="A6187" t="s">
        <v>1520</v>
      </c>
      <c r="B6187">
        <v>58682</v>
      </c>
      <c r="C6187">
        <v>39920</v>
      </c>
      <c r="D6187" t="s">
        <v>3459</v>
      </c>
      <c r="E6187" t="s">
        <v>3457</v>
      </c>
      <c r="F6187">
        <v>307.95687917030102</v>
      </c>
      <c r="H6187">
        <v>3.3415277777777699</v>
      </c>
      <c r="I6187" s="10">
        <v>981.08506432117395</v>
      </c>
    </row>
    <row r="6188" spans="1:9">
      <c r="A6188" t="s">
        <v>1520</v>
      </c>
      <c r="B6188">
        <v>58682</v>
      </c>
      <c r="C6188">
        <v>39920</v>
      </c>
      <c r="D6188" t="s">
        <v>3459</v>
      </c>
      <c r="E6188" t="s">
        <v>3457</v>
      </c>
      <c r="F6188">
        <v>276.53751348487498</v>
      </c>
      <c r="H6188">
        <v>2.26583333333333</v>
      </c>
      <c r="I6188" s="10">
        <v>878.63396665750804</v>
      </c>
    </row>
    <row r="6189" spans="1:9">
      <c r="A6189" t="s">
        <v>1520</v>
      </c>
      <c r="B6189">
        <v>58682</v>
      </c>
      <c r="C6189">
        <v>55842</v>
      </c>
      <c r="D6189" t="s">
        <v>3459</v>
      </c>
      <c r="E6189" t="s">
        <v>3457</v>
      </c>
      <c r="F6189">
        <v>286.23727594164501</v>
      </c>
      <c r="H6189">
        <v>2.77381944444444</v>
      </c>
      <c r="I6189" s="10">
        <v>910.82652163101204</v>
      </c>
    </row>
    <row r="6190" spans="1:9">
      <c r="A6190" t="s">
        <v>1520</v>
      </c>
      <c r="B6190">
        <v>58682</v>
      </c>
      <c r="C6190">
        <v>41110</v>
      </c>
      <c r="D6190" t="s">
        <v>3459</v>
      </c>
      <c r="E6190" t="s">
        <v>3457</v>
      </c>
      <c r="F6190">
        <v>486.59605514667101</v>
      </c>
      <c r="H6190">
        <v>3.0151388888888802</v>
      </c>
      <c r="I6190" s="10">
        <v>1542.9307050449299</v>
      </c>
    </row>
    <row r="6191" spans="1:9">
      <c r="A6191" t="s">
        <v>1520</v>
      </c>
      <c r="B6191">
        <v>58682</v>
      </c>
      <c r="C6191">
        <v>55842</v>
      </c>
      <c r="D6191" t="s">
        <v>3459</v>
      </c>
      <c r="E6191" t="s">
        <v>3457</v>
      </c>
      <c r="F6191">
        <v>274.58948218469999</v>
      </c>
      <c r="H6191">
        <v>3.85381944444444</v>
      </c>
      <c r="I6191" s="10">
        <v>877.58680350287898</v>
      </c>
    </row>
    <row r="6192" spans="1:9">
      <c r="A6192" t="s">
        <v>1520</v>
      </c>
      <c r="B6192">
        <v>58682</v>
      </c>
      <c r="C6192">
        <v>55842</v>
      </c>
      <c r="D6192" t="s">
        <v>3460</v>
      </c>
      <c r="E6192" t="s">
        <v>3457</v>
      </c>
      <c r="F6192">
        <v>1274.84433092932</v>
      </c>
      <c r="H6192">
        <v>8.1574305555555497</v>
      </c>
      <c r="I6192" s="10">
        <v>4043.18720911942</v>
      </c>
    </row>
    <row r="6193" spans="1:9">
      <c r="A6193" t="s">
        <v>1520</v>
      </c>
      <c r="B6193">
        <v>58682</v>
      </c>
      <c r="C6193">
        <v>52415</v>
      </c>
      <c r="D6193" t="s">
        <v>3470</v>
      </c>
      <c r="E6193" t="s">
        <v>3457</v>
      </c>
      <c r="F6193">
        <v>828.025037812758</v>
      </c>
      <c r="H6193">
        <v>5.4120138888888896</v>
      </c>
      <c r="I6193" s="10">
        <v>2626.4578106757699</v>
      </c>
    </row>
    <row r="6194" spans="1:9">
      <c r="A6194" t="s">
        <v>1520</v>
      </c>
      <c r="B6194">
        <v>58682</v>
      </c>
      <c r="C6194">
        <v>52415</v>
      </c>
      <c r="D6194" t="s">
        <v>3470</v>
      </c>
      <c r="E6194" t="s">
        <v>3457</v>
      </c>
      <c r="F6194">
        <v>725.05175425557195</v>
      </c>
      <c r="H6194">
        <v>6.9941666666666604</v>
      </c>
      <c r="I6194" s="10">
        <v>2307.06137599264</v>
      </c>
    </row>
    <row r="6195" spans="1:9">
      <c r="A6195" t="s">
        <v>1520</v>
      </c>
      <c r="B6195">
        <v>58682</v>
      </c>
      <c r="C6195">
        <v>51820</v>
      </c>
      <c r="D6195" t="s">
        <v>3461</v>
      </c>
      <c r="E6195" t="s">
        <v>3457</v>
      </c>
      <c r="F6195">
        <v>165.337933813961</v>
      </c>
      <c r="H6195">
        <v>2.1484027777777701</v>
      </c>
      <c r="I6195" s="10">
        <v>527.86760875334801</v>
      </c>
    </row>
    <row r="6196" spans="1:9">
      <c r="A6196" t="s">
        <v>1520</v>
      </c>
      <c r="B6196">
        <v>58682</v>
      </c>
      <c r="C6196">
        <v>51225</v>
      </c>
      <c r="D6196" t="s">
        <v>3461</v>
      </c>
      <c r="E6196" t="s">
        <v>3457</v>
      </c>
      <c r="F6196">
        <v>233.28632484024001</v>
      </c>
      <c r="H6196">
        <v>1.8869444444444401</v>
      </c>
      <c r="I6196" s="10">
        <v>741.13475346048801</v>
      </c>
    </row>
    <row r="6197" spans="1:9">
      <c r="A6197" t="s">
        <v>1520</v>
      </c>
      <c r="B6197">
        <v>58682</v>
      </c>
      <c r="C6197">
        <v>51225</v>
      </c>
      <c r="D6197" t="s">
        <v>3525</v>
      </c>
      <c r="E6197" t="s">
        <v>3457</v>
      </c>
      <c r="F6197">
        <v>253.85139422421901</v>
      </c>
      <c r="H6197">
        <v>2.0702083333333299</v>
      </c>
      <c r="I6197" s="10">
        <v>806.52283111718305</v>
      </c>
    </row>
    <row r="6198" spans="1:9">
      <c r="A6198" t="s">
        <v>1520</v>
      </c>
      <c r="B6198">
        <v>58682</v>
      </c>
      <c r="C6198">
        <v>55842</v>
      </c>
      <c r="D6198" t="s">
        <v>3471</v>
      </c>
      <c r="E6198" t="s">
        <v>3457</v>
      </c>
      <c r="F6198">
        <v>119.916735794853</v>
      </c>
      <c r="H6198">
        <v>2.1037499999999998</v>
      </c>
      <c r="I6198" s="10">
        <v>384.60225698958402</v>
      </c>
    </row>
    <row r="6199" spans="1:9">
      <c r="A6199" t="s">
        <v>1520</v>
      </c>
      <c r="B6199">
        <v>58682</v>
      </c>
      <c r="C6199">
        <v>53010</v>
      </c>
      <c r="D6199" t="s">
        <v>3490</v>
      </c>
      <c r="E6199" t="s">
        <v>3457</v>
      </c>
      <c r="F6199">
        <v>329.69114649256198</v>
      </c>
      <c r="H6199">
        <v>3.8410416666666598</v>
      </c>
      <c r="I6199" s="10">
        <v>1051.1711821813899</v>
      </c>
    </row>
    <row r="6200" spans="1:9">
      <c r="A6200" t="s">
        <v>1520</v>
      </c>
      <c r="B6200">
        <v>58682</v>
      </c>
      <c r="C6200">
        <v>51820</v>
      </c>
      <c r="D6200" t="s">
        <v>3474</v>
      </c>
      <c r="E6200" t="s">
        <v>3457</v>
      </c>
      <c r="F6200">
        <v>244.873129340589</v>
      </c>
      <c r="H6200">
        <v>3.41611111111111</v>
      </c>
      <c r="I6200" s="10">
        <v>782.54728277441995</v>
      </c>
    </row>
    <row r="6201" spans="1:9">
      <c r="A6201" t="s">
        <v>1520</v>
      </c>
      <c r="B6201">
        <v>58682</v>
      </c>
      <c r="C6201">
        <v>55842</v>
      </c>
      <c r="D6201" t="s">
        <v>3474</v>
      </c>
      <c r="E6201" t="s">
        <v>3457</v>
      </c>
      <c r="F6201">
        <v>88.955406156719604</v>
      </c>
      <c r="H6201">
        <v>2.8384027777777701</v>
      </c>
      <c r="I6201" s="10">
        <v>289.39840410537897</v>
      </c>
    </row>
    <row r="6202" spans="1:9">
      <c r="A6202" t="s">
        <v>1520</v>
      </c>
      <c r="B6202">
        <v>58682</v>
      </c>
      <c r="C6202">
        <v>55842</v>
      </c>
      <c r="D6202" t="s">
        <v>3474</v>
      </c>
      <c r="E6202" t="s">
        <v>3457</v>
      </c>
      <c r="F6202">
        <v>152.50080066852701</v>
      </c>
      <c r="H6202">
        <v>1.8513888888888801</v>
      </c>
      <c r="I6202" s="10">
        <v>486.46557568430802</v>
      </c>
    </row>
    <row r="6203" spans="1:9">
      <c r="A6203" t="s">
        <v>1520</v>
      </c>
      <c r="B6203">
        <v>58682</v>
      </c>
      <c r="C6203">
        <v>55842</v>
      </c>
      <c r="D6203" t="s">
        <v>3474</v>
      </c>
      <c r="E6203" t="s">
        <v>3457</v>
      </c>
      <c r="F6203">
        <v>192.87078505343999</v>
      </c>
      <c r="H6203">
        <v>2.7266666666666599</v>
      </c>
      <c r="I6203" s="10">
        <v>616.47753703672504</v>
      </c>
    </row>
    <row r="6204" spans="1:9">
      <c r="A6204" t="s">
        <v>1520</v>
      </c>
      <c r="B6204">
        <v>58682</v>
      </c>
      <c r="C6204">
        <v>50630</v>
      </c>
      <c r="D6204" t="s">
        <v>3475</v>
      </c>
      <c r="E6204" t="s">
        <v>3457</v>
      </c>
      <c r="F6204">
        <v>201.24527627840999</v>
      </c>
      <c r="H6204">
        <v>4.7062499999999998</v>
      </c>
      <c r="I6204" s="10">
        <v>649.21210305327202</v>
      </c>
    </row>
    <row r="6205" spans="1:9">
      <c r="A6205" t="s">
        <v>1520</v>
      </c>
      <c r="B6205">
        <v>58682</v>
      </c>
      <c r="C6205">
        <v>54200</v>
      </c>
      <c r="D6205" t="s">
        <v>3475</v>
      </c>
      <c r="E6205" t="s">
        <v>3457</v>
      </c>
      <c r="F6205">
        <v>203.817068150111</v>
      </c>
      <c r="H6205">
        <v>1.8502777777777699</v>
      </c>
      <c r="I6205" s="10">
        <v>648.15957229655703</v>
      </c>
    </row>
    <row r="6206" spans="1:9">
      <c r="A6206" t="s">
        <v>1520</v>
      </c>
      <c r="B6206">
        <v>58682</v>
      </c>
      <c r="C6206">
        <v>37540</v>
      </c>
      <c r="D6206" t="s">
        <v>3475</v>
      </c>
      <c r="E6206" t="s">
        <v>3457</v>
      </c>
      <c r="F6206">
        <v>161.26941120763399</v>
      </c>
      <c r="H6206">
        <v>2.6922222222222199</v>
      </c>
      <c r="I6206" s="10">
        <v>516.79117915970005</v>
      </c>
    </row>
    <row r="6207" spans="1:9">
      <c r="A6207" t="s">
        <v>1520</v>
      </c>
      <c r="B6207">
        <v>58682</v>
      </c>
      <c r="C6207">
        <v>55842</v>
      </c>
      <c r="D6207" t="s">
        <v>3475</v>
      </c>
      <c r="E6207" t="s">
        <v>3457</v>
      </c>
      <c r="F6207">
        <v>209.48771739072399</v>
      </c>
      <c r="H6207">
        <v>2.70027777777777</v>
      </c>
      <c r="I6207" s="10">
        <v>668.75288805372702</v>
      </c>
    </row>
    <row r="6208" spans="1:9">
      <c r="A6208" t="s">
        <v>1520</v>
      </c>
      <c r="B6208">
        <v>58682</v>
      </c>
      <c r="C6208">
        <v>55842</v>
      </c>
      <c r="D6208" t="s">
        <v>3475</v>
      </c>
      <c r="E6208" t="s">
        <v>3457</v>
      </c>
      <c r="F6208">
        <v>262.94341091428799</v>
      </c>
      <c r="H6208">
        <v>6.3484027777777703</v>
      </c>
      <c r="I6208" s="10">
        <v>848.887667096477</v>
      </c>
    </row>
    <row r="6209" spans="1:9">
      <c r="A6209" t="s">
        <v>1520</v>
      </c>
      <c r="B6209">
        <v>58682</v>
      </c>
      <c r="C6209">
        <v>55842</v>
      </c>
      <c r="D6209" t="s">
        <v>3475</v>
      </c>
      <c r="E6209" t="s">
        <v>3457</v>
      </c>
      <c r="F6209">
        <v>312.86471107382602</v>
      </c>
      <c r="H6209">
        <v>3.3582638888888798</v>
      </c>
      <c r="I6209" s="10">
        <v>996.60329862140497</v>
      </c>
    </row>
    <row r="6210" spans="1:9">
      <c r="A6210" t="s">
        <v>1520</v>
      </c>
      <c r="B6210">
        <v>58682</v>
      </c>
      <c r="C6210">
        <v>55842</v>
      </c>
      <c r="D6210" t="s">
        <v>3475</v>
      </c>
      <c r="E6210" t="s">
        <v>3457</v>
      </c>
      <c r="F6210">
        <v>276.78049249496701</v>
      </c>
      <c r="H6210">
        <v>2.9157638888888799</v>
      </c>
      <c r="I6210" s="10">
        <v>881.48327087942005</v>
      </c>
    </row>
    <row r="6211" spans="1:9">
      <c r="A6211" t="s">
        <v>1520</v>
      </c>
      <c r="B6211">
        <v>58682</v>
      </c>
      <c r="C6211">
        <v>55842</v>
      </c>
      <c r="D6211" t="s">
        <v>3475</v>
      </c>
      <c r="E6211" t="s">
        <v>3457</v>
      </c>
      <c r="F6211">
        <v>496.63250775230898</v>
      </c>
      <c r="H6211">
        <v>5.0892361111111102</v>
      </c>
      <c r="I6211" s="10">
        <v>1581.20512289975</v>
      </c>
    </row>
    <row r="6212" spans="1:9">
      <c r="A6212" t="s">
        <v>1520</v>
      </c>
      <c r="B6212">
        <v>58682</v>
      </c>
      <c r="C6212">
        <v>54795</v>
      </c>
      <c r="D6212" t="s">
        <v>3565</v>
      </c>
      <c r="E6212" t="s">
        <v>3457</v>
      </c>
      <c r="F6212">
        <v>108.189228002479</v>
      </c>
      <c r="H6212">
        <v>1.9086111111111099</v>
      </c>
      <c r="I6212" s="10">
        <v>347.02326465803401</v>
      </c>
    </row>
    <row r="6213" spans="1:9">
      <c r="A6213" t="s">
        <v>1520</v>
      </c>
      <c r="B6213">
        <v>58682</v>
      </c>
      <c r="C6213">
        <v>54200</v>
      </c>
      <c r="D6213" t="s">
        <v>3476</v>
      </c>
      <c r="E6213" t="s">
        <v>3457</v>
      </c>
      <c r="F6213">
        <v>145.38901613114899</v>
      </c>
      <c r="H6213">
        <v>3.17451388888888</v>
      </c>
      <c r="I6213" s="10">
        <v>468.298281357029</v>
      </c>
    </row>
    <row r="6214" spans="1:9">
      <c r="A6214" t="s">
        <v>1520</v>
      </c>
      <c r="B6214">
        <v>58682</v>
      </c>
      <c r="C6214">
        <v>55842</v>
      </c>
      <c r="D6214" t="s">
        <v>3476</v>
      </c>
      <c r="E6214" t="s">
        <v>3457</v>
      </c>
      <c r="F6214">
        <v>262.45257652658302</v>
      </c>
      <c r="H6214">
        <v>2.2120138888888801</v>
      </c>
      <c r="I6214" s="10">
        <v>834.07978516304297</v>
      </c>
    </row>
    <row r="6215" spans="1:9">
      <c r="A6215" t="s">
        <v>1520</v>
      </c>
      <c r="B6215">
        <v>58682</v>
      </c>
      <c r="C6215">
        <v>51225</v>
      </c>
      <c r="D6215" t="s">
        <v>3476</v>
      </c>
      <c r="E6215" t="s">
        <v>3457</v>
      </c>
      <c r="F6215">
        <v>111.73821774160101</v>
      </c>
      <c r="H6215">
        <v>2.0961805555555499</v>
      </c>
      <c r="I6215" s="10">
        <v>358.80747896489697</v>
      </c>
    </row>
    <row r="6216" spans="1:9">
      <c r="A6216" t="s">
        <v>1520</v>
      </c>
      <c r="B6216">
        <v>58682</v>
      </c>
      <c r="C6216">
        <v>55390</v>
      </c>
      <c r="D6216" t="s">
        <v>3476</v>
      </c>
      <c r="E6216" t="s">
        <v>3457</v>
      </c>
      <c r="F6216">
        <v>239.702331609808</v>
      </c>
      <c r="H6216">
        <v>1.4620833333333301</v>
      </c>
      <c r="I6216" s="10">
        <v>759.98948606917099</v>
      </c>
    </row>
    <row r="6217" spans="1:9">
      <c r="A6217" t="s">
        <v>1520</v>
      </c>
      <c r="B6217">
        <v>58682</v>
      </c>
      <c r="C6217">
        <v>55842</v>
      </c>
      <c r="D6217" t="s">
        <v>3476</v>
      </c>
      <c r="E6217" t="s">
        <v>3457</v>
      </c>
      <c r="F6217">
        <v>251.58254397176799</v>
      </c>
      <c r="H6217">
        <v>3.5965277777777702</v>
      </c>
      <c r="I6217" s="10">
        <v>804.26706411059695</v>
      </c>
    </row>
    <row r="6218" spans="1:9">
      <c r="A6218" t="s">
        <v>1520</v>
      </c>
      <c r="B6218">
        <v>58682</v>
      </c>
      <c r="C6218">
        <v>55842</v>
      </c>
      <c r="D6218" t="s">
        <v>3476</v>
      </c>
      <c r="E6218" t="s">
        <v>3457</v>
      </c>
      <c r="F6218">
        <v>219.048949775229</v>
      </c>
      <c r="H6218">
        <v>2.2945833333333301</v>
      </c>
      <c r="I6218" s="10">
        <v>697.57967490841395</v>
      </c>
    </row>
    <row r="6219" spans="1:9">
      <c r="A6219" t="s">
        <v>1520</v>
      </c>
      <c r="B6219">
        <v>58682</v>
      </c>
      <c r="C6219">
        <v>39325</v>
      </c>
      <c r="D6219" t="s">
        <v>3492</v>
      </c>
      <c r="E6219" t="s">
        <v>3457</v>
      </c>
      <c r="F6219">
        <v>663.315069116676</v>
      </c>
      <c r="H6219">
        <v>7.3764583333333302</v>
      </c>
      <c r="I6219" s="10">
        <v>2113.7547082033102</v>
      </c>
    </row>
    <row r="6220" spans="1:9">
      <c r="A6220" t="s">
        <v>1520</v>
      </c>
      <c r="B6220">
        <v>58682</v>
      </c>
      <c r="C6220">
        <v>55842</v>
      </c>
      <c r="D6220" t="s">
        <v>3515</v>
      </c>
      <c r="E6220" t="s">
        <v>3457</v>
      </c>
      <c r="F6220">
        <v>167.978413572703</v>
      </c>
      <c r="H6220">
        <v>2.10104166666666</v>
      </c>
      <c r="I6220" s="10">
        <v>536.03592075092104</v>
      </c>
    </row>
    <row r="6221" spans="1:9">
      <c r="A6221" t="s">
        <v>1520</v>
      </c>
      <c r="B6221">
        <v>58682</v>
      </c>
      <c r="C6221">
        <v>55842</v>
      </c>
      <c r="D6221" t="s">
        <v>3462</v>
      </c>
      <c r="E6221" t="s">
        <v>3457</v>
      </c>
      <c r="F6221">
        <v>201.46573998232</v>
      </c>
      <c r="H6221">
        <v>2.88319444444444</v>
      </c>
      <c r="I6221" s="10">
        <v>644.06206807317994</v>
      </c>
    </row>
    <row r="6222" spans="1:9">
      <c r="A6222" t="s">
        <v>1520</v>
      </c>
      <c r="B6222">
        <v>58682</v>
      </c>
      <c r="C6222">
        <v>51820</v>
      </c>
      <c r="D6222" t="s">
        <v>3462</v>
      </c>
      <c r="E6222" t="s">
        <v>3457</v>
      </c>
      <c r="F6222">
        <v>225.089523354683</v>
      </c>
      <c r="H6222">
        <v>3.4484722222222199</v>
      </c>
      <c r="I6222" s="10">
        <v>720.31289003505299</v>
      </c>
    </row>
    <row r="6223" spans="1:9">
      <c r="A6223" t="s">
        <v>1520</v>
      </c>
      <c r="B6223">
        <v>58682</v>
      </c>
      <c r="C6223">
        <v>55842</v>
      </c>
      <c r="D6223" t="s">
        <v>3462</v>
      </c>
      <c r="E6223" t="s">
        <v>3457</v>
      </c>
      <c r="F6223">
        <v>168.047029660617</v>
      </c>
      <c r="H6223">
        <v>2.0285416666666598</v>
      </c>
      <c r="I6223" s="10">
        <v>536.01969504393696</v>
      </c>
    </row>
    <row r="6224" spans="1:9">
      <c r="A6224" t="s">
        <v>1520</v>
      </c>
      <c r="B6224">
        <v>58682</v>
      </c>
      <c r="C6224">
        <v>54795</v>
      </c>
      <c r="D6224" t="s">
        <v>3462</v>
      </c>
      <c r="E6224" t="s">
        <v>3457</v>
      </c>
      <c r="F6224">
        <v>226.47282541624901</v>
      </c>
      <c r="H6224">
        <v>4.1028472222222199</v>
      </c>
      <c r="I6224" s="10">
        <v>726.76960108104504</v>
      </c>
    </row>
    <row r="6225" spans="1:9">
      <c r="A6225" t="s">
        <v>1520</v>
      </c>
      <c r="B6225">
        <v>58682</v>
      </c>
      <c r="C6225">
        <v>55842</v>
      </c>
      <c r="D6225" t="s">
        <v>3462</v>
      </c>
      <c r="E6225" t="s">
        <v>3457</v>
      </c>
      <c r="F6225">
        <v>190.14528060664199</v>
      </c>
      <c r="H6225">
        <v>3.58659722222222</v>
      </c>
      <c r="I6225" s="10">
        <v>610.64640988597603</v>
      </c>
    </row>
    <row r="6226" spans="1:9">
      <c r="A6226" t="s">
        <v>1520</v>
      </c>
      <c r="B6226">
        <v>58682</v>
      </c>
      <c r="C6226">
        <v>55390</v>
      </c>
      <c r="D6226" t="s">
        <v>3462</v>
      </c>
      <c r="E6226" t="s">
        <v>3457</v>
      </c>
      <c r="F6226">
        <v>279.96358719297098</v>
      </c>
      <c r="H6226">
        <v>9.4150694444444394</v>
      </c>
      <c r="I6226" s="10">
        <v>912.34997588394106</v>
      </c>
    </row>
    <row r="6227" spans="1:9">
      <c r="A6227" t="s">
        <v>1520</v>
      </c>
      <c r="B6227">
        <v>58682</v>
      </c>
      <c r="C6227">
        <v>55842</v>
      </c>
      <c r="D6227" t="s">
        <v>3462</v>
      </c>
      <c r="E6227" t="s">
        <v>3457</v>
      </c>
      <c r="F6227">
        <v>191.23266840386299</v>
      </c>
      <c r="H6227">
        <v>3.96756944444444</v>
      </c>
      <c r="I6227" s="10">
        <v>615.29416577946199</v>
      </c>
    </row>
    <row r="6228" spans="1:9">
      <c r="A6228" t="s">
        <v>1520</v>
      </c>
      <c r="B6228">
        <v>58682</v>
      </c>
      <c r="C6228">
        <v>55842</v>
      </c>
      <c r="D6228" t="s">
        <v>3462</v>
      </c>
      <c r="E6228" t="s">
        <v>3457</v>
      </c>
      <c r="F6228">
        <v>188.99133062085801</v>
      </c>
      <c r="H6228">
        <v>3.6927777777777702</v>
      </c>
      <c r="I6228" s="10">
        <v>607.35072834187895</v>
      </c>
    </row>
    <row r="6229" spans="1:9">
      <c r="A6229" t="s">
        <v>1520</v>
      </c>
      <c r="B6229">
        <v>58682</v>
      </c>
      <c r="C6229">
        <v>55842</v>
      </c>
      <c r="D6229" t="s">
        <v>3462</v>
      </c>
      <c r="E6229" t="s">
        <v>3457</v>
      </c>
      <c r="F6229">
        <v>197.89446580840999</v>
      </c>
      <c r="H6229">
        <v>2.5376388888888801</v>
      </c>
      <c r="I6229" s="10">
        <v>631.70113204007998</v>
      </c>
    </row>
    <row r="6230" spans="1:9">
      <c r="A6230" t="s">
        <v>1520</v>
      </c>
      <c r="B6230">
        <v>58682</v>
      </c>
      <c r="C6230">
        <v>51820</v>
      </c>
      <c r="D6230" t="s">
        <v>3462</v>
      </c>
      <c r="E6230" t="s">
        <v>3457</v>
      </c>
      <c r="F6230">
        <v>216.618084216901</v>
      </c>
      <c r="H6230">
        <v>4.1195138888888803</v>
      </c>
      <c r="I6230" s="10">
        <v>695.770744895235</v>
      </c>
    </row>
    <row r="6231" spans="1:9">
      <c r="A6231" t="s">
        <v>1520</v>
      </c>
      <c r="B6231">
        <v>58682</v>
      </c>
      <c r="C6231">
        <v>55842</v>
      </c>
      <c r="D6231" t="s">
        <v>3462</v>
      </c>
      <c r="E6231" t="s">
        <v>3457</v>
      </c>
      <c r="F6231">
        <v>231.59889811669601</v>
      </c>
      <c r="H6231">
        <v>3.2418749999999998</v>
      </c>
      <c r="I6231" s="10">
        <v>740.16157921571005</v>
      </c>
    </row>
    <row r="6232" spans="1:9">
      <c r="A6232" t="s">
        <v>1520</v>
      </c>
      <c r="B6232">
        <v>58682</v>
      </c>
      <c r="C6232">
        <v>55842</v>
      </c>
      <c r="D6232" t="s">
        <v>3462</v>
      </c>
      <c r="E6232" t="s">
        <v>3457</v>
      </c>
      <c r="F6232">
        <v>157.76777103148501</v>
      </c>
      <c r="H6232">
        <v>3.4029861111111099</v>
      </c>
      <c r="I6232" s="10">
        <v>508.03621999243302</v>
      </c>
    </row>
    <row r="6233" spans="1:9">
      <c r="A6233" t="s">
        <v>1520</v>
      </c>
      <c r="B6233">
        <v>58682</v>
      </c>
      <c r="C6233">
        <v>55842</v>
      </c>
      <c r="D6233" t="s">
        <v>3462</v>
      </c>
      <c r="E6233" t="s">
        <v>3457</v>
      </c>
      <c r="F6233">
        <v>213.06895896369599</v>
      </c>
      <c r="H6233">
        <v>3.9383333333333299</v>
      </c>
      <c r="I6233" s="10">
        <v>684.006586361274</v>
      </c>
    </row>
    <row r="6234" spans="1:9">
      <c r="A6234" t="s">
        <v>1520</v>
      </c>
      <c r="B6234">
        <v>58682</v>
      </c>
      <c r="C6234">
        <v>55842</v>
      </c>
      <c r="D6234" t="s">
        <v>3462</v>
      </c>
      <c r="E6234" t="s">
        <v>3457</v>
      </c>
      <c r="F6234">
        <v>232.154743104121</v>
      </c>
      <c r="H6234">
        <v>4.5929166666666603</v>
      </c>
      <c r="I6234" s="10">
        <v>746.24448635442002</v>
      </c>
    </row>
    <row r="6235" spans="1:9">
      <c r="A6235" t="s">
        <v>1520</v>
      </c>
      <c r="B6235">
        <v>58682</v>
      </c>
      <c r="C6235">
        <v>55842</v>
      </c>
      <c r="D6235" t="s">
        <v>3462</v>
      </c>
      <c r="E6235" t="s">
        <v>3457</v>
      </c>
      <c r="F6235">
        <v>169.59883748152899</v>
      </c>
      <c r="H6235">
        <v>4.7737499999999997</v>
      </c>
      <c r="I6235" s="10">
        <v>549.71057940429898</v>
      </c>
    </row>
    <row r="6236" spans="1:9">
      <c r="A6236" t="s">
        <v>1520</v>
      </c>
      <c r="B6236">
        <v>58682</v>
      </c>
      <c r="C6236">
        <v>55842</v>
      </c>
      <c r="D6236" t="s">
        <v>3462</v>
      </c>
      <c r="E6236" t="s">
        <v>3457</v>
      </c>
      <c r="F6236">
        <v>253.532861691932</v>
      </c>
      <c r="H6236">
        <v>5.8375694444444397</v>
      </c>
      <c r="I6236" s="10">
        <v>817.59729483016599</v>
      </c>
    </row>
    <row r="6237" spans="1:9">
      <c r="A6237" t="s">
        <v>1520</v>
      </c>
      <c r="B6237">
        <v>58682</v>
      </c>
      <c r="C6237">
        <v>55842</v>
      </c>
      <c r="D6237" t="s">
        <v>3462</v>
      </c>
      <c r="E6237" t="s">
        <v>3457</v>
      </c>
      <c r="F6237">
        <v>181.38147918738801</v>
      </c>
      <c r="H6237">
        <v>2.3665277777777698</v>
      </c>
      <c r="I6237" s="10">
        <v>579.120128975017</v>
      </c>
    </row>
    <row r="6238" spans="1:9">
      <c r="A6238" t="s">
        <v>1520</v>
      </c>
      <c r="B6238">
        <v>58682</v>
      </c>
      <c r="C6238">
        <v>54200</v>
      </c>
      <c r="D6238" t="s">
        <v>3462</v>
      </c>
      <c r="E6238" t="s">
        <v>3457</v>
      </c>
      <c r="F6238">
        <v>213.556333998567</v>
      </c>
      <c r="H6238">
        <v>5.8557638888888803</v>
      </c>
      <c r="I6238" s="10">
        <v>691.68958745726195</v>
      </c>
    </row>
    <row r="6239" spans="1:9">
      <c r="A6239" t="s">
        <v>1520</v>
      </c>
      <c r="B6239">
        <v>58682</v>
      </c>
      <c r="C6239">
        <v>54795</v>
      </c>
      <c r="D6239" t="s">
        <v>3462</v>
      </c>
      <c r="E6239" t="s">
        <v>3457</v>
      </c>
      <c r="F6239">
        <v>235.36767360781101</v>
      </c>
      <c r="H6239">
        <v>5.8806250000000002</v>
      </c>
      <c r="I6239" s="10">
        <v>760.49682328821496</v>
      </c>
    </row>
    <row r="6240" spans="1:9">
      <c r="A6240" t="s">
        <v>1520</v>
      </c>
      <c r="B6240">
        <v>58682</v>
      </c>
      <c r="C6240">
        <v>54795</v>
      </c>
      <c r="D6240" t="s">
        <v>3462</v>
      </c>
      <c r="E6240" t="s">
        <v>3457</v>
      </c>
      <c r="F6240">
        <v>100.029257544833</v>
      </c>
      <c r="H6240">
        <v>1.24875</v>
      </c>
      <c r="I6240" s="10">
        <v>319.19568302377002</v>
      </c>
    </row>
    <row r="6241" spans="1:9">
      <c r="A6241" t="s">
        <v>1520</v>
      </c>
      <c r="B6241">
        <v>58682</v>
      </c>
      <c r="C6241">
        <v>55842</v>
      </c>
      <c r="D6241" t="s">
        <v>3462</v>
      </c>
      <c r="E6241" t="s">
        <v>3457</v>
      </c>
      <c r="F6241">
        <v>152.45913096145699</v>
      </c>
      <c r="H6241">
        <v>3.1056249999999999</v>
      </c>
      <c r="I6241" s="10">
        <v>490.355355409553</v>
      </c>
    </row>
    <row r="6242" spans="1:9">
      <c r="A6242" t="s">
        <v>1520</v>
      </c>
      <c r="B6242">
        <v>58682</v>
      </c>
      <c r="C6242">
        <v>55842</v>
      </c>
      <c r="D6242" t="s">
        <v>3462</v>
      </c>
      <c r="E6242" t="s">
        <v>3457</v>
      </c>
      <c r="F6242">
        <v>219.97823186862001</v>
      </c>
      <c r="H6242">
        <v>5.3129166666666601</v>
      </c>
      <c r="I6242" s="10">
        <v>710.18461945135402</v>
      </c>
    </row>
    <row r="6243" spans="1:9">
      <c r="A6243" t="s">
        <v>1520</v>
      </c>
      <c r="B6243">
        <v>58682</v>
      </c>
      <c r="C6243">
        <v>51820</v>
      </c>
      <c r="D6243" t="s">
        <v>3462</v>
      </c>
      <c r="E6243" t="s">
        <v>3457</v>
      </c>
      <c r="F6243">
        <v>176.729388317705</v>
      </c>
      <c r="H6243">
        <v>3.0095138888888799</v>
      </c>
      <c r="I6243" s="10">
        <v>566.52280411686797</v>
      </c>
    </row>
    <row r="6244" spans="1:9">
      <c r="A6244" t="s">
        <v>1520</v>
      </c>
      <c r="B6244">
        <v>58682</v>
      </c>
      <c r="C6244">
        <v>55842</v>
      </c>
      <c r="D6244" t="s">
        <v>3462</v>
      </c>
      <c r="E6244" t="s">
        <v>3457</v>
      </c>
      <c r="F6244">
        <v>217.56619493506301</v>
      </c>
      <c r="H6244">
        <v>2.8172916666666601</v>
      </c>
      <c r="I6244" s="10">
        <v>694.58331732371698</v>
      </c>
    </row>
    <row r="6245" spans="1:9">
      <c r="A6245" t="s">
        <v>1520</v>
      </c>
      <c r="B6245">
        <v>58682</v>
      </c>
      <c r="C6245">
        <v>55842</v>
      </c>
      <c r="D6245" t="s">
        <v>3462</v>
      </c>
      <c r="E6245" t="s">
        <v>3457</v>
      </c>
      <c r="F6245">
        <v>165.43194957647901</v>
      </c>
      <c r="H6245">
        <v>3.77381944444444</v>
      </c>
      <c r="I6245" s="10">
        <v>533.37493825437502</v>
      </c>
    </row>
    <row r="6246" spans="1:9">
      <c r="A6246" t="s">
        <v>1520</v>
      </c>
      <c r="B6246">
        <v>58682</v>
      </c>
      <c r="C6246">
        <v>55842</v>
      </c>
      <c r="D6246" t="s">
        <v>3462</v>
      </c>
      <c r="E6246" t="s">
        <v>3457</v>
      </c>
      <c r="F6246">
        <v>169.795839946944</v>
      </c>
      <c r="H6246">
        <v>3.4905555555555501</v>
      </c>
      <c r="I6246" s="10">
        <v>546.21741278393301</v>
      </c>
    </row>
    <row r="6247" spans="1:9">
      <c r="A6247" t="s">
        <v>1520</v>
      </c>
      <c r="B6247">
        <v>58682</v>
      </c>
      <c r="C6247">
        <v>55842</v>
      </c>
      <c r="D6247" t="s">
        <v>3462</v>
      </c>
      <c r="E6247" t="s">
        <v>3457</v>
      </c>
      <c r="F6247">
        <v>221.887545484512</v>
      </c>
      <c r="H6247">
        <v>2.0765277777777702</v>
      </c>
      <c r="I6247" s="10">
        <v>705.82500387725202</v>
      </c>
    </row>
    <row r="6248" spans="1:9">
      <c r="A6248" t="s">
        <v>1520</v>
      </c>
      <c r="B6248">
        <v>58682</v>
      </c>
      <c r="C6248">
        <v>55842</v>
      </c>
      <c r="D6248" t="s">
        <v>3462</v>
      </c>
      <c r="E6248" t="s">
        <v>3457</v>
      </c>
      <c r="F6248">
        <v>242.35923502523801</v>
      </c>
      <c r="H6248">
        <v>4.7464583333333303</v>
      </c>
      <c r="I6248" s="10">
        <v>778.89109498119103</v>
      </c>
    </row>
    <row r="6249" spans="1:9">
      <c r="A6249" t="s">
        <v>1520</v>
      </c>
      <c r="B6249">
        <v>58682</v>
      </c>
      <c r="C6249">
        <v>54200</v>
      </c>
      <c r="D6249" t="s">
        <v>3462</v>
      </c>
      <c r="E6249" t="s">
        <v>3457</v>
      </c>
      <c r="F6249">
        <v>142.665181195803</v>
      </c>
      <c r="H6249">
        <v>2.4824999999999999</v>
      </c>
      <c r="I6249" s="10">
        <v>457.49688094797699</v>
      </c>
    </row>
    <row r="6250" spans="1:9">
      <c r="A6250" t="s">
        <v>1520</v>
      </c>
      <c r="B6250">
        <v>58682</v>
      </c>
      <c r="C6250">
        <v>54795</v>
      </c>
      <c r="D6250" t="s">
        <v>3462</v>
      </c>
      <c r="E6250" t="s">
        <v>3457</v>
      </c>
      <c r="F6250">
        <v>281.85261497271603</v>
      </c>
      <c r="H6250">
        <v>2.6500694444444401</v>
      </c>
      <c r="I6250" s="10">
        <v>896.61371241791801</v>
      </c>
    </row>
    <row r="6251" spans="1:9">
      <c r="A6251" t="s">
        <v>1520</v>
      </c>
      <c r="B6251">
        <v>58682</v>
      </c>
      <c r="C6251">
        <v>54200</v>
      </c>
      <c r="D6251" t="s">
        <v>3462</v>
      </c>
      <c r="E6251" t="s">
        <v>3457</v>
      </c>
      <c r="F6251">
        <v>184.035846679678</v>
      </c>
      <c r="H6251">
        <v>1.70590277777777</v>
      </c>
      <c r="I6251" s="10">
        <v>585.36607719322296</v>
      </c>
    </row>
    <row r="6252" spans="1:9">
      <c r="A6252" t="s">
        <v>1520</v>
      </c>
      <c r="B6252">
        <v>58682</v>
      </c>
      <c r="C6252">
        <v>55842</v>
      </c>
      <c r="D6252" t="s">
        <v>3462</v>
      </c>
      <c r="E6252" t="s">
        <v>3457</v>
      </c>
      <c r="F6252">
        <v>791.77706510511803</v>
      </c>
      <c r="H6252">
        <v>5.3063888888888897</v>
      </c>
      <c r="I6252" s="10">
        <v>2511.9018149240001</v>
      </c>
    </row>
    <row r="6253" spans="1:9">
      <c r="A6253" t="s">
        <v>1520</v>
      </c>
      <c r="B6253">
        <v>58682</v>
      </c>
      <c r="C6253">
        <v>55842</v>
      </c>
      <c r="D6253" t="s">
        <v>3462</v>
      </c>
      <c r="E6253" t="s">
        <v>3457</v>
      </c>
      <c r="F6253">
        <v>280.83707152034498</v>
      </c>
      <c r="H6253">
        <v>3.3160416666666599</v>
      </c>
      <c r="I6253" s="10">
        <v>895.54884194394003</v>
      </c>
    </row>
    <row r="6254" spans="1:9">
      <c r="A6254" t="s">
        <v>1520</v>
      </c>
      <c r="B6254">
        <v>58682</v>
      </c>
      <c r="C6254">
        <v>55842</v>
      </c>
      <c r="D6254" t="s">
        <v>3462</v>
      </c>
      <c r="E6254" t="s">
        <v>3457</v>
      </c>
      <c r="F6254">
        <v>248.405988264657</v>
      </c>
      <c r="H6254">
        <v>4.3756250000000003</v>
      </c>
      <c r="I6254" s="10">
        <v>796.75552277193594</v>
      </c>
    </row>
    <row r="6255" spans="1:9">
      <c r="A6255" t="s">
        <v>1520</v>
      </c>
      <c r="B6255">
        <v>58682</v>
      </c>
      <c r="C6255">
        <v>55390</v>
      </c>
      <c r="D6255" t="s">
        <v>3462</v>
      </c>
      <c r="E6255" t="s">
        <v>3457</v>
      </c>
      <c r="F6255">
        <v>195.28397560190899</v>
      </c>
      <c r="H6255">
        <v>3.7813194444444398</v>
      </c>
      <c r="I6255" s="10">
        <v>627.46271726050395</v>
      </c>
    </row>
    <row r="6256" spans="1:9">
      <c r="A6256" t="s">
        <v>1520</v>
      </c>
      <c r="B6256">
        <v>58682</v>
      </c>
      <c r="C6256">
        <v>55842</v>
      </c>
      <c r="D6256" t="s">
        <v>3462</v>
      </c>
      <c r="E6256" t="s">
        <v>3457</v>
      </c>
      <c r="F6256">
        <v>300.86002423311601</v>
      </c>
      <c r="H6256">
        <v>4.9791666666666599</v>
      </c>
      <c r="I6256" s="10">
        <v>963.97314469188404</v>
      </c>
    </row>
    <row r="6257" spans="1:9">
      <c r="A6257" t="s">
        <v>1520</v>
      </c>
      <c r="B6257">
        <v>58682</v>
      </c>
      <c r="C6257">
        <v>55842</v>
      </c>
      <c r="D6257" t="s">
        <v>3462</v>
      </c>
      <c r="E6257" t="s">
        <v>3457</v>
      </c>
      <c r="F6257">
        <v>196.15090370337899</v>
      </c>
      <c r="H6257">
        <v>4.4000000000000004</v>
      </c>
      <c r="I6257" s="10">
        <v>632.17789756934803</v>
      </c>
    </row>
    <row r="6258" spans="1:9">
      <c r="A6258" t="s">
        <v>1520</v>
      </c>
      <c r="B6258">
        <v>58682</v>
      </c>
      <c r="C6258">
        <v>55842</v>
      </c>
      <c r="D6258" t="s">
        <v>3462</v>
      </c>
      <c r="E6258" t="s">
        <v>3457</v>
      </c>
      <c r="F6258">
        <v>250.909443700108</v>
      </c>
      <c r="H6258">
        <v>3.6145138888888799</v>
      </c>
      <c r="I6258" s="10">
        <v>802.20378862681901</v>
      </c>
    </row>
    <row r="6259" spans="1:9">
      <c r="A6259" t="s">
        <v>1520</v>
      </c>
      <c r="B6259">
        <v>58682</v>
      </c>
      <c r="C6259">
        <v>50630</v>
      </c>
      <c r="D6259" t="s">
        <v>3494</v>
      </c>
      <c r="E6259" t="s">
        <v>3457</v>
      </c>
      <c r="F6259">
        <v>881.86332578325096</v>
      </c>
      <c r="H6259">
        <v>4.5281944444444404</v>
      </c>
      <c r="I6259" s="10">
        <v>2793.2687309319099</v>
      </c>
    </row>
    <row r="6260" spans="1:9">
      <c r="A6260" t="s">
        <v>1520</v>
      </c>
      <c r="B6260">
        <v>58682</v>
      </c>
      <c r="C6260">
        <v>55842</v>
      </c>
      <c r="D6260" t="s">
        <v>3494</v>
      </c>
      <c r="E6260" t="s">
        <v>3457</v>
      </c>
      <c r="F6260">
        <v>735.81625586377697</v>
      </c>
      <c r="H6260">
        <v>3.6647916666666598</v>
      </c>
      <c r="I6260" s="10">
        <v>2330.30634431009</v>
      </c>
    </row>
    <row r="6261" spans="1:9">
      <c r="A6261" t="s">
        <v>1520</v>
      </c>
      <c r="B6261">
        <v>58682</v>
      </c>
      <c r="C6261">
        <v>47655</v>
      </c>
      <c r="D6261" t="s">
        <v>3494</v>
      </c>
      <c r="E6261" t="s">
        <v>3457</v>
      </c>
      <c r="F6261">
        <v>454.99820682424303</v>
      </c>
      <c r="H6261">
        <v>3.6438194444444401</v>
      </c>
      <c r="I6261" s="10">
        <v>1445.3814348420699</v>
      </c>
    </row>
    <row r="6262" spans="1:9">
      <c r="A6262" t="s">
        <v>1520</v>
      </c>
      <c r="B6262">
        <v>58682</v>
      </c>
      <c r="C6262">
        <v>51820</v>
      </c>
      <c r="D6262" t="s">
        <v>3494</v>
      </c>
      <c r="E6262" t="s">
        <v>3457</v>
      </c>
      <c r="F6262">
        <v>1099.83505177399</v>
      </c>
      <c r="H6262">
        <v>7.1963194444444403</v>
      </c>
      <c r="I6262" s="10">
        <v>3488.6516482787401</v>
      </c>
    </row>
    <row r="6263" spans="1:9">
      <c r="A6263" t="s">
        <v>1520</v>
      </c>
      <c r="B6263">
        <v>58682</v>
      </c>
      <c r="C6263">
        <v>45870</v>
      </c>
      <c r="D6263" t="s">
        <v>3479</v>
      </c>
      <c r="E6263" t="s">
        <v>3457</v>
      </c>
      <c r="F6263">
        <v>318.95460850436098</v>
      </c>
      <c r="H6263">
        <v>1.8883333333333301</v>
      </c>
      <c r="I6263" s="10">
        <v>1011.07996806391</v>
      </c>
    </row>
    <row r="6264" spans="1:9">
      <c r="A6264" t="s">
        <v>1520</v>
      </c>
      <c r="B6264">
        <v>58682</v>
      </c>
      <c r="C6264">
        <v>50630</v>
      </c>
      <c r="D6264" t="s">
        <v>3479</v>
      </c>
      <c r="E6264" t="s">
        <v>3457</v>
      </c>
      <c r="F6264">
        <v>741.47123333708601</v>
      </c>
      <c r="H6264">
        <v>5.5217361111111103</v>
      </c>
      <c r="I6264" s="10">
        <v>2354.0785422173799</v>
      </c>
    </row>
    <row r="6265" spans="1:9">
      <c r="A6265" t="s">
        <v>1520</v>
      </c>
      <c r="B6265">
        <v>58682</v>
      </c>
      <c r="C6265">
        <v>47060</v>
      </c>
      <c r="D6265" t="s">
        <v>3495</v>
      </c>
      <c r="E6265" t="s">
        <v>3457</v>
      </c>
      <c r="F6265">
        <v>1453.1184489319201</v>
      </c>
      <c r="H6265">
        <v>10.0747916666666</v>
      </c>
      <c r="I6265" s="10">
        <v>4611.0760146678303</v>
      </c>
    </row>
    <row r="6266" spans="1:9">
      <c r="A6266" t="s">
        <v>1520</v>
      </c>
      <c r="B6266">
        <v>58682</v>
      </c>
      <c r="C6266">
        <v>49440</v>
      </c>
      <c r="D6266" t="s">
        <v>3495</v>
      </c>
      <c r="E6266" t="s">
        <v>3457</v>
      </c>
      <c r="F6266">
        <v>1274.7471514697199</v>
      </c>
      <c r="H6266">
        <v>20.6065277777777</v>
      </c>
      <c r="I6266" s="10">
        <v>4082.7928023366399</v>
      </c>
    </row>
    <row r="6267" spans="1:9">
      <c r="A6267" t="s">
        <v>1520</v>
      </c>
      <c r="B6267">
        <v>58682</v>
      </c>
      <c r="C6267">
        <v>50630</v>
      </c>
      <c r="D6267" t="s">
        <v>3502</v>
      </c>
      <c r="E6267" t="s">
        <v>3457</v>
      </c>
      <c r="F6267">
        <v>492.302552693194</v>
      </c>
      <c r="H6267">
        <v>3.8213888888888801</v>
      </c>
      <c r="I6267" s="10">
        <v>1563.49671631403</v>
      </c>
    </row>
    <row r="6268" spans="1:9">
      <c r="A6268" t="s">
        <v>1520</v>
      </c>
      <c r="B6268">
        <v>58682</v>
      </c>
      <c r="C6268">
        <v>55842</v>
      </c>
      <c r="D6268" t="s">
        <v>3502</v>
      </c>
      <c r="E6268" t="s">
        <v>3457</v>
      </c>
      <c r="F6268">
        <v>627.91169807843698</v>
      </c>
      <c r="H6268">
        <v>5.3077777777777699</v>
      </c>
      <c r="I6268" s="10">
        <v>1995.5664962007099</v>
      </c>
    </row>
    <row r="6269" spans="1:9">
      <c r="A6269" t="s">
        <v>1520</v>
      </c>
      <c r="B6269">
        <v>58682</v>
      </c>
      <c r="C6269">
        <v>46465</v>
      </c>
      <c r="D6269" t="s">
        <v>3502</v>
      </c>
      <c r="E6269" t="s">
        <v>3457</v>
      </c>
      <c r="F6269">
        <v>610.27264547130005</v>
      </c>
      <c r="H6269">
        <v>3.7180555555555501</v>
      </c>
      <c r="I6269" s="10">
        <v>1934.88919199117</v>
      </c>
    </row>
    <row r="6270" spans="1:9">
      <c r="A6270" t="s">
        <v>1520</v>
      </c>
      <c r="B6270">
        <v>58682</v>
      </c>
      <c r="C6270">
        <v>50630</v>
      </c>
      <c r="D6270" t="s">
        <v>3512</v>
      </c>
      <c r="E6270" t="s">
        <v>3457</v>
      </c>
      <c r="F6270">
        <v>813.53952836823805</v>
      </c>
      <c r="H6270">
        <v>5.7161805555555496</v>
      </c>
      <c r="I6270" s="10">
        <v>2581.7891287494299</v>
      </c>
    </row>
    <row r="6271" spans="1:9">
      <c r="A6271" t="s">
        <v>1520</v>
      </c>
      <c r="B6271">
        <v>58682</v>
      </c>
      <c r="C6271">
        <v>52415</v>
      </c>
      <c r="D6271" t="s">
        <v>3512</v>
      </c>
      <c r="E6271" t="s">
        <v>3457</v>
      </c>
      <c r="F6271">
        <v>1156.7875975802399</v>
      </c>
      <c r="H6271">
        <v>5.7193750000000003</v>
      </c>
      <c r="I6271" s="10">
        <v>3663.3740362253402</v>
      </c>
    </row>
    <row r="6272" spans="1:9">
      <c r="A6272" t="s">
        <v>1520</v>
      </c>
      <c r="B6272">
        <v>58682</v>
      </c>
      <c r="C6272">
        <v>53010</v>
      </c>
      <c r="D6272" t="s">
        <v>3481</v>
      </c>
      <c r="E6272" t="s">
        <v>3457</v>
      </c>
      <c r="F6272">
        <v>370.19467279492198</v>
      </c>
      <c r="H6272">
        <v>3.80388888888888</v>
      </c>
      <c r="I6272" s="10">
        <v>1178.6786817545701</v>
      </c>
    </row>
    <row r="6273" spans="1:9">
      <c r="A6273" t="s">
        <v>1520</v>
      </c>
      <c r="B6273">
        <v>58682</v>
      </c>
      <c r="C6273">
        <v>51820</v>
      </c>
      <c r="D6273" t="s">
        <v>3481</v>
      </c>
      <c r="E6273" t="s">
        <v>3457</v>
      </c>
      <c r="F6273">
        <v>355.82498265483798</v>
      </c>
      <c r="H6273">
        <v>3.1245138888888802</v>
      </c>
      <c r="I6273" s="10">
        <v>1131.2217118731701</v>
      </c>
    </row>
    <row r="6274" spans="1:9">
      <c r="A6274" t="s">
        <v>1520</v>
      </c>
      <c r="B6274">
        <v>58682</v>
      </c>
      <c r="C6274">
        <v>51820</v>
      </c>
      <c r="D6274" t="s">
        <v>3481</v>
      </c>
      <c r="E6274" t="s">
        <v>3457</v>
      </c>
      <c r="F6274">
        <v>426.54059231030698</v>
      </c>
      <c r="H6274">
        <v>3.3854861111111099</v>
      </c>
      <c r="I6274" s="10">
        <v>1354.883274842</v>
      </c>
    </row>
    <row r="6275" spans="1:9">
      <c r="A6275" t="s">
        <v>1520</v>
      </c>
      <c r="B6275">
        <v>58682</v>
      </c>
      <c r="C6275">
        <v>55842</v>
      </c>
      <c r="D6275" t="s">
        <v>3481</v>
      </c>
      <c r="E6275" t="s">
        <v>3457</v>
      </c>
      <c r="F6275">
        <v>67.194934571948394</v>
      </c>
      <c r="H6275">
        <v>1.6555555555555499</v>
      </c>
      <c r="I6275" s="10">
        <v>217.03894994731999</v>
      </c>
    </row>
    <row r="6276" spans="1:9">
      <c r="A6276" t="s">
        <v>1520</v>
      </c>
      <c r="B6276">
        <v>58682</v>
      </c>
      <c r="C6276">
        <v>55842</v>
      </c>
      <c r="D6276" t="s">
        <v>3481</v>
      </c>
      <c r="E6276" t="s">
        <v>3457</v>
      </c>
      <c r="F6276">
        <v>351.61757068625201</v>
      </c>
      <c r="H6276">
        <v>3.7506944444444401</v>
      </c>
      <c r="I6276" s="10">
        <v>1119.9716916212701</v>
      </c>
    </row>
    <row r="6277" spans="1:9">
      <c r="A6277" t="s">
        <v>1520</v>
      </c>
      <c r="B6277">
        <v>58682</v>
      </c>
      <c r="C6277">
        <v>49440</v>
      </c>
      <c r="D6277" t="s">
        <v>3481</v>
      </c>
      <c r="E6277" t="s">
        <v>3457</v>
      </c>
      <c r="F6277">
        <v>1143.4570012715001</v>
      </c>
      <c r="H6277">
        <v>6.8054861111111098</v>
      </c>
      <c r="I6277" s="10">
        <v>3624.8513994787199</v>
      </c>
    </row>
    <row r="6278" spans="1:9">
      <c r="A6278" t="s">
        <v>1520</v>
      </c>
      <c r="B6278">
        <v>58682</v>
      </c>
      <c r="C6278">
        <v>39920</v>
      </c>
      <c r="D6278" t="s">
        <v>3481</v>
      </c>
      <c r="E6278" t="s">
        <v>3457</v>
      </c>
      <c r="F6278">
        <v>496.37457934828399</v>
      </c>
      <c r="H6278">
        <v>3.9216666666666602</v>
      </c>
      <c r="I6278" s="10">
        <v>1576.6491628597701</v>
      </c>
    </row>
    <row r="6279" spans="1:9">
      <c r="A6279" t="s">
        <v>1520</v>
      </c>
      <c r="B6279">
        <v>58682</v>
      </c>
      <c r="C6279">
        <v>42895</v>
      </c>
      <c r="D6279" t="s">
        <v>3481</v>
      </c>
      <c r="E6279" t="s">
        <v>3457</v>
      </c>
      <c r="F6279">
        <v>142.30985408312401</v>
      </c>
      <c r="H6279">
        <v>2.225625</v>
      </c>
      <c r="I6279" s="10">
        <v>455.55370396592298</v>
      </c>
    </row>
    <row r="6280" spans="1:9">
      <c r="A6280" t="s">
        <v>1520</v>
      </c>
      <c r="B6280">
        <v>58682</v>
      </c>
      <c r="C6280">
        <v>48250</v>
      </c>
      <c r="D6280" t="s">
        <v>3513</v>
      </c>
      <c r="E6280" t="s">
        <v>3457</v>
      </c>
      <c r="F6280">
        <v>340.58677606985799</v>
      </c>
      <c r="H6280">
        <v>2.9410416666666599</v>
      </c>
      <c r="I6280" s="10">
        <v>1082.61791097945</v>
      </c>
    </row>
    <row r="6281" spans="1:9">
      <c r="A6281" t="s">
        <v>1520</v>
      </c>
      <c r="B6281">
        <v>58682</v>
      </c>
      <c r="C6281">
        <v>42895</v>
      </c>
      <c r="D6281" t="s">
        <v>3463</v>
      </c>
      <c r="E6281" t="s">
        <v>3457</v>
      </c>
      <c r="F6281">
        <v>202.532892309429</v>
      </c>
      <c r="H6281">
        <v>3.68333333333333</v>
      </c>
      <c r="I6281" s="10">
        <v>649.98991033367804</v>
      </c>
    </row>
    <row r="6282" spans="1:9">
      <c r="A6282" t="s">
        <v>1520</v>
      </c>
      <c r="B6282">
        <v>58682</v>
      </c>
      <c r="C6282">
        <v>41705</v>
      </c>
      <c r="D6282" t="s">
        <v>3463</v>
      </c>
      <c r="E6282" t="s">
        <v>3457</v>
      </c>
      <c r="F6282">
        <v>517.25242725975295</v>
      </c>
      <c r="H6282">
        <v>4.4908333333333301</v>
      </c>
      <c r="I6282" s="10">
        <v>1644.26000996215</v>
      </c>
    </row>
    <row r="6283" spans="1:9">
      <c r="A6283" t="s">
        <v>1520</v>
      </c>
      <c r="B6283">
        <v>58682</v>
      </c>
      <c r="C6283">
        <v>39920</v>
      </c>
      <c r="D6283" t="s">
        <v>3464</v>
      </c>
      <c r="E6283" t="s">
        <v>3457</v>
      </c>
      <c r="F6283">
        <v>514.62211819113998</v>
      </c>
      <c r="H6283">
        <v>4.6403472222222204</v>
      </c>
      <c r="I6283" s="10">
        <v>1636.4512476147199</v>
      </c>
    </row>
    <row r="6284" spans="1:9">
      <c r="A6284" t="s">
        <v>412</v>
      </c>
      <c r="B6284">
        <v>58655</v>
      </c>
      <c r="C6284">
        <v>38087</v>
      </c>
      <c r="D6284" t="s">
        <v>3474</v>
      </c>
      <c r="E6284" t="s">
        <v>3457</v>
      </c>
      <c r="F6284">
        <v>545.59837305738597</v>
      </c>
      <c r="H6284">
        <v>3.2684027777777702</v>
      </c>
      <c r="I6284" s="10">
        <v>1729.65897280937</v>
      </c>
    </row>
    <row r="6285" spans="1:9">
      <c r="A6285" t="s">
        <v>412</v>
      </c>
      <c r="B6285">
        <v>58655</v>
      </c>
      <c r="E6285" t="s">
        <v>3456</v>
      </c>
      <c r="F6285">
        <v>469.27286365010298</v>
      </c>
      <c r="H6285">
        <v>2.0386805555555498</v>
      </c>
      <c r="I6285" s="10">
        <v>1485.21480322258</v>
      </c>
    </row>
    <row r="6286" spans="1:9">
      <c r="A6286" t="s">
        <v>412</v>
      </c>
      <c r="B6286">
        <v>58655</v>
      </c>
      <c r="E6286" t="s">
        <v>3456</v>
      </c>
      <c r="F6286">
        <v>167.36233880738399</v>
      </c>
      <c r="H6286">
        <v>0.80416666666666603</v>
      </c>
      <c r="I6286" s="10">
        <v>529.93688791540296</v>
      </c>
    </row>
    <row r="6287" spans="1:9">
      <c r="A6287" t="s">
        <v>412</v>
      </c>
      <c r="B6287">
        <v>58655</v>
      </c>
      <c r="E6287" t="s">
        <v>3456</v>
      </c>
      <c r="F6287">
        <v>16.967189061973901</v>
      </c>
      <c r="H6287">
        <v>7.7152777777777695E-2</v>
      </c>
      <c r="I6287" s="10">
        <v>53.710964539835302</v>
      </c>
    </row>
    <row r="6288" spans="1:9">
      <c r="A6288" t="s">
        <v>412</v>
      </c>
      <c r="B6288">
        <v>58655</v>
      </c>
      <c r="E6288" t="s">
        <v>3456</v>
      </c>
      <c r="F6288">
        <v>176.73232082928601</v>
      </c>
      <c r="H6288">
        <v>0.65819444444444397</v>
      </c>
      <c r="I6288" s="10">
        <v>558.99371432196995</v>
      </c>
    </row>
    <row r="6289" spans="1:9">
      <c r="A6289" t="s">
        <v>412</v>
      </c>
      <c r="B6289">
        <v>58655</v>
      </c>
      <c r="E6289" t="s">
        <v>3456</v>
      </c>
      <c r="F6289">
        <v>61.530895505876003</v>
      </c>
      <c r="H6289">
        <v>0.32513888888888798</v>
      </c>
      <c r="I6289" s="10">
        <v>194.92624701679301</v>
      </c>
    </row>
    <row r="6290" spans="1:9">
      <c r="A6290" t="s">
        <v>412</v>
      </c>
      <c r="B6290">
        <v>58655</v>
      </c>
      <c r="E6290" t="s">
        <v>3456</v>
      </c>
      <c r="F6290">
        <v>272.24756724642401</v>
      </c>
      <c r="H6290">
        <v>0.87916666666666599</v>
      </c>
      <c r="I6290" s="10">
        <v>860.67069272681795</v>
      </c>
    </row>
    <row r="6291" spans="1:9">
      <c r="A6291" t="s">
        <v>412</v>
      </c>
      <c r="B6291">
        <v>58655</v>
      </c>
      <c r="E6291" t="s">
        <v>3456</v>
      </c>
      <c r="F6291">
        <v>79.3133499525552</v>
      </c>
      <c r="H6291">
        <v>0.460902777777777</v>
      </c>
      <c r="I6291" s="10">
        <v>251.39402000605699</v>
      </c>
    </row>
    <row r="6292" spans="1:9">
      <c r="A6292" t="s">
        <v>412</v>
      </c>
      <c r="B6292">
        <v>58655</v>
      </c>
      <c r="E6292" t="s">
        <v>3456</v>
      </c>
      <c r="F6292">
        <v>30.387986625620201</v>
      </c>
      <c r="H6292">
        <v>0.15458333333333299</v>
      </c>
      <c r="I6292" s="10">
        <v>96.248140023995902</v>
      </c>
    </row>
    <row r="6293" spans="1:9">
      <c r="A6293" t="s">
        <v>412</v>
      </c>
      <c r="B6293">
        <v>58655</v>
      </c>
      <c r="E6293" t="s">
        <v>3456</v>
      </c>
      <c r="F6293">
        <v>494.618034350963</v>
      </c>
      <c r="H6293">
        <v>1.58215277777777</v>
      </c>
      <c r="I6293" s="10">
        <v>1563.61380804544</v>
      </c>
    </row>
    <row r="6294" spans="1:9">
      <c r="A6294" t="s">
        <v>412</v>
      </c>
      <c r="B6294">
        <v>58655</v>
      </c>
      <c r="E6294" t="s">
        <v>3456</v>
      </c>
      <c r="F6294">
        <v>390.46408704791298</v>
      </c>
      <c r="H6294">
        <v>1.4186805555555499</v>
      </c>
      <c r="I6294" s="10">
        <v>1234.9006281490799</v>
      </c>
    </row>
    <row r="6295" spans="1:9">
      <c r="A6295" t="s">
        <v>412</v>
      </c>
      <c r="B6295">
        <v>58655</v>
      </c>
      <c r="E6295" t="s">
        <v>3456</v>
      </c>
      <c r="F6295">
        <v>350.42009944249003</v>
      </c>
      <c r="H6295">
        <v>1.41354166666666</v>
      </c>
      <c r="I6295" s="10">
        <v>1108.7055479266201</v>
      </c>
    </row>
    <row r="6296" spans="1:9">
      <c r="A6296" t="s">
        <v>412</v>
      </c>
      <c r="B6296">
        <v>58655</v>
      </c>
      <c r="E6296" t="s">
        <v>3456</v>
      </c>
      <c r="F6296">
        <v>342.78486042426499</v>
      </c>
      <c r="H6296">
        <v>1.5235416666666599</v>
      </c>
      <c r="I6296" s="10">
        <v>1084.9995697801901</v>
      </c>
    </row>
    <row r="6297" spans="1:9">
      <c r="A6297" t="s">
        <v>412</v>
      </c>
      <c r="B6297">
        <v>58655</v>
      </c>
      <c r="E6297" t="s">
        <v>3456</v>
      </c>
      <c r="F6297">
        <v>569.86615623810997</v>
      </c>
      <c r="H6297">
        <v>1.66069444444444</v>
      </c>
      <c r="I6297" s="10">
        <v>1800.97244469517</v>
      </c>
    </row>
    <row r="6298" spans="1:9">
      <c r="A6298" t="s">
        <v>412</v>
      </c>
      <c r="B6298">
        <v>58655</v>
      </c>
      <c r="E6298" t="s">
        <v>3456</v>
      </c>
      <c r="F6298">
        <v>446.678976348834</v>
      </c>
      <c r="H6298">
        <v>1.59236111111111</v>
      </c>
      <c r="I6298" s="10">
        <v>1412.5905641974</v>
      </c>
    </row>
    <row r="6299" spans="1:9">
      <c r="A6299" t="s">
        <v>412</v>
      </c>
      <c r="B6299">
        <v>58655</v>
      </c>
      <c r="E6299" t="s">
        <v>3456</v>
      </c>
      <c r="F6299">
        <v>170.75554980248199</v>
      </c>
      <c r="H6299">
        <v>0.62395833333333295</v>
      </c>
      <c r="I6299" s="10">
        <v>540.05114784428895</v>
      </c>
    </row>
    <row r="6300" spans="1:9">
      <c r="A6300" t="s">
        <v>412</v>
      </c>
      <c r="B6300">
        <v>58655</v>
      </c>
      <c r="E6300" t="s">
        <v>3456</v>
      </c>
      <c r="F6300">
        <v>360.84777998465898</v>
      </c>
      <c r="H6300">
        <v>1.19444444444444</v>
      </c>
      <c r="I6300" s="10">
        <v>1140.86074362055</v>
      </c>
    </row>
    <row r="6301" spans="1:9">
      <c r="A6301" t="s">
        <v>412</v>
      </c>
      <c r="B6301">
        <v>58655</v>
      </c>
      <c r="E6301" t="s">
        <v>3456</v>
      </c>
      <c r="F6301">
        <v>307.62899764506301</v>
      </c>
      <c r="H6301">
        <v>1.42298611111111</v>
      </c>
      <c r="I6301" s="10">
        <v>973.90106505181802</v>
      </c>
    </row>
    <row r="6302" spans="1:9">
      <c r="A6302" t="s">
        <v>412</v>
      </c>
      <c r="B6302">
        <v>58655</v>
      </c>
      <c r="E6302" t="s">
        <v>3456</v>
      </c>
      <c r="F6302">
        <v>45.591404237887701</v>
      </c>
      <c r="H6302">
        <v>0.29979166666666601</v>
      </c>
      <c r="I6302" s="10">
        <v>144.61964683691701</v>
      </c>
    </row>
    <row r="6303" spans="1:9">
      <c r="A6303" t="s">
        <v>412</v>
      </c>
      <c r="B6303">
        <v>58655</v>
      </c>
      <c r="E6303" t="s">
        <v>3456</v>
      </c>
      <c r="F6303">
        <v>476.11317960122898</v>
      </c>
      <c r="H6303">
        <v>1.48013888888888</v>
      </c>
      <c r="I6303" s="10">
        <v>1504.97795420125</v>
      </c>
    </row>
    <row r="6304" spans="1:9">
      <c r="A6304" t="s">
        <v>412</v>
      </c>
      <c r="B6304">
        <v>58655</v>
      </c>
      <c r="E6304" t="s">
        <v>3456</v>
      </c>
      <c r="F6304">
        <v>198.34603591823</v>
      </c>
      <c r="H6304">
        <v>0.64173611111111095</v>
      </c>
      <c r="I6304" s="10">
        <v>627.04576515056499</v>
      </c>
    </row>
    <row r="6305" spans="1:9">
      <c r="A6305" t="s">
        <v>412</v>
      </c>
      <c r="B6305">
        <v>58655</v>
      </c>
      <c r="E6305" t="s">
        <v>3456</v>
      </c>
      <c r="F6305">
        <v>532.09338036819599</v>
      </c>
      <c r="H6305">
        <v>2.4847916666666601</v>
      </c>
      <c r="I6305" s="10">
        <v>1684.5924836235099</v>
      </c>
    </row>
    <row r="6306" spans="1:9">
      <c r="A6306" t="s">
        <v>412</v>
      </c>
      <c r="B6306">
        <v>58655</v>
      </c>
      <c r="E6306" t="s">
        <v>3456</v>
      </c>
      <c r="F6306">
        <v>307.31384569894698</v>
      </c>
      <c r="H6306">
        <v>0.93916666666666604</v>
      </c>
      <c r="I6306" s="10">
        <v>971.35689613071702</v>
      </c>
    </row>
    <row r="6307" spans="1:9">
      <c r="A6307" t="s">
        <v>412</v>
      </c>
      <c r="B6307">
        <v>58655</v>
      </c>
      <c r="E6307" t="s">
        <v>3456</v>
      </c>
      <c r="F6307">
        <v>65.932072095559306</v>
      </c>
      <c r="H6307">
        <v>0.31083333333333302</v>
      </c>
      <c r="I6307" s="10">
        <v>208.74849083977401</v>
      </c>
    </row>
    <row r="6308" spans="1:9">
      <c r="A6308" t="s">
        <v>412</v>
      </c>
      <c r="B6308">
        <v>58655</v>
      </c>
      <c r="E6308" t="s">
        <v>3456</v>
      </c>
      <c r="F6308">
        <v>808.82025194527398</v>
      </c>
      <c r="H6308">
        <v>3.67784722222222</v>
      </c>
      <c r="I6308" s="10">
        <v>2560.3837920740002</v>
      </c>
    </row>
    <row r="6309" spans="1:9">
      <c r="A6309" t="s">
        <v>412</v>
      </c>
      <c r="B6309">
        <v>58655</v>
      </c>
      <c r="E6309" t="s">
        <v>3456</v>
      </c>
      <c r="F6309">
        <v>148.16555617278701</v>
      </c>
      <c r="H6309">
        <v>0.77111111111111097</v>
      </c>
      <c r="I6309" s="10">
        <v>469.34184972267599</v>
      </c>
    </row>
    <row r="6310" spans="1:9">
      <c r="A6310" t="s">
        <v>412</v>
      </c>
      <c r="B6310">
        <v>58655</v>
      </c>
      <c r="E6310" t="s">
        <v>3456</v>
      </c>
      <c r="F6310">
        <v>24.1089304238427</v>
      </c>
      <c r="H6310">
        <v>0.196527777777777</v>
      </c>
      <c r="I6310" s="10">
        <v>76.597307821083803</v>
      </c>
    </row>
    <row r="6311" spans="1:9">
      <c r="A6311" t="s">
        <v>412</v>
      </c>
      <c r="B6311">
        <v>58655</v>
      </c>
      <c r="E6311" t="s">
        <v>3456</v>
      </c>
      <c r="F6311">
        <v>541.51207584530698</v>
      </c>
      <c r="H6311">
        <v>2.2994444444444402</v>
      </c>
      <c r="I6311" s="10">
        <v>1713.67656987745</v>
      </c>
    </row>
    <row r="6312" spans="1:9">
      <c r="A6312" t="s">
        <v>412</v>
      </c>
      <c r="B6312">
        <v>58655</v>
      </c>
      <c r="E6312" t="s">
        <v>3456</v>
      </c>
      <c r="F6312">
        <v>26.322225275730499</v>
      </c>
      <c r="H6312">
        <v>0.185347222222222</v>
      </c>
      <c r="I6312" s="10">
        <v>83.535555038271497</v>
      </c>
    </row>
    <row r="6313" spans="1:9">
      <c r="A6313" t="s">
        <v>412</v>
      </c>
      <c r="B6313">
        <v>58655</v>
      </c>
      <c r="E6313" t="s">
        <v>3456</v>
      </c>
      <c r="F6313">
        <v>308.71390056367602</v>
      </c>
      <c r="H6313">
        <v>1.3643055555555501</v>
      </c>
      <c r="I6313" s="10">
        <v>977.13146428725497</v>
      </c>
    </row>
    <row r="6314" spans="1:9">
      <c r="A6314" t="s">
        <v>412</v>
      </c>
      <c r="B6314">
        <v>58655</v>
      </c>
      <c r="E6314" t="s">
        <v>3456</v>
      </c>
      <c r="F6314">
        <v>364.32041973443501</v>
      </c>
      <c r="H6314">
        <v>1.9921527777777699</v>
      </c>
      <c r="I6314" s="10">
        <v>1154.3604843887599</v>
      </c>
    </row>
    <row r="6315" spans="1:9">
      <c r="A6315" t="s">
        <v>412</v>
      </c>
      <c r="B6315">
        <v>58655</v>
      </c>
      <c r="E6315" t="s">
        <v>3456</v>
      </c>
      <c r="F6315">
        <v>9.1157744222221506</v>
      </c>
      <c r="H6315">
        <v>8.0486111111111105E-2</v>
      </c>
      <c r="I6315" s="10">
        <v>28.9818436766442</v>
      </c>
    </row>
    <row r="6316" spans="1:9">
      <c r="A6316" t="s">
        <v>412</v>
      </c>
      <c r="B6316">
        <v>58655</v>
      </c>
      <c r="E6316" t="s">
        <v>3456</v>
      </c>
      <c r="F6316">
        <v>56.421089354844298</v>
      </c>
      <c r="H6316">
        <v>0.30618055555555501</v>
      </c>
      <c r="I6316" s="10">
        <v>178.764467418225</v>
      </c>
    </row>
    <row r="6317" spans="1:9">
      <c r="A6317" t="s">
        <v>412</v>
      </c>
      <c r="B6317">
        <v>58655</v>
      </c>
      <c r="E6317" t="s">
        <v>3456</v>
      </c>
      <c r="F6317">
        <v>272.510796407616</v>
      </c>
      <c r="H6317">
        <v>1.5956944444444401</v>
      </c>
      <c r="I6317" s="10">
        <v>863.79731586928801</v>
      </c>
    </row>
    <row r="6318" spans="1:9">
      <c r="A6318" t="s">
        <v>412</v>
      </c>
      <c r="B6318">
        <v>58655</v>
      </c>
      <c r="E6318" t="s">
        <v>3456</v>
      </c>
      <c r="F6318">
        <v>584.50472567609404</v>
      </c>
      <c r="H6318">
        <v>1.8983333333333301</v>
      </c>
      <c r="I6318" s="10">
        <v>1847.8604472720399</v>
      </c>
    </row>
    <row r="6319" spans="1:9">
      <c r="A6319" t="s">
        <v>412</v>
      </c>
      <c r="B6319">
        <v>58655</v>
      </c>
      <c r="E6319" t="s">
        <v>3456</v>
      </c>
      <c r="F6319">
        <v>63.179937463643299</v>
      </c>
      <c r="H6319">
        <v>0.24958333333333299</v>
      </c>
      <c r="I6319" s="10">
        <v>199.88014711460599</v>
      </c>
    </row>
    <row r="6320" spans="1:9">
      <c r="A6320" t="s">
        <v>412</v>
      </c>
      <c r="B6320">
        <v>58655</v>
      </c>
      <c r="E6320" t="s">
        <v>3456</v>
      </c>
      <c r="F6320">
        <v>254.026574249617</v>
      </c>
      <c r="H6320">
        <v>1.0092361111111099</v>
      </c>
      <c r="I6320" s="10">
        <v>803.67334643276695</v>
      </c>
    </row>
    <row r="6321" spans="1:9">
      <c r="A6321" t="s">
        <v>412</v>
      </c>
      <c r="B6321">
        <v>58655</v>
      </c>
      <c r="E6321" t="s">
        <v>3456</v>
      </c>
      <c r="F6321">
        <v>454.931627601625</v>
      </c>
      <c r="H6321">
        <v>1.8561805555555499</v>
      </c>
      <c r="I6321" s="10">
        <v>1439.44047343383</v>
      </c>
    </row>
    <row r="6322" spans="1:9">
      <c r="A6322" t="s">
        <v>412</v>
      </c>
      <c r="B6322">
        <v>58655</v>
      </c>
      <c r="E6322" t="s">
        <v>3456</v>
      </c>
      <c r="F6322">
        <v>46.645963485179898</v>
      </c>
      <c r="H6322">
        <v>0.20034722222222201</v>
      </c>
      <c r="I6322" s="10">
        <v>147.62374413624599</v>
      </c>
    </row>
    <row r="6323" spans="1:9">
      <c r="A6323" t="s">
        <v>412</v>
      </c>
      <c r="B6323">
        <v>58655</v>
      </c>
      <c r="E6323" t="s">
        <v>3456</v>
      </c>
      <c r="F6323">
        <v>149.327543712401</v>
      </c>
      <c r="H6323">
        <v>0.61979166666666596</v>
      </c>
      <c r="I6323" s="10">
        <v>472.518142321109</v>
      </c>
    </row>
    <row r="6324" spans="1:9">
      <c r="A6324" t="s">
        <v>412</v>
      </c>
      <c r="B6324">
        <v>58655</v>
      </c>
      <c r="E6324" t="s">
        <v>3456</v>
      </c>
      <c r="F6324">
        <v>6.52453188567711</v>
      </c>
      <c r="H6324">
        <v>7.0069444444444406E-2</v>
      </c>
      <c r="I6324" s="10">
        <v>20.783442610657399</v>
      </c>
    </row>
    <row r="6325" spans="1:9">
      <c r="A6325" t="s">
        <v>412</v>
      </c>
      <c r="B6325">
        <v>58655</v>
      </c>
      <c r="E6325" t="s">
        <v>3456</v>
      </c>
      <c r="F6325">
        <v>125.415354278561</v>
      </c>
      <c r="H6325">
        <v>0.39888888888888802</v>
      </c>
      <c r="I6325" s="10">
        <v>396.46261910952302</v>
      </c>
    </row>
    <row r="6326" spans="1:9">
      <c r="A6326" t="s">
        <v>412</v>
      </c>
      <c r="B6326">
        <v>58655</v>
      </c>
      <c r="E6326" t="s">
        <v>3456</v>
      </c>
      <c r="F6326">
        <v>17.1429700436431</v>
      </c>
      <c r="H6326">
        <v>0.18763888888888799</v>
      </c>
      <c r="I6326" s="10">
        <v>54.619068885297096</v>
      </c>
    </row>
    <row r="6327" spans="1:9">
      <c r="A6327" t="s">
        <v>412</v>
      </c>
      <c r="B6327">
        <v>58655</v>
      </c>
      <c r="E6327" t="s">
        <v>3456</v>
      </c>
      <c r="F6327">
        <v>155.73987452600301</v>
      </c>
      <c r="H6327">
        <v>2.16611111111111</v>
      </c>
      <c r="I6327" s="10">
        <v>497.680896853658</v>
      </c>
    </row>
    <row r="6328" spans="1:9">
      <c r="A6328" t="s">
        <v>412</v>
      </c>
      <c r="B6328">
        <v>58655</v>
      </c>
      <c r="E6328" t="s">
        <v>3456</v>
      </c>
      <c r="F6328">
        <v>69.287769993410294</v>
      </c>
      <c r="H6328">
        <v>0.43944444444444403</v>
      </c>
      <c r="I6328" s="10">
        <v>219.734622138124</v>
      </c>
    </row>
    <row r="6329" spans="1:9">
      <c r="A6329" t="s">
        <v>412</v>
      </c>
      <c r="B6329">
        <v>58655</v>
      </c>
      <c r="E6329" t="s">
        <v>3456</v>
      </c>
      <c r="F6329">
        <v>118.002168169455</v>
      </c>
      <c r="H6329">
        <v>1.2434027777777701</v>
      </c>
      <c r="I6329" s="10">
        <v>375.81118120750898</v>
      </c>
    </row>
    <row r="6330" spans="1:9">
      <c r="A6330" t="s">
        <v>412</v>
      </c>
      <c r="B6330">
        <v>58655</v>
      </c>
      <c r="E6330" t="s">
        <v>3456</v>
      </c>
      <c r="F6330">
        <v>734.84539341744505</v>
      </c>
      <c r="H6330">
        <v>3.5578472222222199</v>
      </c>
      <c r="I6330" s="10">
        <v>2326.9042928528102</v>
      </c>
    </row>
    <row r="6331" spans="1:9">
      <c r="A6331" t="s">
        <v>412</v>
      </c>
      <c r="B6331">
        <v>58655</v>
      </c>
      <c r="E6331" t="s">
        <v>3456</v>
      </c>
      <c r="F6331">
        <v>57.275394686916997</v>
      </c>
      <c r="H6331">
        <v>0.27208333333333301</v>
      </c>
      <c r="I6331" s="10">
        <v>181.34706782514201</v>
      </c>
    </row>
    <row r="6332" spans="1:9">
      <c r="A6332" t="s">
        <v>412</v>
      </c>
      <c r="B6332">
        <v>58655</v>
      </c>
      <c r="E6332" t="s">
        <v>3456</v>
      </c>
      <c r="F6332">
        <v>644.84805112988795</v>
      </c>
      <c r="H6332">
        <v>3.1280555555555498</v>
      </c>
      <c r="I6332" s="10">
        <v>2041.9447552213801</v>
      </c>
    </row>
    <row r="6333" spans="1:9">
      <c r="A6333" t="s">
        <v>412</v>
      </c>
      <c r="B6333">
        <v>58655</v>
      </c>
      <c r="E6333" t="s">
        <v>3456</v>
      </c>
      <c r="F6333">
        <v>155.54631235776199</v>
      </c>
      <c r="H6333">
        <v>0.75166666666666604</v>
      </c>
      <c r="I6333" s="10">
        <v>492.53627357264298</v>
      </c>
    </row>
    <row r="6334" spans="1:9">
      <c r="A6334" t="s">
        <v>412</v>
      </c>
      <c r="B6334">
        <v>58655</v>
      </c>
      <c r="E6334" t="s">
        <v>3456</v>
      </c>
      <c r="F6334">
        <v>496.48546139939401</v>
      </c>
      <c r="H6334">
        <v>1.95756944444444</v>
      </c>
      <c r="I6334" s="10">
        <v>1570.70165650838</v>
      </c>
    </row>
    <row r="6335" spans="1:9">
      <c r="A6335" t="s">
        <v>412</v>
      </c>
      <c r="B6335">
        <v>58655</v>
      </c>
      <c r="E6335" t="s">
        <v>3456</v>
      </c>
      <c r="F6335">
        <v>1206.3900987213799</v>
      </c>
      <c r="H6335">
        <v>4.9315972222222202</v>
      </c>
      <c r="I6335" s="10">
        <v>3817.1459017655302</v>
      </c>
    </row>
    <row r="6336" spans="1:9">
      <c r="A6336" t="s">
        <v>412</v>
      </c>
      <c r="B6336">
        <v>58655</v>
      </c>
      <c r="E6336" t="s">
        <v>3456</v>
      </c>
      <c r="F6336">
        <v>65.808233422083504</v>
      </c>
      <c r="H6336">
        <v>0.256041666666666</v>
      </c>
      <c r="I6336" s="10">
        <v>208.18261309631799</v>
      </c>
    </row>
    <row r="6337" spans="1:9">
      <c r="A6337" t="s">
        <v>412</v>
      </c>
      <c r="B6337">
        <v>58655</v>
      </c>
      <c r="E6337" t="s">
        <v>3456</v>
      </c>
      <c r="F6337">
        <v>68.889162980772298</v>
      </c>
      <c r="H6337">
        <v>0.24187500000000001</v>
      </c>
      <c r="I6337" s="10">
        <v>217.84520380241301</v>
      </c>
    </row>
    <row r="6338" spans="1:9">
      <c r="A6338" t="s">
        <v>412</v>
      </c>
      <c r="B6338">
        <v>58655</v>
      </c>
      <c r="E6338" t="s">
        <v>3456</v>
      </c>
      <c r="F6338">
        <v>46.412371435618603</v>
      </c>
      <c r="H6338">
        <v>0.16451388888888799</v>
      </c>
      <c r="I6338" s="10">
        <v>146.772813921411</v>
      </c>
    </row>
    <row r="6339" spans="1:9">
      <c r="A6339" t="s">
        <v>412</v>
      </c>
      <c r="B6339">
        <v>58655</v>
      </c>
      <c r="E6339" t="s">
        <v>3456</v>
      </c>
      <c r="F6339">
        <v>344.12092105452098</v>
      </c>
      <c r="H6339">
        <v>1.24555555555555</v>
      </c>
      <c r="I6339" s="10">
        <v>1088.3182733538999</v>
      </c>
    </row>
    <row r="6340" spans="1:9">
      <c r="A6340" t="s">
        <v>412</v>
      </c>
      <c r="B6340">
        <v>58655</v>
      </c>
      <c r="E6340" t="s">
        <v>3456</v>
      </c>
      <c r="F6340">
        <v>493.745962204053</v>
      </c>
      <c r="H6340">
        <v>2.145</v>
      </c>
      <c r="I6340" s="10">
        <v>1562.6703969049699</v>
      </c>
    </row>
    <row r="6341" spans="1:9">
      <c r="A6341" t="s">
        <v>412</v>
      </c>
      <c r="B6341">
        <v>58655</v>
      </c>
      <c r="E6341" t="s">
        <v>3456</v>
      </c>
      <c r="F6341">
        <v>344.31377684808302</v>
      </c>
      <c r="H6341">
        <v>1.355</v>
      </c>
      <c r="I6341" s="10">
        <v>1089.27684084831</v>
      </c>
    </row>
    <row r="6342" spans="1:9">
      <c r="A6342" t="s">
        <v>412</v>
      </c>
      <c r="B6342">
        <v>58655</v>
      </c>
      <c r="E6342" t="s">
        <v>3456</v>
      </c>
      <c r="F6342">
        <v>174.72671528075799</v>
      </c>
      <c r="H6342">
        <v>0.52791666666666603</v>
      </c>
      <c r="I6342" s="10">
        <v>552.25638068300304</v>
      </c>
    </row>
    <row r="6343" spans="1:9">
      <c r="A6343" t="s">
        <v>412</v>
      </c>
      <c r="B6343">
        <v>58655</v>
      </c>
      <c r="E6343" t="s">
        <v>3456</v>
      </c>
      <c r="F6343">
        <v>466.60339563430301</v>
      </c>
      <c r="H6343">
        <v>1.94034722222222</v>
      </c>
      <c r="I6343" s="10">
        <v>1476.48805283813</v>
      </c>
    </row>
    <row r="6344" spans="1:9">
      <c r="A6344" t="s">
        <v>412</v>
      </c>
      <c r="B6344">
        <v>58655</v>
      </c>
      <c r="E6344" t="s">
        <v>3456</v>
      </c>
      <c r="F6344">
        <v>387.980147332831</v>
      </c>
      <c r="H6344">
        <v>1.77430555555555</v>
      </c>
      <c r="I6344" s="10">
        <v>1228.2138678568599</v>
      </c>
    </row>
    <row r="6345" spans="1:9">
      <c r="A6345" t="s">
        <v>412</v>
      </c>
      <c r="B6345">
        <v>58655</v>
      </c>
      <c r="E6345" t="s">
        <v>3456</v>
      </c>
      <c r="F6345">
        <v>582.415089873017</v>
      </c>
      <c r="H6345">
        <v>2.4219444444444398</v>
      </c>
      <c r="I6345" s="10">
        <v>1842.95470207876</v>
      </c>
    </row>
    <row r="6346" spans="1:9">
      <c r="A6346" t="s">
        <v>412</v>
      </c>
      <c r="B6346">
        <v>58655</v>
      </c>
      <c r="E6346" t="s">
        <v>3456</v>
      </c>
      <c r="F6346">
        <v>337.38600611768101</v>
      </c>
      <c r="H6346">
        <v>1.19590277777777</v>
      </c>
      <c r="I6346" s="10">
        <v>1066.9373695823699</v>
      </c>
    </row>
    <row r="6347" spans="1:9">
      <c r="A6347" t="s">
        <v>412</v>
      </c>
      <c r="B6347">
        <v>58655</v>
      </c>
      <c r="E6347" t="s">
        <v>3456</v>
      </c>
      <c r="F6347">
        <v>510.10621329512099</v>
      </c>
      <c r="H6347">
        <v>1.95472222222222</v>
      </c>
      <c r="I6347" s="10">
        <v>1613.61151753737</v>
      </c>
    </row>
    <row r="6348" spans="1:9">
      <c r="A6348" t="s">
        <v>412</v>
      </c>
      <c r="B6348">
        <v>58655</v>
      </c>
      <c r="E6348" t="s">
        <v>3456</v>
      </c>
      <c r="F6348">
        <v>249.01935282234399</v>
      </c>
      <c r="H6348">
        <v>1.04145833333333</v>
      </c>
      <c r="I6348" s="10">
        <v>787.99889615987502</v>
      </c>
    </row>
    <row r="6349" spans="1:9">
      <c r="A6349" t="s">
        <v>412</v>
      </c>
      <c r="B6349">
        <v>58655</v>
      </c>
      <c r="E6349" t="s">
        <v>3456</v>
      </c>
      <c r="F6349">
        <v>314.51898862475599</v>
      </c>
      <c r="H6349">
        <v>1.3431944444444399</v>
      </c>
      <c r="I6349" s="10">
        <v>995.35561454549702</v>
      </c>
    </row>
    <row r="6350" spans="1:9">
      <c r="A6350" t="s">
        <v>412</v>
      </c>
      <c r="B6350">
        <v>58655</v>
      </c>
      <c r="E6350" t="s">
        <v>3456</v>
      </c>
      <c r="F6350">
        <v>105.46676596666499</v>
      </c>
      <c r="H6350">
        <v>0.45298611111111098</v>
      </c>
      <c r="I6350" s="10">
        <v>333.77805303318303</v>
      </c>
    </row>
    <row r="6351" spans="1:9">
      <c r="A6351" t="s">
        <v>412</v>
      </c>
      <c r="B6351">
        <v>58655</v>
      </c>
      <c r="E6351" t="s">
        <v>3456</v>
      </c>
      <c r="F6351">
        <v>38.806039430003203</v>
      </c>
      <c r="H6351">
        <v>0.166041666666666</v>
      </c>
      <c r="I6351" s="10">
        <v>122.810159827273</v>
      </c>
    </row>
    <row r="6352" spans="1:9">
      <c r="A6352" t="s">
        <v>412</v>
      </c>
      <c r="B6352">
        <v>58655</v>
      </c>
      <c r="E6352" t="s">
        <v>3456</v>
      </c>
      <c r="F6352">
        <v>74.234558053683998</v>
      </c>
      <c r="H6352">
        <v>0.33500000000000002</v>
      </c>
      <c r="I6352" s="10">
        <v>234.98710242715799</v>
      </c>
    </row>
    <row r="6353" spans="1:9">
      <c r="A6353" t="s">
        <v>412</v>
      </c>
      <c r="B6353">
        <v>58655</v>
      </c>
      <c r="E6353" t="s">
        <v>3456</v>
      </c>
      <c r="F6353">
        <v>432.37697428968102</v>
      </c>
      <c r="H6353">
        <v>1.86770833333333</v>
      </c>
      <c r="I6353" s="10">
        <v>1368.4077189034499</v>
      </c>
    </row>
    <row r="6354" spans="1:9">
      <c r="A6354" t="s">
        <v>412</v>
      </c>
      <c r="B6354">
        <v>58655</v>
      </c>
      <c r="E6354" t="s">
        <v>3456</v>
      </c>
      <c r="F6354">
        <v>27.293614827984001</v>
      </c>
      <c r="H6354">
        <v>0.289791666666666</v>
      </c>
      <c r="I6354" s="10">
        <v>86.931252406311103</v>
      </c>
    </row>
    <row r="6355" spans="1:9">
      <c r="A6355" t="s">
        <v>412</v>
      </c>
      <c r="B6355">
        <v>58655</v>
      </c>
      <c r="E6355" t="s">
        <v>3456</v>
      </c>
      <c r="F6355">
        <v>131.37466185925001</v>
      </c>
      <c r="H6355">
        <v>0.75909722222222198</v>
      </c>
      <c r="I6355" s="10">
        <v>416.39522521294202</v>
      </c>
    </row>
    <row r="6356" spans="1:9">
      <c r="A6356" t="s">
        <v>412</v>
      </c>
      <c r="B6356">
        <v>58655</v>
      </c>
      <c r="E6356" t="s">
        <v>3456</v>
      </c>
      <c r="F6356">
        <v>11.934197615709</v>
      </c>
      <c r="H6356">
        <v>4.9722222222222202E-2</v>
      </c>
      <c r="I6356" s="10">
        <v>37.764066131543501</v>
      </c>
    </row>
    <row r="6357" spans="1:9">
      <c r="A6357" t="s">
        <v>412</v>
      </c>
      <c r="B6357">
        <v>58655</v>
      </c>
      <c r="E6357" t="s">
        <v>3456</v>
      </c>
      <c r="F6357">
        <v>93.079432963539006</v>
      </c>
      <c r="H6357">
        <v>0.32993055555555501</v>
      </c>
      <c r="I6357" s="10">
        <v>294.35105062922202</v>
      </c>
    </row>
    <row r="6358" spans="1:9">
      <c r="A6358" t="s">
        <v>412</v>
      </c>
      <c r="B6358">
        <v>58655</v>
      </c>
      <c r="E6358" t="s">
        <v>3456</v>
      </c>
      <c r="F6358">
        <v>50.8549190687947</v>
      </c>
      <c r="H6358">
        <v>0.25576388888888801</v>
      </c>
      <c r="I6358" s="10">
        <v>161.06382901354999</v>
      </c>
    </row>
    <row r="6359" spans="1:9">
      <c r="A6359" t="s">
        <v>412</v>
      </c>
      <c r="B6359">
        <v>58655</v>
      </c>
      <c r="E6359" t="s">
        <v>3456</v>
      </c>
      <c r="F6359">
        <v>1226.8524478849799</v>
      </c>
      <c r="H6359">
        <v>5.6106249999999998</v>
      </c>
      <c r="I6359" s="10">
        <v>3883.79972703559</v>
      </c>
    </row>
    <row r="6360" spans="1:9">
      <c r="A6360" t="s">
        <v>412</v>
      </c>
      <c r="B6360">
        <v>58655</v>
      </c>
      <c r="E6360" t="s">
        <v>3456</v>
      </c>
      <c r="F6360">
        <v>127.353313130488</v>
      </c>
      <c r="H6360">
        <v>0.471597222222222</v>
      </c>
      <c r="I6360" s="10">
        <v>402.80223036861298</v>
      </c>
    </row>
    <row r="6361" spans="1:9">
      <c r="A6361" t="s">
        <v>412</v>
      </c>
      <c r="B6361">
        <v>58655</v>
      </c>
      <c r="E6361" t="s">
        <v>3456</v>
      </c>
      <c r="F6361">
        <v>174.49842465572999</v>
      </c>
      <c r="H6361">
        <v>0.568888888888888</v>
      </c>
      <c r="I6361" s="10">
        <v>551.66839386798495</v>
      </c>
    </row>
    <row r="6362" spans="1:9">
      <c r="A6362" t="s">
        <v>412</v>
      </c>
      <c r="B6362">
        <v>58655</v>
      </c>
      <c r="E6362" t="s">
        <v>3456</v>
      </c>
      <c r="F6362">
        <v>34.960658465651498</v>
      </c>
      <c r="H6362">
        <v>0.13576388888888799</v>
      </c>
      <c r="I6362" s="10">
        <v>110.596293853045</v>
      </c>
    </row>
    <row r="6363" spans="1:9">
      <c r="A6363" t="s">
        <v>412</v>
      </c>
      <c r="B6363">
        <v>58655</v>
      </c>
      <c r="E6363" t="s">
        <v>3456</v>
      </c>
      <c r="F6363">
        <v>16.626227762749799</v>
      </c>
      <c r="H6363">
        <v>0.25576388888888801</v>
      </c>
      <c r="I6363" s="10">
        <v>53.209222708202603</v>
      </c>
    </row>
    <row r="6364" spans="1:9">
      <c r="A6364" t="s">
        <v>412</v>
      </c>
      <c r="B6364">
        <v>58655</v>
      </c>
      <c r="E6364" t="s">
        <v>3456</v>
      </c>
      <c r="F6364">
        <v>237.08766549746301</v>
      </c>
      <c r="H6364">
        <v>0.90506944444444404</v>
      </c>
      <c r="I6364" s="10">
        <v>749.96488662139598</v>
      </c>
    </row>
    <row r="6365" spans="1:9">
      <c r="A6365" t="s">
        <v>412</v>
      </c>
      <c r="B6365">
        <v>58655</v>
      </c>
      <c r="E6365" t="s">
        <v>3456</v>
      </c>
      <c r="F6365">
        <v>162.746968980871</v>
      </c>
      <c r="H6365">
        <v>0.57687500000000003</v>
      </c>
      <c r="I6365" s="10">
        <v>514.66516050872406</v>
      </c>
    </row>
    <row r="6366" spans="1:9">
      <c r="A6366" t="s">
        <v>412</v>
      </c>
      <c r="B6366">
        <v>58655</v>
      </c>
      <c r="E6366" t="s">
        <v>3456</v>
      </c>
      <c r="F6366">
        <v>139.27642623390699</v>
      </c>
      <c r="H6366">
        <v>0.52166666666666595</v>
      </c>
      <c r="I6366" s="10">
        <v>440.53248239637497</v>
      </c>
    </row>
    <row r="6367" spans="1:9">
      <c r="A6367" t="s">
        <v>412</v>
      </c>
      <c r="B6367">
        <v>58655</v>
      </c>
      <c r="E6367" t="s">
        <v>3456</v>
      </c>
      <c r="F6367">
        <v>448.96676600985501</v>
      </c>
      <c r="H6367">
        <v>2.2451388888888801</v>
      </c>
      <c r="I6367" s="10">
        <v>1421.8921949748301</v>
      </c>
    </row>
    <row r="6368" spans="1:9">
      <c r="A6368" t="s">
        <v>412</v>
      </c>
      <c r="B6368">
        <v>58655</v>
      </c>
      <c r="E6368" t="s">
        <v>3456</v>
      </c>
      <c r="F6368">
        <v>96.187545161872194</v>
      </c>
      <c r="H6368">
        <v>0.444930555555555</v>
      </c>
      <c r="I6368" s="10">
        <v>304.51340216617001</v>
      </c>
    </row>
    <row r="6369" spans="1:9">
      <c r="A6369" t="s">
        <v>412</v>
      </c>
      <c r="B6369">
        <v>58655</v>
      </c>
      <c r="E6369" t="s">
        <v>3456</v>
      </c>
      <c r="F6369">
        <v>286.12922061378498</v>
      </c>
      <c r="H6369">
        <v>1.23597222222222</v>
      </c>
      <c r="I6369" s="10">
        <v>905.55570109848099</v>
      </c>
    </row>
    <row r="6370" spans="1:9">
      <c r="A6370" t="s">
        <v>412</v>
      </c>
      <c r="B6370">
        <v>58655</v>
      </c>
      <c r="E6370" t="s">
        <v>3456</v>
      </c>
      <c r="F6370">
        <v>401.25769432985101</v>
      </c>
      <c r="H6370">
        <v>1.2689583333333301</v>
      </c>
      <c r="I6370" s="10">
        <v>1268.43127525002</v>
      </c>
    </row>
    <row r="6371" spans="1:9">
      <c r="A6371" t="s">
        <v>412</v>
      </c>
      <c r="B6371">
        <v>58655</v>
      </c>
      <c r="E6371" t="s">
        <v>3456</v>
      </c>
      <c r="F6371">
        <v>131.51849686832</v>
      </c>
      <c r="H6371">
        <v>0.50111111111111095</v>
      </c>
      <c r="I6371" s="10">
        <v>416.021345854299</v>
      </c>
    </row>
    <row r="6372" spans="1:9">
      <c r="A6372" t="s">
        <v>412</v>
      </c>
      <c r="B6372">
        <v>58655</v>
      </c>
      <c r="E6372" t="s">
        <v>3456</v>
      </c>
      <c r="F6372">
        <v>29.9344554111197</v>
      </c>
      <c r="H6372">
        <v>0.126388888888888</v>
      </c>
      <c r="I6372" s="10">
        <v>94.728671778215897</v>
      </c>
    </row>
    <row r="6373" spans="1:9">
      <c r="A6373" t="s">
        <v>412</v>
      </c>
      <c r="B6373">
        <v>58655</v>
      </c>
      <c r="E6373" t="s">
        <v>3456</v>
      </c>
      <c r="F6373">
        <v>98.081606033973998</v>
      </c>
      <c r="H6373">
        <v>0.50562499999999999</v>
      </c>
      <c r="I6373" s="10">
        <v>310.67617436305198</v>
      </c>
    </row>
    <row r="6374" spans="1:9">
      <c r="A6374" t="s">
        <v>412</v>
      </c>
      <c r="B6374">
        <v>58655</v>
      </c>
      <c r="E6374" t="s">
        <v>3456</v>
      </c>
      <c r="F6374">
        <v>105.447096802728</v>
      </c>
      <c r="H6374">
        <v>0.49618055555555501</v>
      </c>
      <c r="I6374" s="10">
        <v>333.85455688650802</v>
      </c>
    </row>
    <row r="6375" spans="1:9">
      <c r="A6375" t="s">
        <v>412</v>
      </c>
      <c r="B6375">
        <v>58655</v>
      </c>
      <c r="E6375" t="s">
        <v>3456</v>
      </c>
      <c r="F6375">
        <v>10.1454171346808</v>
      </c>
      <c r="H6375">
        <v>6.1944444444444399E-2</v>
      </c>
      <c r="I6375" s="10">
        <v>32.166803280268198</v>
      </c>
    </row>
    <row r="6376" spans="1:9">
      <c r="A6376" t="s">
        <v>412</v>
      </c>
      <c r="B6376">
        <v>58655</v>
      </c>
      <c r="E6376" t="s">
        <v>3456</v>
      </c>
      <c r="F6376">
        <v>111.790194738854</v>
      </c>
      <c r="H6376">
        <v>0.58069444444444396</v>
      </c>
      <c r="I6376" s="10">
        <v>354.11261001101798</v>
      </c>
    </row>
    <row r="6377" spans="1:9">
      <c r="A6377" t="s">
        <v>412</v>
      </c>
      <c r="B6377">
        <v>58655</v>
      </c>
      <c r="E6377" t="s">
        <v>3456</v>
      </c>
      <c r="F6377">
        <v>154.180658438509</v>
      </c>
      <c r="H6377">
        <v>0.92013888888888895</v>
      </c>
      <c r="I6377" s="10">
        <v>488.773220017521</v>
      </c>
    </row>
    <row r="6378" spans="1:9">
      <c r="A6378" t="s">
        <v>412</v>
      </c>
      <c r="B6378">
        <v>58655</v>
      </c>
      <c r="E6378" t="s">
        <v>3456</v>
      </c>
      <c r="F6378">
        <v>486.89455143638497</v>
      </c>
      <c r="H6378">
        <v>1.6055555555555501</v>
      </c>
      <c r="I6378" s="10">
        <v>1539.35214268716</v>
      </c>
    </row>
    <row r="6379" spans="1:9">
      <c r="A6379" t="s">
        <v>412</v>
      </c>
      <c r="B6379">
        <v>58655</v>
      </c>
      <c r="E6379" t="s">
        <v>3456</v>
      </c>
      <c r="F6379">
        <v>54.396248652186699</v>
      </c>
      <c r="H6379">
        <v>0.26944444444444399</v>
      </c>
      <c r="I6379" s="10">
        <v>172.26641839192899</v>
      </c>
    </row>
    <row r="6380" spans="1:9">
      <c r="A6380" t="s">
        <v>412</v>
      </c>
      <c r="B6380">
        <v>58655</v>
      </c>
      <c r="E6380" t="s">
        <v>3456</v>
      </c>
      <c r="F6380">
        <v>480.42332467966997</v>
      </c>
      <c r="H6380">
        <v>1.91597222222222</v>
      </c>
      <c r="I6380" s="10">
        <v>1519.95650301008</v>
      </c>
    </row>
    <row r="6381" spans="1:9">
      <c r="A6381" t="s">
        <v>412</v>
      </c>
      <c r="B6381">
        <v>58655</v>
      </c>
      <c r="C6381">
        <v>55794</v>
      </c>
      <c r="D6381" t="s">
        <v>3519</v>
      </c>
      <c r="E6381" t="s">
        <v>3457</v>
      </c>
      <c r="F6381">
        <v>505.216738342702</v>
      </c>
      <c r="H6381">
        <v>3.6924999999999999</v>
      </c>
      <c r="I6381" s="10">
        <v>1603.7760975178501</v>
      </c>
    </row>
    <row r="6382" spans="1:9">
      <c r="A6382" t="s">
        <v>412</v>
      </c>
      <c r="B6382">
        <v>58655</v>
      </c>
      <c r="C6382">
        <v>55794</v>
      </c>
      <c r="D6382" t="s">
        <v>3535</v>
      </c>
      <c r="E6382" t="s">
        <v>3457</v>
      </c>
      <c r="F6382">
        <v>191.98089919469899</v>
      </c>
      <c r="H6382">
        <v>1.3020138888888799</v>
      </c>
      <c r="I6382" s="10">
        <v>609.10606989027599</v>
      </c>
    </row>
    <row r="6383" spans="1:9">
      <c r="A6383" t="s">
        <v>412</v>
      </c>
      <c r="B6383">
        <v>58655</v>
      </c>
      <c r="C6383">
        <v>36897</v>
      </c>
      <c r="D6383" t="s">
        <v>3458</v>
      </c>
      <c r="E6383" t="s">
        <v>3457</v>
      </c>
      <c r="F6383">
        <v>373.62839969558303</v>
      </c>
      <c r="H6383">
        <v>2.2477777777777699</v>
      </c>
      <c r="I6383" s="10">
        <v>1184.5094629963301</v>
      </c>
    </row>
    <row r="6384" spans="1:9">
      <c r="A6384" t="s">
        <v>412</v>
      </c>
      <c r="B6384">
        <v>58655</v>
      </c>
      <c r="C6384">
        <v>55342</v>
      </c>
      <c r="D6384" t="s">
        <v>3458</v>
      </c>
      <c r="E6384" t="s">
        <v>3457</v>
      </c>
      <c r="F6384">
        <v>395.314682802118</v>
      </c>
      <c r="H6384">
        <v>3.00430555555555</v>
      </c>
      <c r="I6384" s="10">
        <v>1255.26836912058</v>
      </c>
    </row>
    <row r="6385" spans="1:9">
      <c r="A6385" t="s">
        <v>412</v>
      </c>
      <c r="B6385">
        <v>58655</v>
      </c>
      <c r="C6385">
        <v>47012</v>
      </c>
      <c r="D6385" t="s">
        <v>3469</v>
      </c>
      <c r="E6385" t="s">
        <v>3457</v>
      </c>
      <c r="F6385">
        <v>658.75178227285903</v>
      </c>
      <c r="H6385">
        <v>3.7391666666666601</v>
      </c>
      <c r="I6385" s="10">
        <v>2087.7146342751098</v>
      </c>
    </row>
    <row r="6386" spans="1:9">
      <c r="A6386" t="s">
        <v>412</v>
      </c>
      <c r="B6386">
        <v>58655</v>
      </c>
      <c r="C6386">
        <v>52962</v>
      </c>
      <c r="D6386" t="s">
        <v>3459</v>
      </c>
      <c r="E6386" t="s">
        <v>3457</v>
      </c>
      <c r="F6386">
        <v>563.203733983201</v>
      </c>
      <c r="H6386">
        <v>4.0447222222222203</v>
      </c>
      <c r="I6386" s="10">
        <v>1787.6223452255099</v>
      </c>
    </row>
    <row r="6387" spans="1:9">
      <c r="A6387" t="s">
        <v>412</v>
      </c>
      <c r="B6387">
        <v>58655</v>
      </c>
      <c r="C6387">
        <v>51772</v>
      </c>
      <c r="D6387" t="s">
        <v>3459</v>
      </c>
      <c r="E6387" t="s">
        <v>3457</v>
      </c>
      <c r="F6387">
        <v>881.21436014728795</v>
      </c>
      <c r="H6387">
        <v>3.8187500000000001</v>
      </c>
      <c r="I6387" s="10">
        <v>2788.9493613241002</v>
      </c>
    </row>
    <row r="6388" spans="1:9">
      <c r="A6388" t="s">
        <v>412</v>
      </c>
      <c r="B6388">
        <v>58655</v>
      </c>
      <c r="C6388">
        <v>52962</v>
      </c>
      <c r="D6388" t="s">
        <v>3459</v>
      </c>
      <c r="E6388" t="s">
        <v>3457</v>
      </c>
      <c r="F6388">
        <v>625.658906189748</v>
      </c>
      <c r="H6388">
        <v>3.9677777777777701</v>
      </c>
      <c r="I6388" s="10">
        <v>1984.1719089594501</v>
      </c>
    </row>
    <row r="6389" spans="1:9">
      <c r="A6389" t="s">
        <v>412</v>
      </c>
      <c r="B6389">
        <v>58655</v>
      </c>
      <c r="C6389">
        <v>52962</v>
      </c>
      <c r="D6389" t="s">
        <v>3459</v>
      </c>
      <c r="E6389" t="s">
        <v>3457</v>
      </c>
      <c r="F6389">
        <v>578.29671940691298</v>
      </c>
      <c r="H6389">
        <v>3.1269444444444399</v>
      </c>
      <c r="I6389" s="10">
        <v>1832.2379467400699</v>
      </c>
    </row>
    <row r="6390" spans="1:9">
      <c r="A6390" t="s">
        <v>412</v>
      </c>
      <c r="B6390">
        <v>58655</v>
      </c>
      <c r="C6390">
        <v>55794</v>
      </c>
      <c r="D6390" t="s">
        <v>3460</v>
      </c>
      <c r="E6390" t="s">
        <v>3457</v>
      </c>
      <c r="F6390">
        <v>1107.27267585966</v>
      </c>
      <c r="H6390">
        <v>7.4445138888888902</v>
      </c>
      <c r="I6390" s="10">
        <v>3512.8833131615602</v>
      </c>
    </row>
    <row r="6391" spans="1:9">
      <c r="A6391" t="s">
        <v>412</v>
      </c>
      <c r="B6391">
        <v>58655</v>
      </c>
      <c r="C6391">
        <v>49392</v>
      </c>
      <c r="D6391" t="s">
        <v>3566</v>
      </c>
      <c r="E6391" t="s">
        <v>3457</v>
      </c>
      <c r="F6391">
        <v>985.28380005747999</v>
      </c>
      <c r="H6391">
        <v>5.24715277777777</v>
      </c>
      <c r="I6391" s="10">
        <v>3121.4516257866699</v>
      </c>
    </row>
    <row r="6392" spans="1:9">
      <c r="A6392" t="s">
        <v>412</v>
      </c>
      <c r="B6392">
        <v>58655</v>
      </c>
      <c r="C6392">
        <v>39277</v>
      </c>
      <c r="D6392" t="s">
        <v>3470</v>
      </c>
      <c r="E6392" t="s">
        <v>3457</v>
      </c>
      <c r="F6392">
        <v>680.24830816990504</v>
      </c>
      <c r="H6392">
        <v>4.4395833333333297</v>
      </c>
      <c r="I6392" s="10">
        <v>2157.6957232100299</v>
      </c>
    </row>
    <row r="6393" spans="1:9">
      <c r="A6393" t="s">
        <v>412</v>
      </c>
      <c r="B6393">
        <v>58655</v>
      </c>
      <c r="C6393">
        <v>39872</v>
      </c>
      <c r="D6393" t="s">
        <v>3470</v>
      </c>
      <c r="E6393" t="s">
        <v>3457</v>
      </c>
      <c r="F6393">
        <v>487.42356858904401</v>
      </c>
      <c r="H6393">
        <v>2.70173611111111</v>
      </c>
      <c r="I6393" s="10">
        <v>1544.5334305962999</v>
      </c>
    </row>
    <row r="6394" spans="1:9">
      <c r="A6394" t="s">
        <v>412</v>
      </c>
      <c r="B6394">
        <v>58655</v>
      </c>
      <c r="C6394">
        <v>44632</v>
      </c>
      <c r="D6394" t="s">
        <v>3470</v>
      </c>
      <c r="E6394" t="s">
        <v>3457</v>
      </c>
      <c r="F6394">
        <v>272.945513907595</v>
      </c>
      <c r="H6394">
        <v>2.3854166666666599</v>
      </c>
      <c r="I6394" s="10">
        <v>867.69896015616598</v>
      </c>
    </row>
    <row r="6395" spans="1:9">
      <c r="A6395" t="s">
        <v>412</v>
      </c>
      <c r="B6395">
        <v>58655</v>
      </c>
      <c r="C6395">
        <v>48797</v>
      </c>
      <c r="D6395" t="s">
        <v>3461</v>
      </c>
      <c r="E6395" t="s">
        <v>3457</v>
      </c>
      <c r="F6395">
        <v>653.85794922551304</v>
      </c>
      <c r="H6395">
        <v>3.9368055555555501</v>
      </c>
      <c r="I6395" s="10">
        <v>2072.9277966207001</v>
      </c>
    </row>
    <row r="6396" spans="1:9">
      <c r="A6396" t="s">
        <v>412</v>
      </c>
      <c r="B6396">
        <v>58655</v>
      </c>
      <c r="C6396">
        <v>55794</v>
      </c>
      <c r="D6396" t="s">
        <v>3490</v>
      </c>
      <c r="E6396" t="s">
        <v>3457</v>
      </c>
      <c r="F6396">
        <v>605.61042402089595</v>
      </c>
      <c r="H6396">
        <v>3.1850694444444398</v>
      </c>
      <c r="I6396" s="10">
        <v>1918.48977872873</v>
      </c>
    </row>
    <row r="6397" spans="1:9">
      <c r="A6397" t="s">
        <v>412</v>
      </c>
      <c r="B6397">
        <v>58655</v>
      </c>
      <c r="C6397">
        <v>44632</v>
      </c>
      <c r="D6397" t="s">
        <v>3540</v>
      </c>
      <c r="E6397" t="s">
        <v>3457</v>
      </c>
      <c r="F6397">
        <v>1088.7503099728899</v>
      </c>
      <c r="H6397">
        <v>5.3290277777777701</v>
      </c>
      <c r="I6397" s="10">
        <v>3447.7370897801402</v>
      </c>
    </row>
    <row r="6398" spans="1:9">
      <c r="A6398" t="s">
        <v>412</v>
      </c>
      <c r="B6398">
        <v>58655</v>
      </c>
      <c r="C6398">
        <v>51772</v>
      </c>
      <c r="D6398" t="s">
        <v>3474</v>
      </c>
      <c r="E6398" t="s">
        <v>3457</v>
      </c>
      <c r="F6398">
        <v>389.666309452245</v>
      </c>
      <c r="H6398">
        <v>2.2262499999999998</v>
      </c>
      <c r="I6398" s="10">
        <v>1234.9758985840199</v>
      </c>
    </row>
    <row r="6399" spans="1:9">
      <c r="A6399" t="s">
        <v>412</v>
      </c>
      <c r="B6399">
        <v>58655</v>
      </c>
      <c r="C6399">
        <v>51772</v>
      </c>
      <c r="D6399" t="s">
        <v>3474</v>
      </c>
      <c r="E6399" t="s">
        <v>3457</v>
      </c>
      <c r="F6399">
        <v>383.74809232122601</v>
      </c>
      <c r="H6399">
        <v>2.1517361111111102</v>
      </c>
      <c r="I6399" s="10">
        <v>1216.0887048764</v>
      </c>
    </row>
    <row r="6400" spans="1:9">
      <c r="A6400" t="s">
        <v>412</v>
      </c>
      <c r="B6400">
        <v>58655</v>
      </c>
      <c r="C6400">
        <v>52367</v>
      </c>
      <c r="D6400" t="s">
        <v>3474</v>
      </c>
      <c r="E6400" t="s">
        <v>3457</v>
      </c>
      <c r="F6400">
        <v>329.48543789823998</v>
      </c>
      <c r="H6400">
        <v>2.3825694444444401</v>
      </c>
      <c r="I6400" s="10">
        <v>1045.8471324562399</v>
      </c>
    </row>
    <row r="6401" spans="1:9">
      <c r="A6401" t="s">
        <v>412</v>
      </c>
      <c r="B6401">
        <v>58655</v>
      </c>
      <c r="C6401">
        <v>51772</v>
      </c>
      <c r="D6401" t="s">
        <v>3474</v>
      </c>
      <c r="E6401" t="s">
        <v>3457</v>
      </c>
      <c r="F6401">
        <v>528.02367625461397</v>
      </c>
      <c r="H6401">
        <v>2.39604166666666</v>
      </c>
      <c r="I6401" s="10">
        <v>1671.4843134616201</v>
      </c>
    </row>
    <row r="6402" spans="1:9">
      <c r="A6402" t="s">
        <v>412</v>
      </c>
      <c r="B6402">
        <v>58655</v>
      </c>
      <c r="C6402">
        <v>55794</v>
      </c>
      <c r="D6402" t="s">
        <v>3474</v>
      </c>
      <c r="E6402" t="s">
        <v>3457</v>
      </c>
      <c r="F6402">
        <v>315.21344989452399</v>
      </c>
      <c r="H6402">
        <v>2.2806250000000001</v>
      </c>
      <c r="I6402" s="10">
        <v>1000.54926436764</v>
      </c>
    </row>
    <row r="6403" spans="1:9">
      <c r="A6403" t="s">
        <v>412</v>
      </c>
      <c r="B6403">
        <v>58655</v>
      </c>
      <c r="C6403">
        <v>55794</v>
      </c>
      <c r="D6403" t="s">
        <v>3474</v>
      </c>
      <c r="E6403" t="s">
        <v>3457</v>
      </c>
      <c r="F6403">
        <v>194.601339253454</v>
      </c>
      <c r="H6403">
        <v>1.3972916666666599</v>
      </c>
      <c r="I6403" s="10">
        <v>617.66853707096698</v>
      </c>
    </row>
    <row r="6404" spans="1:9">
      <c r="A6404" t="s">
        <v>412</v>
      </c>
      <c r="B6404">
        <v>58655</v>
      </c>
      <c r="C6404">
        <v>55794</v>
      </c>
      <c r="D6404" t="s">
        <v>3474</v>
      </c>
      <c r="E6404" t="s">
        <v>3457</v>
      </c>
      <c r="F6404">
        <v>618.47190499159899</v>
      </c>
      <c r="H6404">
        <v>4.1102777777777701</v>
      </c>
      <c r="I6404" s="10">
        <v>1961.98252318408</v>
      </c>
    </row>
    <row r="6405" spans="1:9">
      <c r="A6405" t="s">
        <v>412</v>
      </c>
      <c r="B6405">
        <v>58655</v>
      </c>
      <c r="C6405">
        <v>55794</v>
      </c>
      <c r="D6405" t="s">
        <v>3474</v>
      </c>
      <c r="E6405" t="s">
        <v>3457</v>
      </c>
      <c r="F6405">
        <v>202.94000496591801</v>
      </c>
      <c r="H6405">
        <v>1.7846527777777701</v>
      </c>
      <c r="I6405" s="10">
        <v>645.18555245316497</v>
      </c>
    </row>
    <row r="6406" spans="1:9">
      <c r="A6406" t="s">
        <v>412</v>
      </c>
      <c r="B6406">
        <v>58655</v>
      </c>
      <c r="C6406">
        <v>55794</v>
      </c>
      <c r="D6406" t="s">
        <v>3475</v>
      </c>
      <c r="E6406" t="s">
        <v>3457</v>
      </c>
      <c r="F6406">
        <v>277.35199497242297</v>
      </c>
      <c r="H6406">
        <v>2.5543055555555498</v>
      </c>
      <c r="I6406" s="10">
        <v>882.12523976921602</v>
      </c>
    </row>
    <row r="6407" spans="1:9">
      <c r="A6407" t="s">
        <v>412</v>
      </c>
      <c r="B6407">
        <v>58655</v>
      </c>
      <c r="C6407">
        <v>55794</v>
      </c>
      <c r="D6407" t="s">
        <v>3491</v>
      </c>
      <c r="E6407" t="s">
        <v>3457</v>
      </c>
      <c r="F6407">
        <v>69.841414309486495</v>
      </c>
      <c r="H6407">
        <v>0.67784722222222205</v>
      </c>
      <c r="I6407" s="10">
        <v>222.24347468363601</v>
      </c>
    </row>
    <row r="6408" spans="1:9">
      <c r="A6408" t="s">
        <v>412</v>
      </c>
      <c r="B6408">
        <v>58655</v>
      </c>
      <c r="C6408">
        <v>54747</v>
      </c>
      <c r="D6408" t="s">
        <v>3565</v>
      </c>
      <c r="E6408" t="s">
        <v>3457</v>
      </c>
      <c r="F6408">
        <v>79.582676667592295</v>
      </c>
      <c r="H6408">
        <v>0.57659722222222198</v>
      </c>
      <c r="I6408" s="10">
        <v>252.61358487402799</v>
      </c>
    </row>
    <row r="6409" spans="1:9">
      <c r="A6409" t="s">
        <v>412</v>
      </c>
      <c r="B6409">
        <v>58655</v>
      </c>
      <c r="C6409">
        <v>55794</v>
      </c>
      <c r="D6409" t="s">
        <v>3476</v>
      </c>
      <c r="E6409" t="s">
        <v>3457</v>
      </c>
      <c r="F6409">
        <v>261.69728924741401</v>
      </c>
      <c r="H6409">
        <v>1.5517361111111101</v>
      </c>
      <c r="I6409" s="10">
        <v>829.58302439082604</v>
      </c>
    </row>
    <row r="6410" spans="1:9">
      <c r="A6410" t="s">
        <v>412</v>
      </c>
      <c r="B6410">
        <v>58655</v>
      </c>
      <c r="C6410">
        <v>52962</v>
      </c>
      <c r="D6410" t="s">
        <v>3476</v>
      </c>
      <c r="E6410" t="s">
        <v>3457</v>
      </c>
      <c r="F6410">
        <v>203.01242062136001</v>
      </c>
      <c r="H6410">
        <v>1.08951388888888</v>
      </c>
      <c r="I6410" s="10">
        <v>643.185118905683</v>
      </c>
    </row>
    <row r="6411" spans="1:9">
      <c r="A6411" t="s">
        <v>412</v>
      </c>
      <c r="B6411">
        <v>58655</v>
      </c>
      <c r="C6411">
        <v>55794</v>
      </c>
      <c r="D6411" t="s">
        <v>3476</v>
      </c>
      <c r="E6411" t="s">
        <v>3457</v>
      </c>
      <c r="F6411">
        <v>364.97858132600101</v>
      </c>
      <c r="H6411">
        <v>2.43034722222222</v>
      </c>
      <c r="I6411" s="10">
        <v>1157.8392029526699</v>
      </c>
    </row>
    <row r="6412" spans="1:9">
      <c r="A6412" t="s">
        <v>412</v>
      </c>
      <c r="B6412">
        <v>58655</v>
      </c>
      <c r="C6412">
        <v>55794</v>
      </c>
      <c r="D6412" t="s">
        <v>3476</v>
      </c>
      <c r="E6412" t="s">
        <v>3457</v>
      </c>
      <c r="F6412">
        <v>338.72256619071698</v>
      </c>
      <c r="H6412">
        <v>1.5818749999999999</v>
      </c>
      <c r="I6412" s="10">
        <v>1072.38629731695</v>
      </c>
    </row>
    <row r="6413" spans="1:9">
      <c r="A6413" t="s">
        <v>412</v>
      </c>
      <c r="B6413">
        <v>58655</v>
      </c>
      <c r="C6413">
        <v>55794</v>
      </c>
      <c r="D6413" t="s">
        <v>3476</v>
      </c>
      <c r="E6413" t="s">
        <v>3457</v>
      </c>
      <c r="F6413">
        <v>294.12257319151399</v>
      </c>
      <c r="H6413">
        <v>2.1599305555555501</v>
      </c>
      <c r="I6413" s="10">
        <v>933.70496548757399</v>
      </c>
    </row>
    <row r="6414" spans="1:9">
      <c r="A6414" t="s">
        <v>412</v>
      </c>
      <c r="B6414">
        <v>58655</v>
      </c>
      <c r="C6414">
        <v>50582</v>
      </c>
      <c r="D6414" t="s">
        <v>3476</v>
      </c>
      <c r="E6414" t="s">
        <v>3457</v>
      </c>
      <c r="F6414">
        <v>194.92342039183001</v>
      </c>
      <c r="H6414">
        <v>2.1132638888888802</v>
      </c>
      <c r="I6414" s="10">
        <v>620.97882168243405</v>
      </c>
    </row>
    <row r="6415" spans="1:9">
      <c r="A6415" t="s">
        <v>412</v>
      </c>
      <c r="B6415">
        <v>58655</v>
      </c>
      <c r="C6415">
        <v>55794</v>
      </c>
      <c r="D6415" t="s">
        <v>3476</v>
      </c>
      <c r="E6415" t="s">
        <v>3457</v>
      </c>
      <c r="F6415">
        <v>349.71287863207601</v>
      </c>
      <c r="H6415">
        <v>2.6656944444444401</v>
      </c>
      <c r="I6415" s="10">
        <v>1110.49149695856</v>
      </c>
    </row>
    <row r="6416" spans="1:9">
      <c r="A6416" t="s">
        <v>412</v>
      </c>
      <c r="B6416">
        <v>58655</v>
      </c>
      <c r="C6416">
        <v>55794</v>
      </c>
      <c r="D6416" t="s">
        <v>3476</v>
      </c>
      <c r="E6416" t="s">
        <v>3457</v>
      </c>
      <c r="F6416">
        <v>135.007741458276</v>
      </c>
      <c r="H6416">
        <v>0.92291666666666605</v>
      </c>
      <c r="I6416" s="10">
        <v>428.36826416836197</v>
      </c>
    </row>
    <row r="6417" spans="1:9">
      <c r="A6417" t="s">
        <v>412</v>
      </c>
      <c r="B6417">
        <v>58655</v>
      </c>
      <c r="C6417">
        <v>51177</v>
      </c>
      <c r="D6417" t="s">
        <v>3477</v>
      </c>
      <c r="E6417" t="s">
        <v>3457</v>
      </c>
      <c r="F6417">
        <v>918.92752438799096</v>
      </c>
      <c r="H6417">
        <v>5.3408333333333298</v>
      </c>
      <c r="I6417" s="10">
        <v>2912.6633410132199</v>
      </c>
    </row>
    <row r="6418" spans="1:9">
      <c r="A6418" t="s">
        <v>412</v>
      </c>
      <c r="B6418">
        <v>58655</v>
      </c>
      <c r="C6418">
        <v>49392</v>
      </c>
      <c r="D6418" t="s">
        <v>3477</v>
      </c>
      <c r="E6418" t="s">
        <v>3457</v>
      </c>
      <c r="F6418">
        <v>791.796647661885</v>
      </c>
      <c r="H6418">
        <v>5.15618055555555</v>
      </c>
      <c r="I6418" s="10">
        <v>2511.4819516437101</v>
      </c>
    </row>
    <row r="6419" spans="1:9">
      <c r="A6419" t="s">
        <v>412</v>
      </c>
      <c r="B6419">
        <v>58655</v>
      </c>
      <c r="C6419">
        <v>51177</v>
      </c>
      <c r="D6419" t="s">
        <v>3477</v>
      </c>
      <c r="E6419" t="s">
        <v>3457</v>
      </c>
      <c r="F6419">
        <v>808.59626987807906</v>
      </c>
      <c r="H6419">
        <v>3.7663888888888799</v>
      </c>
      <c r="I6419" s="10">
        <v>2559.9618891636001</v>
      </c>
    </row>
    <row r="6420" spans="1:9">
      <c r="A6420" t="s">
        <v>412</v>
      </c>
      <c r="B6420">
        <v>58655</v>
      </c>
      <c r="C6420">
        <v>55794</v>
      </c>
      <c r="D6420" t="s">
        <v>3462</v>
      </c>
      <c r="E6420" t="s">
        <v>3457</v>
      </c>
      <c r="F6420">
        <v>367.50587844050699</v>
      </c>
      <c r="H6420">
        <v>2.7987500000000001</v>
      </c>
      <c r="I6420" s="10">
        <v>1166.9838154660299</v>
      </c>
    </row>
    <row r="6421" spans="1:9">
      <c r="A6421" t="s">
        <v>412</v>
      </c>
      <c r="B6421">
        <v>58655</v>
      </c>
      <c r="C6421">
        <v>53557</v>
      </c>
      <c r="D6421" t="s">
        <v>3462</v>
      </c>
      <c r="E6421" t="s">
        <v>3457</v>
      </c>
      <c r="F6421">
        <v>543.11881784623904</v>
      </c>
      <c r="H6421">
        <v>4.8937499999999998</v>
      </c>
      <c r="I6421" s="10">
        <v>1727.0567575335001</v>
      </c>
    </row>
    <row r="6422" spans="1:9">
      <c r="A6422" t="s">
        <v>412</v>
      </c>
      <c r="B6422">
        <v>58655</v>
      </c>
      <c r="C6422">
        <v>54747</v>
      </c>
      <c r="D6422" t="s">
        <v>3462</v>
      </c>
      <c r="E6422" t="s">
        <v>3457</v>
      </c>
      <c r="F6422">
        <v>403.04053169249801</v>
      </c>
      <c r="H6422">
        <v>2.49444444444444</v>
      </c>
      <c r="I6422" s="10">
        <v>1277.9779042519499</v>
      </c>
    </row>
    <row r="6423" spans="1:9">
      <c r="A6423" t="s">
        <v>412</v>
      </c>
      <c r="B6423">
        <v>58655</v>
      </c>
      <c r="C6423">
        <v>53557</v>
      </c>
      <c r="D6423" t="s">
        <v>3462</v>
      </c>
      <c r="E6423" t="s">
        <v>3457</v>
      </c>
      <c r="F6423">
        <v>391.757283438407</v>
      </c>
      <c r="H6423">
        <v>3.1755555555555501</v>
      </c>
      <c r="I6423" s="10">
        <v>1244.6080312255301</v>
      </c>
    </row>
    <row r="6424" spans="1:9">
      <c r="A6424" t="s">
        <v>412</v>
      </c>
      <c r="B6424">
        <v>58655</v>
      </c>
      <c r="C6424">
        <v>55794</v>
      </c>
      <c r="D6424" t="s">
        <v>3462</v>
      </c>
      <c r="E6424" t="s">
        <v>3457</v>
      </c>
      <c r="F6424">
        <v>326.46897799126202</v>
      </c>
      <c r="H6424">
        <v>2.9252083333333299</v>
      </c>
      <c r="I6424" s="10">
        <v>1038.0819675671301</v>
      </c>
    </row>
    <row r="6425" spans="1:9">
      <c r="A6425" t="s">
        <v>412</v>
      </c>
      <c r="B6425">
        <v>58655</v>
      </c>
      <c r="C6425">
        <v>52962</v>
      </c>
      <c r="D6425" t="s">
        <v>3494</v>
      </c>
      <c r="E6425" t="s">
        <v>3457</v>
      </c>
      <c r="F6425">
        <v>488.85457734399802</v>
      </c>
      <c r="H6425">
        <v>2.6797916666666599</v>
      </c>
      <c r="I6425" s="10">
        <v>1548.97218529427</v>
      </c>
    </row>
    <row r="6426" spans="1:9">
      <c r="A6426" t="s">
        <v>412</v>
      </c>
      <c r="B6426">
        <v>58655</v>
      </c>
      <c r="C6426">
        <v>50582</v>
      </c>
      <c r="D6426" t="s">
        <v>3494</v>
      </c>
      <c r="E6426" t="s">
        <v>3457</v>
      </c>
      <c r="F6426">
        <v>617.06221421797704</v>
      </c>
      <c r="H6426">
        <v>3.0449999999999999</v>
      </c>
      <c r="I6426" s="10">
        <v>1954.1253070008399</v>
      </c>
    </row>
    <row r="6427" spans="1:9">
      <c r="A6427" t="s">
        <v>412</v>
      </c>
      <c r="B6427">
        <v>58655</v>
      </c>
      <c r="C6427">
        <v>52962</v>
      </c>
      <c r="D6427" t="s">
        <v>3494</v>
      </c>
      <c r="E6427" t="s">
        <v>3457</v>
      </c>
      <c r="F6427">
        <v>687.28908693990502</v>
      </c>
      <c r="H6427">
        <v>3.66743055555555</v>
      </c>
      <c r="I6427" s="10">
        <v>2177.4056953087502</v>
      </c>
    </row>
    <row r="6428" spans="1:9">
      <c r="A6428" t="s">
        <v>412</v>
      </c>
      <c r="B6428">
        <v>58655</v>
      </c>
      <c r="C6428">
        <v>47012</v>
      </c>
      <c r="D6428" t="s">
        <v>3494</v>
      </c>
      <c r="E6428" t="s">
        <v>3457</v>
      </c>
      <c r="F6428">
        <v>388.76121022192802</v>
      </c>
      <c r="H6428">
        <v>2.37652777777777</v>
      </c>
      <c r="I6428" s="10">
        <v>1232.6057214648499</v>
      </c>
    </row>
    <row r="6429" spans="1:9">
      <c r="A6429" t="s">
        <v>412</v>
      </c>
      <c r="B6429">
        <v>58655</v>
      </c>
      <c r="C6429">
        <v>55342</v>
      </c>
      <c r="D6429" t="s">
        <v>3479</v>
      </c>
      <c r="E6429" t="s">
        <v>3457</v>
      </c>
      <c r="F6429">
        <v>495.58861928061401</v>
      </c>
      <c r="H6429">
        <v>2.13368055555555</v>
      </c>
      <c r="I6429" s="10">
        <v>1568.44031921432</v>
      </c>
    </row>
    <row r="6430" spans="1:9">
      <c r="A6430" t="s">
        <v>412</v>
      </c>
      <c r="B6430">
        <v>58655</v>
      </c>
      <c r="C6430">
        <v>50582</v>
      </c>
      <c r="D6430" t="s">
        <v>3479</v>
      </c>
      <c r="E6430" t="s">
        <v>3457</v>
      </c>
      <c r="F6430">
        <v>764.539870005014</v>
      </c>
      <c r="H6430">
        <v>4.0722916666666604</v>
      </c>
      <c r="I6430" s="10">
        <v>2422.1208974691299</v>
      </c>
    </row>
    <row r="6431" spans="1:9">
      <c r="A6431" t="s">
        <v>412</v>
      </c>
      <c r="B6431">
        <v>58655</v>
      </c>
      <c r="C6431">
        <v>51177</v>
      </c>
      <c r="D6431" t="s">
        <v>3495</v>
      </c>
      <c r="E6431" t="s">
        <v>3457</v>
      </c>
      <c r="F6431">
        <v>1157.7511789069799</v>
      </c>
      <c r="H6431">
        <v>11.155902777777699</v>
      </c>
      <c r="I6431" s="10">
        <v>3683.8397890414599</v>
      </c>
    </row>
    <row r="6432" spans="1:9">
      <c r="A6432" t="s">
        <v>412</v>
      </c>
      <c r="B6432">
        <v>58655</v>
      </c>
      <c r="C6432">
        <v>48797</v>
      </c>
      <c r="D6432" t="s">
        <v>3502</v>
      </c>
      <c r="E6432" t="s">
        <v>3457</v>
      </c>
      <c r="F6432">
        <v>356.15281966441501</v>
      </c>
      <c r="H6432">
        <v>1.79416666666666</v>
      </c>
      <c r="I6432" s="10">
        <v>1127.9896330959</v>
      </c>
    </row>
    <row r="6433" spans="1:9">
      <c r="A6433" t="s">
        <v>412</v>
      </c>
      <c r="B6433">
        <v>58655</v>
      </c>
      <c r="C6433">
        <v>47607</v>
      </c>
      <c r="D6433" t="s">
        <v>3496</v>
      </c>
      <c r="E6433" t="s">
        <v>3457</v>
      </c>
      <c r="F6433">
        <v>202.60696327118799</v>
      </c>
      <c r="H6433">
        <v>1.6073611111111099</v>
      </c>
      <c r="I6433" s="10">
        <v>643.56774098973597</v>
      </c>
    </row>
    <row r="6434" spans="1:9">
      <c r="A6434" t="s">
        <v>412</v>
      </c>
      <c r="B6434">
        <v>58655</v>
      </c>
      <c r="C6434">
        <v>55794</v>
      </c>
      <c r="D6434" t="s">
        <v>3498</v>
      </c>
      <c r="E6434" t="s">
        <v>3457</v>
      </c>
      <c r="F6434">
        <v>590.35711559946606</v>
      </c>
      <c r="H6434">
        <v>2.7468055555555502</v>
      </c>
      <c r="I6434" s="10">
        <v>1869.0215298650301</v>
      </c>
    </row>
    <row r="6435" spans="1:9">
      <c r="A6435" t="s">
        <v>412</v>
      </c>
      <c r="B6435">
        <v>58655</v>
      </c>
      <c r="C6435">
        <v>55342</v>
      </c>
      <c r="D6435" t="s">
        <v>3498</v>
      </c>
      <c r="E6435" t="s">
        <v>3457</v>
      </c>
      <c r="F6435">
        <v>646.11795597248397</v>
      </c>
      <c r="H6435">
        <v>4.1072222222222203</v>
      </c>
      <c r="I6435" s="10">
        <v>2049.0854337137398</v>
      </c>
    </row>
    <row r="6436" spans="1:9">
      <c r="A6436" t="s">
        <v>412</v>
      </c>
      <c r="B6436">
        <v>58655</v>
      </c>
      <c r="C6436">
        <v>48797</v>
      </c>
      <c r="D6436" t="s">
        <v>3512</v>
      </c>
      <c r="E6436" t="s">
        <v>3457</v>
      </c>
      <c r="F6436">
        <v>549.92253329650896</v>
      </c>
      <c r="H6436">
        <v>3.6985416666666602</v>
      </c>
      <c r="I6436" s="10">
        <v>1744.66342700063</v>
      </c>
    </row>
    <row r="6437" spans="1:9">
      <c r="A6437" t="s">
        <v>412</v>
      </c>
      <c r="B6437">
        <v>58655</v>
      </c>
      <c r="C6437">
        <v>51772</v>
      </c>
      <c r="D6437" t="s">
        <v>3512</v>
      </c>
      <c r="E6437" t="s">
        <v>3457</v>
      </c>
      <c r="F6437">
        <v>1140.8797621687299</v>
      </c>
      <c r="H6437">
        <v>7.6997222222222197</v>
      </c>
      <c r="I6437" s="10">
        <v>3619.5974400381401</v>
      </c>
    </row>
    <row r="6438" spans="1:9">
      <c r="A6438" t="s">
        <v>412</v>
      </c>
      <c r="B6438">
        <v>58655</v>
      </c>
      <c r="C6438">
        <v>51772</v>
      </c>
      <c r="D6438" t="s">
        <v>3512</v>
      </c>
      <c r="E6438" t="s">
        <v>3457</v>
      </c>
      <c r="F6438">
        <v>1014.98347561498</v>
      </c>
      <c r="H6438">
        <v>5.3054166666666598</v>
      </c>
      <c r="I6438" s="10">
        <v>3215.2220974961401</v>
      </c>
    </row>
    <row r="6439" spans="1:9">
      <c r="A6439" t="s">
        <v>412</v>
      </c>
      <c r="B6439">
        <v>58655</v>
      </c>
      <c r="C6439">
        <v>51772</v>
      </c>
      <c r="D6439" t="s">
        <v>3512</v>
      </c>
      <c r="E6439" t="s">
        <v>3457</v>
      </c>
      <c r="F6439">
        <v>1034.07864654933</v>
      </c>
      <c r="H6439">
        <v>5.47284722222222</v>
      </c>
      <c r="I6439" s="10">
        <v>3275.9277634713999</v>
      </c>
    </row>
    <row r="6440" spans="1:9">
      <c r="A6440" t="s">
        <v>412</v>
      </c>
      <c r="B6440">
        <v>58655</v>
      </c>
      <c r="C6440">
        <v>55342</v>
      </c>
      <c r="D6440" t="s">
        <v>3481</v>
      </c>
      <c r="E6440" t="s">
        <v>3457</v>
      </c>
      <c r="F6440">
        <v>506.85797908201101</v>
      </c>
      <c r="H6440">
        <v>2.6527083333333299</v>
      </c>
      <c r="I6440" s="10">
        <v>1605.61407500408</v>
      </c>
    </row>
    <row r="6441" spans="1:9">
      <c r="A6441" t="s">
        <v>412</v>
      </c>
      <c r="B6441">
        <v>58655</v>
      </c>
      <c r="C6441">
        <v>49987</v>
      </c>
      <c r="D6441" t="s">
        <v>3481</v>
      </c>
      <c r="E6441" t="s">
        <v>3457</v>
      </c>
      <c r="F6441">
        <v>449.46127047975301</v>
      </c>
      <c r="H6441">
        <v>2.4444444444444402</v>
      </c>
      <c r="I6441" s="10">
        <v>1424.08935217059</v>
      </c>
    </row>
    <row r="6442" spans="1:9">
      <c r="A6442" t="s">
        <v>412</v>
      </c>
      <c r="B6442">
        <v>58655</v>
      </c>
      <c r="C6442">
        <v>51772</v>
      </c>
      <c r="D6442" t="s">
        <v>3481</v>
      </c>
      <c r="E6442" t="s">
        <v>3457</v>
      </c>
      <c r="F6442">
        <v>106.967120028919</v>
      </c>
      <c r="H6442">
        <v>1.1611111111111101</v>
      </c>
      <c r="I6442" s="10">
        <v>340.77591743334801</v>
      </c>
    </row>
    <row r="6443" spans="1:9">
      <c r="A6443" t="s">
        <v>412</v>
      </c>
      <c r="B6443">
        <v>58655</v>
      </c>
      <c r="C6443">
        <v>51177</v>
      </c>
      <c r="D6443" t="s">
        <v>3481</v>
      </c>
      <c r="E6443" t="s">
        <v>3457</v>
      </c>
      <c r="F6443">
        <v>119.845018628982</v>
      </c>
      <c r="H6443">
        <v>1.2806944444444399</v>
      </c>
      <c r="I6443" s="10">
        <v>381.73756008881298</v>
      </c>
    </row>
    <row r="6444" spans="1:9">
      <c r="A6444" t="s">
        <v>412</v>
      </c>
      <c r="B6444">
        <v>58655</v>
      </c>
      <c r="C6444">
        <v>55794</v>
      </c>
      <c r="D6444" t="s">
        <v>3481</v>
      </c>
      <c r="E6444" t="s">
        <v>3457</v>
      </c>
      <c r="F6444">
        <v>72.060073212383799</v>
      </c>
      <c r="H6444">
        <v>0.499652777777777</v>
      </c>
      <c r="I6444" s="10">
        <v>228.66317749777599</v>
      </c>
    </row>
    <row r="6445" spans="1:9">
      <c r="A6445" t="s">
        <v>412</v>
      </c>
      <c r="B6445">
        <v>58655</v>
      </c>
      <c r="C6445">
        <v>55794</v>
      </c>
      <c r="D6445" t="s">
        <v>3481</v>
      </c>
      <c r="E6445" t="s">
        <v>3457</v>
      </c>
      <c r="F6445">
        <v>234.628779991127</v>
      </c>
      <c r="H6445">
        <v>1.58548611111111</v>
      </c>
      <c r="I6445" s="10">
        <v>744.39835422426597</v>
      </c>
    </row>
    <row r="6446" spans="1:9">
      <c r="A6446" t="s">
        <v>412</v>
      </c>
      <c r="B6446">
        <v>58655</v>
      </c>
      <c r="C6446">
        <v>55794</v>
      </c>
      <c r="D6446" t="s">
        <v>3481</v>
      </c>
      <c r="E6446" t="s">
        <v>3457</v>
      </c>
      <c r="F6446">
        <v>538.24171721548203</v>
      </c>
      <c r="H6446">
        <v>4.1913194444444404</v>
      </c>
      <c r="I6446" s="10">
        <v>1709.4370210848699</v>
      </c>
    </row>
    <row r="6447" spans="1:9">
      <c r="A6447" t="s">
        <v>412</v>
      </c>
      <c r="B6447">
        <v>58655</v>
      </c>
      <c r="C6447">
        <v>55794</v>
      </c>
      <c r="D6447" t="s">
        <v>3481</v>
      </c>
      <c r="E6447" t="s">
        <v>3457</v>
      </c>
      <c r="F6447">
        <v>391.19156622902898</v>
      </c>
      <c r="H6447">
        <v>2.4235416666666598</v>
      </c>
      <c r="I6447" s="10">
        <v>1240.414499771</v>
      </c>
    </row>
    <row r="6448" spans="1:9">
      <c r="A6448" t="s">
        <v>412</v>
      </c>
      <c r="B6448">
        <v>58655</v>
      </c>
      <c r="C6448">
        <v>55794</v>
      </c>
      <c r="D6448" t="s">
        <v>3481</v>
      </c>
      <c r="E6448" t="s">
        <v>3457</v>
      </c>
      <c r="F6448">
        <v>339.63238759227897</v>
      </c>
      <c r="H6448">
        <v>2.9973611111111098</v>
      </c>
      <c r="I6448" s="10">
        <v>1079.79119302549</v>
      </c>
    </row>
    <row r="6449" spans="1:9">
      <c r="A6449" t="s">
        <v>412</v>
      </c>
      <c r="B6449">
        <v>58655</v>
      </c>
      <c r="C6449">
        <v>55794</v>
      </c>
      <c r="D6449" t="s">
        <v>3481</v>
      </c>
      <c r="E6449" t="s">
        <v>3457</v>
      </c>
      <c r="F6449">
        <v>266.594445968988</v>
      </c>
      <c r="H6449">
        <v>1.85652777777777</v>
      </c>
      <c r="I6449" s="10">
        <v>845.99112730383797</v>
      </c>
    </row>
    <row r="6450" spans="1:9">
      <c r="A6450" t="s">
        <v>412</v>
      </c>
      <c r="B6450">
        <v>58655</v>
      </c>
      <c r="C6450">
        <v>55794</v>
      </c>
      <c r="D6450" t="s">
        <v>3481</v>
      </c>
      <c r="E6450" t="s">
        <v>3457</v>
      </c>
      <c r="F6450">
        <v>474.466375631169</v>
      </c>
      <c r="H6450">
        <v>4.2742361111111098</v>
      </c>
      <c r="I6450" s="10">
        <v>1508.74675058603</v>
      </c>
    </row>
    <row r="6451" spans="1:9">
      <c r="A6451" t="s">
        <v>412</v>
      </c>
      <c r="B6451">
        <v>58655</v>
      </c>
      <c r="C6451">
        <v>48797</v>
      </c>
      <c r="D6451" t="s">
        <v>3481</v>
      </c>
      <c r="E6451" t="s">
        <v>3457</v>
      </c>
      <c r="F6451">
        <v>480.297139694576</v>
      </c>
      <c r="H6451">
        <v>3.0368055555555502</v>
      </c>
      <c r="I6451" s="10">
        <v>1523.1522857887201</v>
      </c>
    </row>
    <row r="6452" spans="1:9">
      <c r="A6452" t="s">
        <v>412</v>
      </c>
      <c r="B6452">
        <v>58655</v>
      </c>
      <c r="C6452">
        <v>55794</v>
      </c>
      <c r="D6452" t="s">
        <v>3481</v>
      </c>
      <c r="E6452" t="s">
        <v>3457</v>
      </c>
      <c r="F6452">
        <v>359.49887613331902</v>
      </c>
      <c r="H6452">
        <v>2.1868055555555501</v>
      </c>
      <c r="I6452" s="10">
        <v>1139.79185730719</v>
      </c>
    </row>
    <row r="6453" spans="1:9">
      <c r="A6453" t="s">
        <v>412</v>
      </c>
      <c r="B6453">
        <v>58655</v>
      </c>
      <c r="C6453">
        <v>37492</v>
      </c>
      <c r="D6453" t="s">
        <v>3481</v>
      </c>
      <c r="E6453" t="s">
        <v>3457</v>
      </c>
      <c r="F6453">
        <v>511.25672636274697</v>
      </c>
      <c r="H6453">
        <v>3.3534722222222202</v>
      </c>
      <c r="I6453" s="10">
        <v>1621.72117671346</v>
      </c>
    </row>
    <row r="6454" spans="1:9">
      <c r="A6454" t="s">
        <v>412</v>
      </c>
      <c r="B6454">
        <v>58655</v>
      </c>
      <c r="C6454">
        <v>55794</v>
      </c>
      <c r="D6454" t="s">
        <v>3481</v>
      </c>
      <c r="E6454" t="s">
        <v>3457</v>
      </c>
      <c r="F6454">
        <v>180.01316063092301</v>
      </c>
      <c r="H6454">
        <v>2.0379166666666602</v>
      </c>
      <c r="I6454" s="10">
        <v>573.75502998137404</v>
      </c>
    </row>
    <row r="6455" spans="1:9">
      <c r="A6455" t="s">
        <v>412</v>
      </c>
      <c r="B6455">
        <v>58655</v>
      </c>
      <c r="C6455">
        <v>55794</v>
      </c>
      <c r="D6455" t="s">
        <v>3481</v>
      </c>
      <c r="E6455" t="s">
        <v>3457</v>
      </c>
      <c r="F6455">
        <v>393.16153422405802</v>
      </c>
      <c r="H6455">
        <v>3.9368750000000001</v>
      </c>
      <c r="I6455" s="10">
        <v>1251.47361559</v>
      </c>
    </row>
    <row r="6456" spans="1:9">
      <c r="A6456" t="s">
        <v>412</v>
      </c>
      <c r="B6456">
        <v>58655</v>
      </c>
      <c r="C6456">
        <v>35112</v>
      </c>
      <c r="D6456" t="s">
        <v>3567</v>
      </c>
      <c r="E6456" t="s">
        <v>3457</v>
      </c>
      <c r="F6456">
        <v>108.079993551432</v>
      </c>
      <c r="H6456">
        <v>0.84340277777777695</v>
      </c>
      <c r="I6456" s="10">
        <v>343.26400898612002</v>
      </c>
    </row>
    <row r="6457" spans="1:9">
      <c r="A6457" t="s">
        <v>412</v>
      </c>
      <c r="B6457">
        <v>58655</v>
      </c>
      <c r="C6457">
        <v>35707</v>
      </c>
      <c r="D6457" t="s">
        <v>3463</v>
      </c>
      <c r="E6457" t="s">
        <v>3457</v>
      </c>
      <c r="F6457">
        <v>541.98749573600605</v>
      </c>
      <c r="H6457">
        <v>2.3916666666666599</v>
      </c>
      <c r="I6457" s="10">
        <v>1715.4702823974901</v>
      </c>
    </row>
    <row r="6458" spans="1:9">
      <c r="A6458" t="s">
        <v>412</v>
      </c>
      <c r="B6458">
        <v>58655</v>
      </c>
      <c r="C6458">
        <v>36897</v>
      </c>
      <c r="D6458" t="s">
        <v>3483</v>
      </c>
      <c r="E6458" t="s">
        <v>3457</v>
      </c>
      <c r="F6458">
        <v>928.75009879959805</v>
      </c>
      <c r="H6458">
        <v>3.7450000000000001</v>
      </c>
      <c r="I6458" s="10">
        <v>2938.4980313175301</v>
      </c>
    </row>
    <row r="6459" spans="1:9">
      <c r="A6459" t="s">
        <v>412</v>
      </c>
      <c r="B6459">
        <v>58655</v>
      </c>
      <c r="C6459">
        <v>55794</v>
      </c>
      <c r="D6459" t="s">
        <v>3483</v>
      </c>
      <c r="E6459" t="s">
        <v>3457</v>
      </c>
      <c r="F6459">
        <v>786.96094340581101</v>
      </c>
      <c r="H6459">
        <v>5.4027777777777697</v>
      </c>
      <c r="I6459" s="10">
        <v>2497.0352382272599</v>
      </c>
    </row>
    <row r="6460" spans="1:9">
      <c r="A6460" t="s">
        <v>412</v>
      </c>
      <c r="B6460">
        <v>58655</v>
      </c>
      <c r="C6460">
        <v>44037</v>
      </c>
      <c r="D6460" t="s">
        <v>3483</v>
      </c>
      <c r="E6460" t="s">
        <v>3457</v>
      </c>
      <c r="F6460">
        <v>828.61190193235905</v>
      </c>
      <c r="H6460">
        <v>4.4410416666666599</v>
      </c>
      <c r="I6460" s="10">
        <v>2625.1940825721899</v>
      </c>
    </row>
    <row r="6461" spans="1:9">
      <c r="A6461" t="s">
        <v>412</v>
      </c>
      <c r="B6461">
        <v>58655</v>
      </c>
      <c r="C6461">
        <v>49392</v>
      </c>
      <c r="D6461" t="s">
        <v>3483</v>
      </c>
      <c r="E6461" t="s">
        <v>3457</v>
      </c>
      <c r="F6461">
        <v>870.24584024900605</v>
      </c>
      <c r="H6461">
        <v>4.5710416666666598</v>
      </c>
      <c r="I6461" s="10">
        <v>2756.7994022079502</v>
      </c>
    </row>
    <row r="6462" spans="1:9">
      <c r="A6462" t="s">
        <v>412</v>
      </c>
      <c r="B6462">
        <v>58655</v>
      </c>
      <c r="C6462">
        <v>42847</v>
      </c>
      <c r="D6462" t="s">
        <v>3483</v>
      </c>
      <c r="E6462" t="s">
        <v>3457</v>
      </c>
      <c r="F6462">
        <v>209.79764112825299</v>
      </c>
      <c r="H6462">
        <v>1.69194444444444</v>
      </c>
      <c r="I6462" s="10">
        <v>666.49674108401405</v>
      </c>
    </row>
    <row r="6463" spans="1:9">
      <c r="A6463" t="s">
        <v>412</v>
      </c>
      <c r="B6463">
        <v>58655</v>
      </c>
      <c r="C6463">
        <v>55794</v>
      </c>
      <c r="D6463" t="s">
        <v>3483</v>
      </c>
      <c r="E6463" t="s">
        <v>3457</v>
      </c>
      <c r="F6463">
        <v>352.59191746139197</v>
      </c>
      <c r="H6463">
        <v>2.78861111111111</v>
      </c>
      <c r="I6463" s="10">
        <v>1119.95741914307</v>
      </c>
    </row>
    <row r="6464" spans="1:9">
      <c r="A6464" t="s">
        <v>412</v>
      </c>
      <c r="B6464">
        <v>58655</v>
      </c>
      <c r="C6464">
        <v>40467</v>
      </c>
      <c r="D6464" t="s">
        <v>3484</v>
      </c>
      <c r="E6464" t="s">
        <v>3457</v>
      </c>
      <c r="F6464">
        <v>911.04201440430404</v>
      </c>
      <c r="H6464">
        <v>4.1393750000000002</v>
      </c>
      <c r="I6464" s="10">
        <v>2883.96422363796</v>
      </c>
    </row>
    <row r="6465" spans="1:9">
      <c r="A6465" t="s">
        <v>412</v>
      </c>
      <c r="B6465">
        <v>58655</v>
      </c>
      <c r="C6465">
        <v>36897</v>
      </c>
      <c r="D6465" t="s">
        <v>3484</v>
      </c>
      <c r="E6465" t="s">
        <v>3457</v>
      </c>
      <c r="F6465">
        <v>641.93740992761002</v>
      </c>
      <c r="H6465">
        <v>3.3554166666666601</v>
      </c>
      <c r="I6465" s="10">
        <v>2033.5022445152299</v>
      </c>
    </row>
    <row r="6466" spans="1:9">
      <c r="A6466" t="s">
        <v>412</v>
      </c>
      <c r="B6466">
        <v>58655</v>
      </c>
      <c r="C6466">
        <v>54152</v>
      </c>
      <c r="D6466" t="s">
        <v>3484</v>
      </c>
      <c r="E6466" t="s">
        <v>3457</v>
      </c>
      <c r="F6466">
        <v>805.07716623865201</v>
      </c>
      <c r="H6466">
        <v>3.78395833333333</v>
      </c>
      <c r="I6466" s="10">
        <v>2548.9295212346601</v>
      </c>
    </row>
    <row r="6467" spans="1:9">
      <c r="A6467" t="s">
        <v>412</v>
      </c>
      <c r="B6467">
        <v>58655</v>
      </c>
      <c r="C6467">
        <v>47607</v>
      </c>
      <c r="D6467" t="s">
        <v>3485</v>
      </c>
      <c r="E6467" t="s">
        <v>3457</v>
      </c>
      <c r="F6467">
        <v>966.91220547650596</v>
      </c>
      <c r="H6467">
        <v>5.7468750000000002</v>
      </c>
      <c r="I6467" s="10">
        <v>3065.1648407064699</v>
      </c>
    </row>
    <row r="6468" spans="1:9">
      <c r="A6468" t="s">
        <v>412</v>
      </c>
      <c r="B6468">
        <v>58655</v>
      </c>
      <c r="C6468">
        <v>47607</v>
      </c>
      <c r="D6468" t="s">
        <v>3485</v>
      </c>
      <c r="E6468" t="s">
        <v>3457</v>
      </c>
      <c r="F6468">
        <v>2137.3838000857299</v>
      </c>
      <c r="H6468">
        <v>10.452361111111101</v>
      </c>
      <c r="I6468" s="10">
        <v>6768.4066237923598</v>
      </c>
    </row>
    <row r="6469" spans="1:9">
      <c r="A6469" t="s">
        <v>412</v>
      </c>
      <c r="B6469">
        <v>58655</v>
      </c>
      <c r="C6469">
        <v>47607</v>
      </c>
      <c r="D6469" t="s">
        <v>3464</v>
      </c>
      <c r="E6469" t="s">
        <v>3457</v>
      </c>
      <c r="F6469">
        <v>1106.5638140752401</v>
      </c>
      <c r="H6469">
        <v>4.9818749999999996</v>
      </c>
      <c r="I6469" s="10">
        <v>3502.7544694010999</v>
      </c>
    </row>
    <row r="6470" spans="1:9">
      <c r="A6470" t="s">
        <v>412</v>
      </c>
      <c r="B6470">
        <v>58655</v>
      </c>
      <c r="C6470">
        <v>49987</v>
      </c>
      <c r="D6470" t="s">
        <v>3464</v>
      </c>
      <c r="E6470" t="s">
        <v>3457</v>
      </c>
      <c r="F6470">
        <v>618.32037864167</v>
      </c>
      <c r="H6470">
        <v>4.5506250000000001</v>
      </c>
      <c r="I6470" s="10">
        <v>1962.9168168499</v>
      </c>
    </row>
    <row r="6471" spans="1:9">
      <c r="A6471" t="s">
        <v>412</v>
      </c>
      <c r="B6471">
        <v>58655</v>
      </c>
      <c r="C6471">
        <v>54152</v>
      </c>
      <c r="D6471" t="s">
        <v>3464</v>
      </c>
      <c r="E6471" t="s">
        <v>3457</v>
      </c>
      <c r="F6471">
        <v>307.73693395209898</v>
      </c>
      <c r="H6471">
        <v>3.3839583333333301</v>
      </c>
      <c r="I6471" s="10">
        <v>980.52804929973001</v>
      </c>
    </row>
    <row r="6472" spans="1:9">
      <c r="A6472" t="s">
        <v>3568</v>
      </c>
      <c r="B6472">
        <v>53100</v>
      </c>
      <c r="E6472" t="s">
        <v>3456</v>
      </c>
      <c r="F6472">
        <v>552.55359949989497</v>
      </c>
      <c r="H6472">
        <v>6.5473611111111101</v>
      </c>
      <c r="I6472" s="10">
        <v>1762.08723174639</v>
      </c>
    </row>
    <row r="6473" spans="1:9">
      <c r="A6473" t="s">
        <v>3568</v>
      </c>
      <c r="B6473">
        <v>53100</v>
      </c>
      <c r="E6473" t="s">
        <v>3456</v>
      </c>
      <c r="F6473">
        <v>864.93060234023199</v>
      </c>
      <c r="H6473">
        <v>11.8536111111111</v>
      </c>
      <c r="I6473" s="10">
        <v>2763.3990051962901</v>
      </c>
    </row>
    <row r="6474" spans="1:9">
      <c r="A6474" t="s">
        <v>3568</v>
      </c>
      <c r="B6474">
        <v>53100</v>
      </c>
      <c r="E6474" t="s">
        <v>3456</v>
      </c>
      <c r="F6474">
        <v>306.18637353083602</v>
      </c>
      <c r="H6474">
        <v>4.9965277777777697</v>
      </c>
      <c r="I6474" s="10">
        <v>980.81213105122197</v>
      </c>
    </row>
    <row r="6475" spans="1:9">
      <c r="A6475" t="s">
        <v>3568</v>
      </c>
      <c r="B6475">
        <v>53100</v>
      </c>
      <c r="E6475" t="s">
        <v>3456</v>
      </c>
      <c r="F6475">
        <v>568.06587275692004</v>
      </c>
      <c r="H6475">
        <v>6.8473611111111099</v>
      </c>
      <c r="I6475" s="10">
        <v>1811.9282047792699</v>
      </c>
    </row>
    <row r="6476" spans="1:9">
      <c r="A6476" t="s">
        <v>3568</v>
      </c>
      <c r="B6476">
        <v>53100</v>
      </c>
      <c r="E6476" t="s">
        <v>3456</v>
      </c>
      <c r="F6476">
        <v>210.736797906307</v>
      </c>
      <c r="H6476">
        <v>1.9819444444444401</v>
      </c>
      <c r="I6476" s="10">
        <v>670.38576409166205</v>
      </c>
    </row>
    <row r="6477" spans="1:9">
      <c r="A6477" t="s">
        <v>3568</v>
      </c>
      <c r="B6477">
        <v>53100</v>
      </c>
      <c r="E6477" t="s">
        <v>3456</v>
      </c>
      <c r="F6477">
        <v>5.8568401582869303</v>
      </c>
      <c r="H6477">
        <v>0.12041666666666601</v>
      </c>
      <c r="I6477" s="10">
        <v>18.840959172095399</v>
      </c>
    </row>
    <row r="6478" spans="1:9">
      <c r="A6478" t="s">
        <v>3568</v>
      </c>
      <c r="B6478">
        <v>53100</v>
      </c>
      <c r="E6478" t="s">
        <v>3456</v>
      </c>
      <c r="F6478">
        <v>1324.99217858669</v>
      </c>
      <c r="H6478">
        <v>12.418749999999999</v>
      </c>
      <c r="I6478" s="10">
        <v>4214.86486722668</v>
      </c>
    </row>
    <row r="6479" spans="1:9">
      <c r="A6479" t="s">
        <v>3568</v>
      </c>
      <c r="B6479">
        <v>53100</v>
      </c>
      <c r="E6479" t="s">
        <v>3456</v>
      </c>
      <c r="F6479">
        <v>0.64612747391624403</v>
      </c>
      <c r="H6479">
        <v>9.3055555555555496E-3</v>
      </c>
      <c r="I6479" s="10">
        <v>2.0657812814211902</v>
      </c>
    </row>
    <row r="6480" spans="1:9">
      <c r="A6480" t="s">
        <v>3568</v>
      </c>
      <c r="B6480">
        <v>53100</v>
      </c>
      <c r="E6480" t="s">
        <v>3456</v>
      </c>
      <c r="F6480">
        <v>500.75702188102298</v>
      </c>
      <c r="H6480">
        <v>3.88805555555555</v>
      </c>
      <c r="I6480" s="10">
        <v>1590.35048205821</v>
      </c>
    </row>
    <row r="6481" spans="1:9">
      <c r="A6481" t="s">
        <v>3568</v>
      </c>
      <c r="B6481">
        <v>53100</v>
      </c>
      <c r="E6481" t="s">
        <v>3456</v>
      </c>
      <c r="F6481">
        <v>2373.5138613824602</v>
      </c>
      <c r="H6481">
        <v>29.707638888888798</v>
      </c>
      <c r="I6481" s="10">
        <v>7574.1848674939001</v>
      </c>
    </row>
    <row r="6482" spans="1:9">
      <c r="A6482" t="s">
        <v>3568</v>
      </c>
      <c r="B6482">
        <v>53100</v>
      </c>
      <c r="E6482" t="s">
        <v>3456</v>
      </c>
      <c r="F6482">
        <v>965.21153700324101</v>
      </c>
      <c r="H6482">
        <v>7.4050000000000002</v>
      </c>
      <c r="I6482" s="10">
        <v>3065.12198309721</v>
      </c>
    </row>
    <row r="6483" spans="1:9">
      <c r="A6483" t="s">
        <v>3568</v>
      </c>
      <c r="B6483">
        <v>53100</v>
      </c>
      <c r="E6483" t="s">
        <v>3456</v>
      </c>
      <c r="F6483">
        <v>110.43244245023899</v>
      </c>
      <c r="H6483">
        <v>0.92291666666666605</v>
      </c>
      <c r="I6483" s="10">
        <v>350.93149699403699</v>
      </c>
    </row>
    <row r="6484" spans="1:9">
      <c r="A6484" t="s">
        <v>3568</v>
      </c>
      <c r="B6484">
        <v>53100</v>
      </c>
      <c r="E6484" t="s">
        <v>3456</v>
      </c>
      <c r="F6484">
        <v>1255.8997617523801</v>
      </c>
      <c r="H6484">
        <v>20.6</v>
      </c>
      <c r="I6484" s="10">
        <v>4023.3837492817502</v>
      </c>
    </row>
    <row r="6485" spans="1:9">
      <c r="A6485" t="s">
        <v>3568</v>
      </c>
      <c r="B6485">
        <v>53100</v>
      </c>
      <c r="E6485" t="s">
        <v>3456</v>
      </c>
      <c r="F6485">
        <v>1848.6127321432</v>
      </c>
      <c r="H6485">
        <v>14.4025</v>
      </c>
      <c r="I6485" s="10">
        <v>5871.15313398324</v>
      </c>
    </row>
    <row r="6486" spans="1:9">
      <c r="A6486" t="s">
        <v>3568</v>
      </c>
      <c r="B6486">
        <v>53100</v>
      </c>
      <c r="E6486" t="s">
        <v>3456</v>
      </c>
      <c r="F6486">
        <v>342.358731179085</v>
      </c>
      <c r="H6486">
        <v>3.2419444444444401</v>
      </c>
      <c r="I6486" s="10">
        <v>1089.1660358341801</v>
      </c>
    </row>
    <row r="6487" spans="1:9">
      <c r="A6487" t="s">
        <v>3568</v>
      </c>
      <c r="B6487">
        <v>53100</v>
      </c>
      <c r="E6487" t="s">
        <v>3456</v>
      </c>
      <c r="F6487">
        <v>336.85256820877601</v>
      </c>
      <c r="H6487">
        <v>3.5773611111111099</v>
      </c>
      <c r="I6487" s="10">
        <v>1072.8914621480701</v>
      </c>
    </row>
    <row r="6488" spans="1:9">
      <c r="A6488" t="s">
        <v>3568</v>
      </c>
      <c r="B6488">
        <v>53100</v>
      </c>
      <c r="E6488" t="s">
        <v>3456</v>
      </c>
      <c r="F6488">
        <v>298.606872127516</v>
      </c>
      <c r="H6488">
        <v>4.6687500000000002</v>
      </c>
      <c r="I6488" s="10">
        <v>955.87826657380401</v>
      </c>
    </row>
    <row r="6489" spans="1:9">
      <c r="A6489" t="s">
        <v>3568</v>
      </c>
      <c r="B6489">
        <v>53100</v>
      </c>
      <c r="E6489" t="s">
        <v>3456</v>
      </c>
      <c r="F6489">
        <v>418.057071468564</v>
      </c>
      <c r="H6489">
        <v>4.27569444444444</v>
      </c>
      <c r="I6489" s="10">
        <v>1331.00570858633</v>
      </c>
    </row>
    <row r="6490" spans="1:9">
      <c r="A6490" t="s">
        <v>3568</v>
      </c>
      <c r="B6490">
        <v>53100</v>
      </c>
      <c r="E6490" t="s">
        <v>3456</v>
      </c>
      <c r="F6490">
        <v>488.49153431643799</v>
      </c>
      <c r="H6490">
        <v>4.0131944444444398</v>
      </c>
      <c r="I6490" s="10">
        <v>1552.10312601998</v>
      </c>
    </row>
    <row r="6491" spans="1:9">
      <c r="A6491" t="s">
        <v>3568</v>
      </c>
      <c r="B6491">
        <v>53100</v>
      </c>
      <c r="E6491" t="s">
        <v>3456</v>
      </c>
      <c r="F6491">
        <v>104.270494967904</v>
      </c>
      <c r="H6491">
        <v>0.74958333333333305</v>
      </c>
      <c r="I6491" s="10">
        <v>330.95949381053299</v>
      </c>
    </row>
    <row r="6492" spans="1:9">
      <c r="A6492" t="s">
        <v>3568</v>
      </c>
      <c r="B6492">
        <v>53100</v>
      </c>
      <c r="E6492" t="s">
        <v>3456</v>
      </c>
      <c r="F6492">
        <v>447.59817032370103</v>
      </c>
      <c r="H6492">
        <v>5.2405555555555496</v>
      </c>
      <c r="I6492" s="10">
        <v>1427.1830558010899</v>
      </c>
    </row>
    <row r="6493" spans="1:9">
      <c r="A6493" t="s">
        <v>3568</v>
      </c>
      <c r="B6493">
        <v>53100</v>
      </c>
      <c r="E6493" t="s">
        <v>3456</v>
      </c>
      <c r="F6493">
        <v>64.551597481309102</v>
      </c>
      <c r="H6493">
        <v>1.1475</v>
      </c>
      <c r="I6493" s="10">
        <v>207.08096866360501</v>
      </c>
    </row>
    <row r="6494" spans="1:9">
      <c r="A6494" t="s">
        <v>3568</v>
      </c>
      <c r="B6494">
        <v>53100</v>
      </c>
      <c r="E6494" t="s">
        <v>3456</v>
      </c>
      <c r="F6494">
        <v>81.063053838351607</v>
      </c>
      <c r="H6494">
        <v>0.81222222222222196</v>
      </c>
      <c r="I6494" s="10">
        <v>258.03366708908999</v>
      </c>
    </row>
    <row r="6495" spans="1:9">
      <c r="A6495" t="s">
        <v>3568</v>
      </c>
      <c r="B6495">
        <v>53100</v>
      </c>
      <c r="E6495" t="s">
        <v>3456</v>
      </c>
      <c r="F6495">
        <v>261.11792412503502</v>
      </c>
      <c r="H6495">
        <v>2.1897222222222199</v>
      </c>
      <c r="I6495" s="10">
        <v>829.80282836242895</v>
      </c>
    </row>
    <row r="6496" spans="1:9">
      <c r="A6496" t="s">
        <v>3568</v>
      </c>
      <c r="B6496">
        <v>53100</v>
      </c>
      <c r="E6496" t="s">
        <v>3456</v>
      </c>
      <c r="F6496">
        <v>345.25036976893603</v>
      </c>
      <c r="H6496">
        <v>3.76833333333333</v>
      </c>
      <c r="I6496" s="10">
        <v>1099.9651918085799</v>
      </c>
    </row>
    <row r="6497" spans="1:9">
      <c r="A6497" t="s">
        <v>3568</v>
      </c>
      <c r="B6497">
        <v>53100</v>
      </c>
      <c r="E6497" t="s">
        <v>3456</v>
      </c>
      <c r="F6497">
        <v>362.31952419151202</v>
      </c>
      <c r="H6497">
        <v>3.6365277777777698</v>
      </c>
      <c r="I6497" s="10">
        <v>1153.3275287830099</v>
      </c>
    </row>
    <row r="6498" spans="1:9">
      <c r="A6498" t="s">
        <v>3568</v>
      </c>
      <c r="B6498">
        <v>53100</v>
      </c>
      <c r="E6498" t="s">
        <v>3456</v>
      </c>
      <c r="F6498">
        <v>378.59389623102498</v>
      </c>
      <c r="H6498">
        <v>3.8720833333333302</v>
      </c>
      <c r="I6498" s="10">
        <v>1205.3632661906199</v>
      </c>
    </row>
    <row r="6499" spans="1:9">
      <c r="A6499" t="s">
        <v>3568</v>
      </c>
      <c r="B6499">
        <v>53100</v>
      </c>
      <c r="E6499" t="s">
        <v>3456</v>
      </c>
      <c r="F6499">
        <v>210.88919788756101</v>
      </c>
      <c r="H6499">
        <v>2.5333333333333301</v>
      </c>
      <c r="I6499" s="10">
        <v>672.63372921037296</v>
      </c>
    </row>
    <row r="6500" spans="1:9">
      <c r="A6500" t="s">
        <v>3568</v>
      </c>
      <c r="B6500">
        <v>53100</v>
      </c>
      <c r="E6500" t="s">
        <v>3456</v>
      </c>
      <c r="F6500">
        <v>493.21018233162403</v>
      </c>
      <c r="H6500">
        <v>7.4391666666666598</v>
      </c>
      <c r="I6500" s="10">
        <v>1577.9552528602801</v>
      </c>
    </row>
    <row r="6501" spans="1:9">
      <c r="A6501" t="s">
        <v>3568</v>
      </c>
      <c r="B6501">
        <v>53100</v>
      </c>
      <c r="E6501" t="s">
        <v>3456</v>
      </c>
      <c r="F6501">
        <v>60.3272547656032</v>
      </c>
      <c r="H6501">
        <v>0.94</v>
      </c>
      <c r="I6501" s="10">
        <v>193.10481976641501</v>
      </c>
    </row>
    <row r="6502" spans="1:9">
      <c r="A6502" t="s">
        <v>3568</v>
      </c>
      <c r="B6502">
        <v>53100</v>
      </c>
      <c r="E6502" t="s">
        <v>3456</v>
      </c>
      <c r="F6502">
        <v>62.687591656405303</v>
      </c>
      <c r="H6502">
        <v>0.66916666666666602</v>
      </c>
      <c r="I6502" s="10">
        <v>199.673949642666</v>
      </c>
    </row>
    <row r="6503" spans="1:9">
      <c r="A6503" t="s">
        <v>3568</v>
      </c>
      <c r="B6503">
        <v>53100</v>
      </c>
      <c r="E6503" t="s">
        <v>3456</v>
      </c>
      <c r="F6503">
        <v>1095.58675335513</v>
      </c>
      <c r="H6503">
        <v>13.7597222222222</v>
      </c>
      <c r="I6503" s="10">
        <v>3496.3075292664498</v>
      </c>
    </row>
    <row r="6504" spans="1:9">
      <c r="A6504" t="s">
        <v>3568</v>
      </c>
      <c r="B6504">
        <v>53100</v>
      </c>
      <c r="E6504" t="s">
        <v>3456</v>
      </c>
      <c r="F6504">
        <v>214.74688236067701</v>
      </c>
      <c r="H6504">
        <v>1.81944444444444</v>
      </c>
      <c r="I6504" s="10">
        <v>682.50056520738406</v>
      </c>
    </row>
    <row r="6505" spans="1:9">
      <c r="A6505" t="s">
        <v>3568</v>
      </c>
      <c r="B6505">
        <v>53100</v>
      </c>
      <c r="E6505" t="s">
        <v>3456</v>
      </c>
      <c r="F6505">
        <v>180.950318489784</v>
      </c>
      <c r="H6505">
        <v>1.98180555555555</v>
      </c>
      <c r="I6505" s="10">
        <v>576.52812217242001</v>
      </c>
    </row>
    <row r="6506" spans="1:9">
      <c r="A6506" t="s">
        <v>3568</v>
      </c>
      <c r="B6506">
        <v>53100</v>
      </c>
      <c r="E6506" t="s">
        <v>3456</v>
      </c>
      <c r="F6506">
        <v>131.12720077326301</v>
      </c>
      <c r="H6506">
        <v>2.3752777777777698</v>
      </c>
      <c r="I6506" s="10">
        <v>420.796950192108</v>
      </c>
    </row>
    <row r="6507" spans="1:9">
      <c r="A6507" t="s">
        <v>3568</v>
      </c>
      <c r="B6507">
        <v>53100</v>
      </c>
      <c r="E6507" t="s">
        <v>3456</v>
      </c>
      <c r="F6507">
        <v>75.028813325189901</v>
      </c>
      <c r="H6507">
        <v>0.71291666666666598</v>
      </c>
      <c r="I6507" s="10">
        <v>238.701401621006</v>
      </c>
    </row>
    <row r="6508" spans="1:9">
      <c r="A6508" t="s">
        <v>3568</v>
      </c>
      <c r="B6508">
        <v>53100</v>
      </c>
      <c r="E6508" t="s">
        <v>3456</v>
      </c>
      <c r="F6508">
        <v>964.25381426676699</v>
      </c>
      <c r="H6508">
        <v>11.702777777777699</v>
      </c>
      <c r="I6508" s="10">
        <v>3075.8828743101299</v>
      </c>
    </row>
    <row r="6509" spans="1:9">
      <c r="A6509" t="s">
        <v>3568</v>
      </c>
      <c r="B6509">
        <v>53100</v>
      </c>
      <c r="E6509" t="s">
        <v>3456</v>
      </c>
      <c r="F6509">
        <v>29.991319960160201</v>
      </c>
      <c r="H6509">
        <v>0.46333333333333299</v>
      </c>
      <c r="I6509" s="10">
        <v>95.988095861131498</v>
      </c>
    </row>
    <row r="6510" spans="1:9">
      <c r="A6510" t="s">
        <v>3568</v>
      </c>
      <c r="B6510">
        <v>53100</v>
      </c>
      <c r="E6510" t="s">
        <v>3456</v>
      </c>
      <c r="F6510">
        <v>81.4552797392424</v>
      </c>
      <c r="H6510">
        <v>0.79819444444444398</v>
      </c>
      <c r="I6510" s="10">
        <v>259.224597847241</v>
      </c>
    </row>
    <row r="6511" spans="1:9">
      <c r="A6511" t="s">
        <v>3568</v>
      </c>
      <c r="B6511">
        <v>53100</v>
      </c>
      <c r="E6511" t="s">
        <v>3456</v>
      </c>
      <c r="F6511">
        <v>35.753042362064797</v>
      </c>
      <c r="H6511">
        <v>0.29777777777777698</v>
      </c>
      <c r="I6511" s="10">
        <v>113.612512038421</v>
      </c>
    </row>
    <row r="6512" spans="1:9">
      <c r="A6512" t="s">
        <v>3568</v>
      </c>
      <c r="B6512">
        <v>53100</v>
      </c>
      <c r="E6512" t="s">
        <v>3456</v>
      </c>
      <c r="F6512">
        <v>331.957432876562</v>
      </c>
      <c r="H6512">
        <v>3.2362500000000001</v>
      </c>
      <c r="I6512" s="10">
        <v>1056.37328849404</v>
      </c>
    </row>
    <row r="6513" spans="1:9">
      <c r="A6513" t="s">
        <v>3568</v>
      </c>
      <c r="B6513">
        <v>53100</v>
      </c>
      <c r="E6513" t="s">
        <v>3456</v>
      </c>
      <c r="F6513">
        <v>15.809802413652999</v>
      </c>
      <c r="H6513">
        <v>0.146666666666666</v>
      </c>
      <c r="I6513" s="10">
        <v>50.286900738753999</v>
      </c>
    </row>
    <row r="6514" spans="1:9">
      <c r="A6514" t="s">
        <v>3568</v>
      </c>
      <c r="B6514">
        <v>53100</v>
      </c>
      <c r="E6514" t="s">
        <v>3456</v>
      </c>
      <c r="F6514">
        <v>29.1189677791855</v>
      </c>
      <c r="H6514">
        <v>0.355833333333333</v>
      </c>
      <c r="I6514" s="10">
        <v>92.894669138880204</v>
      </c>
    </row>
    <row r="6515" spans="1:9">
      <c r="A6515" t="s">
        <v>3568</v>
      </c>
      <c r="B6515">
        <v>53100</v>
      </c>
      <c r="E6515" t="s">
        <v>3456</v>
      </c>
      <c r="F6515">
        <v>31.201187878056999</v>
      </c>
      <c r="H6515">
        <v>0.45555555555555499</v>
      </c>
      <c r="I6515" s="10">
        <v>99.775454114868893</v>
      </c>
    </row>
    <row r="6516" spans="1:9">
      <c r="A6516" t="s">
        <v>3568</v>
      </c>
      <c r="B6516">
        <v>53100</v>
      </c>
      <c r="E6516" t="s">
        <v>3456</v>
      </c>
      <c r="F6516">
        <v>15.0926029328512</v>
      </c>
      <c r="H6516">
        <v>0.163888888888888</v>
      </c>
      <c r="I6516" s="10">
        <v>48.082219619192003</v>
      </c>
    </row>
    <row r="6517" spans="1:9">
      <c r="A6517" t="s">
        <v>3568</v>
      </c>
      <c r="B6517">
        <v>53100</v>
      </c>
      <c r="E6517" t="s">
        <v>3456</v>
      </c>
      <c r="F6517">
        <v>6.37364642183159</v>
      </c>
      <c r="H6517">
        <v>7.7222222222222206E-2</v>
      </c>
      <c r="I6517" s="10">
        <v>20.330934319635698</v>
      </c>
    </row>
    <row r="6518" spans="1:9">
      <c r="A6518" t="s">
        <v>3568</v>
      </c>
      <c r="B6518">
        <v>53100</v>
      </c>
      <c r="E6518" t="s">
        <v>3456</v>
      </c>
      <c r="F6518">
        <v>62.258445145584197</v>
      </c>
      <c r="H6518">
        <v>1.075</v>
      </c>
      <c r="I6518" s="10">
        <v>199.622810653736</v>
      </c>
    </row>
    <row r="6519" spans="1:9">
      <c r="A6519" t="s">
        <v>3568</v>
      </c>
      <c r="B6519">
        <v>53100</v>
      </c>
      <c r="E6519" t="s">
        <v>3456</v>
      </c>
      <c r="F6519">
        <v>39.278306474130602</v>
      </c>
      <c r="H6519">
        <v>0.63333333333333297</v>
      </c>
      <c r="I6519" s="10">
        <v>125.796410366652</v>
      </c>
    </row>
    <row r="6520" spans="1:9">
      <c r="A6520" t="s">
        <v>3568</v>
      </c>
      <c r="B6520">
        <v>53100</v>
      </c>
      <c r="E6520" t="s">
        <v>3456</v>
      </c>
      <c r="F6520">
        <v>14.8917932601837</v>
      </c>
      <c r="H6520">
        <v>0.22500000000000001</v>
      </c>
      <c r="I6520" s="10">
        <v>47.645390562838998</v>
      </c>
    </row>
    <row r="6521" spans="1:9">
      <c r="A6521" t="s">
        <v>3568</v>
      </c>
      <c r="B6521">
        <v>53100</v>
      </c>
      <c r="E6521" t="s">
        <v>3456</v>
      </c>
      <c r="F6521">
        <v>291.00843512969698</v>
      </c>
      <c r="H6521">
        <v>2.44875</v>
      </c>
      <c r="I6521" s="10">
        <v>924.81827159367504</v>
      </c>
    </row>
    <row r="6522" spans="1:9">
      <c r="A6522" t="s">
        <v>3568</v>
      </c>
      <c r="B6522">
        <v>53100</v>
      </c>
      <c r="E6522" t="s">
        <v>3456</v>
      </c>
      <c r="F6522">
        <v>58.068988851067203</v>
      </c>
      <c r="H6522">
        <v>0.62305555555555503</v>
      </c>
      <c r="I6522" s="10">
        <v>184.972899980824</v>
      </c>
    </row>
    <row r="6523" spans="1:9">
      <c r="A6523" t="s">
        <v>3568</v>
      </c>
      <c r="B6523">
        <v>53100</v>
      </c>
      <c r="E6523" t="s">
        <v>3456</v>
      </c>
      <c r="F6523">
        <v>37.469794659591798</v>
      </c>
      <c r="H6523">
        <v>0.30416666666666597</v>
      </c>
      <c r="I6523" s="10">
        <v>119.042481305707</v>
      </c>
    </row>
    <row r="6524" spans="1:9">
      <c r="A6524" t="s">
        <v>3568</v>
      </c>
      <c r="B6524">
        <v>53100</v>
      </c>
      <c r="E6524" t="s">
        <v>3456</v>
      </c>
      <c r="F6524">
        <v>48.067713211355603</v>
      </c>
      <c r="H6524">
        <v>0.472638888888888</v>
      </c>
      <c r="I6524" s="10">
        <v>152.97664460675901</v>
      </c>
    </row>
    <row r="6525" spans="1:9">
      <c r="A6525" t="s">
        <v>3568</v>
      </c>
      <c r="B6525">
        <v>53100</v>
      </c>
      <c r="E6525" t="s">
        <v>3456</v>
      </c>
      <c r="F6525">
        <v>53.608673613136297</v>
      </c>
      <c r="H6525">
        <v>0.46124999999999999</v>
      </c>
      <c r="I6525" s="10">
        <v>170.399698054992</v>
      </c>
    </row>
    <row r="6526" spans="1:9">
      <c r="A6526" t="s">
        <v>3568</v>
      </c>
      <c r="B6526">
        <v>53100</v>
      </c>
      <c r="E6526" t="s">
        <v>3456</v>
      </c>
      <c r="F6526">
        <v>32.191383569100502</v>
      </c>
      <c r="H6526">
        <v>0.39069444444444401</v>
      </c>
      <c r="I6526" s="10">
        <v>102.68761601512399</v>
      </c>
    </row>
    <row r="6527" spans="1:9">
      <c r="A6527" t="s">
        <v>3568</v>
      </c>
      <c r="B6527">
        <v>53100</v>
      </c>
      <c r="E6527" t="s">
        <v>3456</v>
      </c>
      <c r="F6527">
        <v>77.428172932589305</v>
      </c>
      <c r="H6527">
        <v>0.81527777777777699</v>
      </c>
      <c r="I6527" s="10">
        <v>246.58995346614401</v>
      </c>
    </row>
    <row r="6528" spans="1:9">
      <c r="A6528" t="s">
        <v>3568</v>
      </c>
      <c r="B6528">
        <v>53100</v>
      </c>
      <c r="C6528">
        <v>46822</v>
      </c>
      <c r="E6528" t="s">
        <v>3457</v>
      </c>
      <c r="F6528">
        <v>810.24909049171595</v>
      </c>
      <c r="H6528">
        <v>11.99375</v>
      </c>
      <c r="I6528" s="10">
        <v>2591.54684663939</v>
      </c>
    </row>
    <row r="6529" spans="1:9">
      <c r="A6529" t="s">
        <v>3568</v>
      </c>
      <c r="B6529">
        <v>53100</v>
      </c>
      <c r="C6529">
        <v>38926</v>
      </c>
      <c r="E6529" t="s">
        <v>3457</v>
      </c>
      <c r="F6529">
        <v>463.37796350573097</v>
      </c>
      <c r="H6529">
        <v>9.1150000000000002</v>
      </c>
      <c r="I6529" s="10">
        <v>1489.32665300656</v>
      </c>
    </row>
    <row r="6530" spans="1:9">
      <c r="A6530" t="s">
        <v>3568</v>
      </c>
      <c r="B6530">
        <v>53100</v>
      </c>
      <c r="C6530">
        <v>47386</v>
      </c>
      <c r="D6530" t="s">
        <v>3466</v>
      </c>
      <c r="E6530" t="s">
        <v>3457</v>
      </c>
      <c r="F6530">
        <v>196.123719127371</v>
      </c>
      <c r="H6530">
        <v>6.0125000000000002</v>
      </c>
      <c r="I6530" s="10">
        <v>637.26191397034597</v>
      </c>
    </row>
    <row r="6531" spans="1:9">
      <c r="A6531" t="s">
        <v>3568</v>
      </c>
      <c r="B6531">
        <v>53100</v>
      </c>
      <c r="C6531">
        <v>40054</v>
      </c>
      <c r="D6531" t="s">
        <v>3487</v>
      </c>
      <c r="E6531" t="s">
        <v>3457</v>
      </c>
      <c r="F6531">
        <v>665.96426457577104</v>
      </c>
      <c r="H6531">
        <v>13.3722222222222</v>
      </c>
      <c r="I6531" s="10">
        <v>2141.3247421227002</v>
      </c>
    </row>
    <row r="6532" spans="1:9">
      <c r="A6532" t="s">
        <v>3568</v>
      </c>
      <c r="B6532">
        <v>53100</v>
      </c>
      <c r="C6532">
        <v>46822</v>
      </c>
      <c r="D6532" t="s">
        <v>3487</v>
      </c>
      <c r="E6532" t="s">
        <v>3457</v>
      </c>
      <c r="F6532">
        <v>594.11642444616803</v>
      </c>
      <c r="H6532">
        <v>10.219305555555501</v>
      </c>
      <c r="I6532" s="10">
        <v>1904.8239470409801</v>
      </c>
    </row>
    <row r="6533" spans="1:9">
      <c r="A6533" t="s">
        <v>3568</v>
      </c>
      <c r="B6533">
        <v>53100</v>
      </c>
      <c r="C6533">
        <v>50150</v>
      </c>
      <c r="D6533" t="s">
        <v>3458</v>
      </c>
      <c r="E6533" t="s">
        <v>3457</v>
      </c>
      <c r="F6533">
        <v>322.51235168594002</v>
      </c>
      <c r="H6533">
        <v>7.1926388888888804</v>
      </c>
      <c r="I6533" s="10">
        <v>1039.29602044017</v>
      </c>
    </row>
    <row r="6534" spans="1:9">
      <c r="A6534" t="s">
        <v>3568</v>
      </c>
      <c r="B6534">
        <v>53100</v>
      </c>
      <c r="C6534">
        <v>50150</v>
      </c>
      <c r="D6534" t="s">
        <v>3458</v>
      </c>
      <c r="E6534" t="s">
        <v>3457</v>
      </c>
      <c r="F6534">
        <v>153.67520702332399</v>
      </c>
      <c r="H6534">
        <v>2.89472222222222</v>
      </c>
      <c r="I6534" s="10">
        <v>493.51105677494098</v>
      </c>
    </row>
    <row r="6535" spans="1:9">
      <c r="A6535" t="s">
        <v>3568</v>
      </c>
      <c r="B6535">
        <v>53100</v>
      </c>
      <c r="C6535">
        <v>49078</v>
      </c>
      <c r="D6535" t="s">
        <v>3458</v>
      </c>
      <c r="E6535" t="s">
        <v>3457</v>
      </c>
      <c r="F6535">
        <v>674.635432181277</v>
      </c>
      <c r="H6535">
        <v>21.220833333333299</v>
      </c>
      <c r="I6535" s="10">
        <v>2193.81023846987</v>
      </c>
    </row>
    <row r="6536" spans="1:9">
      <c r="A6536" t="s">
        <v>3568</v>
      </c>
      <c r="B6536">
        <v>53100</v>
      </c>
      <c r="C6536">
        <v>50150</v>
      </c>
      <c r="D6536" t="s">
        <v>3458</v>
      </c>
      <c r="E6536" t="s">
        <v>3457</v>
      </c>
      <c r="F6536">
        <v>537.72646585242296</v>
      </c>
      <c r="H6536">
        <v>9.0158333333333296</v>
      </c>
      <c r="I6536" s="10">
        <v>1723.28085556765</v>
      </c>
    </row>
    <row r="6537" spans="1:9">
      <c r="A6537" t="s">
        <v>3568</v>
      </c>
      <c r="B6537">
        <v>53100</v>
      </c>
      <c r="C6537">
        <v>44566</v>
      </c>
      <c r="D6537" t="s">
        <v>3458</v>
      </c>
      <c r="E6537" t="s">
        <v>3457</v>
      </c>
      <c r="F6537">
        <v>169.54067143084001</v>
      </c>
      <c r="H6537">
        <v>3.6652777777777699</v>
      </c>
      <c r="I6537" s="10">
        <v>545.97353623413403</v>
      </c>
    </row>
    <row r="6538" spans="1:9">
      <c r="A6538" t="s">
        <v>3568</v>
      </c>
      <c r="B6538">
        <v>53100</v>
      </c>
      <c r="C6538">
        <v>50150</v>
      </c>
      <c r="D6538" t="s">
        <v>3458</v>
      </c>
      <c r="E6538" t="s">
        <v>3457</v>
      </c>
      <c r="F6538">
        <v>196.19870986345799</v>
      </c>
      <c r="H6538">
        <v>9.0437499999999993</v>
      </c>
      <c r="I6538" s="10">
        <v>647.21639727975901</v>
      </c>
    </row>
    <row r="6539" spans="1:9">
      <c r="A6539" t="s">
        <v>3568</v>
      </c>
      <c r="B6539">
        <v>53100</v>
      </c>
      <c r="C6539">
        <v>50150</v>
      </c>
      <c r="D6539" t="s">
        <v>3458</v>
      </c>
      <c r="E6539" t="s">
        <v>3457</v>
      </c>
      <c r="F6539">
        <v>161.79143049864001</v>
      </c>
      <c r="H6539">
        <v>4.6779166666666603</v>
      </c>
      <c r="I6539" s="10">
        <v>524.80219833454896</v>
      </c>
    </row>
    <row r="6540" spans="1:9">
      <c r="A6540" t="s">
        <v>3568</v>
      </c>
      <c r="B6540">
        <v>53100</v>
      </c>
      <c r="C6540">
        <v>50150</v>
      </c>
      <c r="D6540" t="s">
        <v>3469</v>
      </c>
      <c r="E6540" t="s">
        <v>3457</v>
      </c>
      <c r="F6540">
        <v>274.56761514016102</v>
      </c>
      <c r="H6540">
        <v>8.9881944444444404</v>
      </c>
      <c r="I6540" s="10">
        <v>893.97870669553595</v>
      </c>
    </row>
    <row r="6541" spans="1:9">
      <c r="A6541" t="s">
        <v>3568</v>
      </c>
      <c r="B6541">
        <v>53100</v>
      </c>
      <c r="C6541">
        <v>36106</v>
      </c>
      <c r="D6541" t="s">
        <v>3518</v>
      </c>
      <c r="E6541" t="s">
        <v>3457</v>
      </c>
      <c r="F6541">
        <v>1126.54749976331</v>
      </c>
      <c r="H6541">
        <v>20.5061111111111</v>
      </c>
      <c r="I6541" s="10">
        <v>3615.4937639764298</v>
      </c>
    </row>
    <row r="6542" spans="1:9">
      <c r="A6542" t="s">
        <v>3568</v>
      </c>
      <c r="B6542">
        <v>53100</v>
      </c>
      <c r="C6542">
        <v>50150</v>
      </c>
      <c r="D6542" t="s">
        <v>3465</v>
      </c>
      <c r="E6542" t="s">
        <v>3457</v>
      </c>
      <c r="F6542">
        <v>285.37052704288902</v>
      </c>
      <c r="H6542">
        <v>5.7850000000000001</v>
      </c>
      <c r="I6542" s="10">
        <v>917.74924071214502</v>
      </c>
    </row>
    <row r="6543" spans="1:9">
      <c r="A6543" t="s">
        <v>3568</v>
      </c>
      <c r="B6543">
        <v>53100</v>
      </c>
      <c r="C6543">
        <v>50150</v>
      </c>
      <c r="D6543" t="s">
        <v>3474</v>
      </c>
      <c r="E6543" t="s">
        <v>3457</v>
      </c>
      <c r="F6543">
        <v>754.72179189455301</v>
      </c>
      <c r="H6543">
        <v>9.9498611111111099</v>
      </c>
      <c r="I6543" s="10">
        <v>2410.0276209819599</v>
      </c>
    </row>
    <row r="6544" spans="1:9">
      <c r="A6544" t="s">
        <v>3568</v>
      </c>
      <c r="B6544">
        <v>53100</v>
      </c>
      <c r="C6544">
        <v>47386</v>
      </c>
      <c r="D6544" t="s">
        <v>3474</v>
      </c>
      <c r="E6544" t="s">
        <v>3457</v>
      </c>
      <c r="F6544">
        <v>634.55546761616802</v>
      </c>
      <c r="H6544">
        <v>16.225277777777698</v>
      </c>
      <c r="I6544" s="10">
        <v>2051.5025190141</v>
      </c>
    </row>
    <row r="6545" spans="1:9">
      <c r="A6545" t="s">
        <v>3568</v>
      </c>
      <c r="B6545">
        <v>53100</v>
      </c>
      <c r="C6545">
        <v>49642</v>
      </c>
      <c r="D6545" t="s">
        <v>3474</v>
      </c>
      <c r="E6545" t="s">
        <v>3457</v>
      </c>
      <c r="F6545">
        <v>712.56684960572397</v>
      </c>
      <c r="H6545">
        <v>12.983888888888799</v>
      </c>
      <c r="I6545" s="10">
        <v>2286.9244908854098</v>
      </c>
    </row>
    <row r="6546" spans="1:9">
      <c r="A6546" t="s">
        <v>3568</v>
      </c>
      <c r="B6546">
        <v>53100</v>
      </c>
      <c r="C6546">
        <v>50150</v>
      </c>
      <c r="D6546" t="s">
        <v>3474</v>
      </c>
      <c r="E6546" t="s">
        <v>3457</v>
      </c>
      <c r="F6546">
        <v>459.862546104719</v>
      </c>
      <c r="H6546">
        <v>5.7176388888888798</v>
      </c>
      <c r="I6546" s="10">
        <v>1467.3576330537401</v>
      </c>
    </row>
    <row r="6547" spans="1:9">
      <c r="A6547" t="s">
        <v>3568</v>
      </c>
      <c r="B6547">
        <v>53100</v>
      </c>
      <c r="C6547">
        <v>45694</v>
      </c>
      <c r="D6547" t="s">
        <v>3474</v>
      </c>
      <c r="E6547" t="s">
        <v>3457</v>
      </c>
      <c r="F6547">
        <v>191.19219504779699</v>
      </c>
      <c r="H6547">
        <v>5.5131944444444398</v>
      </c>
      <c r="I6547" s="10">
        <v>620.12190798449706</v>
      </c>
    </row>
    <row r="6548" spans="1:9">
      <c r="A6548" t="s">
        <v>3568</v>
      </c>
      <c r="B6548">
        <v>53100</v>
      </c>
      <c r="C6548">
        <v>46258</v>
      </c>
      <c r="D6548" t="s">
        <v>3474</v>
      </c>
      <c r="E6548" t="s">
        <v>3457</v>
      </c>
      <c r="F6548">
        <v>196.095917302343</v>
      </c>
      <c r="H6548">
        <v>4.3944444444444404</v>
      </c>
      <c r="I6548" s="10">
        <v>631.98682430857298</v>
      </c>
    </row>
    <row r="6549" spans="1:9">
      <c r="A6549" t="s">
        <v>3568</v>
      </c>
      <c r="B6549">
        <v>53100</v>
      </c>
      <c r="C6549">
        <v>49642</v>
      </c>
      <c r="D6549" t="s">
        <v>3474</v>
      </c>
      <c r="E6549" t="s">
        <v>3457</v>
      </c>
      <c r="F6549">
        <v>538.99937280553604</v>
      </c>
      <c r="H6549">
        <v>8.3959722222222197</v>
      </c>
      <c r="I6549" s="10">
        <v>1725.3045106546799</v>
      </c>
    </row>
    <row r="6550" spans="1:9">
      <c r="A6550" t="s">
        <v>3568</v>
      </c>
      <c r="B6550">
        <v>53100</v>
      </c>
      <c r="C6550">
        <v>50150</v>
      </c>
      <c r="D6550" t="s">
        <v>3474</v>
      </c>
      <c r="E6550" t="s">
        <v>3457</v>
      </c>
      <c r="F6550">
        <v>536.518874155361</v>
      </c>
      <c r="H6550">
        <v>10.202083333333301</v>
      </c>
      <c r="I6550" s="10">
        <v>1723.2788516302101</v>
      </c>
    </row>
    <row r="6551" spans="1:9">
      <c r="A6551" t="s">
        <v>3568</v>
      </c>
      <c r="B6551">
        <v>53100</v>
      </c>
      <c r="C6551">
        <v>50150</v>
      </c>
      <c r="D6551" t="s">
        <v>3474</v>
      </c>
      <c r="E6551" t="s">
        <v>3457</v>
      </c>
      <c r="F6551">
        <v>266.22860052192698</v>
      </c>
      <c r="H6551">
        <v>4.3076388888888797</v>
      </c>
      <c r="I6551" s="10">
        <v>852.69661052236904</v>
      </c>
    </row>
    <row r="6552" spans="1:9">
      <c r="A6552" t="s">
        <v>3568</v>
      </c>
      <c r="B6552">
        <v>53100</v>
      </c>
      <c r="C6552">
        <v>50150</v>
      </c>
      <c r="D6552" t="s">
        <v>3474</v>
      </c>
      <c r="E6552" t="s">
        <v>3457</v>
      </c>
      <c r="F6552">
        <v>590.75987800649602</v>
      </c>
      <c r="H6552">
        <v>8.4016666666666602</v>
      </c>
      <c r="I6552" s="10">
        <v>1888.4201189318001</v>
      </c>
    </row>
    <row r="6553" spans="1:9">
      <c r="A6553" t="s">
        <v>3568</v>
      </c>
      <c r="B6553">
        <v>53100</v>
      </c>
      <c r="C6553">
        <v>50150</v>
      </c>
      <c r="D6553" t="s">
        <v>3474</v>
      </c>
      <c r="E6553" t="s">
        <v>3457</v>
      </c>
      <c r="F6553">
        <v>481.11285125454202</v>
      </c>
      <c r="H6553">
        <v>6.3470833333333303</v>
      </c>
      <c r="I6553" s="10">
        <v>1536.3353434697301</v>
      </c>
    </row>
    <row r="6554" spans="1:9">
      <c r="A6554" t="s">
        <v>3568</v>
      </c>
      <c r="B6554">
        <v>53100</v>
      </c>
      <c r="C6554">
        <v>49642</v>
      </c>
      <c r="D6554" t="s">
        <v>3474</v>
      </c>
      <c r="E6554" t="s">
        <v>3457</v>
      </c>
      <c r="F6554">
        <v>512.94405619414101</v>
      </c>
      <c r="H6554">
        <v>10.170555555555501</v>
      </c>
      <c r="I6554" s="10">
        <v>1648.8935221788499</v>
      </c>
    </row>
    <row r="6555" spans="1:9">
      <c r="A6555" t="s">
        <v>3568</v>
      </c>
      <c r="B6555">
        <v>53100</v>
      </c>
      <c r="C6555">
        <v>45694</v>
      </c>
      <c r="D6555" t="s">
        <v>3474</v>
      </c>
      <c r="E6555" t="s">
        <v>3457</v>
      </c>
      <c r="F6555">
        <v>268.053894388993</v>
      </c>
      <c r="H6555">
        <v>9.5308333333333302</v>
      </c>
      <c r="I6555" s="10">
        <v>875.19367288638603</v>
      </c>
    </row>
    <row r="6556" spans="1:9">
      <c r="A6556" t="s">
        <v>3568</v>
      </c>
      <c r="B6556">
        <v>53100</v>
      </c>
      <c r="C6556">
        <v>42310</v>
      </c>
      <c r="D6556" t="s">
        <v>3474</v>
      </c>
      <c r="E6556" t="s">
        <v>3457</v>
      </c>
      <c r="F6556">
        <v>499.25469854690698</v>
      </c>
      <c r="H6556">
        <v>10.498333333333299</v>
      </c>
      <c r="I6556" s="10">
        <v>1606.8092117879701</v>
      </c>
    </row>
    <row r="6557" spans="1:9">
      <c r="A6557" t="s">
        <v>3568</v>
      </c>
      <c r="B6557">
        <v>53100</v>
      </c>
      <c r="C6557">
        <v>40618</v>
      </c>
      <c r="D6557" t="s">
        <v>3474</v>
      </c>
      <c r="E6557" t="s">
        <v>3457</v>
      </c>
      <c r="F6557">
        <v>595.35352896517395</v>
      </c>
      <c r="H6557">
        <v>9.9201388888888893</v>
      </c>
      <c r="I6557" s="10">
        <v>1907.7629350470399</v>
      </c>
    </row>
    <row r="6558" spans="1:9">
      <c r="A6558" t="s">
        <v>3568</v>
      </c>
      <c r="B6558">
        <v>53100</v>
      </c>
      <c r="C6558">
        <v>49642</v>
      </c>
      <c r="D6558" t="s">
        <v>3474</v>
      </c>
      <c r="E6558" t="s">
        <v>3457</v>
      </c>
      <c r="F6558">
        <v>563.99297444215995</v>
      </c>
      <c r="H6558">
        <v>9.7095833333333292</v>
      </c>
      <c r="I6558" s="10">
        <v>1808.2707866339099</v>
      </c>
    </row>
    <row r="6559" spans="1:9">
      <c r="A6559" t="s">
        <v>3568</v>
      </c>
      <c r="B6559">
        <v>53100</v>
      </c>
      <c r="C6559">
        <v>43438</v>
      </c>
      <c r="D6559" t="s">
        <v>3474</v>
      </c>
      <c r="E6559" t="s">
        <v>3457</v>
      </c>
      <c r="F6559">
        <v>610.90401340337098</v>
      </c>
      <c r="H6559">
        <v>10.2245833333333</v>
      </c>
      <c r="I6559" s="10">
        <v>1957.7385604006799</v>
      </c>
    </row>
    <row r="6560" spans="1:9">
      <c r="A6560" t="s">
        <v>3568</v>
      </c>
      <c r="B6560">
        <v>53100</v>
      </c>
      <c r="C6560">
        <v>46822</v>
      </c>
      <c r="D6560" t="s">
        <v>3474</v>
      </c>
      <c r="E6560" t="s">
        <v>3457</v>
      </c>
      <c r="F6560">
        <v>90.672127168636194</v>
      </c>
      <c r="H6560">
        <v>3.5688888888888801</v>
      </c>
      <c r="I6560" s="10">
        <v>297.14973048615002</v>
      </c>
    </row>
    <row r="6561" spans="1:9">
      <c r="A6561" t="s">
        <v>3568</v>
      </c>
      <c r="B6561">
        <v>53100</v>
      </c>
      <c r="C6561">
        <v>50150</v>
      </c>
      <c r="D6561" t="s">
        <v>3474</v>
      </c>
      <c r="E6561" t="s">
        <v>3457</v>
      </c>
      <c r="F6561">
        <v>567.88280825280003</v>
      </c>
      <c r="H6561">
        <v>12.4343055555555</v>
      </c>
      <c r="I6561" s="10">
        <v>1829.2631124156801</v>
      </c>
    </row>
    <row r="6562" spans="1:9">
      <c r="A6562" t="s">
        <v>3568</v>
      </c>
      <c r="B6562">
        <v>53100</v>
      </c>
      <c r="C6562">
        <v>50150</v>
      </c>
      <c r="D6562" t="s">
        <v>3474</v>
      </c>
      <c r="E6562" t="s">
        <v>3457</v>
      </c>
      <c r="F6562">
        <v>423.90423365971998</v>
      </c>
      <c r="H6562">
        <v>7.52152777777777</v>
      </c>
      <c r="I6562" s="10">
        <v>1359.83625831733</v>
      </c>
    </row>
    <row r="6563" spans="1:9">
      <c r="A6563" t="s">
        <v>3568</v>
      </c>
      <c r="B6563">
        <v>53100</v>
      </c>
      <c r="C6563">
        <v>47386</v>
      </c>
      <c r="D6563" t="s">
        <v>3476</v>
      </c>
      <c r="E6563" t="s">
        <v>3457</v>
      </c>
      <c r="F6563">
        <v>200.64262293148801</v>
      </c>
      <c r="H6563">
        <v>6.6326388888888896</v>
      </c>
      <c r="I6563" s="10">
        <v>653.48914513489694</v>
      </c>
    </row>
    <row r="6564" spans="1:9">
      <c r="A6564" t="s">
        <v>3568</v>
      </c>
      <c r="B6564">
        <v>53100</v>
      </c>
      <c r="C6564">
        <v>47386</v>
      </c>
      <c r="D6564" t="s">
        <v>3476</v>
      </c>
      <c r="E6564" t="s">
        <v>3457</v>
      </c>
      <c r="F6564">
        <v>609.94612585595996</v>
      </c>
      <c r="H6564">
        <v>11.816666666666601</v>
      </c>
      <c r="I6564" s="10">
        <v>1959.8244759054601</v>
      </c>
    </row>
    <row r="6565" spans="1:9">
      <c r="A6565" t="s">
        <v>3568</v>
      </c>
      <c r="B6565">
        <v>53100</v>
      </c>
      <c r="C6565">
        <v>47386</v>
      </c>
      <c r="D6565" t="s">
        <v>3476</v>
      </c>
      <c r="E6565" t="s">
        <v>3457</v>
      </c>
      <c r="F6565">
        <v>268.515200360211</v>
      </c>
      <c r="H6565">
        <v>4.6336111111111098</v>
      </c>
      <c r="I6565" s="10">
        <v>860.94675355724803</v>
      </c>
    </row>
    <row r="6566" spans="1:9">
      <c r="A6566" t="s">
        <v>3568</v>
      </c>
      <c r="B6566">
        <v>53100</v>
      </c>
      <c r="C6566">
        <v>50150</v>
      </c>
      <c r="D6566" t="s">
        <v>3492</v>
      </c>
      <c r="E6566" t="s">
        <v>3457</v>
      </c>
      <c r="F6566">
        <v>877.28833305276305</v>
      </c>
      <c r="H6566">
        <v>11.1301388888888</v>
      </c>
      <c r="I6566" s="10">
        <v>2800.0187627270302</v>
      </c>
    </row>
    <row r="6567" spans="1:9">
      <c r="A6567" t="s">
        <v>3568</v>
      </c>
      <c r="B6567">
        <v>53100</v>
      </c>
      <c r="C6567">
        <v>50150</v>
      </c>
      <c r="D6567" t="s">
        <v>3516</v>
      </c>
      <c r="E6567" t="s">
        <v>3457</v>
      </c>
      <c r="F6567">
        <v>303.19704285966901</v>
      </c>
      <c r="H6567">
        <v>15.2881944444444</v>
      </c>
      <c r="I6567" s="10">
        <v>1004.3878334397</v>
      </c>
    </row>
    <row r="6568" spans="1:9">
      <c r="A6568" t="s">
        <v>3568</v>
      </c>
      <c r="B6568">
        <v>53100</v>
      </c>
      <c r="C6568">
        <v>47386</v>
      </c>
      <c r="D6568" t="s">
        <v>3516</v>
      </c>
      <c r="E6568" t="s">
        <v>3457</v>
      </c>
      <c r="F6568">
        <v>187.218304974392</v>
      </c>
      <c r="H6568">
        <v>9.7752777777777702</v>
      </c>
      <c r="I6568" s="10">
        <v>621.26441952986602</v>
      </c>
    </row>
    <row r="6569" spans="1:9">
      <c r="A6569" t="s">
        <v>3568</v>
      </c>
      <c r="B6569">
        <v>53100</v>
      </c>
      <c r="C6569">
        <v>34414</v>
      </c>
      <c r="D6569" t="s">
        <v>3495</v>
      </c>
      <c r="E6569" t="s">
        <v>3457</v>
      </c>
      <c r="F6569">
        <v>510.216925790473</v>
      </c>
      <c r="H6569">
        <v>6.95861111111111</v>
      </c>
      <c r="I6569" s="10">
        <v>1630.0028403880001</v>
      </c>
    </row>
    <row r="6570" spans="1:9">
      <c r="A6570" t="s">
        <v>3568</v>
      </c>
      <c r="B6570">
        <v>53100</v>
      </c>
      <c r="C6570">
        <v>46822</v>
      </c>
      <c r="D6570" t="s">
        <v>3481</v>
      </c>
      <c r="E6570" t="s">
        <v>3457</v>
      </c>
      <c r="F6570">
        <v>700.03953625475901</v>
      </c>
      <c r="H6570">
        <v>10.609027777777699</v>
      </c>
      <c r="I6570" s="10">
        <v>2239.8371217942999</v>
      </c>
    </row>
    <row r="6571" spans="1:9">
      <c r="A6571" t="s">
        <v>3568</v>
      </c>
      <c r="B6571">
        <v>53100</v>
      </c>
      <c r="C6571">
        <v>38926</v>
      </c>
      <c r="D6571" t="s">
        <v>3463</v>
      </c>
      <c r="E6571" t="s">
        <v>3457</v>
      </c>
      <c r="F6571">
        <v>684.96388944238799</v>
      </c>
      <c r="H6571">
        <v>10.3119444444444</v>
      </c>
      <c r="I6571" s="10">
        <v>2191.3813095218502</v>
      </c>
    </row>
    <row r="6572" spans="1:9">
      <c r="A6572" t="s">
        <v>3568</v>
      </c>
      <c r="B6572">
        <v>53100</v>
      </c>
      <c r="C6572">
        <v>40618</v>
      </c>
      <c r="D6572" t="s">
        <v>3463</v>
      </c>
      <c r="E6572" t="s">
        <v>3457</v>
      </c>
      <c r="F6572">
        <v>94.469551781924494</v>
      </c>
      <c r="H6572">
        <v>3.2594444444444401</v>
      </c>
      <c r="I6572" s="10">
        <v>308.123336553733</v>
      </c>
    </row>
    <row r="6573" spans="1:9">
      <c r="A6573" t="s">
        <v>3568</v>
      </c>
      <c r="B6573">
        <v>53100</v>
      </c>
      <c r="C6573">
        <v>36106</v>
      </c>
      <c r="D6573" t="s">
        <v>3463</v>
      </c>
      <c r="E6573" t="s">
        <v>3457</v>
      </c>
      <c r="F6573">
        <v>144.59164818075701</v>
      </c>
      <c r="H6573">
        <v>5.6462500000000002</v>
      </c>
      <c r="I6573" s="10">
        <v>473.71016091756502</v>
      </c>
    </row>
    <row r="6574" spans="1:9">
      <c r="A6574" t="s">
        <v>3568</v>
      </c>
      <c r="B6574">
        <v>53100</v>
      </c>
      <c r="C6574">
        <v>33286</v>
      </c>
      <c r="D6574" t="s">
        <v>3483</v>
      </c>
      <c r="E6574" t="s">
        <v>3457</v>
      </c>
      <c r="F6574">
        <v>480.65966934571401</v>
      </c>
      <c r="H6574">
        <v>9.7137499999999992</v>
      </c>
      <c r="I6574" s="10">
        <v>1545.7009006083399</v>
      </c>
    </row>
    <row r="6575" spans="1:9">
      <c r="A6575" t="s">
        <v>3568</v>
      </c>
      <c r="B6575">
        <v>53100</v>
      </c>
      <c r="C6575">
        <v>33286</v>
      </c>
      <c r="D6575" t="s">
        <v>3483</v>
      </c>
      <c r="E6575" t="s">
        <v>3457</v>
      </c>
      <c r="F6575">
        <v>433.16608202675002</v>
      </c>
      <c r="H6575">
        <v>7.1645833333333302</v>
      </c>
      <c r="I6575" s="10">
        <v>1387.8759786329499</v>
      </c>
    </row>
    <row r="6576" spans="1:9">
      <c r="A6576" t="s">
        <v>3568</v>
      </c>
      <c r="B6576">
        <v>53100</v>
      </c>
      <c r="C6576">
        <v>33286</v>
      </c>
      <c r="D6576" t="s">
        <v>3483</v>
      </c>
      <c r="E6576" t="s">
        <v>3457</v>
      </c>
      <c r="F6576">
        <v>403.59341378757</v>
      </c>
      <c r="H6576">
        <v>7.7519444444444403</v>
      </c>
      <c r="I6576" s="10">
        <v>1296.5755807335199</v>
      </c>
    </row>
    <row r="6577" spans="1:9">
      <c r="A6577" t="s">
        <v>3568</v>
      </c>
      <c r="B6577">
        <v>53100</v>
      </c>
      <c r="C6577">
        <v>33286</v>
      </c>
      <c r="D6577" t="s">
        <v>3483</v>
      </c>
      <c r="E6577" t="s">
        <v>3457</v>
      </c>
      <c r="F6577">
        <v>495.22448163308599</v>
      </c>
      <c r="H6577">
        <v>6.8466666666666596</v>
      </c>
      <c r="I6577" s="10">
        <v>1582.4027549591899</v>
      </c>
    </row>
    <row r="6578" spans="1:9">
      <c r="A6578" t="s">
        <v>3568</v>
      </c>
      <c r="B6578">
        <v>53100</v>
      </c>
      <c r="C6578">
        <v>42874</v>
      </c>
      <c r="D6578" t="s">
        <v>3484</v>
      </c>
      <c r="E6578" t="s">
        <v>3457</v>
      </c>
      <c r="F6578">
        <v>960.84292261127496</v>
      </c>
      <c r="H6578">
        <v>11.720555555555499</v>
      </c>
      <c r="I6578" s="10">
        <v>3065.1921502592299</v>
      </c>
    </row>
    <row r="6579" spans="1:9">
      <c r="A6579" t="s">
        <v>3568</v>
      </c>
      <c r="B6579">
        <v>53100</v>
      </c>
      <c r="C6579">
        <v>45694</v>
      </c>
      <c r="D6579" t="s">
        <v>3484</v>
      </c>
      <c r="E6579" t="s">
        <v>3457</v>
      </c>
      <c r="F6579">
        <v>1472.0058582138199</v>
      </c>
      <c r="H6579">
        <v>23.662222222222201</v>
      </c>
      <c r="I6579" s="10">
        <v>4714.1515436762102</v>
      </c>
    </row>
    <row r="6580" spans="1:9">
      <c r="A6580" t="s">
        <v>3568</v>
      </c>
      <c r="B6580">
        <v>53100</v>
      </c>
      <c r="C6580">
        <v>47950</v>
      </c>
      <c r="D6580" t="s">
        <v>3484</v>
      </c>
      <c r="E6580" t="s">
        <v>3457</v>
      </c>
      <c r="F6580">
        <v>174.260924863338</v>
      </c>
      <c r="H6580">
        <v>7.6061111111111099</v>
      </c>
      <c r="I6580" s="10">
        <v>573.48136646659998</v>
      </c>
    </row>
    <row r="6581" spans="1:9">
      <c r="A6581" t="s">
        <v>3568</v>
      </c>
      <c r="B6581">
        <v>53100</v>
      </c>
      <c r="C6581">
        <v>38926</v>
      </c>
      <c r="D6581" t="s">
        <v>3484</v>
      </c>
      <c r="E6581" t="s">
        <v>3457</v>
      </c>
      <c r="F6581">
        <v>579.76141662596103</v>
      </c>
      <c r="H6581">
        <v>6.5894444444444398</v>
      </c>
      <c r="I6581" s="10">
        <v>1847.95398267729</v>
      </c>
    </row>
    <row r="6582" spans="1:9">
      <c r="A6582" t="s">
        <v>3568</v>
      </c>
      <c r="B6582">
        <v>53100</v>
      </c>
      <c r="C6582">
        <v>38926</v>
      </c>
      <c r="D6582" t="s">
        <v>3485</v>
      </c>
      <c r="E6582" t="s">
        <v>3457</v>
      </c>
      <c r="F6582">
        <v>1073.8678271958599</v>
      </c>
      <c r="H6582">
        <v>13.8838888888888</v>
      </c>
      <c r="I6582" s="10">
        <v>3428.2692712719399</v>
      </c>
    </row>
    <row r="6583" spans="1:9">
      <c r="A6583" t="s">
        <v>3568</v>
      </c>
      <c r="B6583">
        <v>53100</v>
      </c>
      <c r="C6583">
        <v>44002</v>
      </c>
      <c r="D6583" t="s">
        <v>3485</v>
      </c>
      <c r="E6583" t="s">
        <v>3457</v>
      </c>
      <c r="F6583">
        <v>1164.5444447832899</v>
      </c>
      <c r="H6583">
        <v>20.5731944444444</v>
      </c>
      <c r="I6583" s="10">
        <v>3735.4372069010501</v>
      </c>
    </row>
    <row r="6584" spans="1:9">
      <c r="A6584" t="s">
        <v>3568</v>
      </c>
      <c r="B6584">
        <v>53100</v>
      </c>
      <c r="C6584">
        <v>46258</v>
      </c>
      <c r="D6584" t="s">
        <v>3485</v>
      </c>
      <c r="E6584" t="s">
        <v>3457</v>
      </c>
      <c r="F6584">
        <v>388.338933618064</v>
      </c>
      <c r="H6584">
        <v>7.6758333333333297</v>
      </c>
      <c r="I6584" s="10">
        <v>1248.2647014971801</v>
      </c>
    </row>
    <row r="6585" spans="1:9">
      <c r="A6585" t="s">
        <v>3568</v>
      </c>
      <c r="B6585">
        <v>53100</v>
      </c>
      <c r="C6585">
        <v>48514</v>
      </c>
      <c r="D6585" t="s">
        <v>3485</v>
      </c>
      <c r="E6585" t="s">
        <v>3457</v>
      </c>
      <c r="F6585">
        <v>765.30679882440302</v>
      </c>
      <c r="H6585">
        <v>16.223472222222199</v>
      </c>
      <c r="I6585" s="10">
        <v>2463.4941750401399</v>
      </c>
    </row>
    <row r="6586" spans="1:9">
      <c r="A6586" t="s">
        <v>3568</v>
      </c>
      <c r="B6586">
        <v>53100</v>
      </c>
      <c r="C6586">
        <v>50150</v>
      </c>
      <c r="D6586" t="s">
        <v>3485</v>
      </c>
      <c r="E6586" t="s">
        <v>3457</v>
      </c>
      <c r="F6586">
        <v>79.818490385634206</v>
      </c>
      <c r="H6586">
        <v>2.6263888888888798</v>
      </c>
      <c r="I6586" s="10">
        <v>259.928265982911</v>
      </c>
    </row>
    <row r="6587" spans="1:9">
      <c r="A6587" t="s">
        <v>3568</v>
      </c>
      <c r="B6587">
        <v>53100</v>
      </c>
      <c r="C6587">
        <v>49642</v>
      </c>
      <c r="D6587" t="s">
        <v>3485</v>
      </c>
      <c r="E6587" t="s">
        <v>3457</v>
      </c>
      <c r="F6587">
        <v>187.932782725046</v>
      </c>
      <c r="H6587">
        <v>5.8169444444444398</v>
      </c>
      <c r="I6587" s="10">
        <v>610.82532225551097</v>
      </c>
    </row>
    <row r="6588" spans="1:9">
      <c r="A6588" t="s">
        <v>734</v>
      </c>
      <c r="B6588">
        <v>55651</v>
      </c>
      <c r="E6588" t="s">
        <v>3456</v>
      </c>
      <c r="F6588">
        <v>116.271559594981</v>
      </c>
      <c r="H6588">
        <v>0.59138888888888796</v>
      </c>
      <c r="I6588" s="10">
        <v>368.267677061565</v>
      </c>
    </row>
    <row r="6589" spans="1:9">
      <c r="A6589" t="s">
        <v>734</v>
      </c>
      <c r="B6589">
        <v>55651</v>
      </c>
      <c r="E6589" t="s">
        <v>3456</v>
      </c>
      <c r="F6589">
        <v>664.44530588857197</v>
      </c>
      <c r="H6589">
        <v>2.6146527777777702</v>
      </c>
      <c r="I6589" s="10">
        <v>2102.0497356604401</v>
      </c>
    </row>
    <row r="6590" spans="1:9">
      <c r="A6590" t="s">
        <v>734</v>
      </c>
      <c r="B6590">
        <v>55651</v>
      </c>
      <c r="E6590" t="s">
        <v>3456</v>
      </c>
      <c r="F6590">
        <v>395.14419663082299</v>
      </c>
      <c r="H6590">
        <v>1.6218055555555499</v>
      </c>
      <c r="I6590" s="10">
        <v>1250.29887219483</v>
      </c>
    </row>
    <row r="6591" spans="1:9">
      <c r="A6591" t="s">
        <v>734</v>
      </c>
      <c r="B6591">
        <v>55651</v>
      </c>
      <c r="E6591" t="s">
        <v>3456</v>
      </c>
      <c r="F6591">
        <v>592.38826101866505</v>
      </c>
      <c r="H6591">
        <v>2.4154166666666601</v>
      </c>
      <c r="I6591" s="10">
        <v>1874.3592363031401</v>
      </c>
    </row>
    <row r="6592" spans="1:9">
      <c r="A6592" t="s">
        <v>734</v>
      </c>
      <c r="B6592">
        <v>55651</v>
      </c>
      <c r="E6592" t="s">
        <v>3456</v>
      </c>
      <c r="F6592">
        <v>272.92123791509499</v>
      </c>
      <c r="H6592">
        <v>1.2777083333333299</v>
      </c>
      <c r="I6592" s="10">
        <v>864.07115358713304</v>
      </c>
    </row>
    <row r="6593" spans="1:9">
      <c r="A6593" t="s">
        <v>734</v>
      </c>
      <c r="B6593">
        <v>55651</v>
      </c>
      <c r="E6593" t="s">
        <v>3456</v>
      </c>
      <c r="F6593">
        <v>60.501702492622499</v>
      </c>
      <c r="H6593">
        <v>0.28965277777777698</v>
      </c>
      <c r="I6593" s="10">
        <v>191.56949135980901</v>
      </c>
    </row>
    <row r="6594" spans="1:9">
      <c r="A6594" t="s">
        <v>734</v>
      </c>
      <c r="B6594">
        <v>55651</v>
      </c>
      <c r="E6594" t="s">
        <v>3456</v>
      </c>
      <c r="F6594">
        <v>235.59660958531401</v>
      </c>
      <c r="H6594">
        <v>1.2547916666666601</v>
      </c>
      <c r="I6594" s="10">
        <v>746.387778886658</v>
      </c>
    </row>
    <row r="6595" spans="1:9">
      <c r="A6595" t="s">
        <v>734</v>
      </c>
      <c r="B6595">
        <v>55651</v>
      </c>
      <c r="E6595" t="s">
        <v>3456</v>
      </c>
      <c r="F6595">
        <v>94.211519915388195</v>
      </c>
      <c r="H6595">
        <v>0.474791666666666</v>
      </c>
      <c r="I6595" s="10">
        <v>298.38268133672102</v>
      </c>
    </row>
    <row r="6596" spans="1:9">
      <c r="A6596" t="s">
        <v>734</v>
      </c>
      <c r="B6596">
        <v>55651</v>
      </c>
      <c r="E6596" t="s">
        <v>3456</v>
      </c>
      <c r="F6596">
        <v>39.959015192087101</v>
      </c>
      <c r="H6596">
        <v>0.34631944444444401</v>
      </c>
      <c r="I6596" s="10">
        <v>127.021157009155</v>
      </c>
    </row>
    <row r="6597" spans="1:9">
      <c r="A6597" t="s">
        <v>734</v>
      </c>
      <c r="B6597">
        <v>55651</v>
      </c>
      <c r="E6597" t="s">
        <v>3456</v>
      </c>
      <c r="F6597">
        <v>97.425815429306795</v>
      </c>
      <c r="H6597">
        <v>0.34826388888888798</v>
      </c>
      <c r="I6597" s="10">
        <v>308.10527844552303</v>
      </c>
    </row>
    <row r="6598" spans="1:9">
      <c r="A6598" t="s">
        <v>734</v>
      </c>
      <c r="B6598">
        <v>55651</v>
      </c>
      <c r="E6598" t="s">
        <v>3456</v>
      </c>
      <c r="F6598">
        <v>626.14919071602901</v>
      </c>
      <c r="H6598">
        <v>1.8788888888888799</v>
      </c>
      <c r="I6598" s="10">
        <v>1979.0198177239799</v>
      </c>
    </row>
    <row r="6599" spans="1:9">
      <c r="A6599" t="s">
        <v>734</v>
      </c>
      <c r="B6599">
        <v>55651</v>
      </c>
      <c r="E6599" t="s">
        <v>3456</v>
      </c>
      <c r="F6599">
        <v>1130.33327110601</v>
      </c>
      <c r="H6599">
        <v>4.1756944444444404</v>
      </c>
      <c r="I6599" s="10">
        <v>3575.0674136439502</v>
      </c>
    </row>
    <row r="6600" spans="1:9">
      <c r="A6600" t="s">
        <v>734</v>
      </c>
      <c r="B6600">
        <v>55651</v>
      </c>
      <c r="E6600" t="s">
        <v>3456</v>
      </c>
      <c r="F6600">
        <v>44.731376842800401</v>
      </c>
      <c r="H6600">
        <v>0.217847222222222</v>
      </c>
      <c r="I6600" s="10">
        <v>141.646986626108</v>
      </c>
    </row>
    <row r="6601" spans="1:9">
      <c r="A6601" t="s">
        <v>734</v>
      </c>
      <c r="B6601">
        <v>55651</v>
      </c>
      <c r="E6601" t="s">
        <v>3456</v>
      </c>
      <c r="F6601">
        <v>195.66335166640701</v>
      </c>
      <c r="H6601">
        <v>0.94416666666666604</v>
      </c>
      <c r="I6601" s="10">
        <v>619.562219434182</v>
      </c>
    </row>
    <row r="6602" spans="1:9">
      <c r="A6602" t="s">
        <v>734</v>
      </c>
      <c r="B6602">
        <v>55651</v>
      </c>
      <c r="E6602" t="s">
        <v>3456</v>
      </c>
      <c r="F6602">
        <v>178.89103413674701</v>
      </c>
      <c r="H6602">
        <v>0.71798611111111099</v>
      </c>
      <c r="I6602" s="10">
        <v>565.98751203711402</v>
      </c>
    </row>
    <row r="6603" spans="1:9">
      <c r="A6603" t="s">
        <v>734</v>
      </c>
      <c r="B6603">
        <v>55651</v>
      </c>
      <c r="E6603" t="s">
        <v>3456</v>
      </c>
      <c r="F6603">
        <v>355.75547865148502</v>
      </c>
      <c r="H6603">
        <v>1.55534722222222</v>
      </c>
      <c r="I6603" s="10">
        <v>1125.97195642527</v>
      </c>
    </row>
    <row r="6604" spans="1:9">
      <c r="A6604" t="s">
        <v>734</v>
      </c>
      <c r="B6604">
        <v>55651</v>
      </c>
      <c r="E6604" t="s">
        <v>3456</v>
      </c>
      <c r="F6604">
        <v>406.05545745609601</v>
      </c>
      <c r="H6604">
        <v>1.825</v>
      </c>
      <c r="I6604" s="10">
        <v>1285.3316964441599</v>
      </c>
    </row>
    <row r="6605" spans="1:9">
      <c r="A6605" t="s">
        <v>734</v>
      </c>
      <c r="B6605">
        <v>55651</v>
      </c>
      <c r="E6605" t="s">
        <v>3456</v>
      </c>
      <c r="F6605">
        <v>140.55919319247801</v>
      </c>
      <c r="H6605">
        <v>0.67027777777777697</v>
      </c>
      <c r="I6605" s="10">
        <v>445.05092830505401</v>
      </c>
    </row>
    <row r="6606" spans="1:9">
      <c r="A6606" t="s">
        <v>734</v>
      </c>
      <c r="B6606">
        <v>55651</v>
      </c>
      <c r="E6606" t="s">
        <v>3456</v>
      </c>
      <c r="F6606">
        <v>887.45444170876794</v>
      </c>
      <c r="H6606">
        <v>3.4375</v>
      </c>
      <c r="I6606" s="10">
        <v>2807.3895708243199</v>
      </c>
    </row>
    <row r="6607" spans="1:9">
      <c r="A6607" t="s">
        <v>734</v>
      </c>
      <c r="B6607">
        <v>55651</v>
      </c>
      <c r="E6607" t="s">
        <v>3456</v>
      </c>
      <c r="F6607">
        <v>193.54457989334099</v>
      </c>
      <c r="H6607">
        <v>1.23284722222222</v>
      </c>
      <c r="I6607" s="10">
        <v>613.81147943836402</v>
      </c>
    </row>
    <row r="6608" spans="1:9">
      <c r="A6608" t="s">
        <v>734</v>
      </c>
      <c r="B6608">
        <v>55651</v>
      </c>
      <c r="E6608" t="s">
        <v>3456</v>
      </c>
      <c r="F6608">
        <v>446.07082462808302</v>
      </c>
      <c r="H6608">
        <v>1.72555555555555</v>
      </c>
      <c r="I6608" s="10">
        <v>1411.1012995142</v>
      </c>
    </row>
    <row r="6609" spans="1:9">
      <c r="A6609" t="s">
        <v>734</v>
      </c>
      <c r="B6609">
        <v>55651</v>
      </c>
      <c r="E6609" t="s">
        <v>3456</v>
      </c>
      <c r="F6609">
        <v>189.90419971117899</v>
      </c>
      <c r="H6609">
        <v>0.69055555555555503</v>
      </c>
      <c r="I6609" s="10">
        <v>600.602054401038</v>
      </c>
    </row>
    <row r="6610" spans="1:9">
      <c r="A6610" t="s">
        <v>734</v>
      </c>
      <c r="B6610">
        <v>55651</v>
      </c>
      <c r="E6610" t="s">
        <v>3456</v>
      </c>
      <c r="F6610">
        <v>774.78947090800204</v>
      </c>
      <c r="H6610">
        <v>3.42319444444444</v>
      </c>
      <c r="I6610" s="10">
        <v>2452.3363842200001</v>
      </c>
    </row>
    <row r="6611" spans="1:9">
      <c r="A6611" t="s">
        <v>734</v>
      </c>
      <c r="B6611">
        <v>55651</v>
      </c>
      <c r="E6611" t="s">
        <v>3456</v>
      </c>
      <c r="F6611">
        <v>288.93233061058203</v>
      </c>
      <c r="H6611">
        <v>1.1384722222222201</v>
      </c>
      <c r="I6611" s="10">
        <v>914.07571569838797</v>
      </c>
    </row>
    <row r="6612" spans="1:9">
      <c r="A6612" t="s">
        <v>734</v>
      </c>
      <c r="B6612">
        <v>55651</v>
      </c>
      <c r="E6612" t="s">
        <v>3456</v>
      </c>
      <c r="F6612">
        <v>321.77333012641702</v>
      </c>
      <c r="H6612">
        <v>1.24145833333333</v>
      </c>
      <c r="I6612" s="10">
        <v>1017.887878645</v>
      </c>
    </row>
    <row r="6613" spans="1:9">
      <c r="A6613" t="s">
        <v>734</v>
      </c>
      <c r="B6613">
        <v>55651</v>
      </c>
      <c r="E6613" t="s">
        <v>3456</v>
      </c>
      <c r="F6613">
        <v>330.61091219820003</v>
      </c>
      <c r="H6613">
        <v>1.3304166666666599</v>
      </c>
      <c r="I6613" s="10">
        <v>1046.0203001698601</v>
      </c>
    </row>
    <row r="6614" spans="1:9">
      <c r="A6614" t="s">
        <v>734</v>
      </c>
      <c r="B6614">
        <v>55651</v>
      </c>
      <c r="E6614" t="s">
        <v>3456</v>
      </c>
      <c r="F6614">
        <v>51.703759621841897</v>
      </c>
      <c r="H6614">
        <v>0.183611111111111</v>
      </c>
      <c r="I6614" s="10">
        <v>163.507203790646</v>
      </c>
    </row>
    <row r="6615" spans="1:9">
      <c r="A6615" t="s">
        <v>734</v>
      </c>
      <c r="B6615">
        <v>55651</v>
      </c>
      <c r="E6615" t="s">
        <v>3456</v>
      </c>
      <c r="F6615">
        <v>2803.38647193716</v>
      </c>
      <c r="H6615">
        <v>11.844027777777701</v>
      </c>
      <c r="I6615" s="10">
        <v>8871.4427261295405</v>
      </c>
    </row>
    <row r="6616" spans="1:9">
      <c r="A6616" t="s">
        <v>734</v>
      </c>
      <c r="B6616">
        <v>55651</v>
      </c>
      <c r="E6616" t="s">
        <v>3456</v>
      </c>
      <c r="F6616">
        <v>289.67610563017098</v>
      </c>
      <c r="H6616">
        <v>1.1384027777777701</v>
      </c>
      <c r="I6616" s="10">
        <v>916.41912814622697</v>
      </c>
    </row>
    <row r="6617" spans="1:9">
      <c r="A6617" t="s">
        <v>734</v>
      </c>
      <c r="B6617">
        <v>55651</v>
      </c>
      <c r="E6617" t="s">
        <v>3456</v>
      </c>
      <c r="F6617">
        <v>348.85225957508999</v>
      </c>
      <c r="H6617">
        <v>1.18152777777777</v>
      </c>
      <c r="I6617" s="10">
        <v>1103.0214479766601</v>
      </c>
    </row>
    <row r="6618" spans="1:9">
      <c r="A6618" t="s">
        <v>734</v>
      </c>
      <c r="B6618">
        <v>55651</v>
      </c>
      <c r="E6618" t="s">
        <v>3456</v>
      </c>
      <c r="F6618">
        <v>128.125178602543</v>
      </c>
      <c r="H6618">
        <v>0.38194444444444398</v>
      </c>
      <c r="I6618" s="10">
        <v>404.94695166550298</v>
      </c>
    </row>
    <row r="6619" spans="1:9">
      <c r="A6619" t="s">
        <v>734</v>
      </c>
      <c r="B6619">
        <v>55651</v>
      </c>
      <c r="E6619" t="s">
        <v>3456</v>
      </c>
      <c r="F6619">
        <v>445.13283256326997</v>
      </c>
      <c r="H6619">
        <v>1.96152777777777</v>
      </c>
      <c r="I6619" s="10">
        <v>1408.9022134624199</v>
      </c>
    </row>
    <row r="6620" spans="1:9">
      <c r="A6620" t="s">
        <v>734</v>
      </c>
      <c r="B6620">
        <v>55651</v>
      </c>
      <c r="E6620" t="s">
        <v>3456</v>
      </c>
      <c r="F6620">
        <v>430.92570893569598</v>
      </c>
      <c r="H6620">
        <v>1.8740972222222201</v>
      </c>
      <c r="I6620" s="10">
        <v>1363.85526455082</v>
      </c>
    </row>
    <row r="6621" spans="1:9">
      <c r="A6621" t="s">
        <v>734</v>
      </c>
      <c r="B6621">
        <v>55651</v>
      </c>
      <c r="E6621" t="s">
        <v>3456</v>
      </c>
      <c r="F6621">
        <v>340.69448937873102</v>
      </c>
      <c r="H6621">
        <v>1.0904166666666599</v>
      </c>
      <c r="I6621" s="10">
        <v>1077.02421186571</v>
      </c>
    </row>
    <row r="6622" spans="1:9">
      <c r="A6622" t="s">
        <v>734</v>
      </c>
      <c r="B6622">
        <v>55651</v>
      </c>
      <c r="E6622" t="s">
        <v>3456</v>
      </c>
      <c r="F6622">
        <v>633.05036051130696</v>
      </c>
      <c r="H6622">
        <v>2.9597916666666602</v>
      </c>
      <c r="I6622" s="10">
        <v>2004.23077805446</v>
      </c>
    </row>
    <row r="6623" spans="1:9">
      <c r="A6623" t="s">
        <v>734</v>
      </c>
      <c r="B6623">
        <v>55651</v>
      </c>
      <c r="E6623" t="s">
        <v>3456</v>
      </c>
      <c r="F6623">
        <v>625.10916394268497</v>
      </c>
      <c r="H6623">
        <v>2.8058333333333301</v>
      </c>
      <c r="I6623" s="10">
        <v>1978.7144772500601</v>
      </c>
    </row>
    <row r="6624" spans="1:9">
      <c r="A6624" t="s">
        <v>734</v>
      </c>
      <c r="B6624">
        <v>55651</v>
      </c>
      <c r="E6624" t="s">
        <v>3456</v>
      </c>
      <c r="F6624">
        <v>349.50507918804999</v>
      </c>
      <c r="H6624">
        <v>1.33784722222222</v>
      </c>
      <c r="I6624" s="10">
        <v>1105.5796427159901</v>
      </c>
    </row>
    <row r="6625" spans="1:9">
      <c r="A6625" t="s">
        <v>734</v>
      </c>
      <c r="B6625">
        <v>55651</v>
      </c>
      <c r="E6625" t="s">
        <v>3456</v>
      </c>
      <c r="F6625">
        <v>235.276710445775</v>
      </c>
      <c r="H6625">
        <v>0.87375000000000003</v>
      </c>
      <c r="I6625" s="10">
        <v>744.15815711463904</v>
      </c>
    </row>
    <row r="6626" spans="1:9">
      <c r="A6626" t="s">
        <v>734</v>
      </c>
      <c r="B6626">
        <v>55651</v>
      </c>
      <c r="E6626" t="s">
        <v>3456</v>
      </c>
      <c r="F6626">
        <v>129.287850245133</v>
      </c>
      <c r="H6626">
        <v>0.62881944444444404</v>
      </c>
      <c r="I6626" s="10">
        <v>409.40201126130302</v>
      </c>
    </row>
    <row r="6627" spans="1:9">
      <c r="A6627" t="s">
        <v>734</v>
      </c>
      <c r="B6627">
        <v>55651</v>
      </c>
      <c r="E6627" t="s">
        <v>3456</v>
      </c>
      <c r="F6627">
        <v>163.637922138036</v>
      </c>
      <c r="H6627">
        <v>0.82902777777777703</v>
      </c>
      <c r="I6627" s="10">
        <v>518.28095571250697</v>
      </c>
    </row>
    <row r="6628" spans="1:9">
      <c r="A6628" t="s">
        <v>734</v>
      </c>
      <c r="B6628">
        <v>55651</v>
      </c>
      <c r="E6628" t="s">
        <v>3456</v>
      </c>
      <c r="F6628">
        <v>2049.3922673076599</v>
      </c>
      <c r="H6628">
        <v>7.9381944444444397</v>
      </c>
      <c r="I6628" s="10">
        <v>6483.08488567533</v>
      </c>
    </row>
    <row r="6629" spans="1:9">
      <c r="A6629" t="s">
        <v>734</v>
      </c>
      <c r="B6629">
        <v>55651</v>
      </c>
      <c r="E6629" t="s">
        <v>3456</v>
      </c>
      <c r="F6629">
        <v>278.88142972043801</v>
      </c>
      <c r="H6629">
        <v>1.0873611111111099</v>
      </c>
      <c r="I6629" s="10">
        <v>882.24146477132194</v>
      </c>
    </row>
    <row r="6630" spans="1:9">
      <c r="A6630" t="s">
        <v>734</v>
      </c>
      <c r="B6630">
        <v>55651</v>
      </c>
      <c r="E6630" t="s">
        <v>3456</v>
      </c>
      <c r="F6630">
        <v>59.118545604568602</v>
      </c>
      <c r="H6630">
        <v>0.29715277777777699</v>
      </c>
      <c r="I6630" s="10">
        <v>187.23520900555101</v>
      </c>
    </row>
    <row r="6631" spans="1:9">
      <c r="A6631" t="s">
        <v>734</v>
      </c>
      <c r="B6631">
        <v>55651</v>
      </c>
      <c r="E6631" t="s">
        <v>3456</v>
      </c>
      <c r="F6631">
        <v>954.61630591894698</v>
      </c>
      <c r="H6631">
        <v>4.22326388888888</v>
      </c>
      <c r="I6631" s="10">
        <v>3021.5357639783801</v>
      </c>
    </row>
    <row r="6632" spans="1:9">
      <c r="A6632" t="s">
        <v>734</v>
      </c>
      <c r="B6632">
        <v>55651</v>
      </c>
      <c r="E6632" t="s">
        <v>3456</v>
      </c>
      <c r="F6632">
        <v>191.69065942262401</v>
      </c>
      <c r="H6632">
        <v>0.83916666666666595</v>
      </c>
      <c r="I6632" s="10">
        <v>606.70763617402304</v>
      </c>
    </row>
    <row r="6633" spans="1:9">
      <c r="A6633" t="s">
        <v>734</v>
      </c>
      <c r="B6633">
        <v>55651</v>
      </c>
      <c r="E6633" t="s">
        <v>3456</v>
      </c>
      <c r="F6633">
        <v>235.30129719643199</v>
      </c>
      <c r="H6633">
        <v>0.88541666666666596</v>
      </c>
      <c r="I6633" s="10">
        <v>744.27303329929202</v>
      </c>
    </row>
    <row r="6634" spans="1:9">
      <c r="A6634" t="s">
        <v>734</v>
      </c>
      <c r="B6634">
        <v>55651</v>
      </c>
      <c r="E6634" t="s">
        <v>3456</v>
      </c>
      <c r="F6634">
        <v>95.960091883713005</v>
      </c>
      <c r="H6634">
        <v>0.32715277777777702</v>
      </c>
      <c r="I6634" s="10">
        <v>303.41910133113498</v>
      </c>
    </row>
    <row r="6635" spans="1:9">
      <c r="A6635" t="s">
        <v>734</v>
      </c>
      <c r="B6635">
        <v>55651</v>
      </c>
      <c r="E6635" t="s">
        <v>3456</v>
      </c>
      <c r="F6635">
        <v>301.30729936533203</v>
      </c>
      <c r="H6635">
        <v>0.96055555555555505</v>
      </c>
      <c r="I6635" s="10">
        <v>952.49884141127302</v>
      </c>
    </row>
    <row r="6636" spans="1:9">
      <c r="A6636" t="s">
        <v>734</v>
      </c>
      <c r="B6636">
        <v>55651</v>
      </c>
      <c r="E6636" t="s">
        <v>3456</v>
      </c>
      <c r="F6636">
        <v>482.32995028563198</v>
      </c>
      <c r="H6636">
        <v>2.225625</v>
      </c>
      <c r="I6636" s="10">
        <v>1526.95702710002</v>
      </c>
    </row>
    <row r="6637" spans="1:9">
      <c r="A6637" t="s">
        <v>734</v>
      </c>
      <c r="B6637">
        <v>55651</v>
      </c>
      <c r="E6637" t="s">
        <v>3456</v>
      </c>
      <c r="F6637">
        <v>70.827817146202406</v>
      </c>
      <c r="H6637">
        <v>0.28277777777777702</v>
      </c>
      <c r="I6637" s="10">
        <v>224.08503738323901</v>
      </c>
    </row>
    <row r="6638" spans="1:9">
      <c r="A6638" t="s">
        <v>734</v>
      </c>
      <c r="B6638">
        <v>55651</v>
      </c>
      <c r="E6638" t="s">
        <v>3456</v>
      </c>
      <c r="F6638">
        <v>508.282600811755</v>
      </c>
      <c r="H6638">
        <v>2.0106944444444399</v>
      </c>
      <c r="I6638" s="10">
        <v>1608.0447615467299</v>
      </c>
    </row>
    <row r="6639" spans="1:9">
      <c r="A6639" t="s">
        <v>734</v>
      </c>
      <c r="B6639">
        <v>55651</v>
      </c>
      <c r="E6639" t="s">
        <v>3456</v>
      </c>
      <c r="F6639">
        <v>90.694441300080797</v>
      </c>
      <c r="H6639">
        <v>0.28875000000000001</v>
      </c>
      <c r="I6639" s="10">
        <v>286.703917036554</v>
      </c>
    </row>
    <row r="6640" spans="1:9">
      <c r="A6640" t="s">
        <v>734</v>
      </c>
      <c r="B6640">
        <v>55651</v>
      </c>
      <c r="E6640" t="s">
        <v>3456</v>
      </c>
      <c r="F6640">
        <v>155.78831389633399</v>
      </c>
      <c r="H6640">
        <v>0.76472222222222197</v>
      </c>
      <c r="I6640" s="10">
        <v>493.34067653179198</v>
      </c>
    </row>
    <row r="6641" spans="1:9">
      <c r="A6641" t="s">
        <v>734</v>
      </c>
      <c r="B6641">
        <v>55651</v>
      </c>
      <c r="E6641" t="s">
        <v>3456</v>
      </c>
      <c r="F6641">
        <v>32.326857629353597</v>
      </c>
      <c r="H6641">
        <v>0.22430555555555501</v>
      </c>
      <c r="I6641" s="10">
        <v>102.581052001204</v>
      </c>
    </row>
    <row r="6642" spans="1:9">
      <c r="A6642" t="s">
        <v>734</v>
      </c>
      <c r="B6642">
        <v>55651</v>
      </c>
      <c r="E6642" t="s">
        <v>3456</v>
      </c>
      <c r="F6642">
        <v>317.45511100530098</v>
      </c>
      <c r="H6642">
        <v>1.1170138888888801</v>
      </c>
      <c r="I6642" s="10">
        <v>1003.88220130548</v>
      </c>
    </row>
    <row r="6643" spans="1:9">
      <c r="A6643" t="s">
        <v>734</v>
      </c>
      <c r="B6643">
        <v>55651</v>
      </c>
      <c r="E6643" t="s">
        <v>3456</v>
      </c>
      <c r="F6643">
        <v>246.77926339330901</v>
      </c>
      <c r="H6643">
        <v>1.0634027777777699</v>
      </c>
      <c r="I6643" s="10">
        <v>781.01072825787401</v>
      </c>
    </row>
    <row r="6644" spans="1:9">
      <c r="A6644" t="s">
        <v>734</v>
      </c>
      <c r="B6644">
        <v>55651</v>
      </c>
      <c r="E6644" t="s">
        <v>3456</v>
      </c>
      <c r="F6644">
        <v>274.34176106298003</v>
      </c>
      <c r="H6644">
        <v>2.12326388888888</v>
      </c>
      <c r="I6644" s="10">
        <v>871.25807313722703</v>
      </c>
    </row>
    <row r="6645" spans="1:9">
      <c r="A6645" t="s">
        <v>734</v>
      </c>
      <c r="B6645">
        <v>55651</v>
      </c>
      <c r="E6645" t="s">
        <v>3456</v>
      </c>
      <c r="F6645">
        <v>684.86856841713802</v>
      </c>
      <c r="H6645">
        <v>2.3256944444444398</v>
      </c>
      <c r="I6645" s="10">
        <v>2165.47703547129</v>
      </c>
    </row>
    <row r="6646" spans="1:9">
      <c r="A6646" t="s">
        <v>734</v>
      </c>
      <c r="B6646">
        <v>55651</v>
      </c>
      <c r="E6646" t="s">
        <v>3456</v>
      </c>
      <c r="F6646">
        <v>561.12869280187397</v>
      </c>
      <c r="H6646">
        <v>2.2819444444444401</v>
      </c>
      <c r="I6646" s="10">
        <v>1775.4324249075901</v>
      </c>
    </row>
    <row r="6647" spans="1:9">
      <c r="A6647" t="s">
        <v>734</v>
      </c>
      <c r="B6647">
        <v>55651</v>
      </c>
      <c r="E6647" t="s">
        <v>3456</v>
      </c>
      <c r="F6647">
        <v>181.16863157272499</v>
      </c>
      <c r="H6647">
        <v>0.99194444444444396</v>
      </c>
      <c r="I6647" s="10">
        <v>574.042531974545</v>
      </c>
    </row>
    <row r="6648" spans="1:9">
      <c r="A6648" t="s">
        <v>734</v>
      </c>
      <c r="B6648">
        <v>55651</v>
      </c>
      <c r="E6648" t="s">
        <v>3456</v>
      </c>
      <c r="F6648">
        <v>200.218444425185</v>
      </c>
      <c r="H6648">
        <v>0.77451388888888895</v>
      </c>
      <c r="I6648" s="10">
        <v>633.37140991153694</v>
      </c>
    </row>
    <row r="6649" spans="1:9">
      <c r="A6649" t="s">
        <v>734</v>
      </c>
      <c r="B6649">
        <v>55651</v>
      </c>
      <c r="E6649" t="s">
        <v>3456</v>
      </c>
      <c r="F6649">
        <v>278.75313177583303</v>
      </c>
      <c r="H6649">
        <v>1.1440972222222201</v>
      </c>
      <c r="I6649" s="10">
        <v>882.019093920096</v>
      </c>
    </row>
    <row r="6650" spans="1:9">
      <c r="A6650" t="s">
        <v>734</v>
      </c>
      <c r="B6650">
        <v>55651</v>
      </c>
      <c r="E6650" t="s">
        <v>3456</v>
      </c>
      <c r="F6650">
        <v>279.50988193495402</v>
      </c>
      <c r="H6650">
        <v>1.42916666666666</v>
      </c>
      <c r="I6650" s="10">
        <v>885.31754631037495</v>
      </c>
    </row>
    <row r="6651" spans="1:9">
      <c r="A6651" t="s">
        <v>734</v>
      </c>
      <c r="B6651">
        <v>55651</v>
      </c>
      <c r="E6651" t="s">
        <v>3456</v>
      </c>
      <c r="F6651">
        <v>132.86951985072099</v>
      </c>
      <c r="H6651">
        <v>0.58243055555555501</v>
      </c>
      <c r="I6651" s="10">
        <v>420.53912941073298</v>
      </c>
    </row>
    <row r="6652" spans="1:9">
      <c r="A6652" t="s">
        <v>734</v>
      </c>
      <c r="B6652">
        <v>55651</v>
      </c>
      <c r="E6652" t="s">
        <v>3456</v>
      </c>
      <c r="F6652">
        <v>489.77752585719799</v>
      </c>
      <c r="H6652">
        <v>1.6522916666666601</v>
      </c>
      <c r="I6652" s="10">
        <v>1548.58623105936</v>
      </c>
    </row>
    <row r="6653" spans="1:9">
      <c r="A6653" t="s">
        <v>734</v>
      </c>
      <c r="B6653">
        <v>55651</v>
      </c>
      <c r="E6653" t="s">
        <v>3456</v>
      </c>
      <c r="F6653">
        <v>29.8256979383955</v>
      </c>
      <c r="H6653">
        <v>9.5208333333333298E-2</v>
      </c>
      <c r="I6653" s="10">
        <v>94.286012120550893</v>
      </c>
    </row>
    <row r="6654" spans="1:9">
      <c r="A6654" t="s">
        <v>734</v>
      </c>
      <c r="B6654">
        <v>55651</v>
      </c>
      <c r="E6654" t="s">
        <v>3456</v>
      </c>
      <c r="F6654">
        <v>133.220127220286</v>
      </c>
      <c r="H6654">
        <v>0.71798611111111099</v>
      </c>
      <c r="I6654" s="10">
        <v>422.078484343345</v>
      </c>
    </row>
    <row r="6655" spans="1:9">
      <c r="A6655" t="s">
        <v>734</v>
      </c>
      <c r="B6655">
        <v>55651</v>
      </c>
      <c r="E6655" t="s">
        <v>3456</v>
      </c>
      <c r="F6655">
        <v>84.864406428471298</v>
      </c>
      <c r="H6655">
        <v>0.32958333333333301</v>
      </c>
      <c r="I6655" s="10">
        <v>268.46438882277897</v>
      </c>
    </row>
    <row r="6656" spans="1:9">
      <c r="A6656" t="s">
        <v>734</v>
      </c>
      <c r="B6656">
        <v>55651</v>
      </c>
      <c r="E6656" t="s">
        <v>3456</v>
      </c>
      <c r="F6656">
        <v>193.191514347431</v>
      </c>
      <c r="H6656">
        <v>0.72409722222222195</v>
      </c>
      <c r="I6656" s="10">
        <v>611.06791740320205</v>
      </c>
    </row>
    <row r="6657" spans="1:9">
      <c r="A6657" t="s">
        <v>734</v>
      </c>
      <c r="B6657">
        <v>55651</v>
      </c>
      <c r="E6657" t="s">
        <v>3456</v>
      </c>
      <c r="F6657">
        <v>192.271857510838</v>
      </c>
      <c r="H6657">
        <v>0.72923611111111097</v>
      </c>
      <c r="I6657" s="10">
        <v>608.18655398887302</v>
      </c>
    </row>
    <row r="6658" spans="1:9">
      <c r="A6658" t="s">
        <v>734</v>
      </c>
      <c r="B6658">
        <v>55651</v>
      </c>
      <c r="E6658" t="s">
        <v>3456</v>
      </c>
      <c r="F6658">
        <v>657.73746004918803</v>
      </c>
      <c r="H6658">
        <v>1.7858333333333301</v>
      </c>
      <c r="I6658" s="10">
        <v>2078.2561182816498</v>
      </c>
    </row>
    <row r="6659" spans="1:9">
      <c r="A6659" t="s">
        <v>734</v>
      </c>
      <c r="B6659">
        <v>55651</v>
      </c>
      <c r="C6659">
        <v>43692</v>
      </c>
      <c r="E6659" t="s">
        <v>3457</v>
      </c>
      <c r="F6659">
        <v>1266.46644115647</v>
      </c>
      <c r="H6659">
        <v>12.9104861111111</v>
      </c>
      <c r="I6659" s="10">
        <v>4032.0267745562701</v>
      </c>
    </row>
    <row r="6660" spans="1:9">
      <c r="A6660" t="s">
        <v>734</v>
      </c>
      <c r="B6660">
        <v>55651</v>
      </c>
      <c r="C6660">
        <v>52453</v>
      </c>
      <c r="D6660" t="s">
        <v>3487</v>
      </c>
      <c r="E6660" t="s">
        <v>3457</v>
      </c>
      <c r="F6660">
        <v>483.94920181116498</v>
      </c>
      <c r="H6660">
        <v>23.352361111111101</v>
      </c>
      <c r="I6660" s="10">
        <v>1599.7916046292</v>
      </c>
    </row>
    <row r="6661" spans="1:9">
      <c r="A6661" t="s">
        <v>734</v>
      </c>
      <c r="B6661">
        <v>55651</v>
      </c>
      <c r="C6661">
        <v>46482</v>
      </c>
      <c r="D6661" t="s">
        <v>3488</v>
      </c>
      <c r="E6661" t="s">
        <v>3457</v>
      </c>
      <c r="F6661">
        <v>687.76625042647697</v>
      </c>
      <c r="H6661">
        <v>9.9541666666666604</v>
      </c>
      <c r="I6661" s="10">
        <v>2199.0645134271599</v>
      </c>
    </row>
    <row r="6662" spans="1:9">
      <c r="A6662" t="s">
        <v>734</v>
      </c>
      <c r="B6662">
        <v>55651</v>
      </c>
      <c r="C6662">
        <v>46482</v>
      </c>
      <c r="D6662" t="s">
        <v>3488</v>
      </c>
      <c r="E6662" t="s">
        <v>3457</v>
      </c>
      <c r="F6662">
        <v>99.369311732713697</v>
      </c>
      <c r="H6662">
        <v>9.6308333333333298</v>
      </c>
      <c r="I6662" s="10">
        <v>343.989152936447</v>
      </c>
    </row>
    <row r="6663" spans="1:9">
      <c r="A6663" t="s">
        <v>734</v>
      </c>
      <c r="B6663">
        <v>55651</v>
      </c>
      <c r="C6663">
        <v>46482</v>
      </c>
      <c r="D6663" t="s">
        <v>3500</v>
      </c>
      <c r="E6663" t="s">
        <v>3457</v>
      </c>
      <c r="F6663">
        <v>785.09491554188003</v>
      </c>
      <c r="H6663">
        <v>12.6185416666666</v>
      </c>
      <c r="I6663" s="10">
        <v>2514.2891234557901</v>
      </c>
    </row>
    <row r="6664" spans="1:9">
      <c r="A6664" t="s">
        <v>734</v>
      </c>
      <c r="B6664">
        <v>55651</v>
      </c>
      <c r="C6664">
        <v>33090</v>
      </c>
      <c r="D6664" t="s">
        <v>3458</v>
      </c>
      <c r="E6664" t="s">
        <v>3457</v>
      </c>
      <c r="F6664">
        <v>336.48613191348801</v>
      </c>
      <c r="H6664">
        <v>10.4573611111111</v>
      </c>
      <c r="I6664" s="10">
        <v>1093.7941013816201</v>
      </c>
    </row>
    <row r="6665" spans="1:9">
      <c r="A6665" t="s">
        <v>734</v>
      </c>
      <c r="B6665">
        <v>55651</v>
      </c>
      <c r="C6665">
        <v>33090</v>
      </c>
      <c r="D6665" t="s">
        <v>3458</v>
      </c>
      <c r="E6665" t="s">
        <v>3457</v>
      </c>
      <c r="F6665">
        <v>449.27425679047798</v>
      </c>
      <c r="H6665">
        <v>25.6221527777777</v>
      </c>
      <c r="I6665" s="10">
        <v>1497.8078049523499</v>
      </c>
    </row>
    <row r="6666" spans="1:9">
      <c r="A6666" t="s">
        <v>734</v>
      </c>
      <c r="B6666">
        <v>55651</v>
      </c>
      <c r="C6666">
        <v>39228</v>
      </c>
      <c r="D6666" t="s">
        <v>3458</v>
      </c>
      <c r="E6666" t="s">
        <v>3457</v>
      </c>
      <c r="F6666">
        <v>464.25779842494899</v>
      </c>
      <c r="H6666">
        <v>13.267291666666599</v>
      </c>
      <c r="I6666" s="10">
        <v>1505.4112599203399</v>
      </c>
    </row>
    <row r="6667" spans="1:9">
      <c r="A6667" t="s">
        <v>734</v>
      </c>
      <c r="B6667">
        <v>55651</v>
      </c>
      <c r="C6667">
        <v>40902</v>
      </c>
      <c r="D6667" t="s">
        <v>3458</v>
      </c>
      <c r="E6667" t="s">
        <v>3457</v>
      </c>
      <c r="F6667">
        <v>286.81659906702498</v>
      </c>
      <c r="H6667">
        <v>10.8294444444444</v>
      </c>
      <c r="I6667" s="10">
        <v>938.47830254908695</v>
      </c>
    </row>
    <row r="6668" spans="1:9">
      <c r="A6668" t="s">
        <v>734</v>
      </c>
      <c r="B6668">
        <v>55651</v>
      </c>
      <c r="C6668">
        <v>52062</v>
      </c>
      <c r="D6668" t="s">
        <v>3458</v>
      </c>
      <c r="E6668" t="s">
        <v>3457</v>
      </c>
      <c r="F6668">
        <v>584.85086719155504</v>
      </c>
      <c r="H6668">
        <v>20.118472222222199</v>
      </c>
      <c r="I6668" s="10">
        <v>1907.3649044650299</v>
      </c>
    </row>
    <row r="6669" spans="1:9">
      <c r="A6669" t="s">
        <v>734</v>
      </c>
      <c r="B6669">
        <v>55651</v>
      </c>
      <c r="C6669">
        <v>48714</v>
      </c>
      <c r="D6669" t="s">
        <v>3469</v>
      </c>
      <c r="E6669" t="s">
        <v>3457</v>
      </c>
      <c r="F6669">
        <v>496.42252567779002</v>
      </c>
      <c r="H6669">
        <v>9.7591666666666601</v>
      </c>
      <c r="I6669" s="10">
        <v>1595.51526674405</v>
      </c>
    </row>
    <row r="6670" spans="1:9">
      <c r="A6670" t="s">
        <v>734</v>
      </c>
      <c r="B6670">
        <v>55651</v>
      </c>
      <c r="C6670">
        <v>48714</v>
      </c>
      <c r="D6670" t="s">
        <v>3469</v>
      </c>
      <c r="E6670" t="s">
        <v>3457</v>
      </c>
      <c r="F6670">
        <v>775.81852366472197</v>
      </c>
      <c r="H6670">
        <v>9.8311805555555498</v>
      </c>
      <c r="I6670" s="10">
        <v>2476.1229329286498</v>
      </c>
    </row>
    <row r="6671" spans="1:9">
      <c r="A6671" t="s">
        <v>734</v>
      </c>
      <c r="B6671">
        <v>55651</v>
      </c>
      <c r="C6671">
        <v>49830</v>
      </c>
      <c r="D6671" t="s">
        <v>3469</v>
      </c>
      <c r="E6671" t="s">
        <v>3457</v>
      </c>
      <c r="F6671">
        <v>739.31114630045897</v>
      </c>
      <c r="H6671">
        <v>14.672986111111101</v>
      </c>
      <c r="I6671" s="10">
        <v>2376.61101546496</v>
      </c>
    </row>
    <row r="6672" spans="1:9">
      <c r="A6672" t="s">
        <v>734</v>
      </c>
      <c r="B6672">
        <v>55651</v>
      </c>
      <c r="C6672">
        <v>34206</v>
      </c>
      <c r="D6672" t="s">
        <v>3459</v>
      </c>
      <c r="E6672" t="s">
        <v>3457</v>
      </c>
      <c r="F6672">
        <v>143.972709430777</v>
      </c>
      <c r="H6672">
        <v>10.898819444444401</v>
      </c>
      <c r="I6672" s="10">
        <v>488.59962255526898</v>
      </c>
    </row>
    <row r="6673" spans="1:9">
      <c r="A6673" t="s">
        <v>734</v>
      </c>
      <c r="B6673">
        <v>55651</v>
      </c>
      <c r="C6673">
        <v>44808</v>
      </c>
      <c r="D6673" t="s">
        <v>3460</v>
      </c>
      <c r="E6673" t="s">
        <v>3457</v>
      </c>
      <c r="F6673">
        <v>997.84291736125795</v>
      </c>
      <c r="H6673">
        <v>17.462291666666601</v>
      </c>
      <c r="I6673" s="10">
        <v>3200.1871396886499</v>
      </c>
    </row>
    <row r="6674" spans="1:9">
      <c r="A6674" t="s">
        <v>734</v>
      </c>
      <c r="B6674">
        <v>55651</v>
      </c>
      <c r="C6674">
        <v>49272</v>
      </c>
      <c r="D6674" t="s">
        <v>3460</v>
      </c>
      <c r="E6674" t="s">
        <v>3457</v>
      </c>
      <c r="F6674">
        <v>1035.81108461795</v>
      </c>
      <c r="H6674">
        <v>14.365625</v>
      </c>
      <c r="I6674" s="10">
        <v>3309.8969213811802</v>
      </c>
    </row>
    <row r="6675" spans="1:9">
      <c r="A6675" t="s">
        <v>734</v>
      </c>
      <c r="B6675">
        <v>55651</v>
      </c>
      <c r="C6675">
        <v>52453</v>
      </c>
      <c r="D6675" t="s">
        <v>3470</v>
      </c>
      <c r="E6675" t="s">
        <v>3457</v>
      </c>
      <c r="F6675">
        <v>551.74012130888298</v>
      </c>
      <c r="H6675">
        <v>21.382152777777701</v>
      </c>
      <c r="I6675" s="10">
        <v>1807.0843040498401</v>
      </c>
    </row>
    <row r="6676" spans="1:9">
      <c r="A6676" t="s">
        <v>734</v>
      </c>
      <c r="B6676">
        <v>55651</v>
      </c>
      <c r="C6676">
        <v>50946</v>
      </c>
      <c r="D6676" t="s">
        <v>3470</v>
      </c>
      <c r="E6676" t="s">
        <v>3457</v>
      </c>
      <c r="F6676">
        <v>1262.6055731846</v>
      </c>
      <c r="H6676">
        <v>16.862708333333298</v>
      </c>
      <c r="I6676" s="10">
        <v>4032.5320040213401</v>
      </c>
    </row>
    <row r="6677" spans="1:9">
      <c r="A6677" t="s">
        <v>734</v>
      </c>
      <c r="B6677">
        <v>55651</v>
      </c>
      <c r="C6677">
        <v>49272</v>
      </c>
      <c r="D6677" t="s">
        <v>3470</v>
      </c>
      <c r="E6677" t="s">
        <v>3457</v>
      </c>
      <c r="F6677">
        <v>354.41225328824902</v>
      </c>
      <c r="H6677">
        <v>8.9863888888888894</v>
      </c>
      <c r="I6677" s="10">
        <v>1145.56337288905</v>
      </c>
    </row>
    <row r="6678" spans="1:9">
      <c r="A6678" t="s">
        <v>734</v>
      </c>
      <c r="B6678">
        <v>55651</v>
      </c>
      <c r="C6678">
        <v>43692</v>
      </c>
      <c r="D6678" t="s">
        <v>3461</v>
      </c>
      <c r="E6678" t="s">
        <v>3457</v>
      </c>
      <c r="F6678">
        <v>164.91714556839599</v>
      </c>
      <c r="H6678">
        <v>10.4190972222222</v>
      </c>
      <c r="I6678" s="10">
        <v>553.05755138046197</v>
      </c>
    </row>
    <row r="6679" spans="1:9">
      <c r="A6679" t="s">
        <v>734</v>
      </c>
      <c r="B6679">
        <v>55651</v>
      </c>
      <c r="C6679">
        <v>45924</v>
      </c>
      <c r="D6679" t="s">
        <v>3490</v>
      </c>
      <c r="E6679" t="s">
        <v>3457</v>
      </c>
      <c r="F6679">
        <v>831.03774196612505</v>
      </c>
      <c r="H6679">
        <v>15.7144444444444</v>
      </c>
      <c r="I6679" s="10">
        <v>2668.9804338241502</v>
      </c>
    </row>
    <row r="6680" spans="1:9">
      <c r="A6680" t="s">
        <v>734</v>
      </c>
      <c r="B6680">
        <v>55651</v>
      </c>
      <c r="C6680">
        <v>52453</v>
      </c>
      <c r="D6680" t="s">
        <v>3465</v>
      </c>
      <c r="E6680" t="s">
        <v>3457</v>
      </c>
      <c r="F6680">
        <v>479.14165831291399</v>
      </c>
      <c r="H6680">
        <v>3.5308333333333302</v>
      </c>
      <c r="I6680" s="10">
        <v>1521.09521701065</v>
      </c>
    </row>
    <row r="6681" spans="1:9">
      <c r="A6681" t="s">
        <v>734</v>
      </c>
      <c r="B6681">
        <v>55651</v>
      </c>
      <c r="C6681">
        <v>52453</v>
      </c>
      <c r="D6681" t="s">
        <v>3540</v>
      </c>
      <c r="E6681" t="s">
        <v>3457</v>
      </c>
      <c r="F6681">
        <v>763.24668297776498</v>
      </c>
      <c r="H6681">
        <v>14.692361111111101</v>
      </c>
      <c r="I6681" s="10">
        <v>2452.0940077851601</v>
      </c>
    </row>
    <row r="6682" spans="1:9">
      <c r="A6682" t="s">
        <v>734</v>
      </c>
      <c r="B6682">
        <v>55651</v>
      </c>
      <c r="C6682">
        <v>52453</v>
      </c>
      <c r="D6682" t="s">
        <v>3540</v>
      </c>
      <c r="E6682" t="s">
        <v>3457</v>
      </c>
      <c r="F6682">
        <v>12.290478446790299</v>
      </c>
      <c r="H6682">
        <v>8.3472222222222198E-2</v>
      </c>
      <c r="I6682" s="10">
        <v>38.9949095302808</v>
      </c>
    </row>
    <row r="6683" spans="1:9">
      <c r="A6683" t="s">
        <v>734</v>
      </c>
      <c r="B6683">
        <v>55651</v>
      </c>
      <c r="C6683">
        <v>43692</v>
      </c>
      <c r="D6683" t="s">
        <v>3569</v>
      </c>
      <c r="E6683" t="s">
        <v>3457</v>
      </c>
      <c r="F6683">
        <v>1367.9184591364599</v>
      </c>
      <c r="H6683">
        <v>21.655555555555502</v>
      </c>
      <c r="I6683" s="10">
        <v>4379.7387758501</v>
      </c>
    </row>
    <row r="6684" spans="1:9">
      <c r="A6684" t="s">
        <v>734</v>
      </c>
      <c r="B6684">
        <v>55651</v>
      </c>
      <c r="C6684">
        <v>51504</v>
      </c>
      <c r="D6684" t="s">
        <v>3476</v>
      </c>
      <c r="E6684" t="s">
        <v>3457</v>
      </c>
      <c r="F6684">
        <v>596.127085745145</v>
      </c>
      <c r="H6684">
        <v>9.55277777777777</v>
      </c>
      <c r="I6684" s="10">
        <v>1909.02265273851</v>
      </c>
    </row>
    <row r="6685" spans="1:9">
      <c r="A6685" t="s">
        <v>734</v>
      </c>
      <c r="B6685">
        <v>55651</v>
      </c>
      <c r="C6685">
        <v>50946</v>
      </c>
      <c r="D6685" t="s">
        <v>3477</v>
      </c>
      <c r="E6685" t="s">
        <v>3457</v>
      </c>
      <c r="F6685">
        <v>294.26249637518799</v>
      </c>
      <c r="H6685">
        <v>6.4629861111111104</v>
      </c>
      <c r="I6685" s="10">
        <v>947.94145955043996</v>
      </c>
    </row>
    <row r="6686" spans="1:9">
      <c r="A6686" t="s">
        <v>734</v>
      </c>
      <c r="B6686">
        <v>55651</v>
      </c>
      <c r="C6686">
        <v>50388</v>
      </c>
      <c r="D6686" t="s">
        <v>3477</v>
      </c>
      <c r="E6686" t="s">
        <v>3457</v>
      </c>
      <c r="F6686">
        <v>263.246903838891</v>
      </c>
      <c r="H6686">
        <v>5.15347222222222</v>
      </c>
      <c r="I6686" s="10">
        <v>846.01302594079004</v>
      </c>
    </row>
    <row r="6687" spans="1:9">
      <c r="A6687" t="s">
        <v>734</v>
      </c>
      <c r="B6687">
        <v>55651</v>
      </c>
      <c r="C6687">
        <v>50388</v>
      </c>
      <c r="D6687" t="s">
        <v>3477</v>
      </c>
      <c r="E6687" t="s">
        <v>3457</v>
      </c>
      <c r="F6687">
        <v>355.72975592883802</v>
      </c>
      <c r="H6687">
        <v>6.2536111111111099</v>
      </c>
      <c r="I6687" s="10">
        <v>1140.9535381539899</v>
      </c>
    </row>
    <row r="6688" spans="1:9">
      <c r="A6688" t="s">
        <v>734</v>
      </c>
      <c r="B6688">
        <v>55651</v>
      </c>
      <c r="C6688">
        <v>39228</v>
      </c>
      <c r="D6688" t="s">
        <v>3477</v>
      </c>
      <c r="E6688" t="s">
        <v>3457</v>
      </c>
      <c r="F6688">
        <v>505.04355033907098</v>
      </c>
      <c r="H6688">
        <v>12.1319444444444</v>
      </c>
      <c r="I6688" s="10">
        <v>1630.2872410073001</v>
      </c>
    </row>
    <row r="6689" spans="1:9">
      <c r="A6689" t="s">
        <v>734</v>
      </c>
      <c r="B6689">
        <v>55651</v>
      </c>
      <c r="C6689">
        <v>47040</v>
      </c>
      <c r="D6689" t="s">
        <v>3503</v>
      </c>
      <c r="E6689" t="s">
        <v>3457</v>
      </c>
      <c r="F6689">
        <v>424.37774393326202</v>
      </c>
      <c r="H6689">
        <v>5.8938194444444401</v>
      </c>
      <c r="I6689" s="10">
        <v>1356.1098562725999</v>
      </c>
    </row>
    <row r="6690" spans="1:9">
      <c r="A6690" t="s">
        <v>734</v>
      </c>
      <c r="B6690">
        <v>55651</v>
      </c>
      <c r="C6690">
        <v>48156</v>
      </c>
      <c r="D6690" t="s">
        <v>3494</v>
      </c>
      <c r="E6690" t="s">
        <v>3457</v>
      </c>
      <c r="F6690">
        <v>810.31963269311905</v>
      </c>
      <c r="H6690">
        <v>21.210625</v>
      </c>
      <c r="I6690" s="10">
        <v>2621.31842636601</v>
      </c>
    </row>
    <row r="6691" spans="1:9">
      <c r="A6691" t="s">
        <v>734</v>
      </c>
      <c r="B6691">
        <v>55651</v>
      </c>
      <c r="C6691">
        <v>45924</v>
      </c>
      <c r="D6691" t="s">
        <v>3494</v>
      </c>
      <c r="E6691" t="s">
        <v>3457</v>
      </c>
      <c r="F6691">
        <v>159.09012163974299</v>
      </c>
      <c r="H6691">
        <v>10.1690277777777</v>
      </c>
      <c r="I6691" s="10">
        <v>533.89487634238697</v>
      </c>
    </row>
    <row r="6692" spans="1:9">
      <c r="A6692" t="s">
        <v>734</v>
      </c>
      <c r="B6692">
        <v>55651</v>
      </c>
      <c r="C6692">
        <v>46482</v>
      </c>
      <c r="D6692" t="s">
        <v>3494</v>
      </c>
      <c r="E6692" t="s">
        <v>3457</v>
      </c>
      <c r="F6692">
        <v>550.36397963885895</v>
      </c>
      <c r="H6692">
        <v>54.270972222222198</v>
      </c>
      <c r="I6692" s="10">
        <v>1908.1896367864899</v>
      </c>
    </row>
    <row r="6693" spans="1:9">
      <c r="A6693" t="s">
        <v>734</v>
      </c>
      <c r="B6693">
        <v>55651</v>
      </c>
      <c r="C6693">
        <v>52453</v>
      </c>
      <c r="D6693" t="s">
        <v>3479</v>
      </c>
      <c r="E6693" t="s">
        <v>3457</v>
      </c>
      <c r="F6693">
        <v>1101.3413865514799</v>
      </c>
      <c r="H6693">
        <v>15.9982638888888</v>
      </c>
      <c r="I6693" s="10">
        <v>3521.6171430515101</v>
      </c>
    </row>
    <row r="6694" spans="1:9">
      <c r="A6694" t="s">
        <v>734</v>
      </c>
      <c r="B6694">
        <v>55651</v>
      </c>
      <c r="C6694">
        <v>42576</v>
      </c>
      <c r="D6694" t="s">
        <v>3504</v>
      </c>
      <c r="E6694" t="s">
        <v>3457</v>
      </c>
      <c r="F6694">
        <v>423.51586786887401</v>
      </c>
      <c r="H6694">
        <v>11.339791666666599</v>
      </c>
      <c r="I6694" s="10">
        <v>1370.85387173815</v>
      </c>
    </row>
    <row r="6695" spans="1:9">
      <c r="A6695" t="s">
        <v>734</v>
      </c>
      <c r="B6695">
        <v>55651</v>
      </c>
      <c r="C6695">
        <v>49830</v>
      </c>
      <c r="D6695" t="s">
        <v>3480</v>
      </c>
      <c r="E6695" t="s">
        <v>3457</v>
      </c>
      <c r="F6695">
        <v>793.36529247367503</v>
      </c>
      <c r="H6695">
        <v>11.1640972222222</v>
      </c>
      <c r="I6695" s="10">
        <v>2535.68613227899</v>
      </c>
    </row>
    <row r="6696" spans="1:9">
      <c r="A6696" t="s">
        <v>734</v>
      </c>
      <c r="B6696">
        <v>55651</v>
      </c>
      <c r="C6696">
        <v>50388</v>
      </c>
      <c r="D6696" t="s">
        <v>3495</v>
      </c>
      <c r="E6696" t="s">
        <v>3457</v>
      </c>
      <c r="F6696">
        <v>991.75371359523501</v>
      </c>
      <c r="H6696">
        <v>18.232708333333299</v>
      </c>
      <c r="I6696" s="10">
        <v>3183.4700144552498</v>
      </c>
    </row>
    <row r="6697" spans="1:9">
      <c r="A6697" t="s">
        <v>734</v>
      </c>
      <c r="B6697">
        <v>55651</v>
      </c>
      <c r="C6697">
        <v>44250</v>
      </c>
      <c r="D6697" t="s">
        <v>3495</v>
      </c>
      <c r="E6697" t="s">
        <v>3457</v>
      </c>
      <c r="F6697">
        <v>533.91267488808296</v>
      </c>
      <c r="H6697">
        <v>24.7882638888888</v>
      </c>
      <c r="I6697" s="10">
        <v>1761.83001260012</v>
      </c>
    </row>
    <row r="6698" spans="1:9">
      <c r="A6698" t="s">
        <v>734</v>
      </c>
      <c r="B6698">
        <v>55651</v>
      </c>
      <c r="C6698">
        <v>46482</v>
      </c>
      <c r="D6698" t="s">
        <v>3497</v>
      </c>
      <c r="E6698" t="s">
        <v>3457</v>
      </c>
      <c r="F6698">
        <v>497.05675021328102</v>
      </c>
      <c r="H6698">
        <v>11.2446527777777</v>
      </c>
      <c r="I6698" s="10">
        <v>1602.2761767275999</v>
      </c>
    </row>
    <row r="6699" spans="1:9">
      <c r="A6699" t="s">
        <v>734</v>
      </c>
      <c r="B6699">
        <v>55651</v>
      </c>
      <c r="C6699">
        <v>34206</v>
      </c>
      <c r="D6699" t="s">
        <v>3497</v>
      </c>
      <c r="E6699" t="s">
        <v>3457</v>
      </c>
      <c r="F6699">
        <v>627.47264487936798</v>
      </c>
      <c r="H6699">
        <v>27.877847222222201</v>
      </c>
      <c r="I6699" s="10">
        <v>2066.54268220933</v>
      </c>
    </row>
    <row r="6700" spans="1:9">
      <c r="A6700" t="s">
        <v>734</v>
      </c>
      <c r="B6700">
        <v>55651</v>
      </c>
      <c r="C6700">
        <v>52062</v>
      </c>
      <c r="D6700" t="s">
        <v>3481</v>
      </c>
      <c r="E6700" t="s">
        <v>3457</v>
      </c>
      <c r="F6700">
        <v>574.14406854612002</v>
      </c>
      <c r="H6700">
        <v>9.9504861111111094</v>
      </c>
      <c r="I6700" s="10">
        <v>1841.02921846104</v>
      </c>
    </row>
    <row r="6701" spans="1:9">
      <c r="A6701" t="s">
        <v>734</v>
      </c>
      <c r="B6701">
        <v>55651</v>
      </c>
      <c r="C6701">
        <v>50388</v>
      </c>
      <c r="D6701" t="s">
        <v>3481</v>
      </c>
      <c r="E6701" t="s">
        <v>3457</v>
      </c>
      <c r="F6701">
        <v>419.99493863806202</v>
      </c>
      <c r="H6701">
        <v>11.328541666666601</v>
      </c>
      <c r="I6701" s="10">
        <v>1359.72335623186</v>
      </c>
    </row>
    <row r="6702" spans="1:9">
      <c r="A6702" t="s">
        <v>734</v>
      </c>
      <c r="B6702">
        <v>55651</v>
      </c>
      <c r="C6702">
        <v>50946</v>
      </c>
      <c r="D6702" t="s">
        <v>3481</v>
      </c>
      <c r="E6702" t="s">
        <v>3457</v>
      </c>
      <c r="F6702">
        <v>193.32332398856701</v>
      </c>
      <c r="H6702">
        <v>5.9411111111111099</v>
      </c>
      <c r="I6702" s="10">
        <v>628.20899611019695</v>
      </c>
    </row>
    <row r="6703" spans="1:9">
      <c r="A6703" t="s">
        <v>734</v>
      </c>
      <c r="B6703">
        <v>55651</v>
      </c>
      <c r="C6703">
        <v>48156</v>
      </c>
      <c r="D6703" t="s">
        <v>3481</v>
      </c>
      <c r="E6703" t="s">
        <v>3457</v>
      </c>
      <c r="F6703">
        <v>437.33571326810102</v>
      </c>
      <c r="H6703">
        <v>7.1029861111111101</v>
      </c>
      <c r="I6703" s="10">
        <v>1400.81700598001</v>
      </c>
    </row>
    <row r="6704" spans="1:9">
      <c r="A6704" t="s">
        <v>734</v>
      </c>
      <c r="B6704">
        <v>55651</v>
      </c>
      <c r="C6704">
        <v>52453</v>
      </c>
      <c r="D6704" t="s">
        <v>3481</v>
      </c>
      <c r="E6704" t="s">
        <v>3457</v>
      </c>
      <c r="F6704">
        <v>260.32697807098702</v>
      </c>
      <c r="H6704">
        <v>11.546875</v>
      </c>
      <c r="I6704" s="10">
        <v>857.30958915168003</v>
      </c>
    </row>
    <row r="6705" spans="1:9">
      <c r="A6705" t="s">
        <v>734</v>
      </c>
      <c r="B6705">
        <v>55651</v>
      </c>
      <c r="C6705">
        <v>47040</v>
      </c>
      <c r="D6705" t="s">
        <v>3481</v>
      </c>
      <c r="E6705" t="s">
        <v>3457</v>
      </c>
      <c r="F6705">
        <v>360.17867686240203</v>
      </c>
      <c r="H6705">
        <v>35.288958333333298</v>
      </c>
      <c r="I6705" s="10">
        <v>1248.05941121009</v>
      </c>
    </row>
    <row r="6706" spans="1:9">
      <c r="A6706" t="s">
        <v>734</v>
      </c>
      <c r="B6706">
        <v>55651</v>
      </c>
      <c r="C6706">
        <v>52453</v>
      </c>
      <c r="D6706" t="s">
        <v>3481</v>
      </c>
      <c r="E6706" t="s">
        <v>3457</v>
      </c>
      <c r="F6706">
        <v>219.04542613451301</v>
      </c>
      <c r="H6706">
        <v>12.796250000000001</v>
      </c>
      <c r="I6706" s="10">
        <v>731.23691524985202</v>
      </c>
    </row>
    <row r="6707" spans="1:9">
      <c r="A6707" t="s">
        <v>734</v>
      </c>
      <c r="B6707">
        <v>55651</v>
      </c>
      <c r="C6707">
        <v>52453</v>
      </c>
      <c r="D6707" t="s">
        <v>3481</v>
      </c>
      <c r="E6707" t="s">
        <v>3457</v>
      </c>
      <c r="F6707">
        <v>146.42284271109801</v>
      </c>
      <c r="H6707">
        <v>8.8833333333333293</v>
      </c>
      <c r="I6707" s="10">
        <v>489.858344049339</v>
      </c>
    </row>
    <row r="6708" spans="1:9">
      <c r="A6708" t="s">
        <v>734</v>
      </c>
      <c r="B6708">
        <v>55651</v>
      </c>
      <c r="C6708">
        <v>52453</v>
      </c>
      <c r="D6708" t="s">
        <v>3481</v>
      </c>
      <c r="E6708" t="s">
        <v>3457</v>
      </c>
      <c r="F6708">
        <v>217.804301261494</v>
      </c>
      <c r="H6708">
        <v>17.325416666666602</v>
      </c>
      <c r="I6708" s="10">
        <v>741.84663910830102</v>
      </c>
    </row>
    <row r="6709" spans="1:9">
      <c r="A6709" t="s">
        <v>734</v>
      </c>
      <c r="B6709">
        <v>55651</v>
      </c>
      <c r="C6709">
        <v>52453</v>
      </c>
      <c r="D6709" t="s">
        <v>3481</v>
      </c>
      <c r="E6709" t="s">
        <v>3457</v>
      </c>
      <c r="F6709">
        <v>437.506135710899</v>
      </c>
      <c r="H6709">
        <v>24.6635416666666</v>
      </c>
      <c r="I6709" s="10">
        <v>1457.6531482083701</v>
      </c>
    </row>
    <row r="6710" spans="1:9">
      <c r="A6710" t="s">
        <v>734</v>
      </c>
      <c r="B6710">
        <v>55651</v>
      </c>
      <c r="C6710">
        <v>43134</v>
      </c>
      <c r="D6710" t="s">
        <v>3481</v>
      </c>
      <c r="E6710" t="s">
        <v>3457</v>
      </c>
      <c r="F6710">
        <v>371.72630374425802</v>
      </c>
      <c r="H6710">
        <v>20.2575</v>
      </c>
      <c r="I6710" s="10">
        <v>1236.25512809815</v>
      </c>
    </row>
    <row r="6711" spans="1:9">
      <c r="A6711" t="s">
        <v>734</v>
      </c>
      <c r="B6711">
        <v>55651</v>
      </c>
      <c r="C6711">
        <v>52453</v>
      </c>
      <c r="D6711" t="s">
        <v>3481</v>
      </c>
      <c r="E6711" t="s">
        <v>3457</v>
      </c>
      <c r="F6711">
        <v>217.30167288455399</v>
      </c>
      <c r="H6711">
        <v>17.409305555555498</v>
      </c>
      <c r="I6711" s="10">
        <v>740.53180487034194</v>
      </c>
    </row>
    <row r="6712" spans="1:9">
      <c r="A6712" t="s">
        <v>734</v>
      </c>
      <c r="B6712">
        <v>55651</v>
      </c>
      <c r="C6712">
        <v>52453</v>
      </c>
      <c r="D6712" t="s">
        <v>3481</v>
      </c>
      <c r="E6712" t="s">
        <v>3457</v>
      </c>
      <c r="F6712">
        <v>338.05526004959501</v>
      </c>
      <c r="H6712">
        <v>12.252222222222199</v>
      </c>
      <c r="I6712" s="10">
        <v>1104.49274886072</v>
      </c>
    </row>
    <row r="6713" spans="1:9">
      <c r="A6713" t="s">
        <v>734</v>
      </c>
      <c r="B6713">
        <v>55651</v>
      </c>
      <c r="C6713">
        <v>40902</v>
      </c>
      <c r="D6713" t="s">
        <v>3481</v>
      </c>
      <c r="E6713" t="s">
        <v>3457</v>
      </c>
      <c r="F6713">
        <v>441.28509185164398</v>
      </c>
      <c r="H6713">
        <v>10.127222222222199</v>
      </c>
      <c r="I6713" s="10">
        <v>1422.95719886897</v>
      </c>
    </row>
    <row r="6714" spans="1:9">
      <c r="A6714" t="s">
        <v>734</v>
      </c>
      <c r="B6714">
        <v>55651</v>
      </c>
      <c r="C6714">
        <v>52453</v>
      </c>
      <c r="D6714" t="s">
        <v>3481</v>
      </c>
      <c r="E6714" t="s">
        <v>3457</v>
      </c>
      <c r="F6714">
        <v>387.22421864276902</v>
      </c>
      <c r="H6714">
        <v>8.9368055555555497</v>
      </c>
      <c r="I6714" s="10">
        <v>1248.79491155447</v>
      </c>
    </row>
    <row r="6715" spans="1:9">
      <c r="A6715" t="s">
        <v>734</v>
      </c>
      <c r="B6715">
        <v>55651</v>
      </c>
      <c r="C6715">
        <v>47040</v>
      </c>
      <c r="D6715" t="s">
        <v>3481</v>
      </c>
      <c r="E6715" t="s">
        <v>3457</v>
      </c>
      <c r="F6715">
        <v>186.44631585994199</v>
      </c>
      <c r="H6715">
        <v>9.9686805555555509</v>
      </c>
      <c r="I6715" s="10">
        <v>619.45193113578796</v>
      </c>
    </row>
    <row r="6716" spans="1:9">
      <c r="A6716" t="s">
        <v>734</v>
      </c>
      <c r="B6716">
        <v>55651</v>
      </c>
      <c r="C6716">
        <v>52453</v>
      </c>
      <c r="D6716" t="s">
        <v>3481</v>
      </c>
      <c r="E6716" t="s">
        <v>3457</v>
      </c>
      <c r="F6716">
        <v>364.71234462497301</v>
      </c>
      <c r="H6716">
        <v>6.5924305555555502</v>
      </c>
      <c r="I6716" s="10">
        <v>1170.3439302744</v>
      </c>
    </row>
    <row r="6717" spans="1:9">
      <c r="A6717" t="s">
        <v>734</v>
      </c>
      <c r="B6717">
        <v>55651</v>
      </c>
      <c r="C6717">
        <v>39228</v>
      </c>
      <c r="D6717" t="s">
        <v>3481</v>
      </c>
      <c r="E6717" t="s">
        <v>3457</v>
      </c>
      <c r="F6717">
        <v>381.160499694679</v>
      </c>
      <c r="H6717">
        <v>9.7695138888888806</v>
      </c>
      <c r="I6717" s="10">
        <v>1232.3577960657101</v>
      </c>
    </row>
    <row r="6718" spans="1:9">
      <c r="A6718" t="s">
        <v>734</v>
      </c>
      <c r="B6718">
        <v>55651</v>
      </c>
      <c r="C6718">
        <v>43692</v>
      </c>
      <c r="D6718" t="s">
        <v>3463</v>
      </c>
      <c r="E6718" t="s">
        <v>3457</v>
      </c>
      <c r="F6718">
        <v>706.82466177185495</v>
      </c>
      <c r="H6718">
        <v>28.439166666666601</v>
      </c>
      <c r="I6718" s="10">
        <v>2318.3804775764402</v>
      </c>
    </row>
    <row r="6719" spans="1:9">
      <c r="A6719" t="s">
        <v>734</v>
      </c>
      <c r="B6719">
        <v>55651</v>
      </c>
      <c r="C6719">
        <v>39786</v>
      </c>
      <c r="D6719" t="s">
        <v>3463</v>
      </c>
      <c r="E6719" t="s">
        <v>3457</v>
      </c>
      <c r="F6719">
        <v>947.88176881726304</v>
      </c>
      <c r="H6719">
        <v>30.066111111111098</v>
      </c>
      <c r="I6719" s="10">
        <v>3083.16740576542</v>
      </c>
    </row>
    <row r="6720" spans="1:9">
      <c r="A6720" t="s">
        <v>734</v>
      </c>
      <c r="B6720">
        <v>55651</v>
      </c>
      <c r="C6720">
        <v>49272</v>
      </c>
      <c r="D6720" t="s">
        <v>3463</v>
      </c>
      <c r="E6720" t="s">
        <v>3457</v>
      </c>
      <c r="F6720">
        <v>711.78170054383395</v>
      </c>
      <c r="H6720">
        <v>9.3178472222222197</v>
      </c>
      <c r="I6720" s="10">
        <v>2272.6971566080601</v>
      </c>
    </row>
    <row r="6721" spans="1:9">
      <c r="A6721" t="s">
        <v>734</v>
      </c>
      <c r="B6721">
        <v>55651</v>
      </c>
      <c r="C6721">
        <v>45366</v>
      </c>
      <c r="D6721" t="s">
        <v>3483</v>
      </c>
      <c r="E6721" t="s">
        <v>3457</v>
      </c>
      <c r="F6721">
        <v>794.02749752329601</v>
      </c>
      <c r="H6721">
        <v>20.300416666666599</v>
      </c>
      <c r="I6721" s="10">
        <v>2567.0637805292399</v>
      </c>
    </row>
    <row r="6722" spans="1:9">
      <c r="A6722" t="s">
        <v>734</v>
      </c>
      <c r="B6722">
        <v>55651</v>
      </c>
      <c r="C6722">
        <v>40344</v>
      </c>
      <c r="D6722" t="s">
        <v>3483</v>
      </c>
      <c r="E6722" t="s">
        <v>3457</v>
      </c>
      <c r="F6722">
        <v>780.67444316672004</v>
      </c>
      <c r="H6722">
        <v>23.832083333333301</v>
      </c>
      <c r="I6722" s="10">
        <v>2536.3108295850002</v>
      </c>
    </row>
    <row r="6723" spans="1:9">
      <c r="A6723" t="s">
        <v>734</v>
      </c>
      <c r="B6723">
        <v>55651</v>
      </c>
      <c r="C6723">
        <v>38670</v>
      </c>
      <c r="D6723" t="s">
        <v>3483</v>
      </c>
      <c r="E6723" t="s">
        <v>3457</v>
      </c>
      <c r="F6723">
        <v>657.00858790946097</v>
      </c>
      <c r="H6723">
        <v>13.5364583333333</v>
      </c>
      <c r="I6723" s="10">
        <v>2113.6319459193701</v>
      </c>
    </row>
    <row r="6724" spans="1:9">
      <c r="A6724" t="s">
        <v>734</v>
      </c>
      <c r="B6724">
        <v>55651</v>
      </c>
      <c r="C6724">
        <v>35322</v>
      </c>
      <c r="D6724" t="s">
        <v>3485</v>
      </c>
      <c r="E6724" t="s">
        <v>3457</v>
      </c>
      <c r="F6724">
        <v>56.313722133317199</v>
      </c>
      <c r="H6724">
        <v>5.3118055555555497</v>
      </c>
      <c r="I6724" s="10">
        <v>194.47418705319299</v>
      </c>
    </row>
    <row r="6725" spans="1:9">
      <c r="A6725" t="s">
        <v>734</v>
      </c>
      <c r="B6725">
        <v>55651</v>
      </c>
      <c r="C6725">
        <v>48156</v>
      </c>
      <c r="D6725" t="s">
        <v>3485</v>
      </c>
      <c r="E6725" t="s">
        <v>3457</v>
      </c>
      <c r="F6725">
        <v>935.16902356784897</v>
      </c>
      <c r="H6725">
        <v>15.344444444444401</v>
      </c>
      <c r="I6725" s="10">
        <v>2995.9118821511802</v>
      </c>
    </row>
    <row r="6726" spans="1:9">
      <c r="A6726" t="s">
        <v>734</v>
      </c>
      <c r="B6726">
        <v>55651</v>
      </c>
      <c r="C6726">
        <v>40902</v>
      </c>
      <c r="D6726" t="s">
        <v>3464</v>
      </c>
      <c r="E6726" t="s">
        <v>3457</v>
      </c>
      <c r="F6726">
        <v>787.59039616506402</v>
      </c>
      <c r="H6726">
        <v>16.771041666666601</v>
      </c>
      <c r="I6726" s="10">
        <v>2535.46529789945</v>
      </c>
    </row>
    <row r="6727" spans="1:9">
      <c r="A6727" t="s">
        <v>734</v>
      </c>
      <c r="B6727">
        <v>55651</v>
      </c>
      <c r="C6727">
        <v>47598</v>
      </c>
      <c r="D6727" t="s">
        <v>3464</v>
      </c>
      <c r="E6727" t="s">
        <v>3457</v>
      </c>
      <c r="F6727">
        <v>633.662105766536</v>
      </c>
      <c r="H6727">
        <v>14.813055555555501</v>
      </c>
      <c r="I6727" s="10">
        <v>2044.1599513814599</v>
      </c>
    </row>
    <row r="6728" spans="1:9">
      <c r="A6728" t="s">
        <v>734</v>
      </c>
      <c r="B6728">
        <v>55651</v>
      </c>
      <c r="C6728">
        <v>51504</v>
      </c>
      <c r="D6728" t="s">
        <v>3464</v>
      </c>
      <c r="E6728" t="s">
        <v>3457</v>
      </c>
      <c r="F6728">
        <v>958.64595354621804</v>
      </c>
      <c r="H6728">
        <v>13.7199305555555</v>
      </c>
      <c r="I6728" s="10">
        <v>3064.6794969852399</v>
      </c>
    </row>
    <row r="6729" spans="1:9">
      <c r="A6729" t="s">
        <v>734</v>
      </c>
      <c r="B6729">
        <v>55651</v>
      </c>
      <c r="C6729">
        <v>52453</v>
      </c>
      <c r="D6729" t="s">
        <v>3464</v>
      </c>
      <c r="E6729" t="s">
        <v>3457</v>
      </c>
      <c r="F6729">
        <v>823.60143352980799</v>
      </c>
      <c r="H6729">
        <v>26.223333333333301</v>
      </c>
      <c r="I6729" s="10">
        <v>2679.2401237190902</v>
      </c>
    </row>
    <row r="6730" spans="1:9">
      <c r="A6730" t="s">
        <v>734</v>
      </c>
      <c r="B6730">
        <v>55651</v>
      </c>
      <c r="C6730">
        <v>52453</v>
      </c>
      <c r="D6730" t="s">
        <v>3464</v>
      </c>
      <c r="E6730" t="s">
        <v>3457</v>
      </c>
      <c r="F6730">
        <v>260.68748871400999</v>
      </c>
      <c r="H6730">
        <v>16.397777777777701</v>
      </c>
      <c r="I6730" s="10">
        <v>873.99755249340296</v>
      </c>
    </row>
    <row r="6731" spans="1:9">
      <c r="A6731" t="s">
        <v>734</v>
      </c>
      <c r="B6731">
        <v>55651</v>
      </c>
      <c r="C6731">
        <v>39786</v>
      </c>
      <c r="D6731" t="s">
        <v>3464</v>
      </c>
      <c r="E6731" t="s">
        <v>3457</v>
      </c>
      <c r="F6731">
        <v>1184.0667813529001</v>
      </c>
      <c r="H6731">
        <v>8.9549305555555492</v>
      </c>
      <c r="I6731" s="10">
        <v>3759.7039354040899</v>
      </c>
    </row>
    <row r="6732" spans="1:9">
      <c r="A6732" t="s">
        <v>734</v>
      </c>
      <c r="B6732">
        <v>55651</v>
      </c>
      <c r="E6732" t="s">
        <v>3456</v>
      </c>
      <c r="F6732">
        <v>80.666065685745494</v>
      </c>
      <c r="H6732">
        <v>0.42625000000000002</v>
      </c>
      <c r="I6732" s="10">
        <v>255.545330475784</v>
      </c>
    </row>
    <row r="6733" spans="1:9">
      <c r="A6733" t="s">
        <v>734</v>
      </c>
      <c r="B6733">
        <v>55651</v>
      </c>
      <c r="E6733" t="s">
        <v>3456</v>
      </c>
      <c r="F6733">
        <v>722.84167882846396</v>
      </c>
      <c r="H6733">
        <v>2.9395833333333301</v>
      </c>
      <c r="I6733" s="10">
        <v>2287.0984341551498</v>
      </c>
    </row>
    <row r="6734" spans="1:9">
      <c r="A6734" t="s">
        <v>734</v>
      </c>
      <c r="B6734">
        <v>55651</v>
      </c>
      <c r="E6734" t="s">
        <v>3456</v>
      </c>
      <c r="F6734">
        <v>585.40264842318004</v>
      </c>
      <c r="H6734">
        <v>2.5762499999999999</v>
      </c>
      <c r="I6734" s="10">
        <v>1852.86320268144</v>
      </c>
    </row>
    <row r="6735" spans="1:9">
      <c r="A6735" t="s">
        <v>734</v>
      </c>
      <c r="B6735">
        <v>55651</v>
      </c>
      <c r="E6735" t="s">
        <v>3456</v>
      </c>
      <c r="F6735">
        <v>104.162300961792</v>
      </c>
      <c r="H6735">
        <v>0.382777777777777</v>
      </c>
      <c r="I6735" s="10">
        <v>329.44259588616399</v>
      </c>
    </row>
    <row r="6736" spans="1:9">
      <c r="A6736" t="s">
        <v>734</v>
      </c>
      <c r="B6736">
        <v>55651</v>
      </c>
      <c r="E6736" t="s">
        <v>3456</v>
      </c>
      <c r="F6736">
        <v>428.28756597733297</v>
      </c>
      <c r="H6736">
        <v>1.8798611111111101</v>
      </c>
      <c r="I6736" s="10">
        <v>1355.56095511679</v>
      </c>
    </row>
    <row r="6737" spans="1:9">
      <c r="A6737" t="s">
        <v>734</v>
      </c>
      <c r="B6737">
        <v>55651</v>
      </c>
      <c r="E6737" t="s">
        <v>3456</v>
      </c>
      <c r="F6737">
        <v>493.54766907637497</v>
      </c>
      <c r="H6737">
        <v>2.1949999999999998</v>
      </c>
      <c r="I6737" s="10">
        <v>1562.2058752596499</v>
      </c>
    </row>
    <row r="6738" spans="1:9">
      <c r="A6738" t="s">
        <v>734</v>
      </c>
      <c r="B6738">
        <v>55651</v>
      </c>
      <c r="E6738" t="s">
        <v>3456</v>
      </c>
      <c r="F6738">
        <v>656.57699383502404</v>
      </c>
      <c r="H6738">
        <v>2.8743055555555501</v>
      </c>
      <c r="I6738" s="10">
        <v>2078.0891311852702</v>
      </c>
    </row>
    <row r="6739" spans="1:9">
      <c r="A6739" t="s">
        <v>734</v>
      </c>
      <c r="B6739">
        <v>55651</v>
      </c>
      <c r="C6739">
        <v>34206</v>
      </c>
      <c r="D6739" t="s">
        <v>3497</v>
      </c>
      <c r="E6739" t="s">
        <v>3457</v>
      </c>
      <c r="F6739">
        <v>415.69586597175999</v>
      </c>
      <c r="H6739">
        <v>7.3702083333333297</v>
      </c>
      <c r="I6739" s="10">
        <v>1333.4865615936801</v>
      </c>
    </row>
    <row r="6740" spans="1:9">
      <c r="A6740" t="s">
        <v>734</v>
      </c>
      <c r="B6740">
        <v>55651</v>
      </c>
      <c r="C6740">
        <v>39786</v>
      </c>
      <c r="D6740" t="s">
        <v>3497</v>
      </c>
      <c r="E6740" t="s">
        <v>3457</v>
      </c>
      <c r="F6740">
        <v>356.08094252479202</v>
      </c>
      <c r="H6740">
        <v>14.890416666666599</v>
      </c>
      <c r="I6740" s="10">
        <v>1169.7497257289499</v>
      </c>
    </row>
    <row r="6741" spans="1:9">
      <c r="A6741" t="s">
        <v>734</v>
      </c>
      <c r="B6741">
        <v>55651</v>
      </c>
      <c r="C6741">
        <v>35880</v>
      </c>
      <c r="D6741" t="s">
        <v>3497</v>
      </c>
      <c r="E6741" t="s">
        <v>3457</v>
      </c>
      <c r="F6741">
        <v>452.694725730399</v>
      </c>
      <c r="H6741">
        <v>32.518194444444397</v>
      </c>
      <c r="I6741" s="10">
        <v>1530.6944121653701</v>
      </c>
    </row>
    <row r="6742" spans="1:9">
      <c r="A6742" t="s">
        <v>734</v>
      </c>
      <c r="B6742">
        <v>55651</v>
      </c>
      <c r="C6742">
        <v>46482</v>
      </c>
      <c r="D6742" t="s">
        <v>3497</v>
      </c>
      <c r="E6742" t="s">
        <v>3457</v>
      </c>
      <c r="F6742">
        <v>439.26562919703298</v>
      </c>
      <c r="H6742">
        <v>11.4341666666666</v>
      </c>
      <c r="I6742" s="10">
        <v>1420.7839359331799</v>
      </c>
    </row>
    <row r="6743" spans="1:9">
      <c r="A6743" t="s">
        <v>734</v>
      </c>
      <c r="B6743">
        <v>55651</v>
      </c>
      <c r="C6743">
        <v>50388</v>
      </c>
      <c r="D6743" t="s">
        <v>3464</v>
      </c>
      <c r="E6743" t="s">
        <v>3457</v>
      </c>
      <c r="F6743">
        <v>862.76137464268095</v>
      </c>
      <c r="H6743">
        <v>8.0514583333333292</v>
      </c>
      <c r="I6743" s="10">
        <v>2744.3740669157501</v>
      </c>
    </row>
    <row r="6744" spans="1:9">
      <c r="A6744" t="s">
        <v>734</v>
      </c>
      <c r="B6744">
        <v>55651</v>
      </c>
      <c r="E6744" t="s">
        <v>3456</v>
      </c>
      <c r="F6744">
        <v>191.602699167515</v>
      </c>
      <c r="H6744">
        <v>0.57645833333333296</v>
      </c>
      <c r="I6744" s="10">
        <v>605.58823049350701</v>
      </c>
    </row>
    <row r="6745" spans="1:9">
      <c r="A6745" t="s">
        <v>734</v>
      </c>
      <c r="B6745">
        <v>55651</v>
      </c>
      <c r="E6745" t="s">
        <v>3456</v>
      </c>
      <c r="F6745">
        <v>22.6229080457036</v>
      </c>
      <c r="H6745">
        <v>0.13125000000000001</v>
      </c>
      <c r="I6745" s="10">
        <v>71.705570752012093</v>
      </c>
    </row>
    <row r="6746" spans="1:9">
      <c r="A6746" t="s">
        <v>734</v>
      </c>
      <c r="B6746">
        <v>55651</v>
      </c>
      <c r="E6746" t="s">
        <v>3456</v>
      </c>
      <c r="F6746">
        <v>2.59117940937728</v>
      </c>
      <c r="H6746">
        <v>2.2222222222222199E-2</v>
      </c>
      <c r="I6746" s="10">
        <v>8.2360507633922797</v>
      </c>
    </row>
    <row r="6747" spans="1:9">
      <c r="A6747" t="s">
        <v>734</v>
      </c>
      <c r="B6747">
        <v>55651</v>
      </c>
      <c r="C6747">
        <v>40902</v>
      </c>
      <c r="D6747" t="s">
        <v>3491</v>
      </c>
      <c r="E6747" t="s">
        <v>3457</v>
      </c>
      <c r="F6747">
        <v>176.94838921936301</v>
      </c>
      <c r="H6747">
        <v>9.3016666666666605</v>
      </c>
      <c r="I6747" s="10">
        <v>587.385517763547</v>
      </c>
    </row>
    <row r="6748" spans="1:9">
      <c r="A6748" t="s">
        <v>734</v>
      </c>
      <c r="B6748">
        <v>55651</v>
      </c>
      <c r="E6748" t="s">
        <v>3456</v>
      </c>
      <c r="F6748">
        <v>46.646934020546198</v>
      </c>
      <c r="H6748">
        <v>0.20965277777777699</v>
      </c>
      <c r="I6748" s="10">
        <v>147.656635904296</v>
      </c>
    </row>
    <row r="6749" spans="1:9">
      <c r="A6749" t="s">
        <v>734</v>
      </c>
      <c r="B6749">
        <v>55651</v>
      </c>
      <c r="E6749" t="s">
        <v>3456</v>
      </c>
      <c r="F6749">
        <v>129.15074785571301</v>
      </c>
      <c r="H6749">
        <v>0.66472222222222199</v>
      </c>
      <c r="I6749" s="10">
        <v>409.08510593779602</v>
      </c>
    </row>
    <row r="6750" spans="1:9">
      <c r="A6750" t="s">
        <v>734</v>
      </c>
      <c r="B6750">
        <v>55651</v>
      </c>
      <c r="E6750" t="s">
        <v>3456</v>
      </c>
      <c r="F6750">
        <v>464.37103582315899</v>
      </c>
      <c r="H6750">
        <v>1.70423611111111</v>
      </c>
      <c r="I6750" s="10">
        <v>1468.69691485099</v>
      </c>
    </row>
    <row r="6751" spans="1:9">
      <c r="A6751" t="s">
        <v>734</v>
      </c>
      <c r="B6751">
        <v>55651</v>
      </c>
      <c r="C6751">
        <v>51504</v>
      </c>
      <c r="E6751" t="s">
        <v>3457</v>
      </c>
      <c r="F6751">
        <v>308.99609246398899</v>
      </c>
      <c r="H6751">
        <v>4.5463888888888802</v>
      </c>
      <c r="I6751" s="10">
        <v>988.22241013180803</v>
      </c>
    </row>
    <row r="6752" spans="1:9">
      <c r="A6752" t="s">
        <v>734</v>
      </c>
      <c r="B6752">
        <v>55651</v>
      </c>
      <c r="C6752">
        <v>48156</v>
      </c>
      <c r="D6752" t="s">
        <v>3558</v>
      </c>
      <c r="E6752" t="s">
        <v>3457</v>
      </c>
      <c r="F6752">
        <v>900.52533895207296</v>
      </c>
      <c r="H6752">
        <v>11.9604166666666</v>
      </c>
      <c r="I6752" s="10">
        <v>2875.9004388713101</v>
      </c>
    </row>
    <row r="6753" spans="1:9">
      <c r="A6753" t="s">
        <v>734</v>
      </c>
      <c r="B6753">
        <v>55651</v>
      </c>
      <c r="C6753">
        <v>50946</v>
      </c>
      <c r="D6753" t="s">
        <v>3458</v>
      </c>
      <c r="E6753" t="s">
        <v>3457</v>
      </c>
      <c r="F6753">
        <v>382.956918977143</v>
      </c>
      <c r="H6753">
        <v>16.705625000000001</v>
      </c>
      <c r="I6753" s="10">
        <v>1260.2554854469799</v>
      </c>
    </row>
    <row r="6754" spans="1:9">
      <c r="A6754" t="s">
        <v>734</v>
      </c>
      <c r="B6754">
        <v>55651</v>
      </c>
      <c r="C6754">
        <v>52062</v>
      </c>
      <c r="D6754" t="s">
        <v>3458</v>
      </c>
      <c r="E6754" t="s">
        <v>3457</v>
      </c>
      <c r="F6754">
        <v>374.53423684435899</v>
      </c>
      <c r="H6754">
        <v>11.253541666666599</v>
      </c>
      <c r="I6754" s="10">
        <v>1216.2362348798999</v>
      </c>
    </row>
    <row r="6755" spans="1:9">
      <c r="A6755" t="s">
        <v>734</v>
      </c>
      <c r="B6755">
        <v>55651</v>
      </c>
      <c r="C6755">
        <v>52453</v>
      </c>
      <c r="D6755" t="s">
        <v>3459</v>
      </c>
      <c r="E6755" t="s">
        <v>3457</v>
      </c>
      <c r="F6755">
        <v>478.68309013442502</v>
      </c>
      <c r="H6755">
        <v>18.858611111111099</v>
      </c>
      <c r="I6755" s="10">
        <v>1568.79112423579</v>
      </c>
    </row>
    <row r="6756" spans="1:9">
      <c r="A6756" t="s">
        <v>734</v>
      </c>
      <c r="B6756">
        <v>55651</v>
      </c>
      <c r="C6756">
        <v>52453</v>
      </c>
      <c r="D6756" t="s">
        <v>3470</v>
      </c>
      <c r="E6756" t="s">
        <v>3457</v>
      </c>
      <c r="F6756">
        <v>296.66484871403202</v>
      </c>
      <c r="H6756">
        <v>15.5152083333333</v>
      </c>
      <c r="I6756" s="10">
        <v>984.53269621458105</v>
      </c>
    </row>
    <row r="6757" spans="1:9">
      <c r="A6757" t="s">
        <v>734</v>
      </c>
      <c r="B6757">
        <v>55651</v>
      </c>
      <c r="C6757">
        <v>50946</v>
      </c>
      <c r="D6757" t="s">
        <v>3470</v>
      </c>
      <c r="E6757" t="s">
        <v>3457</v>
      </c>
      <c r="F6757">
        <v>405.89080804116202</v>
      </c>
      <c r="H6757">
        <v>11.9210416666666</v>
      </c>
      <c r="I6757" s="10">
        <v>1317.1807957210301</v>
      </c>
    </row>
    <row r="6758" spans="1:9">
      <c r="A6758" t="s">
        <v>734</v>
      </c>
      <c r="B6758">
        <v>55651</v>
      </c>
      <c r="C6758">
        <v>52453</v>
      </c>
      <c r="D6758" t="s">
        <v>3470</v>
      </c>
      <c r="E6758" t="s">
        <v>3457</v>
      </c>
      <c r="F6758">
        <v>307.70580620087901</v>
      </c>
      <c r="H6758">
        <v>13.272500000000001</v>
      </c>
      <c r="I6758" s="10">
        <v>1012.13263033897</v>
      </c>
    </row>
    <row r="6759" spans="1:9">
      <c r="A6759" t="s">
        <v>734</v>
      </c>
      <c r="B6759">
        <v>55651</v>
      </c>
      <c r="C6759">
        <v>51504</v>
      </c>
      <c r="D6759" t="s">
        <v>3470</v>
      </c>
      <c r="E6759" t="s">
        <v>3457</v>
      </c>
      <c r="F6759">
        <v>230.87623313239899</v>
      </c>
      <c r="H6759">
        <v>13.700902777777699</v>
      </c>
      <c r="I6759" s="10">
        <v>771.41610490574703</v>
      </c>
    </row>
    <row r="6760" spans="1:9">
      <c r="A6760" t="s">
        <v>1204</v>
      </c>
      <c r="B6760">
        <v>54123</v>
      </c>
      <c r="C6760">
        <v>41739</v>
      </c>
      <c r="D6760" t="s">
        <v>3570</v>
      </c>
      <c r="E6760" t="s">
        <v>3457</v>
      </c>
      <c r="F6760">
        <v>786.33281605034199</v>
      </c>
      <c r="H6760">
        <v>7.4831944444444396</v>
      </c>
      <c r="I6760" s="10">
        <v>2501.72582476351</v>
      </c>
    </row>
    <row r="6761" spans="1:9">
      <c r="A6761" t="s">
        <v>1204</v>
      </c>
      <c r="B6761">
        <v>54123</v>
      </c>
      <c r="C6761">
        <v>42298</v>
      </c>
      <c r="D6761" t="s">
        <v>3524</v>
      </c>
      <c r="E6761" t="s">
        <v>3457</v>
      </c>
      <c r="F6761">
        <v>820.58412892499996</v>
      </c>
      <c r="H6761">
        <v>5.5793749999999998</v>
      </c>
      <c r="I6761" s="10">
        <v>2603.5480664926699</v>
      </c>
    </row>
    <row r="6762" spans="1:9">
      <c r="A6762" t="s">
        <v>1204</v>
      </c>
      <c r="B6762">
        <v>54123</v>
      </c>
      <c r="C6762">
        <v>37826</v>
      </c>
      <c r="D6762" t="s">
        <v>3500</v>
      </c>
      <c r="E6762" t="s">
        <v>3457</v>
      </c>
      <c r="F6762">
        <v>602.93132925877705</v>
      </c>
      <c r="H6762">
        <v>4.61805555555555</v>
      </c>
      <c r="I6762" s="10">
        <v>1914.64210460551</v>
      </c>
    </row>
    <row r="6763" spans="1:9">
      <c r="A6763" t="s">
        <v>1204</v>
      </c>
      <c r="B6763">
        <v>54123</v>
      </c>
      <c r="C6763">
        <v>51466</v>
      </c>
      <c r="D6763" t="s">
        <v>3473</v>
      </c>
      <c r="E6763" t="s">
        <v>3457</v>
      </c>
      <c r="F6763">
        <v>488.13122337550698</v>
      </c>
      <c r="H6763">
        <v>3.38375</v>
      </c>
      <c r="I6763" s="10">
        <v>1548.94978735622</v>
      </c>
    </row>
    <row r="6764" spans="1:9">
      <c r="A6764" t="s">
        <v>1204</v>
      </c>
      <c r="B6764">
        <v>54123</v>
      </c>
      <c r="C6764">
        <v>51466</v>
      </c>
      <c r="D6764" t="s">
        <v>3544</v>
      </c>
      <c r="E6764" t="s">
        <v>3457</v>
      </c>
      <c r="F6764">
        <v>846.60876478704097</v>
      </c>
      <c r="H6764">
        <v>6.4697222222222202</v>
      </c>
      <c r="I6764" s="10">
        <v>2688.40614728841</v>
      </c>
    </row>
    <row r="6765" spans="1:9">
      <c r="A6765" t="s">
        <v>1204</v>
      </c>
      <c r="B6765">
        <v>54123</v>
      </c>
      <c r="E6765" t="s">
        <v>3456</v>
      </c>
      <c r="F6765">
        <v>109.82384603800401</v>
      </c>
      <c r="H6765">
        <v>0.56374999999999997</v>
      </c>
      <c r="I6765" s="10">
        <v>347.86232136575097</v>
      </c>
    </row>
    <row r="6766" spans="1:9">
      <c r="A6766" t="s">
        <v>1204</v>
      </c>
      <c r="B6766">
        <v>54123</v>
      </c>
      <c r="E6766" t="s">
        <v>3456</v>
      </c>
      <c r="F6766">
        <v>98.919557447967193</v>
      </c>
      <c r="H6766">
        <v>0.300763888888888</v>
      </c>
      <c r="I6766" s="10">
        <v>312.65977454632201</v>
      </c>
    </row>
    <row r="6767" spans="1:9">
      <c r="A6767" t="s">
        <v>1204</v>
      </c>
      <c r="B6767">
        <v>54123</v>
      </c>
      <c r="E6767" t="s">
        <v>3456</v>
      </c>
      <c r="F6767">
        <v>12.0791972181747</v>
      </c>
      <c r="H6767">
        <v>8.7083333333333304E-2</v>
      </c>
      <c r="I6767" s="10">
        <v>38.340739601135198</v>
      </c>
    </row>
    <row r="6768" spans="1:9">
      <c r="A6768" t="s">
        <v>1204</v>
      </c>
      <c r="B6768">
        <v>54123</v>
      </c>
      <c r="E6768" t="s">
        <v>3456</v>
      </c>
      <c r="F6768">
        <v>419.51359337701302</v>
      </c>
      <c r="H6768">
        <v>2.24993055555555</v>
      </c>
      <c r="I6768" s="10">
        <v>1329.1006100920799</v>
      </c>
    </row>
    <row r="6769" spans="1:9">
      <c r="A6769" t="s">
        <v>1204</v>
      </c>
      <c r="B6769">
        <v>54123</v>
      </c>
      <c r="C6769">
        <v>49006</v>
      </c>
      <c r="D6769" t="s">
        <v>3489</v>
      </c>
      <c r="E6769" t="s">
        <v>3457</v>
      </c>
      <c r="F6769">
        <v>256.95373236659799</v>
      </c>
      <c r="H6769">
        <v>2.430625</v>
      </c>
      <c r="I6769" s="10">
        <v>817.45379443715206</v>
      </c>
    </row>
    <row r="6770" spans="1:9">
      <c r="A6770" t="s">
        <v>1204</v>
      </c>
      <c r="B6770">
        <v>54123</v>
      </c>
      <c r="E6770" t="s">
        <v>3456</v>
      </c>
      <c r="F6770">
        <v>710.22474447200204</v>
      </c>
      <c r="H6770">
        <v>4.7111805555555497</v>
      </c>
      <c r="I6770" s="10">
        <v>2253.0222146923902</v>
      </c>
    </row>
    <row r="6771" spans="1:9">
      <c r="A6771" t="s">
        <v>1204</v>
      </c>
      <c r="B6771">
        <v>54123</v>
      </c>
      <c r="C6771">
        <v>36708</v>
      </c>
      <c r="D6771" t="s">
        <v>3497</v>
      </c>
      <c r="E6771" t="s">
        <v>3457</v>
      </c>
      <c r="F6771">
        <v>618.19573349233895</v>
      </c>
      <c r="H6771">
        <v>4.7673611111111098</v>
      </c>
      <c r="I6771" s="10">
        <v>1963.2189159565801</v>
      </c>
    </row>
    <row r="6772" spans="1:9">
      <c r="A6772" t="s">
        <v>1204</v>
      </c>
      <c r="B6772">
        <v>54123</v>
      </c>
      <c r="C6772">
        <v>41739</v>
      </c>
      <c r="D6772" t="s">
        <v>3497</v>
      </c>
      <c r="E6772" t="s">
        <v>3457</v>
      </c>
      <c r="F6772">
        <v>264.79080161428698</v>
      </c>
      <c r="H6772">
        <v>1.6711805555555499</v>
      </c>
      <c r="I6772" s="10">
        <v>839.71362074772901</v>
      </c>
    </row>
    <row r="6773" spans="1:9">
      <c r="A6773" t="s">
        <v>1204</v>
      </c>
      <c r="B6773">
        <v>54123</v>
      </c>
      <c r="C6773">
        <v>40062</v>
      </c>
      <c r="D6773" t="s">
        <v>3463</v>
      </c>
      <c r="E6773" t="s">
        <v>3457</v>
      </c>
      <c r="F6773">
        <v>244.02835813760501</v>
      </c>
      <c r="H6773">
        <v>3.2852083333333302</v>
      </c>
      <c r="I6773" s="10">
        <v>779.46573440826103</v>
      </c>
    </row>
    <row r="6774" spans="1:9">
      <c r="A6774" t="s">
        <v>1204</v>
      </c>
      <c r="B6774">
        <v>54123</v>
      </c>
      <c r="C6774">
        <v>50683</v>
      </c>
      <c r="D6774" t="s">
        <v>3464</v>
      </c>
      <c r="E6774" t="s">
        <v>3457</v>
      </c>
      <c r="F6774">
        <v>392.215685014879</v>
      </c>
      <c r="H6774">
        <v>3.8435416666666602</v>
      </c>
      <c r="I6774" s="10">
        <v>1248.19401806521</v>
      </c>
    </row>
    <row r="6775" spans="1:9">
      <c r="A6775" t="s">
        <v>1204</v>
      </c>
      <c r="B6775">
        <v>54123</v>
      </c>
      <c r="E6775" t="s">
        <v>3456</v>
      </c>
      <c r="F6775">
        <v>592.11095171500494</v>
      </c>
      <c r="H6775">
        <v>2.2364583333333301</v>
      </c>
      <c r="I6775" s="10">
        <v>1872.9116942706401</v>
      </c>
    </row>
    <row r="6776" spans="1:9">
      <c r="A6776" t="s">
        <v>1204</v>
      </c>
      <c r="B6776">
        <v>54123</v>
      </c>
      <c r="E6776" t="s">
        <v>3456</v>
      </c>
      <c r="F6776">
        <v>263.64872227893397</v>
      </c>
      <c r="H6776">
        <v>1.4109027777777701</v>
      </c>
      <c r="I6776" s="10">
        <v>835.28047820647703</v>
      </c>
    </row>
    <row r="6777" spans="1:9">
      <c r="A6777" t="s">
        <v>1204</v>
      </c>
      <c r="B6777">
        <v>54123</v>
      </c>
      <c r="E6777" t="s">
        <v>3456</v>
      </c>
      <c r="F6777">
        <v>674.84098632471603</v>
      </c>
      <c r="H6777">
        <v>2.6806944444444398</v>
      </c>
      <c r="I6777" s="10">
        <v>2135.0182542980701</v>
      </c>
    </row>
    <row r="6778" spans="1:9">
      <c r="A6778" t="s">
        <v>1204</v>
      </c>
      <c r="B6778">
        <v>54123</v>
      </c>
      <c r="E6778" t="s">
        <v>3456</v>
      </c>
      <c r="F6778">
        <v>423.408862676691</v>
      </c>
      <c r="H6778">
        <v>1.0049999999999999</v>
      </c>
      <c r="I6778" s="10">
        <v>1337.38335629425</v>
      </c>
    </row>
    <row r="6779" spans="1:9">
      <c r="A6779" t="s">
        <v>1204</v>
      </c>
      <c r="B6779">
        <v>54123</v>
      </c>
      <c r="E6779" t="s">
        <v>3456</v>
      </c>
      <c r="F6779">
        <v>1039.5153377983099</v>
      </c>
      <c r="H6779">
        <v>5.4185416666666599</v>
      </c>
      <c r="I6779" s="10">
        <v>3292.88467398581</v>
      </c>
    </row>
    <row r="6780" spans="1:9">
      <c r="A6780" t="s">
        <v>1204</v>
      </c>
      <c r="B6780">
        <v>54123</v>
      </c>
      <c r="E6780" t="s">
        <v>3456</v>
      </c>
      <c r="F6780">
        <v>501.80018008042401</v>
      </c>
      <c r="H6780">
        <v>2.6971527777777702</v>
      </c>
      <c r="I6780" s="10">
        <v>1589.8194392389701</v>
      </c>
    </row>
    <row r="6781" spans="1:9">
      <c r="A6781" t="s">
        <v>1204</v>
      </c>
      <c r="B6781">
        <v>54123</v>
      </c>
      <c r="E6781" t="s">
        <v>3456</v>
      </c>
      <c r="F6781">
        <v>17.9753149439087</v>
      </c>
      <c r="H6781">
        <v>9.1666666666666605E-2</v>
      </c>
      <c r="I6781" s="10">
        <v>56.934100721589601</v>
      </c>
    </row>
    <row r="6782" spans="1:9">
      <c r="A6782" t="s">
        <v>1204</v>
      </c>
      <c r="B6782">
        <v>54123</v>
      </c>
      <c r="E6782" t="s">
        <v>3456</v>
      </c>
      <c r="F6782">
        <v>41.538648456318903</v>
      </c>
      <c r="H6782">
        <v>0.25076388888888801</v>
      </c>
      <c r="I6782" s="10">
        <v>131.69223031363799</v>
      </c>
    </row>
    <row r="6783" spans="1:9">
      <c r="A6783" t="s">
        <v>1204</v>
      </c>
      <c r="B6783">
        <v>54123</v>
      </c>
      <c r="E6783" t="s">
        <v>3456</v>
      </c>
      <c r="F6783">
        <v>91.735100889383702</v>
      </c>
      <c r="H6783">
        <v>0.83062499999999995</v>
      </c>
      <c r="I6783" s="10">
        <v>291.72028665244801</v>
      </c>
    </row>
    <row r="6784" spans="1:9">
      <c r="A6784" t="s">
        <v>1204</v>
      </c>
      <c r="B6784">
        <v>54123</v>
      </c>
      <c r="E6784" t="s">
        <v>3456</v>
      </c>
      <c r="F6784">
        <v>1048.7193940074101</v>
      </c>
      <c r="H6784">
        <v>8.1811805555555495</v>
      </c>
      <c r="I6784" s="10">
        <v>3330.74367537848</v>
      </c>
    </row>
    <row r="6785" spans="1:9">
      <c r="A6785" t="s">
        <v>1204</v>
      </c>
      <c r="B6785">
        <v>54123</v>
      </c>
      <c r="E6785" t="s">
        <v>3456</v>
      </c>
      <c r="F6785">
        <v>8.4539782691395793</v>
      </c>
      <c r="H6785">
        <v>5.9236111111111101E-2</v>
      </c>
      <c r="I6785" s="10">
        <v>26.828396498280998</v>
      </c>
    </row>
    <row r="6786" spans="1:9">
      <c r="A6786" t="s">
        <v>1204</v>
      </c>
      <c r="B6786">
        <v>54123</v>
      </c>
      <c r="E6786" t="s">
        <v>3456</v>
      </c>
      <c r="F6786">
        <v>345.65531104528299</v>
      </c>
      <c r="H6786">
        <v>2.4008333333333298</v>
      </c>
      <c r="I6786" s="10">
        <v>1096.8569567703501</v>
      </c>
    </row>
    <row r="6787" spans="1:9">
      <c r="A6787" t="s">
        <v>1204</v>
      </c>
      <c r="B6787">
        <v>54123</v>
      </c>
      <c r="E6787" t="s">
        <v>3456</v>
      </c>
      <c r="F6787">
        <v>45.480230074567999</v>
      </c>
      <c r="H6787">
        <v>0.22541666666666599</v>
      </c>
      <c r="I6787" s="10">
        <v>144.03089079829701</v>
      </c>
    </row>
    <row r="6788" spans="1:9">
      <c r="A6788" t="s">
        <v>1204</v>
      </c>
      <c r="B6788">
        <v>54123</v>
      </c>
      <c r="E6788" t="s">
        <v>3456</v>
      </c>
      <c r="F6788">
        <v>1657.5567180207199</v>
      </c>
      <c r="H6788">
        <v>6.09826388888888</v>
      </c>
      <c r="I6788" s="10">
        <v>5242.5122525110801</v>
      </c>
    </row>
    <row r="6789" spans="1:9">
      <c r="A6789" t="s">
        <v>1204</v>
      </c>
      <c r="B6789">
        <v>54123</v>
      </c>
      <c r="E6789" t="s">
        <v>3456</v>
      </c>
      <c r="F6789">
        <v>150.49236523870499</v>
      </c>
      <c r="H6789">
        <v>1.07548611111111</v>
      </c>
      <c r="I6789" s="10">
        <v>477.64945133938198</v>
      </c>
    </row>
    <row r="6790" spans="1:9">
      <c r="A6790" t="s">
        <v>1204</v>
      </c>
      <c r="B6790">
        <v>54123</v>
      </c>
      <c r="E6790" t="s">
        <v>3456</v>
      </c>
      <c r="F6790">
        <v>317.65821847050398</v>
      </c>
      <c r="H6790">
        <v>2.3614583333333301</v>
      </c>
      <c r="I6790" s="10">
        <v>1008.51188181722</v>
      </c>
    </row>
    <row r="6791" spans="1:9">
      <c r="A6791" t="s">
        <v>1204</v>
      </c>
      <c r="B6791">
        <v>54123</v>
      </c>
      <c r="E6791" t="s">
        <v>3456</v>
      </c>
      <c r="F6791">
        <v>224.70548186159499</v>
      </c>
      <c r="H6791">
        <v>1.2024999999999999</v>
      </c>
      <c r="I6791" s="10">
        <v>711.90218834588597</v>
      </c>
    </row>
    <row r="6792" spans="1:9">
      <c r="A6792" t="s">
        <v>1204</v>
      </c>
      <c r="B6792">
        <v>54123</v>
      </c>
      <c r="E6792" t="s">
        <v>3456</v>
      </c>
      <c r="F6792">
        <v>186.62641478996699</v>
      </c>
      <c r="H6792">
        <v>1.10222222222222</v>
      </c>
      <c r="I6792" s="10">
        <v>591.59355744763195</v>
      </c>
    </row>
    <row r="6793" spans="1:9">
      <c r="A6793" t="s">
        <v>1204</v>
      </c>
      <c r="B6793">
        <v>54123</v>
      </c>
      <c r="E6793" t="s">
        <v>3456</v>
      </c>
      <c r="F6793">
        <v>18.078426791973801</v>
      </c>
      <c r="H6793">
        <v>0.132638888888888</v>
      </c>
      <c r="I6793" s="10">
        <v>57.390363099287399</v>
      </c>
    </row>
    <row r="6794" spans="1:9">
      <c r="A6794" t="s">
        <v>1204</v>
      </c>
      <c r="B6794">
        <v>54123</v>
      </c>
      <c r="E6794" t="s">
        <v>3456</v>
      </c>
      <c r="F6794">
        <v>75.007495314666002</v>
      </c>
      <c r="H6794">
        <v>0.37013888888888802</v>
      </c>
      <c r="I6794" s="10">
        <v>237.53528301429</v>
      </c>
    </row>
    <row r="6795" spans="1:9">
      <c r="A6795" t="s">
        <v>1204</v>
      </c>
      <c r="B6795">
        <v>54123</v>
      </c>
      <c r="E6795" t="s">
        <v>3456</v>
      </c>
      <c r="F6795">
        <v>16.9418972475675</v>
      </c>
      <c r="H6795">
        <v>0.20041666666666599</v>
      </c>
      <c r="I6795" s="10">
        <v>54.026454060418502</v>
      </c>
    </row>
    <row r="6796" spans="1:9">
      <c r="A6796" t="s">
        <v>1204</v>
      </c>
      <c r="B6796">
        <v>54123</v>
      </c>
      <c r="E6796" t="s">
        <v>3456</v>
      </c>
      <c r="F6796">
        <v>1021.92962713541</v>
      </c>
      <c r="H6796">
        <v>5.3268750000000002</v>
      </c>
      <c r="I6796" s="10">
        <v>3237.1782163537</v>
      </c>
    </row>
    <row r="6797" spans="1:9">
      <c r="A6797" t="s">
        <v>1204</v>
      </c>
      <c r="B6797">
        <v>54123</v>
      </c>
      <c r="E6797" t="s">
        <v>3456</v>
      </c>
      <c r="F6797">
        <v>1082.91034389023</v>
      </c>
      <c r="H6797">
        <v>5.4383333333333299</v>
      </c>
      <c r="I6797" s="10">
        <v>3429.6857902647998</v>
      </c>
    </row>
    <row r="6798" spans="1:9">
      <c r="A6798" t="s">
        <v>1204</v>
      </c>
      <c r="B6798">
        <v>54123</v>
      </c>
      <c r="E6798" t="s">
        <v>3456</v>
      </c>
      <c r="F6798">
        <v>1419.4904361988599</v>
      </c>
      <c r="H6798">
        <v>6.4592361111111103</v>
      </c>
      <c r="I6798" s="10">
        <v>4493.5226754348396</v>
      </c>
    </row>
    <row r="6799" spans="1:9">
      <c r="A6799" t="s">
        <v>1204</v>
      </c>
      <c r="B6799">
        <v>54123</v>
      </c>
      <c r="E6799" t="s">
        <v>3456</v>
      </c>
      <c r="F6799">
        <v>261.70247810199697</v>
      </c>
      <c r="H6799">
        <v>2.6848611111111098</v>
      </c>
      <c r="I6799" s="10">
        <v>833.23217322161497</v>
      </c>
    </row>
    <row r="6800" spans="1:9">
      <c r="A6800" t="s">
        <v>1204</v>
      </c>
      <c r="B6800">
        <v>54123</v>
      </c>
      <c r="E6800" t="s">
        <v>3456</v>
      </c>
      <c r="F6800">
        <v>119.316050407521</v>
      </c>
      <c r="H6800">
        <v>0.55618055555555501</v>
      </c>
      <c r="I6800" s="10">
        <v>377.747989695211</v>
      </c>
    </row>
    <row r="6801" spans="1:9">
      <c r="A6801" t="s">
        <v>1204</v>
      </c>
      <c r="B6801">
        <v>54123</v>
      </c>
      <c r="E6801" t="s">
        <v>3456</v>
      </c>
      <c r="F6801">
        <v>1209.89015882679</v>
      </c>
      <c r="H6801">
        <v>6.3621527777777702</v>
      </c>
      <c r="I6801" s="10">
        <v>3832.7609522687899</v>
      </c>
    </row>
    <row r="6802" spans="1:9">
      <c r="A6802" t="s">
        <v>1204</v>
      </c>
      <c r="B6802">
        <v>54123</v>
      </c>
      <c r="E6802" t="s">
        <v>3456</v>
      </c>
      <c r="F6802">
        <v>1.96200352225346</v>
      </c>
      <c r="H6802">
        <v>2.2361111111111099E-2</v>
      </c>
      <c r="I6802" s="10">
        <v>6.2539628208428804</v>
      </c>
    </row>
    <row r="6803" spans="1:9">
      <c r="A6803" t="s">
        <v>1204</v>
      </c>
      <c r="B6803">
        <v>54123</v>
      </c>
      <c r="E6803" t="s">
        <v>3456</v>
      </c>
      <c r="F6803">
        <v>192.26443982457999</v>
      </c>
      <c r="H6803">
        <v>0.94048611111111102</v>
      </c>
      <c r="I6803" s="10">
        <v>608.840448359476</v>
      </c>
    </row>
    <row r="6804" spans="1:9">
      <c r="A6804" t="s">
        <v>1204</v>
      </c>
      <c r="B6804">
        <v>54123</v>
      </c>
      <c r="E6804" t="s">
        <v>3456</v>
      </c>
      <c r="F6804">
        <v>63.759415150372398</v>
      </c>
      <c r="H6804">
        <v>0.37083333333333302</v>
      </c>
      <c r="I6804" s="10">
        <v>202.09480880549</v>
      </c>
    </row>
    <row r="6805" spans="1:9">
      <c r="A6805" t="s">
        <v>1204</v>
      </c>
      <c r="B6805">
        <v>54123</v>
      </c>
      <c r="E6805" t="s">
        <v>3456</v>
      </c>
      <c r="F6805">
        <v>879.12613303508999</v>
      </c>
      <c r="H6805">
        <v>4.6329861111111104</v>
      </c>
      <c r="I6805" s="10">
        <v>2784.97979866579</v>
      </c>
    </row>
    <row r="6806" spans="1:9">
      <c r="A6806" t="s">
        <v>1204</v>
      </c>
      <c r="B6806">
        <v>54123</v>
      </c>
      <c r="E6806" t="s">
        <v>3456</v>
      </c>
      <c r="F6806">
        <v>464.47333555371199</v>
      </c>
      <c r="H6806">
        <v>2.3582638888888798</v>
      </c>
      <c r="I6806" s="10">
        <v>1471.1160743575199</v>
      </c>
    </row>
    <row r="6807" spans="1:9">
      <c r="A6807" t="s">
        <v>1204</v>
      </c>
      <c r="B6807">
        <v>54123</v>
      </c>
      <c r="E6807" t="s">
        <v>3456</v>
      </c>
      <c r="F6807">
        <v>355.81584813842102</v>
      </c>
      <c r="H6807">
        <v>2.3447916666666599</v>
      </c>
      <c r="I6807" s="10">
        <v>1128.6931395674901</v>
      </c>
    </row>
    <row r="6808" spans="1:9">
      <c r="A6808" t="s">
        <v>1204</v>
      </c>
      <c r="B6808">
        <v>54123</v>
      </c>
      <c r="E6808" t="s">
        <v>3456</v>
      </c>
      <c r="F6808">
        <v>313.77855979906502</v>
      </c>
      <c r="H6808">
        <v>1.49833333333333</v>
      </c>
      <c r="I6808" s="10">
        <v>993.51989859352</v>
      </c>
    </row>
    <row r="6809" spans="1:9">
      <c r="A6809" t="s">
        <v>1204</v>
      </c>
      <c r="B6809">
        <v>54123</v>
      </c>
      <c r="E6809" t="s">
        <v>3456</v>
      </c>
      <c r="F6809">
        <v>233.91072830706801</v>
      </c>
      <c r="H6809">
        <v>1.33388888888888</v>
      </c>
      <c r="I6809" s="10">
        <v>741.32915267334999</v>
      </c>
    </row>
    <row r="6810" spans="1:9">
      <c r="A6810" t="s">
        <v>1204</v>
      </c>
      <c r="B6810">
        <v>54123</v>
      </c>
      <c r="E6810" t="s">
        <v>3456</v>
      </c>
      <c r="F6810">
        <v>137.913764164024</v>
      </c>
      <c r="H6810">
        <v>0.51749999999999996</v>
      </c>
      <c r="I6810" s="10">
        <v>436.225375880841</v>
      </c>
    </row>
    <row r="6811" spans="1:9">
      <c r="A6811" t="s">
        <v>1204</v>
      </c>
      <c r="B6811">
        <v>54123</v>
      </c>
      <c r="E6811" t="s">
        <v>3456</v>
      </c>
      <c r="F6811">
        <v>45.257892640304398</v>
      </c>
      <c r="H6811">
        <v>0.22041666666666601</v>
      </c>
      <c r="I6811" s="10">
        <v>143.31427554293199</v>
      </c>
    </row>
    <row r="6812" spans="1:9">
      <c r="A6812" t="s">
        <v>1204</v>
      </c>
      <c r="B6812">
        <v>54123</v>
      </c>
      <c r="E6812" t="s">
        <v>3456</v>
      </c>
      <c r="F6812">
        <v>17.134640940308199</v>
      </c>
      <c r="H6812">
        <v>6.4861111111111105E-2</v>
      </c>
      <c r="I6812" s="10">
        <v>54.199198325133402</v>
      </c>
    </row>
    <row r="6813" spans="1:9">
      <c r="A6813" t="s">
        <v>1204</v>
      </c>
      <c r="B6813">
        <v>54123</v>
      </c>
      <c r="E6813" t="s">
        <v>3456</v>
      </c>
      <c r="F6813">
        <v>37.386951301767702</v>
      </c>
      <c r="H6813">
        <v>0.85347222222222197</v>
      </c>
      <c r="I6813" s="10">
        <v>120.542515496314</v>
      </c>
    </row>
    <row r="6814" spans="1:9">
      <c r="A6814" t="s">
        <v>1204</v>
      </c>
      <c r="B6814">
        <v>54123</v>
      </c>
      <c r="E6814" t="s">
        <v>3456</v>
      </c>
      <c r="F6814">
        <v>23.7393572007872</v>
      </c>
      <c r="H6814">
        <v>0.145208333333333</v>
      </c>
      <c r="I6814" s="10">
        <v>75.268252456347199</v>
      </c>
    </row>
    <row r="6815" spans="1:9">
      <c r="A6815" t="s">
        <v>1204</v>
      </c>
      <c r="B6815">
        <v>54123</v>
      </c>
      <c r="E6815" t="s">
        <v>3456</v>
      </c>
      <c r="F6815">
        <v>26.863531668097298</v>
      </c>
      <c r="H6815">
        <v>0.293680555555555</v>
      </c>
      <c r="I6815" s="10">
        <v>85.588528147285899</v>
      </c>
    </row>
    <row r="6816" spans="1:9">
      <c r="A6816" t="s">
        <v>1204</v>
      </c>
      <c r="B6816">
        <v>54123</v>
      </c>
      <c r="E6816" t="s">
        <v>3456</v>
      </c>
      <c r="F6816">
        <v>62.339327854731899</v>
      </c>
      <c r="H6816">
        <v>0.33069444444444401</v>
      </c>
      <c r="I6816" s="10">
        <v>197.49142845914901</v>
      </c>
    </row>
    <row r="6817" spans="1:9">
      <c r="A6817" t="s">
        <v>1204</v>
      </c>
      <c r="B6817">
        <v>54123</v>
      </c>
      <c r="E6817" t="s">
        <v>3456</v>
      </c>
      <c r="F6817">
        <v>244.65359926295801</v>
      </c>
      <c r="H6817">
        <v>1.4704861111111101</v>
      </c>
      <c r="I6817" s="10">
        <v>775.61786974980498</v>
      </c>
    </row>
    <row r="6818" spans="1:9">
      <c r="A6818" t="s">
        <v>1204</v>
      </c>
      <c r="B6818">
        <v>54123</v>
      </c>
      <c r="E6818" t="s">
        <v>3456</v>
      </c>
      <c r="F6818">
        <v>209.828437896819</v>
      </c>
      <c r="H6818">
        <v>0.92798611111111096</v>
      </c>
      <c r="I6818" s="10">
        <v>664.14453128510104</v>
      </c>
    </row>
    <row r="6819" spans="1:9">
      <c r="A6819" t="s">
        <v>1204</v>
      </c>
      <c r="B6819">
        <v>54123</v>
      </c>
      <c r="E6819" t="s">
        <v>3456</v>
      </c>
      <c r="F6819">
        <v>311.48611111111001</v>
      </c>
      <c r="H6819">
        <v>1.5574305555555501</v>
      </c>
      <c r="I6819" s="10">
        <v>986.48585847222103</v>
      </c>
    </row>
    <row r="6820" spans="1:9">
      <c r="A6820" t="s">
        <v>1204</v>
      </c>
      <c r="B6820">
        <v>54123</v>
      </c>
      <c r="E6820" t="s">
        <v>3456</v>
      </c>
      <c r="F6820">
        <v>60.3854166666666</v>
      </c>
      <c r="H6820">
        <v>0.194791666666666</v>
      </c>
      <c r="I6820" s="10">
        <v>190.89894999999899</v>
      </c>
    </row>
    <row r="6821" spans="1:9">
      <c r="A6821" t="s">
        <v>1204</v>
      </c>
      <c r="B6821">
        <v>54123</v>
      </c>
      <c r="E6821" t="s">
        <v>3456</v>
      </c>
      <c r="F6821">
        <v>62.479372598276399</v>
      </c>
      <c r="H6821">
        <v>0.22736111111111099</v>
      </c>
      <c r="I6821" s="10">
        <v>197.60142277939099</v>
      </c>
    </row>
    <row r="6822" spans="1:9">
      <c r="A6822" t="s">
        <v>1204</v>
      </c>
      <c r="B6822">
        <v>54123</v>
      </c>
      <c r="E6822" t="s">
        <v>3456</v>
      </c>
      <c r="F6822">
        <v>556.75952000081895</v>
      </c>
      <c r="H6822">
        <v>3.2240277777777702</v>
      </c>
      <c r="I6822" s="10">
        <v>1764.68548057813</v>
      </c>
    </row>
    <row r="6823" spans="1:9">
      <c r="A6823" t="s">
        <v>1204</v>
      </c>
      <c r="B6823">
        <v>54123</v>
      </c>
      <c r="E6823" t="s">
        <v>3456</v>
      </c>
      <c r="F6823">
        <v>63.717044411021803</v>
      </c>
      <c r="H6823">
        <v>0.324930555555555</v>
      </c>
      <c r="I6823" s="10">
        <v>201.81413430024</v>
      </c>
    </row>
    <row r="6824" spans="1:9">
      <c r="A6824" t="s">
        <v>1204</v>
      </c>
      <c r="B6824">
        <v>54123</v>
      </c>
      <c r="E6824" t="s">
        <v>3456</v>
      </c>
      <c r="F6824">
        <v>9.9230975050678492</v>
      </c>
      <c r="H6824">
        <v>8.6944444444444394E-2</v>
      </c>
      <c r="I6824" s="10">
        <v>31.5464241273576</v>
      </c>
    </row>
    <row r="6825" spans="1:9">
      <c r="A6825" t="s">
        <v>1204</v>
      </c>
      <c r="B6825">
        <v>54123</v>
      </c>
      <c r="E6825" t="s">
        <v>3456</v>
      </c>
      <c r="F6825">
        <v>72.924459710646303</v>
      </c>
      <c r="H6825">
        <v>0.43069444444444399</v>
      </c>
      <c r="I6825" s="10">
        <v>231.165778937135</v>
      </c>
    </row>
    <row r="6826" spans="1:9">
      <c r="A6826" t="s">
        <v>1204</v>
      </c>
      <c r="B6826">
        <v>54123</v>
      </c>
      <c r="E6826" t="s">
        <v>3456</v>
      </c>
      <c r="F6826">
        <v>295.06042456853999</v>
      </c>
      <c r="H6826">
        <v>1.71611111111111</v>
      </c>
      <c r="I6826" s="10">
        <v>935.23725003769096</v>
      </c>
    </row>
    <row r="6827" spans="1:9">
      <c r="A6827" t="s">
        <v>1204</v>
      </c>
      <c r="B6827">
        <v>54123</v>
      </c>
      <c r="E6827" t="s">
        <v>3456</v>
      </c>
      <c r="F6827">
        <v>245.482399243011</v>
      </c>
      <c r="H6827">
        <v>1.29652777777777</v>
      </c>
      <c r="I6827" s="10">
        <v>777.67170807028401</v>
      </c>
    </row>
    <row r="6828" spans="1:9">
      <c r="A6828" t="s">
        <v>1204</v>
      </c>
      <c r="B6828">
        <v>54123</v>
      </c>
      <c r="E6828" t="s">
        <v>3456</v>
      </c>
      <c r="F6828">
        <v>145.26516744998099</v>
      </c>
      <c r="H6828">
        <v>0.70902777777777704</v>
      </c>
      <c r="I6828" s="10">
        <v>460.00368569044701</v>
      </c>
    </row>
    <row r="6829" spans="1:9">
      <c r="A6829" t="s">
        <v>1204</v>
      </c>
      <c r="B6829">
        <v>54123</v>
      </c>
      <c r="E6829" t="s">
        <v>3456</v>
      </c>
      <c r="F6829">
        <v>97.343233757706898</v>
      </c>
      <c r="H6829">
        <v>0.51187499999999997</v>
      </c>
      <c r="I6829" s="10">
        <v>308.369600820534</v>
      </c>
    </row>
    <row r="6830" spans="1:9">
      <c r="A6830" t="s">
        <v>1204</v>
      </c>
      <c r="B6830">
        <v>54123</v>
      </c>
      <c r="E6830" t="s">
        <v>3456</v>
      </c>
      <c r="F6830">
        <v>104.72063539734199</v>
      </c>
      <c r="H6830">
        <v>0.72895833333333304</v>
      </c>
      <c r="I6830" s="10">
        <v>332.31176255369201</v>
      </c>
    </row>
    <row r="6831" spans="1:9">
      <c r="A6831" t="s">
        <v>1204</v>
      </c>
      <c r="B6831">
        <v>54123</v>
      </c>
      <c r="E6831" t="s">
        <v>3456</v>
      </c>
      <c r="F6831">
        <v>34.847496993686399</v>
      </c>
      <c r="H6831">
        <v>0.21222222222222201</v>
      </c>
      <c r="I6831" s="10">
        <v>110.48484747155</v>
      </c>
    </row>
    <row r="6832" spans="1:9">
      <c r="A6832" t="s">
        <v>1204</v>
      </c>
      <c r="B6832">
        <v>54123</v>
      </c>
      <c r="E6832" t="s">
        <v>3456</v>
      </c>
      <c r="F6832">
        <v>179.84464725857001</v>
      </c>
      <c r="H6832">
        <v>1.1000694444444401</v>
      </c>
      <c r="I6832" s="10">
        <v>570.21730615064405</v>
      </c>
    </row>
    <row r="6833" spans="1:9">
      <c r="A6833" t="s">
        <v>1204</v>
      </c>
      <c r="B6833">
        <v>54123</v>
      </c>
      <c r="E6833" t="s">
        <v>3456</v>
      </c>
      <c r="F6833">
        <v>84.527511687459295</v>
      </c>
      <c r="H6833">
        <v>0.50472222222222196</v>
      </c>
      <c r="I6833" s="10">
        <v>267.964328771628</v>
      </c>
    </row>
    <row r="6834" spans="1:9">
      <c r="A6834" t="s">
        <v>1204</v>
      </c>
      <c r="B6834">
        <v>54123</v>
      </c>
      <c r="E6834" t="s">
        <v>3456</v>
      </c>
      <c r="F6834">
        <v>80.348670809773694</v>
      </c>
      <c r="H6834">
        <v>0.55930555555555495</v>
      </c>
      <c r="I6834" s="10">
        <v>254.97179533270801</v>
      </c>
    </row>
    <row r="6835" spans="1:9">
      <c r="A6835" t="s">
        <v>1204</v>
      </c>
      <c r="B6835">
        <v>54123</v>
      </c>
      <c r="E6835" t="s">
        <v>3456</v>
      </c>
      <c r="F6835">
        <v>161.714031748633</v>
      </c>
      <c r="H6835">
        <v>1.07270833333333</v>
      </c>
      <c r="I6835" s="10">
        <v>513.00001695660899</v>
      </c>
    </row>
    <row r="6836" spans="1:9">
      <c r="A6836" t="s">
        <v>1204</v>
      </c>
      <c r="B6836">
        <v>54123</v>
      </c>
      <c r="E6836" t="s">
        <v>3456</v>
      </c>
      <c r="F6836">
        <v>106.98686458149299</v>
      </c>
      <c r="H6836">
        <v>0.54201388888888802</v>
      </c>
      <c r="I6836" s="10">
        <v>338.85330682406197</v>
      </c>
    </row>
    <row r="6837" spans="1:9">
      <c r="A6837" t="s">
        <v>1204</v>
      </c>
      <c r="B6837">
        <v>54123</v>
      </c>
      <c r="E6837" t="s">
        <v>3456</v>
      </c>
      <c r="F6837">
        <v>261.86181970207298</v>
      </c>
      <c r="H6837">
        <v>0.96763888888888805</v>
      </c>
      <c r="I6837" s="10">
        <v>828.22884415901103</v>
      </c>
    </row>
    <row r="6838" spans="1:9">
      <c r="A6838" t="s">
        <v>1204</v>
      </c>
      <c r="B6838">
        <v>54123</v>
      </c>
      <c r="E6838" t="s">
        <v>3456</v>
      </c>
      <c r="F6838">
        <v>165.88753480237801</v>
      </c>
      <c r="H6838">
        <v>1.29979166666666</v>
      </c>
      <c r="I6838" s="10">
        <v>526.87875424562606</v>
      </c>
    </row>
    <row r="6839" spans="1:9">
      <c r="A6839" t="s">
        <v>1204</v>
      </c>
      <c r="B6839">
        <v>54123</v>
      </c>
      <c r="E6839" t="s">
        <v>3456</v>
      </c>
      <c r="F6839">
        <v>72.798885909224197</v>
      </c>
      <c r="H6839">
        <v>0.960902777777777</v>
      </c>
      <c r="I6839" s="10">
        <v>232.46994380552101</v>
      </c>
    </row>
    <row r="6840" spans="1:9">
      <c r="A6840" t="s">
        <v>1204</v>
      </c>
      <c r="B6840">
        <v>54123</v>
      </c>
      <c r="E6840" t="s">
        <v>3456</v>
      </c>
      <c r="F6840">
        <v>135.70456760114899</v>
      </c>
      <c r="H6840">
        <v>0.66819444444444398</v>
      </c>
      <c r="I6840" s="10">
        <v>429.74732390011002</v>
      </c>
    </row>
    <row r="6841" spans="1:9">
      <c r="A6841" t="s">
        <v>1204</v>
      </c>
      <c r="B6841">
        <v>54123</v>
      </c>
      <c r="E6841" t="s">
        <v>3456</v>
      </c>
      <c r="F6841">
        <v>255.18159438104701</v>
      </c>
      <c r="H6841">
        <v>1.9994444444444399</v>
      </c>
      <c r="I6841" s="10">
        <v>810.48742278356895</v>
      </c>
    </row>
    <row r="6842" spans="1:9">
      <c r="A6842" t="s">
        <v>1204</v>
      </c>
      <c r="B6842">
        <v>54123</v>
      </c>
      <c r="E6842" t="s">
        <v>3456</v>
      </c>
      <c r="F6842">
        <v>89.949309418388793</v>
      </c>
      <c r="H6842">
        <v>0.40395833333333298</v>
      </c>
      <c r="I6842" s="10">
        <v>284.72536439400898</v>
      </c>
    </row>
    <row r="6843" spans="1:9">
      <c r="A6843" t="s">
        <v>1204</v>
      </c>
      <c r="B6843">
        <v>54123</v>
      </c>
      <c r="E6843" t="s">
        <v>3456</v>
      </c>
      <c r="F6843">
        <v>454.408347834528</v>
      </c>
      <c r="H6843">
        <v>1.80111111111111</v>
      </c>
      <c r="I6843" s="10">
        <v>1437.6150662488201</v>
      </c>
    </row>
    <row r="6844" spans="1:9">
      <c r="A6844" t="s">
        <v>1204</v>
      </c>
      <c r="B6844">
        <v>54123</v>
      </c>
      <c r="C6844">
        <v>37267</v>
      </c>
      <c r="E6844" t="s">
        <v>3457</v>
      </c>
      <c r="F6844">
        <v>580.76944607339101</v>
      </c>
      <c r="H6844">
        <v>5.4412500000000001</v>
      </c>
      <c r="I6844" s="10">
        <v>1847.4491720772501</v>
      </c>
    </row>
    <row r="6845" spans="1:9">
      <c r="A6845" t="s">
        <v>1204</v>
      </c>
      <c r="B6845">
        <v>54123</v>
      </c>
      <c r="C6845">
        <v>35031</v>
      </c>
      <c r="E6845" t="s">
        <v>3457</v>
      </c>
      <c r="F6845">
        <v>700.95183838665196</v>
      </c>
      <c r="H6845">
        <v>7.6004861111111097</v>
      </c>
      <c r="I6845" s="10">
        <v>2233.0664012285602</v>
      </c>
    </row>
    <row r="6846" spans="1:9">
      <c r="A6846" t="s">
        <v>1204</v>
      </c>
      <c r="B6846">
        <v>54123</v>
      </c>
      <c r="C6846">
        <v>49006</v>
      </c>
      <c r="E6846" t="s">
        <v>3457</v>
      </c>
      <c r="F6846">
        <v>420.64067186321898</v>
      </c>
      <c r="H6846">
        <v>2.4156944444444401</v>
      </c>
      <c r="I6846" s="10">
        <v>1333.18347342989</v>
      </c>
    </row>
    <row r="6847" spans="1:9">
      <c r="A6847" t="s">
        <v>1204</v>
      </c>
      <c r="B6847">
        <v>54123</v>
      </c>
      <c r="C6847">
        <v>46211</v>
      </c>
      <c r="D6847" t="s">
        <v>3499</v>
      </c>
      <c r="E6847" t="s">
        <v>3457</v>
      </c>
      <c r="F6847">
        <v>818.20872454665698</v>
      </c>
      <c r="H6847">
        <v>6.3052777777777704</v>
      </c>
      <c r="I6847" s="10">
        <v>2598.3904116020699</v>
      </c>
    </row>
    <row r="6848" spans="1:9">
      <c r="A6848" t="s">
        <v>1204</v>
      </c>
      <c r="B6848">
        <v>54123</v>
      </c>
      <c r="C6848">
        <v>51242</v>
      </c>
      <c r="D6848" t="s">
        <v>3488</v>
      </c>
      <c r="E6848" t="s">
        <v>3457</v>
      </c>
      <c r="F6848">
        <v>434.04549327090899</v>
      </c>
      <c r="H6848">
        <v>3.4647222222222198</v>
      </c>
      <c r="I6848" s="10">
        <v>1378.7852487410801</v>
      </c>
    </row>
    <row r="6849" spans="1:9">
      <c r="A6849" t="s">
        <v>1204</v>
      </c>
      <c r="B6849">
        <v>54123</v>
      </c>
      <c r="C6849">
        <v>48447</v>
      </c>
      <c r="D6849" t="s">
        <v>3458</v>
      </c>
      <c r="E6849" t="s">
        <v>3457</v>
      </c>
      <c r="F6849">
        <v>553.51921727823299</v>
      </c>
      <c r="H6849">
        <v>5.0236805555555497</v>
      </c>
      <c r="I6849" s="10">
        <v>1760.2449735048201</v>
      </c>
    </row>
    <row r="6850" spans="1:9">
      <c r="A6850" t="s">
        <v>1204</v>
      </c>
      <c r="B6850">
        <v>54123</v>
      </c>
      <c r="C6850">
        <v>46211</v>
      </c>
      <c r="D6850" t="s">
        <v>3458</v>
      </c>
      <c r="E6850" t="s">
        <v>3457</v>
      </c>
      <c r="F6850">
        <v>231.91969270134501</v>
      </c>
      <c r="H6850">
        <v>1.90895833333333</v>
      </c>
      <c r="I6850" s="10">
        <v>736.89907211860498</v>
      </c>
    </row>
    <row r="6851" spans="1:9">
      <c r="A6851" t="s">
        <v>1204</v>
      </c>
      <c r="B6851">
        <v>54123</v>
      </c>
      <c r="C6851">
        <v>50683</v>
      </c>
      <c r="D6851" t="s">
        <v>3469</v>
      </c>
      <c r="E6851" t="s">
        <v>3457</v>
      </c>
      <c r="F6851">
        <v>315.79982954408098</v>
      </c>
      <c r="H6851">
        <v>2.9998611111111102</v>
      </c>
      <c r="I6851" s="10">
        <v>1004.70281761562</v>
      </c>
    </row>
    <row r="6852" spans="1:9">
      <c r="A6852" t="s">
        <v>1204</v>
      </c>
      <c r="B6852">
        <v>54123</v>
      </c>
      <c r="C6852">
        <v>37826</v>
      </c>
      <c r="D6852" t="s">
        <v>3459</v>
      </c>
      <c r="E6852" t="s">
        <v>3457</v>
      </c>
      <c r="F6852">
        <v>130.81517483927499</v>
      </c>
      <c r="H6852">
        <v>1.46715277777777</v>
      </c>
      <c r="I6852" s="10">
        <v>416.90230772411201</v>
      </c>
    </row>
    <row r="6853" spans="1:9">
      <c r="A6853" t="s">
        <v>1204</v>
      </c>
      <c r="B6853">
        <v>54123</v>
      </c>
      <c r="C6853">
        <v>49006</v>
      </c>
      <c r="D6853" t="s">
        <v>3460</v>
      </c>
      <c r="E6853" t="s">
        <v>3457</v>
      </c>
      <c r="F6853">
        <v>894.47725102005802</v>
      </c>
      <c r="H6853">
        <v>5.5804861111111101</v>
      </c>
      <c r="I6853" s="10">
        <v>2836.3888564364202</v>
      </c>
    </row>
    <row r="6854" spans="1:9">
      <c r="A6854" t="s">
        <v>1204</v>
      </c>
      <c r="B6854">
        <v>54123</v>
      </c>
      <c r="C6854">
        <v>49006</v>
      </c>
      <c r="D6854" t="s">
        <v>3460</v>
      </c>
      <c r="E6854" t="s">
        <v>3457</v>
      </c>
      <c r="F6854">
        <v>745.73506060790703</v>
      </c>
      <c r="H6854">
        <v>5.16631944444444</v>
      </c>
      <c r="I6854" s="10">
        <v>2366.3743961144</v>
      </c>
    </row>
    <row r="6855" spans="1:9">
      <c r="A6855" t="s">
        <v>1204</v>
      </c>
      <c r="B6855">
        <v>54123</v>
      </c>
      <c r="C6855">
        <v>36708</v>
      </c>
      <c r="D6855" t="s">
        <v>3460</v>
      </c>
      <c r="E6855" t="s">
        <v>3457</v>
      </c>
      <c r="F6855">
        <v>821.89461924340196</v>
      </c>
      <c r="H6855">
        <v>6.1918055555555496</v>
      </c>
      <c r="I6855" s="10">
        <v>2609.64087384707</v>
      </c>
    </row>
    <row r="6856" spans="1:9">
      <c r="A6856" t="s">
        <v>1204</v>
      </c>
      <c r="B6856">
        <v>54123</v>
      </c>
      <c r="C6856">
        <v>37826</v>
      </c>
      <c r="D6856" t="s">
        <v>3460</v>
      </c>
      <c r="E6856" t="s">
        <v>3457</v>
      </c>
      <c r="F6856">
        <v>750.00202244346895</v>
      </c>
      <c r="H6856">
        <v>4.1475</v>
      </c>
      <c r="I6856" s="10">
        <v>2376.5532577193699</v>
      </c>
    </row>
    <row r="6857" spans="1:9">
      <c r="A6857" t="s">
        <v>1204</v>
      </c>
      <c r="B6857">
        <v>54123</v>
      </c>
      <c r="C6857">
        <v>35031</v>
      </c>
      <c r="D6857" t="s">
        <v>3508</v>
      </c>
      <c r="E6857" t="s">
        <v>3457</v>
      </c>
      <c r="F6857">
        <v>449.68279312765901</v>
      </c>
      <c r="H6857">
        <v>3.91305555555555</v>
      </c>
      <c r="I6857" s="10">
        <v>1429.4957372563599</v>
      </c>
    </row>
    <row r="6858" spans="1:9">
      <c r="A6858" t="s">
        <v>1204</v>
      </c>
      <c r="B6858">
        <v>54123</v>
      </c>
      <c r="C6858">
        <v>51466</v>
      </c>
      <c r="D6858" t="s">
        <v>3540</v>
      </c>
      <c r="E6858" t="s">
        <v>3457</v>
      </c>
      <c r="F6858">
        <v>483.20498024257898</v>
      </c>
      <c r="H6858">
        <v>4.3717361111111099</v>
      </c>
      <c r="I6858" s="10">
        <v>1536.5946787165899</v>
      </c>
    </row>
    <row r="6859" spans="1:9">
      <c r="A6859" t="s">
        <v>1204</v>
      </c>
      <c r="B6859">
        <v>54123</v>
      </c>
      <c r="C6859">
        <v>45093</v>
      </c>
      <c r="D6859" t="s">
        <v>3474</v>
      </c>
      <c r="E6859" t="s">
        <v>3457</v>
      </c>
      <c r="F6859">
        <v>206.736944956603</v>
      </c>
      <c r="H6859">
        <v>2.78423611111111</v>
      </c>
      <c r="I6859" s="10">
        <v>660.35437453047996</v>
      </c>
    </row>
    <row r="6860" spans="1:9">
      <c r="A6860" t="s">
        <v>1204</v>
      </c>
      <c r="B6860">
        <v>54123</v>
      </c>
      <c r="C6860">
        <v>46211</v>
      </c>
      <c r="D6860" t="s">
        <v>3474</v>
      </c>
      <c r="E6860" t="s">
        <v>3457</v>
      </c>
      <c r="F6860">
        <v>175.071969294182</v>
      </c>
      <c r="H6860">
        <v>1.71840277777777</v>
      </c>
      <c r="I6860" s="10">
        <v>557.16097455152499</v>
      </c>
    </row>
    <row r="6861" spans="1:9">
      <c r="A6861" t="s">
        <v>1204</v>
      </c>
      <c r="B6861">
        <v>54123</v>
      </c>
      <c r="C6861">
        <v>51242</v>
      </c>
      <c r="D6861" t="s">
        <v>3474</v>
      </c>
      <c r="E6861" t="s">
        <v>3457</v>
      </c>
      <c r="F6861">
        <v>44.0686453083893</v>
      </c>
      <c r="H6861">
        <v>1.2049305555555501</v>
      </c>
      <c r="I6861" s="10">
        <v>142.72330872784599</v>
      </c>
    </row>
    <row r="6862" spans="1:9">
      <c r="A6862" t="s">
        <v>1204</v>
      </c>
      <c r="B6862">
        <v>54123</v>
      </c>
      <c r="C6862">
        <v>49006</v>
      </c>
      <c r="D6862" t="s">
        <v>3474</v>
      </c>
      <c r="E6862" t="s">
        <v>3457</v>
      </c>
      <c r="F6862">
        <v>364.73051852924402</v>
      </c>
      <c r="H6862">
        <v>3.89034722222222</v>
      </c>
      <c r="I6862" s="10">
        <v>1161.7383170800899</v>
      </c>
    </row>
    <row r="6863" spans="1:9">
      <c r="A6863" t="s">
        <v>1204</v>
      </c>
      <c r="B6863">
        <v>54123</v>
      </c>
      <c r="C6863">
        <v>51466</v>
      </c>
      <c r="D6863" t="s">
        <v>3474</v>
      </c>
      <c r="E6863" t="s">
        <v>3457</v>
      </c>
      <c r="F6863">
        <v>169.222629282432</v>
      </c>
      <c r="H6863">
        <v>2.5444444444444398</v>
      </c>
      <c r="I6863" s="10">
        <v>541.377993757833</v>
      </c>
    </row>
    <row r="6864" spans="1:9">
      <c r="A6864" t="s">
        <v>1204</v>
      </c>
      <c r="B6864">
        <v>54123</v>
      </c>
      <c r="C6864">
        <v>46770</v>
      </c>
      <c r="D6864" t="s">
        <v>3474</v>
      </c>
      <c r="E6864" t="s">
        <v>3457</v>
      </c>
      <c r="F6864">
        <v>178.73197109129501</v>
      </c>
      <c r="H6864">
        <v>2.1868055555555501</v>
      </c>
      <c r="I6864" s="10">
        <v>570.19533951978303</v>
      </c>
    </row>
    <row r="6865" spans="1:9">
      <c r="A6865" t="s">
        <v>1204</v>
      </c>
      <c r="B6865">
        <v>54123</v>
      </c>
      <c r="C6865">
        <v>39503</v>
      </c>
      <c r="D6865" t="s">
        <v>3474</v>
      </c>
      <c r="E6865" t="s">
        <v>3457</v>
      </c>
      <c r="F6865">
        <v>917.59776735810601</v>
      </c>
      <c r="H6865">
        <v>6.8584722222222201</v>
      </c>
      <c r="I6865" s="10">
        <v>2913.3388268898302</v>
      </c>
    </row>
    <row r="6866" spans="1:9">
      <c r="A6866" t="s">
        <v>1204</v>
      </c>
      <c r="B6866">
        <v>54123</v>
      </c>
      <c r="C6866">
        <v>45093</v>
      </c>
      <c r="D6866" t="s">
        <v>3474</v>
      </c>
      <c r="E6866" t="s">
        <v>3457</v>
      </c>
      <c r="F6866">
        <v>467.39994108479698</v>
      </c>
      <c r="H6866">
        <v>3.9363888888888798</v>
      </c>
      <c r="I6866" s="10">
        <v>1485.3972771359699</v>
      </c>
    </row>
    <row r="6867" spans="1:9">
      <c r="A6867" t="s">
        <v>1204</v>
      </c>
      <c r="B6867">
        <v>54123</v>
      </c>
      <c r="C6867">
        <v>51466</v>
      </c>
      <c r="D6867" t="s">
        <v>3476</v>
      </c>
      <c r="E6867" t="s">
        <v>3457</v>
      </c>
      <c r="F6867">
        <v>98.809311104602799</v>
      </c>
      <c r="H6867">
        <v>1.51847222222222</v>
      </c>
      <c r="I6867" s="10">
        <v>316.216361235048</v>
      </c>
    </row>
    <row r="6868" spans="1:9">
      <c r="A6868" t="s">
        <v>1204</v>
      </c>
      <c r="B6868">
        <v>54123</v>
      </c>
      <c r="C6868">
        <v>51242</v>
      </c>
      <c r="D6868" t="s">
        <v>3477</v>
      </c>
      <c r="E6868" t="s">
        <v>3457</v>
      </c>
      <c r="F6868">
        <v>487.740853107997</v>
      </c>
      <c r="H6868">
        <v>5.74861111111111</v>
      </c>
      <c r="I6868" s="10">
        <v>1555.30147536552</v>
      </c>
    </row>
    <row r="6869" spans="1:9">
      <c r="A6869" t="s">
        <v>1204</v>
      </c>
      <c r="B6869">
        <v>54123</v>
      </c>
      <c r="C6869">
        <v>40621</v>
      </c>
      <c r="D6869" t="s">
        <v>3503</v>
      </c>
      <c r="E6869" t="s">
        <v>3457</v>
      </c>
      <c r="F6869">
        <v>1025.0971954878801</v>
      </c>
      <c r="H6869">
        <v>8.6763194444444398</v>
      </c>
      <c r="I6869" s="10">
        <v>3257.8975431212002</v>
      </c>
    </row>
    <row r="6870" spans="1:9">
      <c r="A6870" t="s">
        <v>1204</v>
      </c>
      <c r="B6870">
        <v>54123</v>
      </c>
      <c r="C6870">
        <v>51466</v>
      </c>
      <c r="D6870" t="s">
        <v>3462</v>
      </c>
      <c r="E6870" t="s">
        <v>3457</v>
      </c>
      <c r="F6870">
        <v>151.62444556208101</v>
      </c>
      <c r="H6870">
        <v>2.6316666666666602</v>
      </c>
      <c r="I6870" s="10">
        <v>486.205751299452</v>
      </c>
    </row>
    <row r="6871" spans="1:9">
      <c r="A6871" t="s">
        <v>1204</v>
      </c>
      <c r="B6871">
        <v>54123</v>
      </c>
      <c r="C6871">
        <v>46211</v>
      </c>
      <c r="D6871" t="s">
        <v>3494</v>
      </c>
      <c r="E6871" t="s">
        <v>3457</v>
      </c>
      <c r="F6871">
        <v>667.136640165431</v>
      </c>
      <c r="H6871">
        <v>5.1765972222222203</v>
      </c>
      <c r="I6871" s="10">
        <v>2118.74372385572</v>
      </c>
    </row>
    <row r="6872" spans="1:9">
      <c r="A6872" t="s">
        <v>1204</v>
      </c>
      <c r="B6872">
        <v>54123</v>
      </c>
      <c r="C6872">
        <v>49006</v>
      </c>
      <c r="D6872" t="s">
        <v>3494</v>
      </c>
      <c r="E6872" t="s">
        <v>3457</v>
      </c>
      <c r="F6872">
        <v>211.974239622553</v>
      </c>
      <c r="H6872">
        <v>1.7720138888888799</v>
      </c>
      <c r="I6872" s="10">
        <v>673.61190557844304</v>
      </c>
    </row>
    <row r="6873" spans="1:9">
      <c r="A6873" t="s">
        <v>1204</v>
      </c>
      <c r="B6873">
        <v>54123</v>
      </c>
      <c r="C6873">
        <v>51466</v>
      </c>
      <c r="D6873" t="s">
        <v>3494</v>
      </c>
      <c r="E6873" t="s">
        <v>3457</v>
      </c>
      <c r="F6873">
        <v>139.22712109768</v>
      </c>
      <c r="H6873">
        <v>1.96159722222222</v>
      </c>
      <c r="I6873" s="10">
        <v>444.99353927323699</v>
      </c>
    </row>
    <row r="6874" spans="1:9">
      <c r="A6874" t="s">
        <v>1204</v>
      </c>
      <c r="B6874">
        <v>54123</v>
      </c>
      <c r="C6874">
        <v>43975</v>
      </c>
      <c r="D6874" t="s">
        <v>3494</v>
      </c>
      <c r="E6874" t="s">
        <v>3457</v>
      </c>
      <c r="F6874">
        <v>75.653613945963897</v>
      </c>
      <c r="H6874">
        <v>0.84902777777777705</v>
      </c>
      <c r="I6874" s="10">
        <v>241.10652059928799</v>
      </c>
    </row>
    <row r="6875" spans="1:9">
      <c r="A6875" t="s">
        <v>1204</v>
      </c>
      <c r="B6875">
        <v>54123</v>
      </c>
      <c r="C6875">
        <v>33913</v>
      </c>
      <c r="D6875" t="s">
        <v>3494</v>
      </c>
      <c r="E6875" t="s">
        <v>3457</v>
      </c>
      <c r="F6875">
        <v>486.69485533281301</v>
      </c>
      <c r="H6875">
        <v>8.3059027777777708</v>
      </c>
      <c r="I6875" s="10">
        <v>1560.20421345925</v>
      </c>
    </row>
    <row r="6876" spans="1:9">
      <c r="A6876" t="s">
        <v>1204</v>
      </c>
      <c r="B6876">
        <v>54123</v>
      </c>
      <c r="C6876">
        <v>48447</v>
      </c>
      <c r="D6876" t="s">
        <v>3502</v>
      </c>
      <c r="E6876" t="s">
        <v>3457</v>
      </c>
      <c r="F6876">
        <v>211.45384230208799</v>
      </c>
      <c r="H6876">
        <v>1.4836805555555499</v>
      </c>
      <c r="I6876" s="10">
        <v>671.04773695499205</v>
      </c>
    </row>
    <row r="6877" spans="1:9">
      <c r="A6877" t="s">
        <v>1204</v>
      </c>
      <c r="B6877">
        <v>54123</v>
      </c>
      <c r="C6877">
        <v>51466</v>
      </c>
      <c r="D6877" t="s">
        <v>3502</v>
      </c>
      <c r="E6877" t="s">
        <v>3457</v>
      </c>
      <c r="F6877">
        <v>281.44048395195398</v>
      </c>
      <c r="H6877">
        <v>2.05125</v>
      </c>
      <c r="I6877" s="10">
        <v>893.39527243260898</v>
      </c>
    </row>
    <row r="6878" spans="1:9">
      <c r="A6878" t="s">
        <v>1204</v>
      </c>
      <c r="B6878">
        <v>54123</v>
      </c>
      <c r="C6878">
        <v>51466</v>
      </c>
      <c r="D6878" t="s">
        <v>3502</v>
      </c>
      <c r="E6878" t="s">
        <v>3457</v>
      </c>
      <c r="F6878">
        <v>365.07009739370898</v>
      </c>
      <c r="H6878">
        <v>2.7310416666666599</v>
      </c>
      <c r="I6878" s="10">
        <v>1159.09159647091</v>
      </c>
    </row>
    <row r="6879" spans="1:9">
      <c r="A6879" t="s">
        <v>1204</v>
      </c>
      <c r="B6879">
        <v>54123</v>
      </c>
      <c r="C6879">
        <v>51466</v>
      </c>
      <c r="D6879" t="s">
        <v>3502</v>
      </c>
      <c r="E6879" t="s">
        <v>3457</v>
      </c>
      <c r="F6879">
        <v>346.04736553750303</v>
      </c>
      <c r="H6879">
        <v>2.9388888888888798</v>
      </c>
      <c r="I6879" s="10">
        <v>1099.81732658645</v>
      </c>
    </row>
    <row r="6880" spans="1:9">
      <c r="A6880" t="s">
        <v>1204</v>
      </c>
      <c r="B6880">
        <v>54123</v>
      </c>
      <c r="C6880">
        <v>51466</v>
      </c>
      <c r="D6880" t="s">
        <v>3496</v>
      </c>
      <c r="E6880" t="s">
        <v>3457</v>
      </c>
      <c r="F6880">
        <v>155.51471217456699</v>
      </c>
      <c r="H6880">
        <v>1.4327083333333299</v>
      </c>
      <c r="I6880" s="10">
        <v>494.62012097872901</v>
      </c>
    </row>
    <row r="6881" spans="1:9">
      <c r="A6881" t="s">
        <v>1204</v>
      </c>
      <c r="B6881">
        <v>54123</v>
      </c>
      <c r="C6881">
        <v>47888</v>
      </c>
      <c r="D6881" t="s">
        <v>3505</v>
      </c>
      <c r="E6881" t="s">
        <v>3457</v>
      </c>
      <c r="F6881">
        <v>165.782161161765</v>
      </c>
      <c r="H6881">
        <v>1.3884027777777701</v>
      </c>
      <c r="I6881" s="10">
        <v>526.83080912627804</v>
      </c>
    </row>
    <row r="6882" spans="1:9">
      <c r="A6882" t="s">
        <v>1204</v>
      </c>
      <c r="B6882">
        <v>54123</v>
      </c>
      <c r="C6882">
        <v>46770</v>
      </c>
      <c r="D6882" t="s">
        <v>3512</v>
      </c>
      <c r="E6882" t="s">
        <v>3457</v>
      </c>
      <c r="F6882">
        <v>817.61601902189602</v>
      </c>
      <c r="H6882">
        <v>5.1571527777777701</v>
      </c>
      <c r="I6882" s="10">
        <v>2592.8419077435501</v>
      </c>
    </row>
    <row r="6883" spans="1:9">
      <c r="A6883" t="s">
        <v>1204</v>
      </c>
      <c r="B6883">
        <v>54123</v>
      </c>
      <c r="C6883">
        <v>49565</v>
      </c>
      <c r="D6883" t="s">
        <v>3512</v>
      </c>
      <c r="E6883" t="s">
        <v>3457</v>
      </c>
      <c r="F6883">
        <v>779.57045108620798</v>
      </c>
      <c r="H6883">
        <v>4.3317361111111099</v>
      </c>
      <c r="I6883" s="10">
        <v>2470.31403734486</v>
      </c>
    </row>
    <row r="6884" spans="1:9">
      <c r="A6884" t="s">
        <v>1204</v>
      </c>
      <c r="B6884">
        <v>54123</v>
      </c>
      <c r="C6884">
        <v>51466</v>
      </c>
      <c r="D6884" t="s">
        <v>3481</v>
      </c>
      <c r="E6884" t="s">
        <v>3457</v>
      </c>
      <c r="F6884">
        <v>312.27668422269198</v>
      </c>
      <c r="H6884">
        <v>4.4542361111111104</v>
      </c>
      <c r="I6884" s="10">
        <v>998.26411295792695</v>
      </c>
    </row>
    <row r="6885" spans="1:9">
      <c r="A6885" t="s">
        <v>1204</v>
      </c>
      <c r="B6885">
        <v>54123</v>
      </c>
      <c r="C6885">
        <v>48447</v>
      </c>
      <c r="D6885" t="s">
        <v>3481</v>
      </c>
      <c r="E6885" t="s">
        <v>3457</v>
      </c>
      <c r="F6885">
        <v>140.93626057937701</v>
      </c>
      <c r="H6885">
        <v>1.5359027777777701</v>
      </c>
      <c r="I6885" s="10">
        <v>449.01426139117302</v>
      </c>
    </row>
    <row r="6886" spans="1:9">
      <c r="A6886" t="s">
        <v>1204</v>
      </c>
      <c r="B6886">
        <v>54123</v>
      </c>
      <c r="C6886">
        <v>51466</v>
      </c>
      <c r="D6886" t="s">
        <v>3481</v>
      </c>
      <c r="E6886" t="s">
        <v>3457</v>
      </c>
      <c r="F6886">
        <v>177.19049760585301</v>
      </c>
      <c r="H6886">
        <v>2.0936111111111102</v>
      </c>
      <c r="I6886" s="10">
        <v>565.039375178265</v>
      </c>
    </row>
    <row r="6887" spans="1:9">
      <c r="A6887" t="s">
        <v>1204</v>
      </c>
      <c r="B6887">
        <v>54123</v>
      </c>
      <c r="C6887">
        <v>48447</v>
      </c>
      <c r="D6887" t="s">
        <v>3481</v>
      </c>
      <c r="E6887" t="s">
        <v>3457</v>
      </c>
      <c r="F6887">
        <v>144.529061063298</v>
      </c>
      <c r="H6887">
        <v>1.6240972222222201</v>
      </c>
      <c r="I6887" s="10">
        <v>460.61792710489601</v>
      </c>
    </row>
    <row r="6888" spans="1:9">
      <c r="A6888" t="s">
        <v>1204</v>
      </c>
      <c r="B6888">
        <v>54123</v>
      </c>
      <c r="C6888">
        <v>50124</v>
      </c>
      <c r="D6888" t="s">
        <v>3481</v>
      </c>
      <c r="E6888" t="s">
        <v>3457</v>
      </c>
      <c r="F6888">
        <v>315.534696935596</v>
      </c>
      <c r="H6888">
        <v>2.6781250000000001</v>
      </c>
      <c r="I6888" s="10">
        <v>1002.83589879406</v>
      </c>
    </row>
    <row r="6889" spans="1:9">
      <c r="A6889" t="s">
        <v>1204</v>
      </c>
      <c r="B6889">
        <v>54123</v>
      </c>
      <c r="C6889">
        <v>51466</v>
      </c>
      <c r="D6889" t="s">
        <v>3481</v>
      </c>
      <c r="E6889" t="s">
        <v>3457</v>
      </c>
      <c r="F6889">
        <v>157.37272681100399</v>
      </c>
      <c r="H6889">
        <v>1.6781944444444401</v>
      </c>
      <c r="I6889" s="10">
        <v>501.26175357036499</v>
      </c>
    </row>
    <row r="6890" spans="1:9">
      <c r="A6890" t="s">
        <v>1204</v>
      </c>
      <c r="B6890">
        <v>54123</v>
      </c>
      <c r="C6890">
        <v>35031</v>
      </c>
      <c r="D6890" t="s">
        <v>3481</v>
      </c>
      <c r="E6890" t="s">
        <v>3457</v>
      </c>
      <c r="F6890">
        <v>106.099937393611</v>
      </c>
      <c r="H6890">
        <v>1.30125</v>
      </c>
      <c r="I6890" s="10">
        <v>338.49271022726799</v>
      </c>
    </row>
    <row r="6891" spans="1:9">
      <c r="A6891" t="s">
        <v>1204</v>
      </c>
      <c r="B6891">
        <v>54123</v>
      </c>
      <c r="C6891">
        <v>50124</v>
      </c>
      <c r="D6891" t="s">
        <v>3481</v>
      </c>
      <c r="E6891" t="s">
        <v>3457</v>
      </c>
      <c r="F6891">
        <v>279.67983598006799</v>
      </c>
      <c r="H6891">
        <v>2.8659027777777699</v>
      </c>
      <c r="I6891" s="10">
        <v>890.45924747875097</v>
      </c>
    </row>
    <row r="6892" spans="1:9">
      <c r="A6892" t="s">
        <v>1204</v>
      </c>
      <c r="B6892">
        <v>54123</v>
      </c>
      <c r="C6892">
        <v>42298</v>
      </c>
      <c r="D6892" t="s">
        <v>3481</v>
      </c>
      <c r="E6892" t="s">
        <v>3457</v>
      </c>
      <c r="F6892">
        <v>124.183541476391</v>
      </c>
      <c r="H6892">
        <v>1.673125</v>
      </c>
      <c r="I6892" s="10">
        <v>396.66637794210999</v>
      </c>
    </row>
    <row r="6893" spans="1:9">
      <c r="A6893" t="s">
        <v>1204</v>
      </c>
      <c r="B6893">
        <v>54123</v>
      </c>
      <c r="C6893">
        <v>42298</v>
      </c>
      <c r="D6893" t="s">
        <v>3481</v>
      </c>
      <c r="E6893" t="s">
        <v>3457</v>
      </c>
      <c r="F6893">
        <v>498.89929074351699</v>
      </c>
      <c r="H6893">
        <v>4.2917361111111099</v>
      </c>
      <c r="I6893" s="10">
        <v>1585.7909711050399</v>
      </c>
    </row>
    <row r="6894" spans="1:9">
      <c r="A6894" t="s">
        <v>1204</v>
      </c>
      <c r="B6894">
        <v>54123</v>
      </c>
      <c r="C6894">
        <v>51466</v>
      </c>
      <c r="D6894" t="s">
        <v>3481</v>
      </c>
      <c r="E6894" t="s">
        <v>3457</v>
      </c>
      <c r="F6894">
        <v>246.906313464238</v>
      </c>
      <c r="H6894">
        <v>2.8131249999999999</v>
      </c>
      <c r="I6894" s="10">
        <v>787.02067247581499</v>
      </c>
    </row>
    <row r="6895" spans="1:9">
      <c r="A6895" t="s">
        <v>1204</v>
      </c>
      <c r="B6895">
        <v>54123</v>
      </c>
      <c r="C6895">
        <v>47329</v>
      </c>
      <c r="D6895" t="s">
        <v>3481</v>
      </c>
      <c r="E6895" t="s">
        <v>3457</v>
      </c>
      <c r="F6895">
        <v>800.55143621049899</v>
      </c>
      <c r="H6895">
        <v>3.8130555555555499</v>
      </c>
      <c r="I6895" s="10">
        <v>2534.7622316103898</v>
      </c>
    </row>
    <row r="6896" spans="1:9">
      <c r="A6896" t="s">
        <v>1204</v>
      </c>
      <c r="B6896">
        <v>54123</v>
      </c>
      <c r="C6896">
        <v>47329</v>
      </c>
      <c r="D6896" t="s">
        <v>3513</v>
      </c>
      <c r="E6896" t="s">
        <v>3457</v>
      </c>
      <c r="F6896">
        <v>331.08942259221698</v>
      </c>
      <c r="H6896">
        <v>2.9181249999999999</v>
      </c>
      <c r="I6896" s="10">
        <v>1052.6182793380699</v>
      </c>
    </row>
    <row r="6897" spans="1:9">
      <c r="A6897" t="s">
        <v>1204</v>
      </c>
      <c r="B6897">
        <v>54123</v>
      </c>
      <c r="C6897">
        <v>43416</v>
      </c>
      <c r="D6897" t="s">
        <v>3463</v>
      </c>
      <c r="E6897" t="s">
        <v>3457</v>
      </c>
      <c r="F6897">
        <v>761.38503028233799</v>
      </c>
      <c r="H6897">
        <v>5.7092361111111103</v>
      </c>
      <c r="I6897" s="10">
        <v>2417.42804139187</v>
      </c>
    </row>
    <row r="6898" spans="1:9">
      <c r="A6898" t="s">
        <v>1204</v>
      </c>
      <c r="B6898">
        <v>54123</v>
      </c>
      <c r="C6898">
        <v>37826</v>
      </c>
      <c r="D6898" t="s">
        <v>3463</v>
      </c>
      <c r="E6898" t="s">
        <v>3457</v>
      </c>
      <c r="F6898">
        <v>993.37100151240895</v>
      </c>
      <c r="H6898">
        <v>8.6568749999999994</v>
      </c>
      <c r="I6898" s="10">
        <v>3157.8659670155998</v>
      </c>
    </row>
    <row r="6899" spans="1:9">
      <c r="A6899" t="s">
        <v>1204</v>
      </c>
      <c r="B6899">
        <v>54123</v>
      </c>
      <c r="C6899">
        <v>51466</v>
      </c>
      <c r="D6899" t="s">
        <v>3463</v>
      </c>
      <c r="E6899" t="s">
        <v>3457</v>
      </c>
      <c r="F6899">
        <v>150.578469530039</v>
      </c>
      <c r="H6899">
        <v>1.9834722222222201</v>
      </c>
      <c r="I6899" s="10">
        <v>480.83176943359803</v>
      </c>
    </row>
    <row r="6900" spans="1:9">
      <c r="A6900" t="s">
        <v>1204</v>
      </c>
      <c r="B6900">
        <v>54123</v>
      </c>
      <c r="C6900">
        <v>38385</v>
      </c>
      <c r="D6900" t="s">
        <v>3463</v>
      </c>
      <c r="E6900" t="s">
        <v>3457</v>
      </c>
      <c r="F6900">
        <v>804.54710204836601</v>
      </c>
      <c r="H6900">
        <v>4.5390277777777701</v>
      </c>
      <c r="I6900" s="10">
        <v>2549.68004160995</v>
      </c>
    </row>
    <row r="6901" spans="1:9">
      <c r="A6901" t="s">
        <v>1204</v>
      </c>
      <c r="B6901">
        <v>54123</v>
      </c>
      <c r="C6901">
        <v>33913</v>
      </c>
      <c r="D6901" t="s">
        <v>3463</v>
      </c>
      <c r="E6901" t="s">
        <v>3457</v>
      </c>
      <c r="F6901">
        <v>929.14730941222399</v>
      </c>
      <c r="H6901">
        <v>6.5449999999999999</v>
      </c>
      <c r="I6901" s="10">
        <v>2948.7264419579101</v>
      </c>
    </row>
    <row r="6902" spans="1:9">
      <c r="A6902" t="s">
        <v>1204</v>
      </c>
      <c r="B6902">
        <v>54123</v>
      </c>
      <c r="C6902">
        <v>49006</v>
      </c>
      <c r="D6902" t="s">
        <v>3463</v>
      </c>
      <c r="E6902" t="s">
        <v>3457</v>
      </c>
      <c r="F6902">
        <v>325.29763157722402</v>
      </c>
      <c r="H6902">
        <v>2.9798611111111102</v>
      </c>
      <c r="I6902" s="10">
        <v>1034.5662718220501</v>
      </c>
    </row>
    <row r="6903" spans="1:9">
      <c r="A6903" t="s">
        <v>1204</v>
      </c>
      <c r="B6903">
        <v>54123</v>
      </c>
      <c r="C6903">
        <v>36149</v>
      </c>
      <c r="D6903" t="s">
        <v>3484</v>
      </c>
      <c r="E6903" t="s">
        <v>3457</v>
      </c>
      <c r="F6903">
        <v>294.85874257409301</v>
      </c>
      <c r="H6903">
        <v>3.8770833333333301</v>
      </c>
      <c r="I6903" s="10">
        <v>941.52982701763494</v>
      </c>
    </row>
    <row r="6904" spans="1:9">
      <c r="A6904" t="s">
        <v>1204</v>
      </c>
      <c r="B6904">
        <v>54123</v>
      </c>
      <c r="C6904">
        <v>37267</v>
      </c>
      <c r="D6904" t="s">
        <v>3484</v>
      </c>
      <c r="E6904" t="s">
        <v>3457</v>
      </c>
      <c r="F6904">
        <v>412.26476763866901</v>
      </c>
      <c r="H6904">
        <v>2.9920833333333299</v>
      </c>
      <c r="I6904" s="10">
        <v>1308.63890199611</v>
      </c>
    </row>
    <row r="6905" spans="1:9">
      <c r="A6905" t="s">
        <v>1204</v>
      </c>
      <c r="B6905">
        <v>54123</v>
      </c>
      <c r="C6905">
        <v>51466</v>
      </c>
      <c r="D6905" t="s">
        <v>3484</v>
      </c>
      <c r="E6905" t="s">
        <v>3457</v>
      </c>
      <c r="F6905">
        <v>404.99526747885199</v>
      </c>
      <c r="H6905">
        <v>2.6937500000000001</v>
      </c>
      <c r="I6905" s="10">
        <v>1284.77625032586</v>
      </c>
    </row>
    <row r="6906" spans="1:9">
      <c r="A6906" t="s">
        <v>1204</v>
      </c>
      <c r="B6906">
        <v>54123</v>
      </c>
      <c r="C6906">
        <v>41180</v>
      </c>
      <c r="D6906" t="s">
        <v>3510</v>
      </c>
      <c r="E6906" t="s">
        <v>3457</v>
      </c>
      <c r="F6906">
        <v>795.66267950664496</v>
      </c>
      <c r="H6906">
        <v>5.6711111111111103</v>
      </c>
      <c r="I6906" s="10">
        <v>2525.3146853476601</v>
      </c>
    </row>
    <row r="6907" spans="1:9">
      <c r="A6907" t="s">
        <v>1204</v>
      </c>
      <c r="B6907">
        <v>54123</v>
      </c>
      <c r="C6907">
        <v>50124</v>
      </c>
      <c r="D6907" t="s">
        <v>3464</v>
      </c>
      <c r="E6907" t="s">
        <v>3457</v>
      </c>
      <c r="F6907">
        <v>650.672362357412</v>
      </c>
      <c r="H6907">
        <v>3.2091666666666598</v>
      </c>
      <c r="I6907" s="10">
        <v>2060.5572021215398</v>
      </c>
    </row>
    <row r="6908" spans="1:9">
      <c r="A6908" t="s">
        <v>1204</v>
      </c>
      <c r="B6908">
        <v>54123</v>
      </c>
      <c r="C6908">
        <v>47888</v>
      </c>
      <c r="D6908" t="s">
        <v>3464</v>
      </c>
      <c r="E6908" t="s">
        <v>3457</v>
      </c>
      <c r="F6908">
        <v>652.98124411557603</v>
      </c>
      <c r="H6908">
        <v>3.8320833333333302</v>
      </c>
      <c r="I6908" s="10">
        <v>2069.8295593748398</v>
      </c>
    </row>
    <row r="6909" spans="1:9">
      <c r="A6909" t="s">
        <v>1204</v>
      </c>
      <c r="B6909">
        <v>54123</v>
      </c>
      <c r="C6909">
        <v>47888</v>
      </c>
      <c r="D6909" t="s">
        <v>3464</v>
      </c>
      <c r="E6909" t="s">
        <v>3457</v>
      </c>
      <c r="F6909">
        <v>448.29231883289702</v>
      </c>
      <c r="H6909">
        <v>3.4522916666666599</v>
      </c>
      <c r="I6909" s="10">
        <v>1423.6371437257901</v>
      </c>
    </row>
    <row r="6910" spans="1:9">
      <c r="A6910" t="s">
        <v>1204</v>
      </c>
      <c r="B6910">
        <v>54123</v>
      </c>
      <c r="C6910">
        <v>51466</v>
      </c>
      <c r="D6910" t="s">
        <v>3464</v>
      </c>
      <c r="E6910" t="s">
        <v>3457</v>
      </c>
      <c r="F6910">
        <v>375.52783298901801</v>
      </c>
      <c r="H6910">
        <v>2.9279861111111098</v>
      </c>
      <c r="I6910" s="10">
        <v>1192.6753252206199</v>
      </c>
    </row>
    <row r="6911" spans="1:9">
      <c r="A6911" t="s">
        <v>405</v>
      </c>
      <c r="B6911">
        <v>93291</v>
      </c>
      <c r="E6911" t="s">
        <v>3456</v>
      </c>
      <c r="F6911">
        <v>1211.7911473884899</v>
      </c>
      <c r="H6911">
        <v>9.4973611111111094</v>
      </c>
      <c r="I6911" s="10">
        <v>3848.8024451433598</v>
      </c>
    </row>
    <row r="6912" spans="1:9">
      <c r="A6912" t="s">
        <v>405</v>
      </c>
      <c r="B6912">
        <v>93291</v>
      </c>
      <c r="E6912" t="s">
        <v>3456</v>
      </c>
      <c r="F6912">
        <v>576.37890920501798</v>
      </c>
      <c r="H6912">
        <v>5.04680555555555</v>
      </c>
      <c r="I6912" s="10">
        <v>1832.3500015161201</v>
      </c>
    </row>
    <row r="6913" spans="1:9">
      <c r="A6913" t="s">
        <v>405</v>
      </c>
      <c r="B6913">
        <v>93291</v>
      </c>
      <c r="E6913" t="s">
        <v>3456</v>
      </c>
      <c r="F6913">
        <v>4427.4833037588296</v>
      </c>
      <c r="H6913">
        <v>35.830277777777702</v>
      </c>
      <c r="I6913" s="10">
        <v>14065.8717606996</v>
      </c>
    </row>
    <row r="6914" spans="1:9">
      <c r="A6914" t="s">
        <v>405</v>
      </c>
      <c r="B6914">
        <v>93291</v>
      </c>
      <c r="E6914" t="s">
        <v>3456</v>
      </c>
      <c r="F6914">
        <v>1387.8855677876199</v>
      </c>
      <c r="H6914">
        <v>9.7754166666666595</v>
      </c>
      <c r="I6914" s="10">
        <v>4404.5674099321404</v>
      </c>
    </row>
    <row r="6915" spans="1:9">
      <c r="A6915" t="s">
        <v>405</v>
      </c>
      <c r="B6915">
        <v>93291</v>
      </c>
      <c r="E6915" t="s">
        <v>3456</v>
      </c>
      <c r="F6915">
        <v>106.7812376065</v>
      </c>
      <c r="H6915">
        <v>0.65458333333333296</v>
      </c>
      <c r="I6915" s="10">
        <v>338.56627386474798</v>
      </c>
    </row>
    <row r="6916" spans="1:9">
      <c r="A6916" t="s">
        <v>405</v>
      </c>
      <c r="B6916">
        <v>93291</v>
      </c>
      <c r="E6916" t="s">
        <v>3456</v>
      </c>
      <c r="F6916">
        <v>345.19319391710098</v>
      </c>
      <c r="H6916">
        <v>2.2591666666666601</v>
      </c>
      <c r="I6916" s="10">
        <v>1094.9466423661099</v>
      </c>
    </row>
    <row r="6917" spans="1:9">
      <c r="A6917" t="s">
        <v>405</v>
      </c>
      <c r="B6917">
        <v>93291</v>
      </c>
      <c r="E6917" t="s">
        <v>3456</v>
      </c>
      <c r="F6917">
        <v>437.13470940576099</v>
      </c>
      <c r="H6917">
        <v>2.7595833333333299</v>
      </c>
      <c r="I6917" s="10">
        <v>1386.25869350422</v>
      </c>
    </row>
    <row r="6918" spans="1:9">
      <c r="A6918" t="s">
        <v>405</v>
      </c>
      <c r="B6918">
        <v>93291</v>
      </c>
      <c r="E6918" t="s">
        <v>3456</v>
      </c>
      <c r="F6918">
        <v>1142.8261807193101</v>
      </c>
      <c r="H6918">
        <v>9.1624999999999996</v>
      </c>
      <c r="I6918" s="10">
        <v>3630.4202704465702</v>
      </c>
    </row>
    <row r="6919" spans="1:9">
      <c r="A6919" t="s">
        <v>405</v>
      </c>
      <c r="B6919">
        <v>93291</v>
      </c>
      <c r="E6919" t="s">
        <v>3456</v>
      </c>
      <c r="F6919">
        <v>187.30481487933</v>
      </c>
      <c r="H6919">
        <v>1.2095833333333299</v>
      </c>
      <c r="I6919" s="10">
        <v>594.07539585143695</v>
      </c>
    </row>
    <row r="6920" spans="1:9">
      <c r="A6920" t="s">
        <v>405</v>
      </c>
      <c r="B6920">
        <v>93291</v>
      </c>
      <c r="E6920" t="s">
        <v>3456</v>
      </c>
      <c r="F6920">
        <v>246.99653216734001</v>
      </c>
      <c r="H6920">
        <v>1.9697222222222199</v>
      </c>
      <c r="I6920" s="10">
        <v>784.60100230373303</v>
      </c>
    </row>
    <row r="6921" spans="1:9">
      <c r="A6921" t="s">
        <v>405</v>
      </c>
      <c r="B6921">
        <v>93291</v>
      </c>
      <c r="E6921" t="s">
        <v>3456</v>
      </c>
      <c r="F6921">
        <v>957.32534300087798</v>
      </c>
      <c r="H6921">
        <v>11.58</v>
      </c>
      <c r="I6921" s="10">
        <v>3053.6576357957601</v>
      </c>
    </row>
    <row r="6922" spans="1:9">
      <c r="A6922" t="s">
        <v>405</v>
      </c>
      <c r="B6922">
        <v>93291</v>
      </c>
      <c r="E6922" t="s">
        <v>3456</v>
      </c>
      <c r="F6922">
        <v>304.41959381812001</v>
      </c>
      <c r="H6922">
        <v>2.52013888888888</v>
      </c>
      <c r="I6922" s="10">
        <v>967.30570539867495</v>
      </c>
    </row>
    <row r="6923" spans="1:9">
      <c r="A6923" t="s">
        <v>405</v>
      </c>
      <c r="B6923">
        <v>93291</v>
      </c>
      <c r="E6923" t="s">
        <v>3456</v>
      </c>
      <c r="F6923">
        <v>1267.71619436831</v>
      </c>
      <c r="H6923">
        <v>10.9091666666666</v>
      </c>
      <c r="I6923" s="10">
        <v>4029.5485167878801</v>
      </c>
    </row>
    <row r="6924" spans="1:9">
      <c r="A6924" t="s">
        <v>405</v>
      </c>
      <c r="B6924">
        <v>93291</v>
      </c>
      <c r="E6924" t="s">
        <v>3456</v>
      </c>
      <c r="F6924">
        <v>125.233454517425</v>
      </c>
      <c r="H6924">
        <v>0.92180555555555499</v>
      </c>
      <c r="I6924" s="10">
        <v>397.56592379552001</v>
      </c>
    </row>
    <row r="6925" spans="1:9">
      <c r="A6925" t="s">
        <v>405</v>
      </c>
      <c r="B6925">
        <v>93291</v>
      </c>
      <c r="E6925" t="s">
        <v>3456</v>
      </c>
      <c r="F6925">
        <v>470.65870047071598</v>
      </c>
      <c r="H6925">
        <v>2.8929166666666601</v>
      </c>
      <c r="I6925" s="10">
        <v>1492.3202560165601</v>
      </c>
    </row>
    <row r="6926" spans="1:9">
      <c r="A6926" t="s">
        <v>405</v>
      </c>
      <c r="B6926">
        <v>93291</v>
      </c>
      <c r="E6926" t="s">
        <v>3456</v>
      </c>
      <c r="F6926">
        <v>76.778070973747703</v>
      </c>
      <c r="H6926">
        <v>0.793333333333333</v>
      </c>
      <c r="I6926" s="10">
        <v>244.47112830494501</v>
      </c>
    </row>
    <row r="6927" spans="1:9">
      <c r="A6927" t="s">
        <v>405</v>
      </c>
      <c r="B6927">
        <v>93291</v>
      </c>
      <c r="E6927" t="s">
        <v>3456</v>
      </c>
      <c r="F6927">
        <v>359.84416868994299</v>
      </c>
      <c r="H6927">
        <v>3.0883333333333298</v>
      </c>
      <c r="I6927" s="10">
        <v>1143.7701722086799</v>
      </c>
    </row>
    <row r="6928" spans="1:9">
      <c r="A6928" t="s">
        <v>405</v>
      </c>
      <c r="B6928">
        <v>93291</v>
      </c>
      <c r="E6928" t="s">
        <v>3456</v>
      </c>
      <c r="F6928">
        <v>759.28397869713899</v>
      </c>
      <c r="H6928">
        <v>6.6129166666666599</v>
      </c>
      <c r="I6928" s="10">
        <v>2413.7048277080198</v>
      </c>
    </row>
    <row r="6929" spans="1:9">
      <c r="A6929" t="s">
        <v>405</v>
      </c>
      <c r="B6929">
        <v>93291</v>
      </c>
      <c r="E6929" t="s">
        <v>3456</v>
      </c>
      <c r="F6929">
        <v>767.30904194505104</v>
      </c>
      <c r="H6929">
        <v>5.5879166666666604</v>
      </c>
      <c r="I6929" s="10">
        <v>2435.7056520021902</v>
      </c>
    </row>
    <row r="6930" spans="1:9">
      <c r="A6930" t="s">
        <v>405</v>
      </c>
      <c r="B6930">
        <v>93291</v>
      </c>
      <c r="E6930" t="s">
        <v>3456</v>
      </c>
      <c r="F6930">
        <v>54.670650785968</v>
      </c>
      <c r="H6930">
        <v>0.34375</v>
      </c>
      <c r="I6930" s="10">
        <v>173.369283126585</v>
      </c>
    </row>
    <row r="6931" spans="1:9">
      <c r="A6931" t="s">
        <v>405</v>
      </c>
      <c r="B6931">
        <v>93291</v>
      </c>
      <c r="E6931" t="s">
        <v>3456</v>
      </c>
      <c r="F6931">
        <v>1215.93194433597</v>
      </c>
      <c r="H6931">
        <v>9.4159722222222193</v>
      </c>
      <c r="I6931" s="10">
        <v>3861.5891635470898</v>
      </c>
    </row>
    <row r="6932" spans="1:9">
      <c r="A6932" t="s">
        <v>405</v>
      </c>
      <c r="B6932">
        <v>93291</v>
      </c>
      <c r="E6932" t="s">
        <v>3456</v>
      </c>
      <c r="F6932">
        <v>275.95676253412699</v>
      </c>
      <c r="H6932">
        <v>2.46847222222222</v>
      </c>
      <c r="I6932" s="10">
        <v>877.45368068948005</v>
      </c>
    </row>
    <row r="6933" spans="1:9">
      <c r="A6933" t="s">
        <v>405</v>
      </c>
      <c r="B6933">
        <v>93291</v>
      </c>
      <c r="E6933" t="s">
        <v>3456</v>
      </c>
      <c r="F6933">
        <v>732.36189967490805</v>
      </c>
      <c r="H6933">
        <v>6.2436111111111101</v>
      </c>
      <c r="I6933" s="10">
        <v>2327.6893630978502</v>
      </c>
    </row>
    <row r="6934" spans="1:9">
      <c r="A6934" t="s">
        <v>405</v>
      </c>
      <c r="B6934">
        <v>93291</v>
      </c>
      <c r="E6934" t="s">
        <v>3456</v>
      </c>
      <c r="F6934">
        <v>1990.4665588042501</v>
      </c>
      <c r="H6934">
        <v>12.751527777777699</v>
      </c>
      <c r="I6934" s="10">
        <v>6312.8415248477404</v>
      </c>
    </row>
    <row r="6935" spans="1:9">
      <c r="A6935" t="s">
        <v>405</v>
      </c>
      <c r="B6935">
        <v>93291</v>
      </c>
      <c r="E6935" t="s">
        <v>3456</v>
      </c>
      <c r="F6935">
        <v>1216.9208010715199</v>
      </c>
      <c r="H6935">
        <v>8.5941666666666592</v>
      </c>
      <c r="I6935" s="10">
        <v>3862.0703425097099</v>
      </c>
    </row>
    <row r="6936" spans="1:9">
      <c r="A6936" t="s">
        <v>405</v>
      </c>
      <c r="B6936">
        <v>93291</v>
      </c>
      <c r="E6936" t="s">
        <v>3456</v>
      </c>
      <c r="F6936">
        <v>857.03109738088403</v>
      </c>
      <c r="H6936">
        <v>6.7169444444444402</v>
      </c>
      <c r="I6936" s="10">
        <v>2722.0395117360499</v>
      </c>
    </row>
    <row r="6937" spans="1:9">
      <c r="A6937" t="s">
        <v>405</v>
      </c>
      <c r="B6937">
        <v>93291</v>
      </c>
      <c r="E6937" t="s">
        <v>3456</v>
      </c>
      <c r="F6937">
        <v>1327.32858377509</v>
      </c>
      <c r="H6937">
        <v>10.0211111111111</v>
      </c>
      <c r="I6937" s="10">
        <v>4214.5400496975599</v>
      </c>
    </row>
    <row r="6938" spans="1:9">
      <c r="A6938" t="s">
        <v>405</v>
      </c>
      <c r="B6938">
        <v>93291</v>
      </c>
      <c r="E6938" t="s">
        <v>3456</v>
      </c>
      <c r="F6938">
        <v>2317.7862136958302</v>
      </c>
      <c r="H6938">
        <v>16.281527777777701</v>
      </c>
      <c r="I6938" s="10">
        <v>7355.54293741113</v>
      </c>
    </row>
    <row r="6939" spans="1:9">
      <c r="A6939" t="s">
        <v>405</v>
      </c>
      <c r="B6939">
        <v>93291</v>
      </c>
      <c r="E6939" t="s">
        <v>3456</v>
      </c>
      <c r="F6939">
        <v>888.67528972438004</v>
      </c>
      <c r="H6939">
        <v>5.7236111111111097</v>
      </c>
      <c r="I6939" s="10">
        <v>2818.5657351437399</v>
      </c>
    </row>
    <row r="6940" spans="1:9">
      <c r="A6940" t="s">
        <v>405</v>
      </c>
      <c r="B6940">
        <v>93291</v>
      </c>
      <c r="E6940" t="s">
        <v>3456</v>
      </c>
      <c r="F6940">
        <v>103.25778533523599</v>
      </c>
      <c r="H6940">
        <v>0.77749999999999997</v>
      </c>
      <c r="I6940" s="10">
        <v>327.85794659133097</v>
      </c>
    </row>
    <row r="6941" spans="1:9">
      <c r="A6941" t="s">
        <v>405</v>
      </c>
      <c r="B6941">
        <v>93291</v>
      </c>
      <c r="E6941" t="s">
        <v>3456</v>
      </c>
      <c r="F6941">
        <v>879.55903118778895</v>
      </c>
      <c r="H6941">
        <v>6.7658333333333296</v>
      </c>
      <c r="I6941" s="10">
        <v>2793.1817689393902</v>
      </c>
    </row>
    <row r="6942" spans="1:9">
      <c r="A6942" t="s">
        <v>405</v>
      </c>
      <c r="B6942">
        <v>93291</v>
      </c>
      <c r="E6942" t="s">
        <v>3456</v>
      </c>
      <c r="F6942">
        <v>915.28059949866304</v>
      </c>
      <c r="H6942">
        <v>6.0869444444444403</v>
      </c>
      <c r="I6942" s="10">
        <v>2903.5639129091701</v>
      </c>
    </row>
    <row r="6943" spans="1:9">
      <c r="A6943" t="s">
        <v>405</v>
      </c>
      <c r="B6943">
        <v>93291</v>
      </c>
      <c r="E6943" t="s">
        <v>3456</v>
      </c>
      <c r="F6943">
        <v>894.16457663020003</v>
      </c>
      <c r="H6943">
        <v>8.9837500000000006</v>
      </c>
      <c r="I6943" s="10">
        <v>2846.3144834617601</v>
      </c>
    </row>
    <row r="6944" spans="1:9">
      <c r="A6944" t="s">
        <v>405</v>
      </c>
      <c r="B6944">
        <v>93291</v>
      </c>
      <c r="E6944" t="s">
        <v>3456</v>
      </c>
      <c r="F6944">
        <v>117.467817309072</v>
      </c>
      <c r="H6944">
        <v>0.94430555555555495</v>
      </c>
      <c r="I6944" s="10">
        <v>373.16853595199802</v>
      </c>
    </row>
    <row r="6945" spans="1:9">
      <c r="A6945" t="s">
        <v>405</v>
      </c>
      <c r="B6945">
        <v>93291</v>
      </c>
      <c r="E6945" t="s">
        <v>3456</v>
      </c>
      <c r="F6945">
        <v>298.296973953068</v>
      </c>
      <c r="H6945">
        <v>2.1694444444444398</v>
      </c>
      <c r="I6945" s="10">
        <v>946.88900381500696</v>
      </c>
    </row>
    <row r="6946" spans="1:9">
      <c r="A6946" t="s">
        <v>405</v>
      </c>
      <c r="B6946">
        <v>93291</v>
      </c>
      <c r="E6946" t="s">
        <v>3456</v>
      </c>
      <c r="F6946">
        <v>1236.9792692752301</v>
      </c>
      <c r="H6946">
        <v>10.1315277777777</v>
      </c>
      <c r="I6946" s="10">
        <v>3930.2033555418102</v>
      </c>
    </row>
    <row r="6947" spans="1:9">
      <c r="A6947" t="s">
        <v>405</v>
      </c>
      <c r="B6947">
        <v>93291</v>
      </c>
      <c r="E6947" t="s">
        <v>3456</v>
      </c>
      <c r="F6947">
        <v>3289.13637971348</v>
      </c>
      <c r="H6947">
        <v>25.166250000000002</v>
      </c>
      <c r="I6947" s="10">
        <v>10444.751729977101</v>
      </c>
    </row>
    <row r="6948" spans="1:9">
      <c r="A6948" t="s">
        <v>405</v>
      </c>
      <c r="B6948">
        <v>93291</v>
      </c>
      <c r="E6948" t="s">
        <v>3456</v>
      </c>
      <c r="F6948">
        <v>160.051381677069</v>
      </c>
      <c r="H6948">
        <v>0.90680555555555498</v>
      </c>
      <c r="I6948" s="10">
        <v>507.22912227555599</v>
      </c>
    </row>
    <row r="6949" spans="1:9">
      <c r="A6949" t="s">
        <v>405</v>
      </c>
      <c r="B6949">
        <v>93291</v>
      </c>
      <c r="E6949" t="s">
        <v>3456</v>
      </c>
      <c r="F6949">
        <v>1304.68196494381</v>
      </c>
      <c r="H6949">
        <v>10.5443055555555</v>
      </c>
      <c r="I6949" s="10">
        <v>4144.8579151490503</v>
      </c>
    </row>
    <row r="6950" spans="1:9">
      <c r="A6950" t="s">
        <v>405</v>
      </c>
      <c r="B6950">
        <v>93291</v>
      </c>
      <c r="E6950" t="s">
        <v>3456</v>
      </c>
      <c r="F6950">
        <v>956.05015433553206</v>
      </c>
      <c r="H6950">
        <v>5.5781944444444402</v>
      </c>
      <c r="I6950" s="10">
        <v>3030.39772770015</v>
      </c>
    </row>
    <row r="6951" spans="1:9">
      <c r="A6951" t="s">
        <v>405</v>
      </c>
      <c r="B6951">
        <v>93291</v>
      </c>
      <c r="E6951" t="s">
        <v>3456</v>
      </c>
      <c r="F6951">
        <v>799.86546183941005</v>
      </c>
      <c r="H6951">
        <v>6.0793055555555497</v>
      </c>
      <c r="I6951" s="10">
        <v>2539.8663238670902</v>
      </c>
    </row>
    <row r="6952" spans="1:9">
      <c r="A6952" t="s">
        <v>405</v>
      </c>
      <c r="B6952">
        <v>93291</v>
      </c>
      <c r="E6952" t="s">
        <v>3456</v>
      </c>
      <c r="F6952">
        <v>859.16065170938396</v>
      </c>
      <c r="H6952">
        <v>8.2379166666666599</v>
      </c>
      <c r="I6952" s="10">
        <v>2733.6259743696</v>
      </c>
    </row>
    <row r="6953" spans="1:9">
      <c r="A6953" t="s">
        <v>405</v>
      </c>
      <c r="B6953">
        <v>93291</v>
      </c>
      <c r="E6953" t="s">
        <v>3456</v>
      </c>
      <c r="F6953">
        <v>718.24148707583402</v>
      </c>
      <c r="H6953">
        <v>6.0987499999999999</v>
      </c>
      <c r="I6953" s="10">
        <v>2282.7315182759498</v>
      </c>
    </row>
    <row r="6954" spans="1:9">
      <c r="A6954" t="s">
        <v>405</v>
      </c>
      <c r="B6954">
        <v>93291</v>
      </c>
      <c r="C6954">
        <v>67433</v>
      </c>
      <c r="D6954" t="s">
        <v>3519</v>
      </c>
      <c r="E6954" t="s">
        <v>3457</v>
      </c>
      <c r="F6954">
        <v>1169.6682110762699</v>
      </c>
      <c r="H6954">
        <v>18.345555555555499</v>
      </c>
      <c r="I6954" s="10">
        <v>3744.4403842124598</v>
      </c>
    </row>
    <row r="6955" spans="1:9">
      <c r="A6955" t="s">
        <v>405</v>
      </c>
      <c r="B6955">
        <v>93291</v>
      </c>
      <c r="C6955">
        <v>62597</v>
      </c>
      <c r="D6955" t="s">
        <v>3468</v>
      </c>
      <c r="E6955" t="s">
        <v>3457</v>
      </c>
      <c r="F6955">
        <v>1684.5899526653</v>
      </c>
      <c r="H6955">
        <v>10.0375</v>
      </c>
      <c r="I6955" s="10">
        <v>5340.3231658483701</v>
      </c>
    </row>
    <row r="6956" spans="1:9">
      <c r="A6956" t="s">
        <v>405</v>
      </c>
      <c r="B6956">
        <v>93291</v>
      </c>
      <c r="C6956">
        <v>56955</v>
      </c>
      <c r="D6956" t="s">
        <v>3468</v>
      </c>
      <c r="E6956" t="s">
        <v>3457</v>
      </c>
      <c r="F6956">
        <v>1458.3823801378401</v>
      </c>
      <c r="H6956">
        <v>12.5141666666666</v>
      </c>
      <c r="I6956" s="10">
        <v>4635.4832981476802</v>
      </c>
    </row>
    <row r="6957" spans="1:9">
      <c r="A6957" t="s">
        <v>405</v>
      </c>
      <c r="B6957">
        <v>93291</v>
      </c>
      <c r="C6957">
        <v>89195</v>
      </c>
      <c r="D6957" t="s">
        <v>3468</v>
      </c>
      <c r="E6957" t="s">
        <v>3457</v>
      </c>
      <c r="F6957">
        <v>1272.41359556933</v>
      </c>
      <c r="H6957">
        <v>16.080833333333299</v>
      </c>
      <c r="I6957" s="10">
        <v>4060.9303913056201</v>
      </c>
    </row>
    <row r="6958" spans="1:9">
      <c r="A6958" t="s">
        <v>405</v>
      </c>
      <c r="B6958">
        <v>93291</v>
      </c>
      <c r="C6958">
        <v>89195</v>
      </c>
      <c r="D6958" t="s">
        <v>3468</v>
      </c>
      <c r="E6958" t="s">
        <v>3457</v>
      </c>
      <c r="F6958">
        <v>829.38116776570303</v>
      </c>
      <c r="H6958">
        <v>8.6370833333333294</v>
      </c>
      <c r="I6958" s="10">
        <v>2641.0705487963901</v>
      </c>
    </row>
    <row r="6959" spans="1:9">
      <c r="A6959" t="s">
        <v>405</v>
      </c>
      <c r="B6959">
        <v>93291</v>
      </c>
      <c r="C6959">
        <v>75493</v>
      </c>
      <c r="D6959" t="s">
        <v>3524</v>
      </c>
      <c r="E6959" t="s">
        <v>3457</v>
      </c>
      <c r="F6959">
        <v>1257.8817226674</v>
      </c>
      <c r="H6959">
        <v>11.6041666666666</v>
      </c>
      <c r="I6959" s="10">
        <v>4000.7882664583199</v>
      </c>
    </row>
    <row r="6960" spans="1:9">
      <c r="A6960" t="s">
        <v>405</v>
      </c>
      <c r="B6960">
        <v>93291</v>
      </c>
      <c r="C6960">
        <v>77105</v>
      </c>
      <c r="D6960" t="s">
        <v>3470</v>
      </c>
      <c r="E6960" t="s">
        <v>3457</v>
      </c>
      <c r="F6960">
        <v>1310.07208518324</v>
      </c>
      <c r="H6960">
        <v>10.212777777777699</v>
      </c>
      <c r="I6960" s="10">
        <v>4160.7793059679598</v>
      </c>
    </row>
    <row r="6961" spans="1:9">
      <c r="A6961" t="s">
        <v>405</v>
      </c>
      <c r="B6961">
        <v>93291</v>
      </c>
      <c r="C6961">
        <v>73075</v>
      </c>
      <c r="D6961" t="s">
        <v>3470</v>
      </c>
      <c r="E6961" t="s">
        <v>3457</v>
      </c>
      <c r="F6961">
        <v>1123.7137196193601</v>
      </c>
      <c r="H6961">
        <v>11.4655555555555</v>
      </c>
      <c r="I6961" s="10">
        <v>3577.5805016317099</v>
      </c>
    </row>
    <row r="6962" spans="1:9">
      <c r="A6962" t="s">
        <v>405</v>
      </c>
      <c r="B6962">
        <v>93291</v>
      </c>
      <c r="C6962">
        <v>69851</v>
      </c>
      <c r="D6962" t="s">
        <v>3470</v>
      </c>
      <c r="E6962" t="s">
        <v>3457</v>
      </c>
      <c r="F6962">
        <v>1040.5464947652499</v>
      </c>
      <c r="H6962">
        <v>11.3094444444444</v>
      </c>
      <c r="I6962" s="10">
        <v>3315.0200838942001</v>
      </c>
    </row>
    <row r="6963" spans="1:9">
      <c r="A6963" t="s">
        <v>405</v>
      </c>
      <c r="B6963">
        <v>93291</v>
      </c>
      <c r="C6963">
        <v>69851</v>
      </c>
      <c r="D6963" t="s">
        <v>3470</v>
      </c>
      <c r="E6963" t="s">
        <v>3457</v>
      </c>
      <c r="F6963">
        <v>950.21638133423301</v>
      </c>
      <c r="H6963">
        <v>14.435972222222199</v>
      </c>
      <c r="I6963" s="10">
        <v>3040.4135445286101</v>
      </c>
    </row>
    <row r="6964" spans="1:9">
      <c r="A6964" t="s">
        <v>405</v>
      </c>
      <c r="B6964">
        <v>93291</v>
      </c>
      <c r="C6964">
        <v>72269</v>
      </c>
      <c r="D6964" t="s">
        <v>3470</v>
      </c>
      <c r="E6964" t="s">
        <v>3457</v>
      </c>
      <c r="F6964">
        <v>3097.3914620344799</v>
      </c>
      <c r="H6964">
        <v>36.390416666666603</v>
      </c>
      <c r="I6964" s="10">
        <v>9876.5481727039805</v>
      </c>
    </row>
    <row r="6965" spans="1:9">
      <c r="A6965" t="s">
        <v>405</v>
      </c>
      <c r="B6965">
        <v>93291</v>
      </c>
      <c r="C6965">
        <v>73075</v>
      </c>
      <c r="D6965" t="s">
        <v>3470</v>
      </c>
      <c r="E6965" t="s">
        <v>3457</v>
      </c>
      <c r="F6965">
        <v>1055.0900122835801</v>
      </c>
      <c r="H6965">
        <v>11.966527777777699</v>
      </c>
      <c r="I6965" s="10">
        <v>3362.9533167611398</v>
      </c>
    </row>
    <row r="6966" spans="1:9">
      <c r="A6966" t="s">
        <v>405</v>
      </c>
      <c r="B6966">
        <v>93291</v>
      </c>
      <c r="C6966">
        <v>57761</v>
      </c>
      <c r="D6966" t="s">
        <v>3470</v>
      </c>
      <c r="E6966" t="s">
        <v>3457</v>
      </c>
      <c r="F6966">
        <v>1057.87230217301</v>
      </c>
      <c r="H6966">
        <v>15.584305555555501</v>
      </c>
      <c r="I6966" s="10">
        <v>3383.3189077582601</v>
      </c>
    </row>
    <row r="6967" spans="1:9">
      <c r="A6967" t="s">
        <v>405</v>
      </c>
      <c r="B6967">
        <v>93291</v>
      </c>
      <c r="C6967">
        <v>77105</v>
      </c>
      <c r="D6967" t="s">
        <v>3470</v>
      </c>
      <c r="E6967" t="s">
        <v>3457</v>
      </c>
      <c r="F6967">
        <v>1117.5764576399899</v>
      </c>
      <c r="H6967">
        <v>14.7397222222222</v>
      </c>
      <c r="I6967" s="10">
        <v>3568.7389674680599</v>
      </c>
    </row>
    <row r="6968" spans="1:9">
      <c r="A6968" t="s">
        <v>405</v>
      </c>
      <c r="B6968">
        <v>93291</v>
      </c>
      <c r="C6968">
        <v>81135</v>
      </c>
      <c r="D6968" t="s">
        <v>3470</v>
      </c>
      <c r="E6968" t="s">
        <v>3457</v>
      </c>
      <c r="F6968">
        <v>821.88293682779795</v>
      </c>
      <c r="H6968">
        <v>11.314722222222199</v>
      </c>
      <c r="I6968" s="10">
        <v>2626.0281333888302</v>
      </c>
    </row>
    <row r="6969" spans="1:9">
      <c r="A6969" t="s">
        <v>405</v>
      </c>
      <c r="B6969">
        <v>93291</v>
      </c>
      <c r="C6969">
        <v>83553</v>
      </c>
      <c r="D6969" t="s">
        <v>3470</v>
      </c>
      <c r="E6969" t="s">
        <v>3457</v>
      </c>
      <c r="F6969">
        <v>1258.7512034777301</v>
      </c>
      <c r="H6969">
        <v>13.177916666666601</v>
      </c>
      <c r="I6969" s="10">
        <v>4008.5734429916602</v>
      </c>
    </row>
    <row r="6970" spans="1:9">
      <c r="A6970" t="s">
        <v>405</v>
      </c>
      <c r="B6970">
        <v>93291</v>
      </c>
      <c r="C6970">
        <v>73881</v>
      </c>
      <c r="D6970" t="s">
        <v>3470</v>
      </c>
      <c r="E6970" t="s">
        <v>3457</v>
      </c>
      <c r="F6970">
        <v>1663.2494750824901</v>
      </c>
      <c r="H6970">
        <v>14.1731944444444</v>
      </c>
      <c r="I6970" s="10">
        <v>5286.3383573738301</v>
      </c>
    </row>
    <row r="6971" spans="1:9">
      <c r="A6971" t="s">
        <v>405</v>
      </c>
      <c r="B6971">
        <v>93291</v>
      </c>
      <c r="C6971">
        <v>56955</v>
      </c>
      <c r="D6971" t="s">
        <v>3490</v>
      </c>
      <c r="E6971" t="s">
        <v>3457</v>
      </c>
      <c r="F6971">
        <v>1357.5961678794199</v>
      </c>
      <c r="H6971">
        <v>9.5988888888888901</v>
      </c>
      <c r="I6971" s="10">
        <v>4308.5595627658504</v>
      </c>
    </row>
    <row r="6972" spans="1:9">
      <c r="A6972" t="s">
        <v>405</v>
      </c>
      <c r="B6972">
        <v>93291</v>
      </c>
      <c r="C6972">
        <v>89195</v>
      </c>
      <c r="D6972" t="s">
        <v>3474</v>
      </c>
      <c r="E6972" t="s">
        <v>3457</v>
      </c>
      <c r="F6972">
        <v>542.37971922393297</v>
      </c>
      <c r="H6972">
        <v>8.2904166666666601</v>
      </c>
      <c r="I6972" s="10">
        <v>1735.61757110794</v>
      </c>
    </row>
    <row r="6973" spans="1:9">
      <c r="A6973" t="s">
        <v>405</v>
      </c>
      <c r="B6973">
        <v>93291</v>
      </c>
      <c r="C6973">
        <v>89195</v>
      </c>
      <c r="D6973" t="s">
        <v>3474</v>
      </c>
      <c r="E6973" t="s">
        <v>3457</v>
      </c>
      <c r="F6973">
        <v>667.38246279331497</v>
      </c>
      <c r="H6973">
        <v>5.9108333333333301</v>
      </c>
      <c r="I6973" s="10">
        <v>2121.8722719284001</v>
      </c>
    </row>
    <row r="6974" spans="1:9">
      <c r="A6974" t="s">
        <v>405</v>
      </c>
      <c r="B6974">
        <v>93291</v>
      </c>
      <c r="C6974">
        <v>87583</v>
      </c>
      <c r="D6974" t="s">
        <v>3474</v>
      </c>
      <c r="E6974" t="s">
        <v>3457</v>
      </c>
      <c r="F6974">
        <v>571.66938011123</v>
      </c>
      <c r="H6974">
        <v>6.0630555555555503</v>
      </c>
      <c r="I6974" s="10">
        <v>1820.76837284159</v>
      </c>
    </row>
    <row r="6975" spans="1:9">
      <c r="A6975" t="s">
        <v>405</v>
      </c>
      <c r="B6975">
        <v>93291</v>
      </c>
      <c r="C6975">
        <v>84359</v>
      </c>
      <c r="D6975" t="s">
        <v>3474</v>
      </c>
      <c r="E6975" t="s">
        <v>3457</v>
      </c>
      <c r="F6975">
        <v>1631.4655806630799</v>
      </c>
      <c r="H6975">
        <v>12.5623611111111</v>
      </c>
      <c r="I6975" s="10">
        <v>5181.0229743916098</v>
      </c>
    </row>
    <row r="6976" spans="1:9">
      <c r="A6976" t="s">
        <v>405</v>
      </c>
      <c r="B6976">
        <v>93291</v>
      </c>
      <c r="C6976">
        <v>89195</v>
      </c>
      <c r="D6976" t="s">
        <v>3491</v>
      </c>
      <c r="E6976" t="s">
        <v>3457</v>
      </c>
      <c r="F6976">
        <v>608.48149697822896</v>
      </c>
      <c r="H6976">
        <v>6.5726388888888803</v>
      </c>
      <c r="I6976" s="10">
        <v>1938.39707725618</v>
      </c>
    </row>
    <row r="6977" spans="1:9">
      <c r="A6977" t="s">
        <v>405</v>
      </c>
      <c r="B6977">
        <v>93291</v>
      </c>
      <c r="C6977">
        <v>73881</v>
      </c>
      <c r="D6977" t="s">
        <v>3476</v>
      </c>
      <c r="E6977" t="s">
        <v>3457</v>
      </c>
      <c r="F6977">
        <v>278.773844756014</v>
      </c>
      <c r="H6977">
        <v>4.9695833333333299</v>
      </c>
      <c r="I6977" s="10">
        <v>894.34886899286698</v>
      </c>
    </row>
    <row r="6978" spans="1:9">
      <c r="A6978" t="s">
        <v>405</v>
      </c>
      <c r="B6978">
        <v>93291</v>
      </c>
      <c r="C6978">
        <v>88389</v>
      </c>
      <c r="D6978" t="s">
        <v>3501</v>
      </c>
      <c r="E6978" t="s">
        <v>3457</v>
      </c>
      <c r="F6978">
        <v>809.11895589490405</v>
      </c>
      <c r="H6978">
        <v>9.0172222222222196</v>
      </c>
      <c r="I6978" s="10">
        <v>2578.4430444692798</v>
      </c>
    </row>
    <row r="6979" spans="1:9">
      <c r="A6979" t="s">
        <v>405</v>
      </c>
      <c r="B6979">
        <v>93291</v>
      </c>
      <c r="C6979">
        <v>88389</v>
      </c>
      <c r="D6979" t="s">
        <v>3501</v>
      </c>
      <c r="E6979" t="s">
        <v>3457</v>
      </c>
      <c r="F6979">
        <v>776.64458165954102</v>
      </c>
      <c r="H6979">
        <v>7.8830555555555497</v>
      </c>
      <c r="I6979" s="10">
        <v>2472.4801529203201</v>
      </c>
    </row>
    <row r="6980" spans="1:9">
      <c r="A6980" t="s">
        <v>405</v>
      </c>
      <c r="B6980">
        <v>93291</v>
      </c>
      <c r="C6980">
        <v>64209</v>
      </c>
      <c r="D6980" t="s">
        <v>3478</v>
      </c>
      <c r="E6980" t="s">
        <v>3457</v>
      </c>
      <c r="F6980">
        <v>870.03689526711605</v>
      </c>
      <c r="H6980">
        <v>9.9079166666666598</v>
      </c>
      <c r="I6980" s="10">
        <v>2773.25103782001</v>
      </c>
    </row>
    <row r="6981" spans="1:9">
      <c r="A6981" t="s">
        <v>405</v>
      </c>
      <c r="B6981">
        <v>93291</v>
      </c>
      <c r="C6981">
        <v>89195</v>
      </c>
      <c r="D6981" t="s">
        <v>3462</v>
      </c>
      <c r="E6981" t="s">
        <v>3457</v>
      </c>
      <c r="F6981">
        <v>330.71975021850301</v>
      </c>
      <c r="H6981">
        <v>5.6452777777777703</v>
      </c>
      <c r="I6981" s="10">
        <v>1060.1966934940599</v>
      </c>
    </row>
    <row r="6982" spans="1:9">
      <c r="A6982" t="s">
        <v>405</v>
      </c>
      <c r="B6982">
        <v>93291</v>
      </c>
      <c r="C6982">
        <v>56955</v>
      </c>
      <c r="D6982" t="s">
        <v>3512</v>
      </c>
      <c r="E6982" t="s">
        <v>3457</v>
      </c>
      <c r="F6982">
        <v>989.813668868793</v>
      </c>
      <c r="H6982">
        <v>7.5004166666666601</v>
      </c>
      <c r="I6982" s="10">
        <v>3142.9492064389001</v>
      </c>
    </row>
    <row r="6983" spans="1:9">
      <c r="A6983" t="s">
        <v>405</v>
      </c>
      <c r="B6983">
        <v>93291</v>
      </c>
      <c r="C6983">
        <v>81941</v>
      </c>
      <c r="D6983" t="s">
        <v>3481</v>
      </c>
      <c r="E6983" t="s">
        <v>3457</v>
      </c>
      <c r="F6983">
        <v>187.030955709122</v>
      </c>
      <c r="H6983">
        <v>2.6691666666666598</v>
      </c>
      <c r="I6983" s="10">
        <v>597.89188977277797</v>
      </c>
    </row>
    <row r="6984" spans="1:9">
      <c r="A6984" t="s">
        <v>405</v>
      </c>
      <c r="B6984">
        <v>93291</v>
      </c>
      <c r="C6984">
        <v>89195</v>
      </c>
      <c r="D6984" t="s">
        <v>3481</v>
      </c>
      <c r="E6984" t="s">
        <v>3457</v>
      </c>
      <c r="F6984">
        <v>246.20672388353501</v>
      </c>
      <c r="H6984">
        <v>2.0593055555555502</v>
      </c>
      <c r="I6984" s="10">
        <v>782.39952056812899</v>
      </c>
    </row>
    <row r="6985" spans="1:9">
      <c r="A6985" t="s">
        <v>405</v>
      </c>
      <c r="B6985">
        <v>93291</v>
      </c>
      <c r="C6985">
        <v>75493</v>
      </c>
      <c r="D6985" t="s">
        <v>3481</v>
      </c>
      <c r="E6985" t="s">
        <v>3457</v>
      </c>
      <c r="F6985">
        <v>383.70210518597003</v>
      </c>
      <c r="H6985">
        <v>4.1172222222222201</v>
      </c>
      <c r="I6985" s="10">
        <v>1222.24514788543</v>
      </c>
    </row>
    <row r="6986" spans="1:9">
      <c r="A6986" t="s">
        <v>405</v>
      </c>
      <c r="B6986">
        <v>93291</v>
      </c>
      <c r="C6986">
        <v>83553</v>
      </c>
      <c r="D6986" t="s">
        <v>3481</v>
      </c>
      <c r="E6986" t="s">
        <v>3457</v>
      </c>
      <c r="F6986">
        <v>596.12139634170001</v>
      </c>
      <c r="H6986">
        <v>4.2437500000000004</v>
      </c>
      <c r="I6986" s="10">
        <v>1891.98398237269</v>
      </c>
    </row>
    <row r="6987" spans="1:9">
      <c r="A6987" t="s">
        <v>405</v>
      </c>
      <c r="B6987">
        <v>93291</v>
      </c>
      <c r="C6987">
        <v>81135</v>
      </c>
      <c r="D6987" t="s">
        <v>3481</v>
      </c>
      <c r="E6987" t="s">
        <v>3457</v>
      </c>
      <c r="F6987">
        <v>441.93101860988099</v>
      </c>
      <c r="H6987">
        <v>4.1240277777777701</v>
      </c>
      <c r="I6987" s="10">
        <v>1405.7462726952899</v>
      </c>
    </row>
    <row r="6988" spans="1:9">
      <c r="A6988" t="s">
        <v>405</v>
      </c>
      <c r="B6988">
        <v>93291</v>
      </c>
      <c r="C6988">
        <v>87583</v>
      </c>
      <c r="D6988" t="s">
        <v>3481</v>
      </c>
      <c r="E6988" t="s">
        <v>3457</v>
      </c>
      <c r="F6988">
        <v>672.52770365716901</v>
      </c>
      <c r="H6988">
        <v>7.0055555555555502</v>
      </c>
      <c r="I6988" s="10">
        <v>2141.5946053348498</v>
      </c>
    </row>
    <row r="6989" spans="1:9">
      <c r="A6989" t="s">
        <v>405</v>
      </c>
      <c r="B6989">
        <v>93291</v>
      </c>
      <c r="C6989">
        <v>81941</v>
      </c>
      <c r="D6989" t="s">
        <v>3481</v>
      </c>
      <c r="E6989" t="s">
        <v>3457</v>
      </c>
      <c r="F6989">
        <v>567.62720381150905</v>
      </c>
      <c r="H6989">
        <v>4.7511111111111104</v>
      </c>
      <c r="I6989" s="10">
        <v>1803.82538143228</v>
      </c>
    </row>
    <row r="6990" spans="1:9">
      <c r="A6990" t="s">
        <v>405</v>
      </c>
      <c r="B6990">
        <v>93291</v>
      </c>
      <c r="C6990">
        <v>75493</v>
      </c>
      <c r="D6990" t="s">
        <v>3483</v>
      </c>
      <c r="E6990" t="s">
        <v>3457</v>
      </c>
      <c r="F6990">
        <v>1004.3289285687</v>
      </c>
      <c r="H6990">
        <v>8.8180555555555493</v>
      </c>
      <c r="I6990" s="10">
        <v>3192.9111400311099</v>
      </c>
    </row>
    <row r="6991" spans="1:9">
      <c r="A6991" t="s">
        <v>405</v>
      </c>
      <c r="B6991">
        <v>93291</v>
      </c>
      <c r="C6991">
        <v>75493</v>
      </c>
      <c r="D6991" t="s">
        <v>3483</v>
      </c>
      <c r="E6991" t="s">
        <v>3457</v>
      </c>
      <c r="F6991">
        <v>915.37332569168495</v>
      </c>
      <c r="H6991">
        <v>9.4179166666666596</v>
      </c>
      <c r="I6991" s="10">
        <v>2914.53519008783</v>
      </c>
    </row>
    <row r="6992" spans="1:9">
      <c r="A6992" t="s">
        <v>405</v>
      </c>
      <c r="B6992">
        <v>93291</v>
      </c>
      <c r="C6992">
        <v>71463</v>
      </c>
      <c r="D6992" t="s">
        <v>3483</v>
      </c>
      <c r="E6992" t="s">
        <v>3457</v>
      </c>
      <c r="F6992">
        <v>1481.2614919548701</v>
      </c>
      <c r="H6992">
        <v>15.2355555555555</v>
      </c>
      <c r="I6992" s="10">
        <v>4716.3001522609202</v>
      </c>
    </row>
    <row r="6993" spans="1:9">
      <c r="A6993" t="s">
        <v>405</v>
      </c>
      <c r="B6993">
        <v>93291</v>
      </c>
      <c r="C6993">
        <v>83553</v>
      </c>
      <c r="D6993" t="s">
        <v>3483</v>
      </c>
      <c r="E6993" t="s">
        <v>3457</v>
      </c>
      <c r="F6993">
        <v>918.99021914213199</v>
      </c>
      <c r="H6993">
        <v>7.29819444444444</v>
      </c>
      <c r="I6993" s="10">
        <v>2919.1361919057399</v>
      </c>
    </row>
    <row r="6994" spans="1:9">
      <c r="A6994" t="s">
        <v>405</v>
      </c>
      <c r="B6994">
        <v>93291</v>
      </c>
      <c r="C6994">
        <v>78717</v>
      </c>
      <c r="D6994" t="s">
        <v>3485</v>
      </c>
      <c r="E6994" t="s">
        <v>3457</v>
      </c>
      <c r="F6994">
        <v>731.37414216678803</v>
      </c>
      <c r="H6994">
        <v>7.5777777777777704</v>
      </c>
      <c r="I6994" s="10">
        <v>2328.8542775230999</v>
      </c>
    </row>
    <row r="6995" spans="1:9">
      <c r="A6995" t="s">
        <v>405</v>
      </c>
      <c r="B6995">
        <v>93291</v>
      </c>
      <c r="C6995">
        <v>74687</v>
      </c>
      <c r="D6995" t="s">
        <v>3464</v>
      </c>
      <c r="E6995" t="s">
        <v>3457</v>
      </c>
      <c r="F6995">
        <v>1166.31878052365</v>
      </c>
      <c r="H6995">
        <v>20.8322222222222</v>
      </c>
      <c r="I6995" s="10">
        <v>3741.85858187447</v>
      </c>
    </row>
    <row r="6996" spans="1:9">
      <c r="A6996" t="s">
        <v>405</v>
      </c>
      <c r="B6996">
        <v>93291</v>
      </c>
      <c r="E6996" t="s">
        <v>3456</v>
      </c>
      <c r="F6996">
        <v>475.64973050602902</v>
      </c>
      <c r="H6996">
        <v>4.0986111111111097</v>
      </c>
      <c r="I6996" s="10">
        <v>1511.9124480467201</v>
      </c>
    </row>
    <row r="6997" spans="1:9">
      <c r="A6997" t="s">
        <v>405</v>
      </c>
      <c r="B6997">
        <v>93291</v>
      </c>
      <c r="E6997" t="s">
        <v>3456</v>
      </c>
      <c r="F6997">
        <v>561.75319511448401</v>
      </c>
      <c r="H6997">
        <v>4.0691666666666597</v>
      </c>
      <c r="I6997" s="10">
        <v>1783.1300661390701</v>
      </c>
    </row>
    <row r="6998" spans="1:9">
      <c r="A6998" t="s">
        <v>405</v>
      </c>
      <c r="B6998">
        <v>93291</v>
      </c>
      <c r="C6998">
        <v>89195</v>
      </c>
      <c r="D6998" t="s">
        <v>3469</v>
      </c>
      <c r="E6998" t="s">
        <v>3457</v>
      </c>
      <c r="F6998">
        <v>1120.9105562847001</v>
      </c>
      <c r="H6998">
        <v>10.365277777777701</v>
      </c>
      <c r="I6998" s="10">
        <v>3565.2202434086698</v>
      </c>
    </row>
    <row r="6999" spans="1:9">
      <c r="A6999" t="s">
        <v>405</v>
      </c>
      <c r="B6999">
        <v>93291</v>
      </c>
      <c r="C6999">
        <v>59373</v>
      </c>
      <c r="D6999" t="s">
        <v>3470</v>
      </c>
      <c r="E6999" t="s">
        <v>3457</v>
      </c>
      <c r="F6999">
        <v>4170.5787499885701</v>
      </c>
      <c r="H6999">
        <v>35.510555555555499</v>
      </c>
      <c r="I6999" s="10">
        <v>13255.340482325</v>
      </c>
    </row>
    <row r="7000" spans="1:9">
      <c r="A7000" t="s">
        <v>3571</v>
      </c>
      <c r="B7000">
        <v>57700</v>
      </c>
      <c r="E7000" t="s">
        <v>3456</v>
      </c>
      <c r="F7000">
        <v>307.53766461690702</v>
      </c>
      <c r="H7000">
        <v>1.27444444444444</v>
      </c>
      <c r="I7000" s="10">
        <v>973.13705009676403</v>
      </c>
    </row>
    <row r="7001" spans="1:9">
      <c r="A7001" t="s">
        <v>3571</v>
      </c>
      <c r="B7001">
        <v>57700</v>
      </c>
      <c r="E7001" t="s">
        <v>3456</v>
      </c>
      <c r="F7001">
        <v>254.342005781181</v>
      </c>
      <c r="H7001">
        <v>1.0815277777777701</v>
      </c>
      <c r="I7001" s="10">
        <v>804.89903827205706</v>
      </c>
    </row>
    <row r="7002" spans="1:9">
      <c r="A7002" t="s">
        <v>3571</v>
      </c>
      <c r="B7002">
        <v>57700</v>
      </c>
      <c r="E7002" t="s">
        <v>3456</v>
      </c>
      <c r="F7002">
        <v>26.709581611570201</v>
      </c>
      <c r="H7002">
        <v>0.10625</v>
      </c>
      <c r="I7002" s="10">
        <v>84.502529158057797</v>
      </c>
    </row>
    <row r="7003" spans="1:9">
      <c r="A7003" t="s">
        <v>3571</v>
      </c>
      <c r="B7003">
        <v>57700</v>
      </c>
      <c r="E7003" t="s">
        <v>3456</v>
      </c>
      <c r="F7003">
        <v>112.56426335403</v>
      </c>
      <c r="H7003">
        <v>0.58881944444444401</v>
      </c>
      <c r="I7003" s="10">
        <v>356.57774896744002</v>
      </c>
    </row>
    <row r="7004" spans="1:9">
      <c r="A7004" t="s">
        <v>3571</v>
      </c>
      <c r="B7004">
        <v>57700</v>
      </c>
      <c r="E7004" t="s">
        <v>3456</v>
      </c>
      <c r="F7004">
        <v>202.607038108127</v>
      </c>
      <c r="H7004">
        <v>0.91604166666666598</v>
      </c>
      <c r="I7004" s="10">
        <v>641.35160666204195</v>
      </c>
    </row>
    <row r="7005" spans="1:9">
      <c r="A7005" t="s">
        <v>3571</v>
      </c>
      <c r="B7005">
        <v>57700</v>
      </c>
      <c r="E7005" t="s">
        <v>3456</v>
      </c>
      <c r="F7005">
        <v>11.8593971205801</v>
      </c>
      <c r="H7005">
        <v>5.9444444444444397E-2</v>
      </c>
      <c r="I7005" s="10">
        <v>37.5595392158368</v>
      </c>
    </row>
    <row r="7006" spans="1:9">
      <c r="A7006" t="s">
        <v>3571</v>
      </c>
      <c r="B7006">
        <v>57700</v>
      </c>
      <c r="E7006" t="s">
        <v>3456</v>
      </c>
      <c r="F7006">
        <v>46.635792365166402</v>
      </c>
      <c r="H7006">
        <v>0.26333333333333298</v>
      </c>
      <c r="I7006" s="10">
        <v>147.793628409306</v>
      </c>
    </row>
    <row r="7007" spans="1:9">
      <c r="A7007" t="s">
        <v>3571</v>
      </c>
      <c r="B7007">
        <v>57700</v>
      </c>
      <c r="E7007" t="s">
        <v>3456</v>
      </c>
      <c r="F7007">
        <v>15.7430581875805</v>
      </c>
      <c r="H7007">
        <v>9.5277777777777697E-2</v>
      </c>
      <c r="I7007" s="10">
        <v>49.9118369046219</v>
      </c>
    </row>
    <row r="7008" spans="1:9">
      <c r="A7008" t="s">
        <v>3571</v>
      </c>
      <c r="B7008">
        <v>57700</v>
      </c>
      <c r="E7008" t="s">
        <v>3456</v>
      </c>
      <c r="F7008">
        <v>409.30715330448498</v>
      </c>
      <c r="H7008">
        <v>1.7235416666666601</v>
      </c>
      <c r="I7008" s="10">
        <v>1295.2525146457599</v>
      </c>
    </row>
    <row r="7009" spans="1:9">
      <c r="A7009" t="s">
        <v>3571</v>
      </c>
      <c r="B7009">
        <v>57700</v>
      </c>
      <c r="E7009" t="s">
        <v>3456</v>
      </c>
      <c r="F7009">
        <v>155.567908841357</v>
      </c>
      <c r="H7009">
        <v>0.60631944444444397</v>
      </c>
      <c r="I7009" s="10">
        <v>492.13834089800503</v>
      </c>
    </row>
    <row r="7010" spans="1:9">
      <c r="A7010" t="s">
        <v>3571</v>
      </c>
      <c r="B7010">
        <v>57700</v>
      </c>
      <c r="E7010" t="s">
        <v>3456</v>
      </c>
      <c r="F7010">
        <v>169.73056400407501</v>
      </c>
      <c r="H7010">
        <v>0.69097222222222199</v>
      </c>
      <c r="I7010" s="10">
        <v>537.03626412128597</v>
      </c>
    </row>
    <row r="7011" spans="1:9">
      <c r="A7011" t="s">
        <v>3571</v>
      </c>
      <c r="B7011">
        <v>57700</v>
      </c>
      <c r="E7011" t="s">
        <v>3456</v>
      </c>
      <c r="F7011">
        <v>227.733135062907</v>
      </c>
      <c r="H7011">
        <v>1.0007638888888799</v>
      </c>
      <c r="I7011" s="10">
        <v>720.795557610998</v>
      </c>
    </row>
    <row r="7012" spans="1:9">
      <c r="A7012" t="s">
        <v>3571</v>
      </c>
      <c r="B7012">
        <v>57700</v>
      </c>
      <c r="E7012" t="s">
        <v>3456</v>
      </c>
      <c r="F7012">
        <v>446.03470178291201</v>
      </c>
      <c r="H7012">
        <v>1.87652777777777</v>
      </c>
      <c r="I7012" s="10">
        <v>1411.4714933735099</v>
      </c>
    </row>
    <row r="7013" spans="1:9">
      <c r="A7013" t="s">
        <v>3571</v>
      </c>
      <c r="B7013">
        <v>57700</v>
      </c>
      <c r="E7013" t="s">
        <v>3456</v>
      </c>
      <c r="F7013">
        <v>114.575087617493</v>
      </c>
      <c r="H7013">
        <v>0.43673611111111099</v>
      </c>
      <c r="I7013" s="10">
        <v>362.42627705494402</v>
      </c>
    </row>
    <row r="7014" spans="1:9">
      <c r="A7014" t="s">
        <v>3571</v>
      </c>
      <c r="B7014">
        <v>57700</v>
      </c>
      <c r="E7014" t="s">
        <v>3456</v>
      </c>
      <c r="F7014">
        <v>214.70673420937399</v>
      </c>
      <c r="H7014">
        <v>0.83979166666666605</v>
      </c>
      <c r="I7014" s="10">
        <v>679.23329157707303</v>
      </c>
    </row>
    <row r="7015" spans="1:9">
      <c r="A7015" t="s">
        <v>3571</v>
      </c>
      <c r="B7015">
        <v>57700</v>
      </c>
      <c r="E7015" t="s">
        <v>3456</v>
      </c>
      <c r="F7015">
        <v>129.719821268202</v>
      </c>
      <c r="H7015">
        <v>0.59173611111111102</v>
      </c>
      <c r="I7015" s="10">
        <v>410.64426278832798</v>
      </c>
    </row>
    <row r="7016" spans="1:9">
      <c r="A7016" t="s">
        <v>3571</v>
      </c>
      <c r="B7016">
        <v>57700</v>
      </c>
      <c r="E7016" t="s">
        <v>3456</v>
      </c>
      <c r="F7016">
        <v>164.59475471968099</v>
      </c>
      <c r="H7016">
        <v>0.64895833333333297</v>
      </c>
      <c r="I7016" s="10">
        <v>520.71863253838296</v>
      </c>
    </row>
    <row r="7017" spans="1:9">
      <c r="A7017" t="s">
        <v>3571</v>
      </c>
      <c r="B7017">
        <v>57700</v>
      </c>
      <c r="E7017" t="s">
        <v>3456</v>
      </c>
      <c r="F7017">
        <v>548.45757383696105</v>
      </c>
      <c r="H7017">
        <v>2.9308333333333301</v>
      </c>
      <c r="I7017" s="10">
        <v>1737.5860668269299</v>
      </c>
    </row>
    <row r="7018" spans="1:9">
      <c r="A7018" t="s">
        <v>3571</v>
      </c>
      <c r="B7018">
        <v>57700</v>
      </c>
      <c r="E7018" t="s">
        <v>3456</v>
      </c>
      <c r="F7018">
        <v>302.55428836411801</v>
      </c>
      <c r="H7018">
        <v>1.2338888888888799</v>
      </c>
      <c r="I7018" s="10">
        <v>957.30441041311497</v>
      </c>
    </row>
    <row r="7019" spans="1:9">
      <c r="A7019" t="s">
        <v>3571</v>
      </c>
      <c r="B7019">
        <v>57700</v>
      </c>
      <c r="E7019" t="s">
        <v>3456</v>
      </c>
      <c r="F7019">
        <v>232.79844825964901</v>
      </c>
      <c r="H7019">
        <v>0.97680555555555504</v>
      </c>
      <c r="I7019" s="10">
        <v>736.67954907726596</v>
      </c>
    </row>
    <row r="7020" spans="1:9">
      <c r="A7020" t="s">
        <v>3571</v>
      </c>
      <c r="B7020">
        <v>57700</v>
      </c>
      <c r="E7020" t="s">
        <v>3456</v>
      </c>
      <c r="F7020">
        <v>1116.80585866506</v>
      </c>
      <c r="H7020">
        <v>4.5102777777777696</v>
      </c>
      <c r="I7020" s="10">
        <v>3533.51521120915</v>
      </c>
    </row>
    <row r="7021" spans="1:9">
      <c r="A7021" t="s">
        <v>3571</v>
      </c>
      <c r="B7021">
        <v>57700</v>
      </c>
      <c r="E7021" t="s">
        <v>3456</v>
      </c>
      <c r="F7021">
        <v>204.86249933415601</v>
      </c>
      <c r="H7021">
        <v>0.89229166666666604</v>
      </c>
      <c r="I7021" s="10">
        <v>648.38242248526103</v>
      </c>
    </row>
    <row r="7022" spans="1:9">
      <c r="A7022" t="s">
        <v>3571</v>
      </c>
      <c r="B7022">
        <v>57700</v>
      </c>
      <c r="E7022" t="s">
        <v>3456</v>
      </c>
      <c r="F7022">
        <v>715.93887148251702</v>
      </c>
      <c r="H7022">
        <v>2.9145833333333302</v>
      </c>
      <c r="I7022" s="10">
        <v>2265.2675382080702</v>
      </c>
    </row>
    <row r="7023" spans="1:9">
      <c r="A7023" t="s">
        <v>3571</v>
      </c>
      <c r="B7023">
        <v>57700</v>
      </c>
      <c r="E7023" t="s">
        <v>3456</v>
      </c>
      <c r="F7023">
        <v>109.764439948125</v>
      </c>
      <c r="H7023">
        <v>0.47638888888888897</v>
      </c>
      <c r="I7023" s="10">
        <v>347.39505305432198</v>
      </c>
    </row>
    <row r="7024" spans="1:9">
      <c r="A7024" t="s">
        <v>3571</v>
      </c>
      <c r="B7024">
        <v>57700</v>
      </c>
      <c r="E7024" t="s">
        <v>3456</v>
      </c>
      <c r="F7024">
        <v>175.80210031587799</v>
      </c>
      <c r="H7024">
        <v>0.93777777777777704</v>
      </c>
      <c r="I7024" s="10">
        <v>556.95893365088796</v>
      </c>
    </row>
    <row r="7025" spans="1:9">
      <c r="A7025" t="s">
        <v>3571</v>
      </c>
      <c r="B7025">
        <v>57700</v>
      </c>
      <c r="E7025" t="s">
        <v>3456</v>
      </c>
      <c r="F7025">
        <v>122.308356171781</v>
      </c>
      <c r="H7025">
        <v>0.49791666666666601</v>
      </c>
      <c r="I7025" s="10">
        <v>386.989951130615</v>
      </c>
    </row>
    <row r="7026" spans="1:9">
      <c r="A7026" t="s">
        <v>3571</v>
      </c>
      <c r="B7026">
        <v>57700</v>
      </c>
      <c r="E7026" t="s">
        <v>3456</v>
      </c>
      <c r="F7026">
        <v>164.73961592706101</v>
      </c>
      <c r="H7026">
        <v>0.67784722222222205</v>
      </c>
      <c r="I7026" s="10">
        <v>521.26770798061398</v>
      </c>
    </row>
    <row r="7027" spans="1:9">
      <c r="A7027" t="s">
        <v>3571</v>
      </c>
      <c r="B7027">
        <v>57700</v>
      </c>
      <c r="E7027" t="s">
        <v>3456</v>
      </c>
      <c r="F7027">
        <v>220.78157208526</v>
      </c>
      <c r="H7027">
        <v>0.85895833333333305</v>
      </c>
      <c r="I7027" s="10">
        <v>698.43655405732295</v>
      </c>
    </row>
    <row r="7028" spans="1:9">
      <c r="A7028" t="s">
        <v>3571</v>
      </c>
      <c r="B7028">
        <v>57700</v>
      </c>
      <c r="E7028" t="s">
        <v>3456</v>
      </c>
      <c r="F7028">
        <v>423.06433571635199</v>
      </c>
      <c r="H7028">
        <v>1.6964583333333301</v>
      </c>
      <c r="I7028" s="10">
        <v>1338.5145672588901</v>
      </c>
    </row>
    <row r="7029" spans="1:9">
      <c r="A7029" t="s">
        <v>3571</v>
      </c>
      <c r="B7029">
        <v>57700</v>
      </c>
      <c r="E7029" t="s">
        <v>3456</v>
      </c>
      <c r="F7029">
        <v>118.912691359935</v>
      </c>
      <c r="H7029">
        <v>0.49673611111111099</v>
      </c>
      <c r="I7029" s="10">
        <v>376.28642644737897</v>
      </c>
    </row>
    <row r="7030" spans="1:9">
      <c r="A7030" t="s">
        <v>3571</v>
      </c>
      <c r="B7030">
        <v>57700</v>
      </c>
      <c r="E7030" t="s">
        <v>3456</v>
      </c>
      <c r="F7030">
        <v>113.82472786544</v>
      </c>
      <c r="H7030">
        <v>0.45319444444444401</v>
      </c>
      <c r="I7030" s="10">
        <v>360.11465889289201</v>
      </c>
    </row>
    <row r="7031" spans="1:9">
      <c r="A7031" t="s">
        <v>3571</v>
      </c>
      <c r="B7031">
        <v>57700</v>
      </c>
      <c r="E7031" t="s">
        <v>3456</v>
      </c>
      <c r="F7031">
        <v>173.941237168843</v>
      </c>
      <c r="H7031">
        <v>0.72145833333333298</v>
      </c>
      <c r="I7031" s="10">
        <v>550.40183373569198</v>
      </c>
    </row>
    <row r="7032" spans="1:9">
      <c r="A7032" t="s">
        <v>3571</v>
      </c>
      <c r="B7032">
        <v>57700</v>
      </c>
      <c r="E7032" t="s">
        <v>3456</v>
      </c>
      <c r="F7032">
        <v>53.432661768386097</v>
      </c>
      <c r="H7032">
        <v>0.20604166666666601</v>
      </c>
      <c r="I7032" s="10">
        <v>169.026886815518</v>
      </c>
    </row>
    <row r="7033" spans="1:9">
      <c r="A7033" t="s">
        <v>3571</v>
      </c>
      <c r="B7033">
        <v>57700</v>
      </c>
      <c r="E7033" t="s">
        <v>3456</v>
      </c>
      <c r="F7033">
        <v>12.081373746773201</v>
      </c>
      <c r="H7033">
        <v>7.1319444444444394E-2</v>
      </c>
      <c r="I7033" s="10">
        <v>38.297058814971201</v>
      </c>
    </row>
    <row r="7034" spans="1:9">
      <c r="A7034" t="s">
        <v>3571</v>
      </c>
      <c r="B7034">
        <v>57700</v>
      </c>
      <c r="E7034" t="s">
        <v>3456</v>
      </c>
      <c r="F7034">
        <v>366.96824331705801</v>
      </c>
      <c r="H7034">
        <v>1.5193749999999999</v>
      </c>
      <c r="I7034" s="10">
        <v>1161.18805094205</v>
      </c>
    </row>
    <row r="7035" spans="1:9">
      <c r="A7035" t="s">
        <v>3571</v>
      </c>
      <c r="B7035">
        <v>57700</v>
      </c>
      <c r="E7035" t="s">
        <v>3456</v>
      </c>
      <c r="F7035">
        <v>81.067765303739193</v>
      </c>
      <c r="H7035">
        <v>0.37777777777777699</v>
      </c>
      <c r="I7035" s="10">
        <v>256.65568402763699</v>
      </c>
    </row>
    <row r="7036" spans="1:9">
      <c r="A7036" t="s">
        <v>3571</v>
      </c>
      <c r="B7036">
        <v>57700</v>
      </c>
      <c r="E7036" t="s">
        <v>3456</v>
      </c>
      <c r="F7036">
        <v>73.603946260146401</v>
      </c>
      <c r="H7036">
        <v>0.299375</v>
      </c>
      <c r="I7036" s="10">
        <v>232.88583091572099</v>
      </c>
    </row>
    <row r="7037" spans="1:9">
      <c r="A7037" t="s">
        <v>3571</v>
      </c>
      <c r="B7037">
        <v>57700</v>
      </c>
      <c r="E7037" t="s">
        <v>3456</v>
      </c>
      <c r="F7037">
        <v>227.071060620118</v>
      </c>
      <c r="H7037">
        <v>0.88500000000000001</v>
      </c>
      <c r="I7037" s="10">
        <v>718.33822201399403</v>
      </c>
    </row>
    <row r="7038" spans="1:9">
      <c r="A7038" t="s">
        <v>3571</v>
      </c>
      <c r="B7038">
        <v>57700</v>
      </c>
      <c r="E7038" t="s">
        <v>3456</v>
      </c>
      <c r="F7038">
        <v>21.6702087850792</v>
      </c>
      <c r="H7038">
        <v>9.9027777777777701E-2</v>
      </c>
      <c r="I7038" s="10">
        <v>68.600310937340197</v>
      </c>
    </row>
    <row r="7039" spans="1:9">
      <c r="A7039" t="s">
        <v>3571</v>
      </c>
      <c r="B7039">
        <v>57700</v>
      </c>
      <c r="E7039" t="s">
        <v>3456</v>
      </c>
      <c r="F7039">
        <v>380.46318330802598</v>
      </c>
      <c r="H7039">
        <v>1.629375</v>
      </c>
      <c r="I7039" s="10">
        <v>1204.06326685359</v>
      </c>
    </row>
    <row r="7040" spans="1:9">
      <c r="A7040" t="s">
        <v>3571</v>
      </c>
      <c r="B7040">
        <v>57700</v>
      </c>
      <c r="E7040" t="s">
        <v>3456</v>
      </c>
      <c r="F7040">
        <v>124.752517469591</v>
      </c>
      <c r="H7040">
        <v>0.50381944444444404</v>
      </c>
      <c r="I7040" s="10">
        <v>394.71042768556998</v>
      </c>
    </row>
    <row r="7041" spans="1:9">
      <c r="A7041" t="s">
        <v>3571</v>
      </c>
      <c r="B7041">
        <v>57700</v>
      </c>
      <c r="E7041" t="s">
        <v>3456</v>
      </c>
      <c r="F7041">
        <v>136.63127311309501</v>
      </c>
      <c r="H7041">
        <v>0.62659722222222203</v>
      </c>
      <c r="I7041" s="10">
        <v>432.53401227380903</v>
      </c>
    </row>
    <row r="7042" spans="1:9">
      <c r="A7042" t="s">
        <v>3571</v>
      </c>
      <c r="B7042">
        <v>57700</v>
      </c>
      <c r="E7042" t="s">
        <v>3456</v>
      </c>
      <c r="F7042">
        <v>556.04596384040201</v>
      </c>
      <c r="H7042">
        <v>2.44569444444444</v>
      </c>
      <c r="I7042" s="10">
        <v>1759.94172844999</v>
      </c>
    </row>
    <row r="7043" spans="1:9">
      <c r="A7043" t="s">
        <v>3571</v>
      </c>
      <c r="B7043">
        <v>57700</v>
      </c>
      <c r="E7043" t="s">
        <v>3456</v>
      </c>
      <c r="F7043">
        <v>30.9199465709709</v>
      </c>
      <c r="H7043">
        <v>0.190486111111111</v>
      </c>
      <c r="I7043" s="10">
        <v>98.039450117351805</v>
      </c>
    </row>
    <row r="7044" spans="1:9">
      <c r="A7044" t="s">
        <v>3571</v>
      </c>
      <c r="B7044">
        <v>57700</v>
      </c>
      <c r="E7044" t="s">
        <v>3456</v>
      </c>
      <c r="F7044">
        <v>85.316398415099002</v>
      </c>
      <c r="H7044">
        <v>0.34486111111111101</v>
      </c>
      <c r="I7044" s="10">
        <v>269.937596128199</v>
      </c>
    </row>
    <row r="7045" spans="1:9">
      <c r="A7045" t="s">
        <v>3571</v>
      </c>
      <c r="B7045">
        <v>57700</v>
      </c>
      <c r="E7045" t="s">
        <v>3456</v>
      </c>
      <c r="F7045">
        <v>61.865286656136902</v>
      </c>
      <c r="H7045">
        <v>0.27625</v>
      </c>
      <c r="I7045" s="10">
        <v>195.82317575348699</v>
      </c>
    </row>
    <row r="7046" spans="1:9">
      <c r="A7046" t="s">
        <v>3571</v>
      </c>
      <c r="B7046">
        <v>57700</v>
      </c>
      <c r="E7046" t="s">
        <v>3456</v>
      </c>
      <c r="F7046">
        <v>89.578561917007505</v>
      </c>
      <c r="H7046">
        <v>0.33513888888888799</v>
      </c>
      <c r="I7046" s="10">
        <v>283.33650387826799</v>
      </c>
    </row>
    <row r="7047" spans="1:9">
      <c r="A7047" t="s">
        <v>3571</v>
      </c>
      <c r="B7047">
        <v>57700</v>
      </c>
      <c r="E7047" t="s">
        <v>3456</v>
      </c>
      <c r="F7047">
        <v>48.206296662276799</v>
      </c>
      <c r="H7047">
        <v>0.199236111111111</v>
      </c>
      <c r="I7047" s="10">
        <v>152.53679175505599</v>
      </c>
    </row>
    <row r="7048" spans="1:9">
      <c r="A7048" t="s">
        <v>3571</v>
      </c>
      <c r="B7048">
        <v>57700</v>
      </c>
      <c r="E7048" t="s">
        <v>3456</v>
      </c>
      <c r="F7048">
        <v>373.32506786192602</v>
      </c>
      <c r="H7048">
        <v>1.54569444444444</v>
      </c>
      <c r="I7048" s="10">
        <v>1181.3027852218099</v>
      </c>
    </row>
    <row r="7049" spans="1:9">
      <c r="A7049" t="s">
        <v>3571</v>
      </c>
      <c r="B7049">
        <v>57700</v>
      </c>
      <c r="E7049" t="s">
        <v>3456</v>
      </c>
      <c r="F7049">
        <v>165.69777698342199</v>
      </c>
      <c r="H7049">
        <v>0.74319444444444405</v>
      </c>
      <c r="I7049" s="10">
        <v>524.49637666365197</v>
      </c>
    </row>
    <row r="7050" spans="1:9">
      <c r="A7050" t="s">
        <v>3571</v>
      </c>
      <c r="B7050">
        <v>57700</v>
      </c>
      <c r="E7050" t="s">
        <v>3456</v>
      </c>
      <c r="F7050">
        <v>257.10297220674403</v>
      </c>
      <c r="H7050">
        <v>1.0816666666666599</v>
      </c>
      <c r="I7050" s="10">
        <v>813.59928875678395</v>
      </c>
    </row>
    <row r="7051" spans="1:9">
      <c r="A7051" t="s">
        <v>3571</v>
      </c>
      <c r="B7051">
        <v>57700</v>
      </c>
      <c r="E7051" t="s">
        <v>3456</v>
      </c>
      <c r="F7051">
        <v>468.29610696323999</v>
      </c>
      <c r="H7051">
        <v>1.8316666666666599</v>
      </c>
      <c r="I7051" s="10">
        <v>1481.4733563745001</v>
      </c>
    </row>
    <row r="7052" spans="1:9">
      <c r="A7052" t="s">
        <v>3571</v>
      </c>
      <c r="B7052">
        <v>57700</v>
      </c>
      <c r="E7052" t="s">
        <v>3456</v>
      </c>
      <c r="F7052">
        <v>50.906136880396097</v>
      </c>
      <c r="H7052">
        <v>0.206319444444444</v>
      </c>
      <c r="I7052" s="10">
        <v>161.066697449017</v>
      </c>
    </row>
    <row r="7053" spans="1:9">
      <c r="A7053" t="s">
        <v>3571</v>
      </c>
      <c r="B7053">
        <v>57700</v>
      </c>
      <c r="E7053" t="s">
        <v>3456</v>
      </c>
      <c r="F7053">
        <v>61.6282594915251</v>
      </c>
      <c r="H7053">
        <v>0.24888888888888799</v>
      </c>
      <c r="I7053" s="10">
        <v>194.98858343557299</v>
      </c>
    </row>
    <row r="7054" spans="1:9">
      <c r="A7054" t="s">
        <v>3571</v>
      </c>
      <c r="B7054">
        <v>57700</v>
      </c>
      <c r="E7054" t="s">
        <v>3456</v>
      </c>
      <c r="F7054">
        <v>79.879174951331905</v>
      </c>
      <c r="H7054">
        <v>0.306111111111111</v>
      </c>
      <c r="I7054" s="10">
        <v>252.680672493869</v>
      </c>
    </row>
    <row r="7055" spans="1:9">
      <c r="A7055" t="s">
        <v>3571</v>
      </c>
      <c r="B7055">
        <v>57700</v>
      </c>
      <c r="E7055" t="s">
        <v>3456</v>
      </c>
      <c r="F7055">
        <v>4.3052720016803097</v>
      </c>
      <c r="H7055">
        <v>2.1388888888888801E-2</v>
      </c>
      <c r="I7055" s="10">
        <v>13.634484855072399</v>
      </c>
    </row>
    <row r="7056" spans="1:9">
      <c r="A7056" t="s">
        <v>3571</v>
      </c>
      <c r="B7056">
        <v>57700</v>
      </c>
      <c r="E7056" t="s">
        <v>3456</v>
      </c>
      <c r="F7056">
        <v>38.685756421321997</v>
      </c>
      <c r="H7056">
        <v>0.15402777777777699</v>
      </c>
      <c r="I7056" s="10">
        <v>122.39263153914099</v>
      </c>
    </row>
    <row r="7057" spans="1:9">
      <c r="A7057" t="s">
        <v>3571</v>
      </c>
      <c r="B7057">
        <v>57700</v>
      </c>
      <c r="E7057" t="s">
        <v>3456</v>
      </c>
      <c r="F7057">
        <v>40.526436361009502</v>
      </c>
      <c r="H7057">
        <v>0.144513888888888</v>
      </c>
      <c r="I7057" s="10">
        <v>128.16211250131801</v>
      </c>
    </row>
    <row r="7058" spans="1:9">
      <c r="A7058" t="s">
        <v>3571</v>
      </c>
      <c r="B7058">
        <v>57700</v>
      </c>
      <c r="E7058" t="s">
        <v>3456</v>
      </c>
      <c r="F7058">
        <v>5.1165734426196297</v>
      </c>
      <c r="H7058">
        <v>3.19444444444444E-2</v>
      </c>
      <c r="I7058" s="10">
        <v>16.224736806583302</v>
      </c>
    </row>
    <row r="7059" spans="1:9">
      <c r="A7059" t="s">
        <v>3571</v>
      </c>
      <c r="B7059">
        <v>57700</v>
      </c>
      <c r="E7059" t="s">
        <v>3456</v>
      </c>
      <c r="F7059">
        <v>367.57320298705997</v>
      </c>
      <c r="H7059">
        <v>1.453125</v>
      </c>
      <c r="I7059" s="10">
        <v>1162.8818813622199</v>
      </c>
    </row>
    <row r="7060" spans="1:9">
      <c r="A7060" t="s">
        <v>3571</v>
      </c>
      <c r="B7060">
        <v>57700</v>
      </c>
      <c r="E7060" t="s">
        <v>3456</v>
      </c>
      <c r="F7060">
        <v>241.25119105659601</v>
      </c>
      <c r="H7060">
        <v>1.04798611111111</v>
      </c>
      <c r="I7060" s="10">
        <v>763.54234649155796</v>
      </c>
    </row>
    <row r="7061" spans="1:9">
      <c r="A7061" t="s">
        <v>3571</v>
      </c>
      <c r="B7061">
        <v>57700</v>
      </c>
      <c r="E7061" t="s">
        <v>3456</v>
      </c>
      <c r="F7061">
        <v>204.855564780837</v>
      </c>
      <c r="H7061">
        <v>0.82805555555555499</v>
      </c>
      <c r="I7061" s="10">
        <v>648.15463073553099</v>
      </c>
    </row>
    <row r="7062" spans="1:9">
      <c r="A7062" t="s">
        <v>3571</v>
      </c>
      <c r="B7062">
        <v>57700</v>
      </c>
      <c r="E7062" t="s">
        <v>3456</v>
      </c>
      <c r="F7062">
        <v>150.99787645174499</v>
      </c>
      <c r="H7062">
        <v>0.63583333333333303</v>
      </c>
      <c r="I7062" s="10">
        <v>477.83279036611498</v>
      </c>
    </row>
    <row r="7063" spans="1:9">
      <c r="A7063" t="s">
        <v>3571</v>
      </c>
      <c r="B7063">
        <v>57700</v>
      </c>
      <c r="E7063" t="s">
        <v>3456</v>
      </c>
      <c r="F7063">
        <v>410.06596653885401</v>
      </c>
      <c r="H7063">
        <v>1.8004166666666599</v>
      </c>
      <c r="I7063" s="10">
        <v>1297.8899963972599</v>
      </c>
    </row>
    <row r="7064" spans="1:9">
      <c r="A7064" t="s">
        <v>3571</v>
      </c>
      <c r="B7064">
        <v>57700</v>
      </c>
      <c r="E7064" t="s">
        <v>3456</v>
      </c>
      <c r="F7064">
        <v>57.6091490491145</v>
      </c>
      <c r="H7064">
        <v>0.19166666666666601</v>
      </c>
      <c r="I7064" s="10">
        <v>182.14091198709301</v>
      </c>
    </row>
    <row r="7065" spans="1:9">
      <c r="A7065" t="s">
        <v>3571</v>
      </c>
      <c r="B7065">
        <v>57700</v>
      </c>
      <c r="E7065" t="s">
        <v>3456</v>
      </c>
      <c r="F7065">
        <v>230.39551754379201</v>
      </c>
      <c r="H7065">
        <v>0.95222222222222197</v>
      </c>
      <c r="I7065" s="10">
        <v>729.02910022493302</v>
      </c>
    </row>
    <row r="7066" spans="1:9">
      <c r="A7066" t="s">
        <v>3571</v>
      </c>
      <c r="B7066">
        <v>57700</v>
      </c>
      <c r="E7066" t="s">
        <v>3456</v>
      </c>
      <c r="F7066">
        <v>249.41872472734701</v>
      </c>
      <c r="H7066">
        <v>0.96263888888888804</v>
      </c>
      <c r="I7066" s="10">
        <v>789.00462189364703</v>
      </c>
    </row>
    <row r="7067" spans="1:9">
      <c r="A7067" t="s">
        <v>3571</v>
      </c>
      <c r="B7067">
        <v>57700</v>
      </c>
      <c r="E7067" t="s">
        <v>3456</v>
      </c>
      <c r="F7067">
        <v>69.154797296763803</v>
      </c>
      <c r="H7067">
        <v>0.30013888888888901</v>
      </c>
      <c r="I7067" s="10">
        <v>218.86901155987999</v>
      </c>
    </row>
    <row r="7068" spans="1:9">
      <c r="A7068" t="s">
        <v>3571</v>
      </c>
      <c r="B7068">
        <v>57700</v>
      </c>
      <c r="E7068" t="s">
        <v>3456</v>
      </c>
      <c r="F7068">
        <v>143.741220018951</v>
      </c>
      <c r="H7068">
        <v>0.61013888888888801</v>
      </c>
      <c r="I7068" s="10">
        <v>454.88468955749198</v>
      </c>
    </row>
    <row r="7069" spans="1:9">
      <c r="A7069" t="s">
        <v>3571</v>
      </c>
      <c r="B7069">
        <v>57700</v>
      </c>
      <c r="E7069" t="s">
        <v>3456</v>
      </c>
      <c r="F7069">
        <v>130.01108231357901</v>
      </c>
      <c r="H7069">
        <v>0.54020833333333296</v>
      </c>
      <c r="I7069" s="10">
        <v>411.39682828675598</v>
      </c>
    </row>
    <row r="7070" spans="1:9">
      <c r="A7070" t="s">
        <v>3571</v>
      </c>
      <c r="B7070">
        <v>57700</v>
      </c>
      <c r="E7070" t="s">
        <v>3456</v>
      </c>
      <c r="F7070">
        <v>251.40509154956499</v>
      </c>
      <c r="H7070">
        <v>1.0009722222222199</v>
      </c>
      <c r="I7070" s="10">
        <v>795.38656041712397</v>
      </c>
    </row>
    <row r="7071" spans="1:9">
      <c r="A7071" t="s">
        <v>3571</v>
      </c>
      <c r="B7071">
        <v>57700</v>
      </c>
      <c r="E7071" t="s">
        <v>3456</v>
      </c>
      <c r="F7071">
        <v>329.229680495526</v>
      </c>
      <c r="H7071">
        <v>1.48986111111111</v>
      </c>
      <c r="I7071" s="10">
        <v>1042.17921796362</v>
      </c>
    </row>
    <row r="7072" spans="1:9">
      <c r="A7072" t="s">
        <v>3571</v>
      </c>
      <c r="B7072">
        <v>57700</v>
      </c>
      <c r="E7072" t="s">
        <v>3456</v>
      </c>
      <c r="F7072">
        <v>0.89715183260600395</v>
      </c>
      <c r="H7072">
        <v>6.1111111111111097E-3</v>
      </c>
      <c r="I7072" s="10">
        <v>2.8465176467637399</v>
      </c>
    </row>
    <row r="7073" spans="1:9">
      <c r="A7073" t="s">
        <v>3571</v>
      </c>
      <c r="B7073">
        <v>57700</v>
      </c>
      <c r="E7073" t="s">
        <v>3456</v>
      </c>
      <c r="F7073">
        <v>171.42811835359399</v>
      </c>
      <c r="H7073">
        <v>0.76548611111111098</v>
      </c>
      <c r="I7073" s="10">
        <v>542.62414940439703</v>
      </c>
    </row>
    <row r="7074" spans="1:9">
      <c r="A7074" t="s">
        <v>3571</v>
      </c>
      <c r="B7074">
        <v>57700</v>
      </c>
      <c r="E7074" t="s">
        <v>3456</v>
      </c>
      <c r="F7074">
        <v>69.302414775259294</v>
      </c>
      <c r="H7074">
        <v>0.25881944444444399</v>
      </c>
      <c r="I7074" s="10">
        <v>219.201684095731</v>
      </c>
    </row>
    <row r="7075" spans="1:9">
      <c r="A7075" t="s">
        <v>3571</v>
      </c>
      <c r="B7075">
        <v>57700</v>
      </c>
      <c r="E7075" t="s">
        <v>3456</v>
      </c>
      <c r="F7075">
        <v>90.251442860154199</v>
      </c>
      <c r="H7075">
        <v>0.41722222222222199</v>
      </c>
      <c r="I7075" s="10">
        <v>285.71991089679</v>
      </c>
    </row>
    <row r="7076" spans="1:9">
      <c r="A7076" t="s">
        <v>3571</v>
      </c>
      <c r="B7076">
        <v>57700</v>
      </c>
      <c r="E7076" t="s">
        <v>3456</v>
      </c>
      <c r="F7076">
        <v>70.858780200001405</v>
      </c>
      <c r="H7076">
        <v>0.31416666666666598</v>
      </c>
      <c r="I7076" s="10">
        <v>224.28323474353701</v>
      </c>
    </row>
    <row r="7077" spans="1:9">
      <c r="A7077" t="s">
        <v>3571</v>
      </c>
      <c r="B7077">
        <v>57700</v>
      </c>
      <c r="E7077" t="s">
        <v>3456</v>
      </c>
      <c r="F7077">
        <v>786.34369005885696</v>
      </c>
      <c r="H7077">
        <v>3.5489583333333301</v>
      </c>
      <c r="I7077" s="10">
        <v>2489.1469277921201</v>
      </c>
    </row>
    <row r="7078" spans="1:9">
      <c r="A7078" t="s">
        <v>3571</v>
      </c>
      <c r="B7078">
        <v>57700</v>
      </c>
      <c r="E7078" t="s">
        <v>3456</v>
      </c>
      <c r="F7078">
        <v>9.1536500231925402</v>
      </c>
      <c r="H7078">
        <v>3.91666666666666E-2</v>
      </c>
      <c r="I7078" s="10">
        <v>28.968719556412999</v>
      </c>
    </row>
    <row r="7079" spans="1:9">
      <c r="A7079" t="s">
        <v>3571</v>
      </c>
      <c r="B7079">
        <v>57700</v>
      </c>
      <c r="E7079" t="s">
        <v>3456</v>
      </c>
      <c r="F7079">
        <v>3.72385282003289</v>
      </c>
      <c r="H7079">
        <v>1.7430555555555501E-2</v>
      </c>
      <c r="I7079" s="10">
        <v>11.789742597034699</v>
      </c>
    </row>
    <row r="7080" spans="1:9">
      <c r="A7080" t="s">
        <v>3571</v>
      </c>
      <c r="B7080">
        <v>57700</v>
      </c>
      <c r="E7080" t="s">
        <v>3456</v>
      </c>
      <c r="F7080">
        <v>44.962499999999999</v>
      </c>
      <c r="H7080">
        <v>0.204375</v>
      </c>
      <c r="I7080" s="10">
        <v>142.33206375</v>
      </c>
    </row>
    <row r="7081" spans="1:9">
      <c r="A7081" t="s">
        <v>3571</v>
      </c>
      <c r="B7081">
        <v>57700</v>
      </c>
      <c r="E7081" t="s">
        <v>3456</v>
      </c>
      <c r="F7081">
        <v>116.012215607155</v>
      </c>
      <c r="H7081">
        <v>0.45215277777777702</v>
      </c>
      <c r="I7081" s="10">
        <v>367.00409318370299</v>
      </c>
    </row>
    <row r="7082" spans="1:9">
      <c r="A7082" t="s">
        <v>3571</v>
      </c>
      <c r="B7082">
        <v>57700</v>
      </c>
      <c r="E7082" t="s">
        <v>3456</v>
      </c>
      <c r="F7082">
        <v>36.532672490519197</v>
      </c>
      <c r="H7082">
        <v>0.162986111111111</v>
      </c>
      <c r="I7082" s="10">
        <v>115.636984489848</v>
      </c>
    </row>
    <row r="7083" spans="1:9">
      <c r="A7083" t="s">
        <v>3571</v>
      </c>
      <c r="B7083">
        <v>57700</v>
      </c>
      <c r="E7083" t="s">
        <v>3456</v>
      </c>
      <c r="F7083">
        <v>465.40740294164902</v>
      </c>
      <c r="H7083">
        <v>1.8829166666666599</v>
      </c>
      <c r="I7083" s="10">
        <v>1472.5353575024601</v>
      </c>
    </row>
    <row r="7084" spans="1:9">
      <c r="A7084" t="s">
        <v>3571</v>
      </c>
      <c r="B7084">
        <v>57700</v>
      </c>
      <c r="C7084">
        <v>54678</v>
      </c>
      <c r="E7084" t="s">
        <v>3457</v>
      </c>
      <c r="F7084">
        <v>488.64781554643798</v>
      </c>
      <c r="H7084">
        <v>2.4851388888888799</v>
      </c>
      <c r="I7084" s="10">
        <v>1547.6966220646</v>
      </c>
    </row>
    <row r="7085" spans="1:9">
      <c r="A7085" t="s">
        <v>3571</v>
      </c>
      <c r="B7085">
        <v>57700</v>
      </c>
      <c r="C7085">
        <v>24767</v>
      </c>
      <c r="E7085" t="s">
        <v>3457</v>
      </c>
      <c r="F7085">
        <v>929.93823709962305</v>
      </c>
      <c r="H7085">
        <v>6.2956944444444396</v>
      </c>
      <c r="I7085" s="10">
        <v>2950.4193814897999</v>
      </c>
    </row>
    <row r="7086" spans="1:9">
      <c r="A7086" t="s">
        <v>3571</v>
      </c>
      <c r="B7086">
        <v>57700</v>
      </c>
      <c r="C7086">
        <v>51698</v>
      </c>
      <c r="D7086" t="s">
        <v>3499</v>
      </c>
      <c r="E7086" t="s">
        <v>3457</v>
      </c>
      <c r="F7086">
        <v>1174.76451127268</v>
      </c>
      <c r="H7086">
        <v>7.3665277777777698</v>
      </c>
      <c r="I7086" s="10">
        <v>3725.3000630757801</v>
      </c>
    </row>
    <row r="7087" spans="1:9">
      <c r="A7087" t="s">
        <v>3571</v>
      </c>
      <c r="B7087">
        <v>57700</v>
      </c>
      <c r="C7087">
        <v>43103</v>
      </c>
      <c r="D7087" t="s">
        <v>3468</v>
      </c>
      <c r="E7087" t="s">
        <v>3457</v>
      </c>
      <c r="F7087">
        <v>202.77517351256401</v>
      </c>
      <c r="H7087">
        <v>1.5984027777777701</v>
      </c>
      <c r="I7087" s="10">
        <v>644.06905104364705</v>
      </c>
    </row>
    <row r="7088" spans="1:9">
      <c r="A7088" t="s">
        <v>3571</v>
      </c>
      <c r="B7088">
        <v>57700</v>
      </c>
      <c r="C7088">
        <v>32216</v>
      </c>
      <c r="D7088" t="s">
        <v>3487</v>
      </c>
      <c r="E7088" t="s">
        <v>3457</v>
      </c>
      <c r="F7088">
        <v>659.91870780403895</v>
      </c>
      <c r="H7088">
        <v>4.8693749999999998</v>
      </c>
      <c r="I7088" s="10">
        <v>2095.0150645405201</v>
      </c>
    </row>
    <row r="7089" spans="1:9">
      <c r="A7089" t="s">
        <v>3571</v>
      </c>
      <c r="B7089">
        <v>57700</v>
      </c>
      <c r="C7089">
        <v>39665</v>
      </c>
      <c r="D7089" t="s">
        <v>3488</v>
      </c>
      <c r="E7089" t="s">
        <v>3457</v>
      </c>
      <c r="F7089">
        <v>431.78213535106698</v>
      </c>
      <c r="H7089">
        <v>3.67618055555555</v>
      </c>
      <c r="I7089" s="10">
        <v>1372.3313433523199</v>
      </c>
    </row>
    <row r="7090" spans="1:9">
      <c r="A7090" t="s">
        <v>3571</v>
      </c>
      <c r="B7090">
        <v>57700</v>
      </c>
      <c r="C7090">
        <v>37373</v>
      </c>
      <c r="D7090" t="s">
        <v>3500</v>
      </c>
      <c r="E7090" t="s">
        <v>3457</v>
      </c>
      <c r="F7090">
        <v>718.43211594400702</v>
      </c>
      <c r="H7090">
        <v>4.15756944444444</v>
      </c>
      <c r="I7090" s="10">
        <v>2277.1087649784499</v>
      </c>
    </row>
    <row r="7091" spans="1:9">
      <c r="A7091" t="s">
        <v>3571</v>
      </c>
      <c r="B7091">
        <v>57700</v>
      </c>
      <c r="C7091">
        <v>54563</v>
      </c>
      <c r="D7091" t="s">
        <v>3458</v>
      </c>
      <c r="E7091" t="s">
        <v>3457</v>
      </c>
      <c r="F7091">
        <v>413.017997692373</v>
      </c>
      <c r="H7091">
        <v>3.1946527777777698</v>
      </c>
      <c r="I7091" s="10">
        <v>1311.66176753422</v>
      </c>
    </row>
    <row r="7092" spans="1:9">
      <c r="A7092" t="s">
        <v>3571</v>
      </c>
      <c r="B7092">
        <v>57700</v>
      </c>
      <c r="C7092">
        <v>46541</v>
      </c>
      <c r="D7092" t="s">
        <v>3458</v>
      </c>
      <c r="E7092" t="s">
        <v>3457</v>
      </c>
      <c r="F7092">
        <v>568.36660009250897</v>
      </c>
      <c r="H7092">
        <v>3.58381944444444</v>
      </c>
      <c r="I7092" s="10">
        <v>1802.4128820303799</v>
      </c>
    </row>
    <row r="7093" spans="1:9">
      <c r="A7093" t="s">
        <v>3571</v>
      </c>
      <c r="B7093">
        <v>57700</v>
      </c>
      <c r="C7093">
        <v>51125</v>
      </c>
      <c r="D7093" t="s">
        <v>3458</v>
      </c>
      <c r="E7093" t="s">
        <v>3457</v>
      </c>
      <c r="F7093">
        <v>554.27187163691406</v>
      </c>
      <c r="H7093">
        <v>3.94152777777777</v>
      </c>
      <c r="I7093" s="10">
        <v>1759.1472055834699</v>
      </c>
    </row>
    <row r="7094" spans="1:9">
      <c r="A7094" t="s">
        <v>3571</v>
      </c>
      <c r="B7094">
        <v>57700</v>
      </c>
      <c r="C7094">
        <v>53990</v>
      </c>
      <c r="D7094" t="s">
        <v>3458</v>
      </c>
      <c r="E7094" t="s">
        <v>3457</v>
      </c>
      <c r="F7094">
        <v>352.56574227581598</v>
      </c>
      <c r="H7094">
        <v>3.61097222222222</v>
      </c>
      <c r="I7094" s="10">
        <v>1122.5114308555401</v>
      </c>
    </row>
    <row r="7095" spans="1:9">
      <c r="A7095" t="s">
        <v>3571</v>
      </c>
      <c r="B7095">
        <v>57700</v>
      </c>
      <c r="C7095">
        <v>54563</v>
      </c>
      <c r="D7095" t="s">
        <v>3458</v>
      </c>
      <c r="E7095" t="s">
        <v>3457</v>
      </c>
      <c r="F7095">
        <v>1160.5235141240501</v>
      </c>
      <c r="H7095">
        <v>6.1733333333333302</v>
      </c>
      <c r="I7095" s="10">
        <v>3676.6012996715699</v>
      </c>
    </row>
    <row r="7096" spans="1:9">
      <c r="A7096" t="s">
        <v>3571</v>
      </c>
      <c r="B7096">
        <v>57700</v>
      </c>
      <c r="C7096">
        <v>42530</v>
      </c>
      <c r="D7096" t="s">
        <v>3458</v>
      </c>
      <c r="E7096" t="s">
        <v>3457</v>
      </c>
      <c r="F7096">
        <v>511.12640468282098</v>
      </c>
      <c r="H7096">
        <v>3.9736805555555499</v>
      </c>
      <c r="I7096" s="10">
        <v>1623.29892101668</v>
      </c>
    </row>
    <row r="7097" spans="1:9">
      <c r="A7097" t="s">
        <v>3571</v>
      </c>
      <c r="B7097">
        <v>57700</v>
      </c>
      <c r="C7097">
        <v>45968</v>
      </c>
      <c r="D7097" t="s">
        <v>3458</v>
      </c>
      <c r="E7097" t="s">
        <v>3457</v>
      </c>
      <c r="F7097">
        <v>282.19470500342101</v>
      </c>
      <c r="H7097">
        <v>2.34236111111111</v>
      </c>
      <c r="I7097" s="10">
        <v>896.70512518800103</v>
      </c>
    </row>
    <row r="7098" spans="1:9">
      <c r="A7098" t="s">
        <v>3571</v>
      </c>
      <c r="B7098">
        <v>57700</v>
      </c>
      <c r="C7098">
        <v>42530</v>
      </c>
      <c r="D7098" t="s">
        <v>3459</v>
      </c>
      <c r="E7098" t="s">
        <v>3457</v>
      </c>
      <c r="F7098">
        <v>331.54970834219898</v>
      </c>
      <c r="H7098">
        <v>2.3155555555555498</v>
      </c>
      <c r="I7098" s="10">
        <v>1052.13680209738</v>
      </c>
    </row>
    <row r="7099" spans="1:9">
      <c r="A7099" t="s">
        <v>3571</v>
      </c>
      <c r="B7099">
        <v>57700</v>
      </c>
      <c r="C7099">
        <v>47114</v>
      </c>
      <c r="D7099" t="s">
        <v>3460</v>
      </c>
      <c r="E7099" t="s">
        <v>3457</v>
      </c>
      <c r="F7099">
        <v>1628.6482075123899</v>
      </c>
      <c r="H7099">
        <v>8.5320833333333308</v>
      </c>
      <c r="I7099" s="10">
        <v>5159.2243610382202</v>
      </c>
    </row>
    <row r="7100" spans="1:9">
      <c r="A7100" t="s">
        <v>3571</v>
      </c>
      <c r="B7100">
        <v>57700</v>
      </c>
      <c r="C7100">
        <v>39092</v>
      </c>
      <c r="D7100" t="s">
        <v>3470</v>
      </c>
      <c r="E7100" t="s">
        <v>3457</v>
      </c>
      <c r="F7100">
        <v>1073.84848890339</v>
      </c>
      <c r="H7100">
        <v>5.2064583333333303</v>
      </c>
      <c r="I7100" s="10">
        <v>3400.38849395125</v>
      </c>
    </row>
    <row r="7101" spans="1:9">
      <c r="A7101" t="s">
        <v>3571</v>
      </c>
      <c r="B7101">
        <v>57700</v>
      </c>
      <c r="C7101">
        <v>24767</v>
      </c>
      <c r="D7101" t="s">
        <v>3474</v>
      </c>
      <c r="E7101" t="s">
        <v>3457</v>
      </c>
      <c r="F7101">
        <v>423.27349451241002</v>
      </c>
      <c r="H7101">
        <v>2.3685416666666601</v>
      </c>
      <c r="I7101" s="10">
        <v>1341.32832579193</v>
      </c>
    </row>
    <row r="7102" spans="1:9">
      <c r="A7102" t="s">
        <v>3571</v>
      </c>
      <c r="B7102">
        <v>57700</v>
      </c>
      <c r="C7102">
        <v>52844</v>
      </c>
      <c r="D7102" t="s">
        <v>3474</v>
      </c>
      <c r="E7102" t="s">
        <v>3457</v>
      </c>
      <c r="F7102">
        <v>693.303107024469</v>
      </c>
      <c r="H7102">
        <v>4.0048611111111097</v>
      </c>
      <c r="I7102" s="10">
        <v>2197.4376749563198</v>
      </c>
    </row>
    <row r="7103" spans="1:9">
      <c r="A7103" t="s">
        <v>3571</v>
      </c>
      <c r="B7103">
        <v>57700</v>
      </c>
      <c r="C7103">
        <v>53990</v>
      </c>
      <c r="D7103" t="s">
        <v>3474</v>
      </c>
      <c r="E7103" t="s">
        <v>3457</v>
      </c>
      <c r="F7103">
        <v>562.37726849766295</v>
      </c>
      <c r="H7103">
        <v>3.4510416666666601</v>
      </c>
      <c r="I7103" s="10">
        <v>1783.1148126194701</v>
      </c>
    </row>
    <row r="7104" spans="1:9">
      <c r="A7104" t="s">
        <v>3571</v>
      </c>
      <c r="B7104">
        <v>57700</v>
      </c>
      <c r="C7104">
        <v>54563</v>
      </c>
      <c r="D7104" t="s">
        <v>3474</v>
      </c>
      <c r="E7104" t="s">
        <v>3457</v>
      </c>
      <c r="F7104">
        <v>556.023383282434</v>
      </c>
      <c r="H7104">
        <v>3.0143749999999998</v>
      </c>
      <c r="I7104" s="10">
        <v>1761.69376697295</v>
      </c>
    </row>
    <row r="7105" spans="1:9">
      <c r="A7105" t="s">
        <v>3571</v>
      </c>
      <c r="B7105">
        <v>57700</v>
      </c>
      <c r="C7105">
        <v>54563</v>
      </c>
      <c r="D7105" t="s">
        <v>3474</v>
      </c>
      <c r="E7105" t="s">
        <v>3457</v>
      </c>
      <c r="F7105">
        <v>203.788924791429</v>
      </c>
      <c r="H7105">
        <v>1.2831250000000001</v>
      </c>
      <c r="I7105" s="10">
        <v>646.252600767795</v>
      </c>
    </row>
    <row r="7106" spans="1:9">
      <c r="A7106" t="s">
        <v>3571</v>
      </c>
      <c r="B7106">
        <v>57700</v>
      </c>
      <c r="C7106">
        <v>54678</v>
      </c>
      <c r="D7106" t="s">
        <v>3475</v>
      </c>
      <c r="E7106" t="s">
        <v>3457</v>
      </c>
      <c r="F7106">
        <v>399.95015926025297</v>
      </c>
      <c r="H7106">
        <v>2.41194444444444</v>
      </c>
      <c r="I7106" s="10">
        <v>1267.9756457179401</v>
      </c>
    </row>
    <row r="7107" spans="1:9">
      <c r="A7107" t="s">
        <v>3571</v>
      </c>
      <c r="B7107">
        <v>57700</v>
      </c>
      <c r="C7107">
        <v>54563</v>
      </c>
      <c r="D7107" t="s">
        <v>3475</v>
      </c>
      <c r="E7107" t="s">
        <v>3457</v>
      </c>
      <c r="F7107">
        <v>425.12852982700798</v>
      </c>
      <c r="H7107">
        <v>2.2179166666666599</v>
      </c>
      <c r="I7107" s="10">
        <v>1346.69063831823</v>
      </c>
    </row>
    <row r="7108" spans="1:9">
      <c r="A7108" t="s">
        <v>3571</v>
      </c>
      <c r="B7108">
        <v>57700</v>
      </c>
      <c r="C7108">
        <v>54678</v>
      </c>
      <c r="D7108" t="s">
        <v>3475</v>
      </c>
      <c r="E7108" t="s">
        <v>3457</v>
      </c>
      <c r="F7108">
        <v>412.33436497248601</v>
      </c>
      <c r="H7108">
        <v>2.5395833333333302</v>
      </c>
      <c r="I7108" s="10">
        <v>1307.40748819497</v>
      </c>
    </row>
    <row r="7109" spans="1:9">
      <c r="A7109" t="s">
        <v>3571</v>
      </c>
      <c r="B7109">
        <v>57700</v>
      </c>
      <c r="C7109">
        <v>52844</v>
      </c>
      <c r="D7109" t="s">
        <v>3491</v>
      </c>
      <c r="E7109" t="s">
        <v>3457</v>
      </c>
      <c r="F7109">
        <v>54.2232916614647</v>
      </c>
      <c r="H7109">
        <v>0.711666666666666</v>
      </c>
      <c r="I7109" s="10">
        <v>173.13919535860799</v>
      </c>
    </row>
    <row r="7110" spans="1:9">
      <c r="A7110" t="s">
        <v>3571</v>
      </c>
      <c r="B7110">
        <v>57700</v>
      </c>
      <c r="C7110">
        <v>53417</v>
      </c>
      <c r="D7110" t="s">
        <v>3491</v>
      </c>
      <c r="E7110" t="s">
        <v>3457</v>
      </c>
      <c r="F7110">
        <v>52.881075529211003</v>
      </c>
      <c r="H7110">
        <v>0.74916666666666598</v>
      </c>
      <c r="I7110" s="10">
        <v>169.03009732587699</v>
      </c>
    </row>
    <row r="7111" spans="1:9">
      <c r="A7111" t="s">
        <v>3571</v>
      </c>
      <c r="B7111">
        <v>57700</v>
      </c>
      <c r="C7111">
        <v>54563</v>
      </c>
      <c r="D7111" t="s">
        <v>3491</v>
      </c>
      <c r="E7111" t="s">
        <v>3457</v>
      </c>
      <c r="F7111">
        <v>846.05580066126697</v>
      </c>
      <c r="H7111">
        <v>4.7889583333333299</v>
      </c>
      <c r="I7111" s="10">
        <v>2681.2752283003201</v>
      </c>
    </row>
    <row r="7112" spans="1:9">
      <c r="A7112" t="s">
        <v>3571</v>
      </c>
      <c r="B7112">
        <v>57700</v>
      </c>
      <c r="C7112">
        <v>54678</v>
      </c>
      <c r="D7112" t="s">
        <v>3491</v>
      </c>
      <c r="E7112" t="s">
        <v>3457</v>
      </c>
      <c r="F7112">
        <v>184.92175951239801</v>
      </c>
      <c r="H7112">
        <v>1.3128472222222201</v>
      </c>
      <c r="I7112" s="10">
        <v>586.89745241800995</v>
      </c>
    </row>
    <row r="7113" spans="1:9">
      <c r="A7113" t="s">
        <v>3571</v>
      </c>
      <c r="B7113">
        <v>57700</v>
      </c>
      <c r="C7113">
        <v>54563</v>
      </c>
      <c r="D7113" t="s">
        <v>3491</v>
      </c>
      <c r="E7113" t="s">
        <v>3457</v>
      </c>
      <c r="F7113">
        <v>123.918722927112</v>
      </c>
      <c r="H7113">
        <v>0.96895833333333303</v>
      </c>
      <c r="I7113" s="10">
        <v>393.57437635999798</v>
      </c>
    </row>
    <row r="7114" spans="1:9">
      <c r="A7114" t="s">
        <v>3571</v>
      </c>
      <c r="B7114">
        <v>57700</v>
      </c>
      <c r="C7114">
        <v>53990</v>
      </c>
      <c r="D7114" t="s">
        <v>3491</v>
      </c>
      <c r="E7114" t="s">
        <v>3457</v>
      </c>
      <c r="F7114">
        <v>79.314658194009894</v>
      </c>
      <c r="H7114">
        <v>0.74618055555555496</v>
      </c>
      <c r="I7114" s="10">
        <v>252.31274283043601</v>
      </c>
    </row>
    <row r="7115" spans="1:9">
      <c r="A7115" t="s">
        <v>3571</v>
      </c>
      <c r="B7115">
        <v>57700</v>
      </c>
      <c r="C7115">
        <v>54563</v>
      </c>
      <c r="D7115" t="s">
        <v>3491</v>
      </c>
      <c r="E7115" t="s">
        <v>3457</v>
      </c>
      <c r="F7115">
        <v>80.372610831800401</v>
      </c>
      <c r="H7115">
        <v>0.79374999999999996</v>
      </c>
      <c r="I7115" s="10">
        <v>255.79885923100301</v>
      </c>
    </row>
    <row r="7116" spans="1:9">
      <c r="A7116" t="s">
        <v>3571</v>
      </c>
      <c r="B7116">
        <v>57700</v>
      </c>
      <c r="C7116">
        <v>54563</v>
      </c>
      <c r="D7116" t="s">
        <v>3476</v>
      </c>
      <c r="E7116" t="s">
        <v>3457</v>
      </c>
      <c r="F7116">
        <v>299.77104911482598</v>
      </c>
      <c r="H7116">
        <v>1.9266666666666601</v>
      </c>
      <c r="I7116" s="10">
        <v>950.75546909415004</v>
      </c>
    </row>
    <row r="7117" spans="1:9">
      <c r="A7117" t="s">
        <v>3571</v>
      </c>
      <c r="B7117">
        <v>57700</v>
      </c>
      <c r="C7117">
        <v>54563</v>
      </c>
      <c r="D7117" t="s">
        <v>3476</v>
      </c>
      <c r="E7117" t="s">
        <v>3457</v>
      </c>
      <c r="F7117">
        <v>279.11794645148302</v>
      </c>
      <c r="H7117">
        <v>1.64652777777777</v>
      </c>
      <c r="I7117" s="10">
        <v>884.77941732418105</v>
      </c>
    </row>
    <row r="7118" spans="1:9">
      <c r="A7118" t="s">
        <v>3571</v>
      </c>
      <c r="B7118">
        <v>57700</v>
      </c>
      <c r="C7118">
        <v>48833</v>
      </c>
      <c r="D7118" t="s">
        <v>3476</v>
      </c>
      <c r="E7118" t="s">
        <v>3457</v>
      </c>
      <c r="F7118">
        <v>295.87590245454999</v>
      </c>
      <c r="H7118">
        <v>2.1186805555555499</v>
      </c>
      <c r="I7118" s="10">
        <v>939.09745849539797</v>
      </c>
    </row>
    <row r="7119" spans="1:9">
      <c r="A7119" t="s">
        <v>3571</v>
      </c>
      <c r="B7119">
        <v>57700</v>
      </c>
      <c r="C7119">
        <v>53990</v>
      </c>
      <c r="D7119" t="s">
        <v>3476</v>
      </c>
      <c r="E7119" t="s">
        <v>3457</v>
      </c>
      <c r="F7119">
        <v>228.33449250522699</v>
      </c>
      <c r="H7119">
        <v>1.56972222222222</v>
      </c>
      <c r="I7119" s="10">
        <v>724.51451532841497</v>
      </c>
    </row>
    <row r="7120" spans="1:9">
      <c r="A7120" t="s">
        <v>3571</v>
      </c>
      <c r="B7120">
        <v>57700</v>
      </c>
      <c r="C7120">
        <v>48833</v>
      </c>
      <c r="D7120" t="s">
        <v>3477</v>
      </c>
      <c r="E7120" t="s">
        <v>3457</v>
      </c>
      <c r="F7120">
        <v>663.68829761715904</v>
      </c>
      <c r="H7120">
        <v>4.2308333333333303</v>
      </c>
      <c r="I7120" s="10">
        <v>2104.8458774583301</v>
      </c>
    </row>
    <row r="7121" spans="1:9">
      <c r="A7121" t="s">
        <v>3571</v>
      </c>
      <c r="B7121">
        <v>57700</v>
      </c>
      <c r="C7121">
        <v>36800</v>
      </c>
      <c r="D7121" t="s">
        <v>3477</v>
      </c>
      <c r="E7121" t="s">
        <v>3457</v>
      </c>
      <c r="F7121">
        <v>1190.58273656644</v>
      </c>
      <c r="H7121">
        <v>5.8306250000000004</v>
      </c>
      <c r="I7121" s="10">
        <v>3770.2191866708699</v>
      </c>
    </row>
    <row r="7122" spans="1:9">
      <c r="A7122" t="s">
        <v>3571</v>
      </c>
      <c r="B7122">
        <v>57700</v>
      </c>
      <c r="C7122">
        <v>39665</v>
      </c>
      <c r="D7122" t="s">
        <v>3477</v>
      </c>
      <c r="E7122" t="s">
        <v>3457</v>
      </c>
      <c r="F7122">
        <v>793.11230913040595</v>
      </c>
      <c r="H7122">
        <v>4.0727083333333303</v>
      </c>
      <c r="I7122" s="10">
        <v>2512.1539889865699</v>
      </c>
    </row>
    <row r="7123" spans="1:9">
      <c r="A7123" t="s">
        <v>3571</v>
      </c>
      <c r="B7123">
        <v>57700</v>
      </c>
      <c r="C7123">
        <v>54563</v>
      </c>
      <c r="D7123" t="s">
        <v>3477</v>
      </c>
      <c r="E7123" t="s">
        <v>3457</v>
      </c>
      <c r="F7123">
        <v>764.98921079062598</v>
      </c>
      <c r="H7123">
        <v>3.8458333333333301</v>
      </c>
      <c r="I7123" s="10">
        <v>2422.8107448679302</v>
      </c>
    </row>
    <row r="7124" spans="1:9">
      <c r="A7124" t="s">
        <v>3571</v>
      </c>
      <c r="B7124">
        <v>57700</v>
      </c>
      <c r="C7124">
        <v>31643</v>
      </c>
      <c r="D7124" t="s">
        <v>3478</v>
      </c>
      <c r="E7124" t="s">
        <v>3457</v>
      </c>
      <c r="F7124">
        <v>388.48945778618599</v>
      </c>
      <c r="H7124">
        <v>2.37465277777777</v>
      </c>
      <c r="I7124" s="10">
        <v>1231.7434182898201</v>
      </c>
    </row>
    <row r="7125" spans="1:9">
      <c r="A7125" t="s">
        <v>3571</v>
      </c>
      <c r="B7125">
        <v>57700</v>
      </c>
      <c r="C7125">
        <v>53990</v>
      </c>
      <c r="D7125" t="s">
        <v>3494</v>
      </c>
      <c r="E7125" t="s">
        <v>3457</v>
      </c>
      <c r="F7125">
        <v>609.98091149965705</v>
      </c>
      <c r="H7125">
        <v>3.4186111111111099</v>
      </c>
      <c r="I7125" s="10">
        <v>1933.00991935764</v>
      </c>
    </row>
    <row r="7126" spans="1:9">
      <c r="A7126" t="s">
        <v>3571</v>
      </c>
      <c r="B7126">
        <v>57700</v>
      </c>
      <c r="C7126">
        <v>49979</v>
      </c>
      <c r="D7126" t="s">
        <v>3494</v>
      </c>
      <c r="E7126" t="s">
        <v>3457</v>
      </c>
      <c r="F7126">
        <v>1050.55830337712</v>
      </c>
      <c r="H7126">
        <v>5.8611805555555501</v>
      </c>
      <c r="I7126" s="10">
        <v>3329.1001588024201</v>
      </c>
    </row>
    <row r="7127" spans="1:9">
      <c r="A7127" t="s">
        <v>3571</v>
      </c>
      <c r="B7127">
        <v>57700</v>
      </c>
      <c r="C7127">
        <v>28205</v>
      </c>
      <c r="D7127" t="s">
        <v>3494</v>
      </c>
      <c r="E7127" t="s">
        <v>3457</v>
      </c>
      <c r="F7127">
        <v>740.14587336562795</v>
      </c>
      <c r="H7127">
        <v>5.5874305555555503</v>
      </c>
      <c r="I7127" s="10">
        <v>2350.1129493362</v>
      </c>
    </row>
    <row r="7128" spans="1:9">
      <c r="A7128" t="s">
        <v>3571</v>
      </c>
      <c r="B7128">
        <v>57700</v>
      </c>
      <c r="C7128">
        <v>41957</v>
      </c>
      <c r="D7128" t="s">
        <v>3504</v>
      </c>
      <c r="E7128" t="s">
        <v>3457</v>
      </c>
      <c r="F7128">
        <v>924.12344722191904</v>
      </c>
      <c r="H7128">
        <v>5.0907638888888798</v>
      </c>
      <c r="I7128" s="10">
        <v>2928.23397122404</v>
      </c>
    </row>
    <row r="7129" spans="1:9">
      <c r="A7129" t="s">
        <v>3571</v>
      </c>
      <c r="B7129">
        <v>57700</v>
      </c>
      <c r="C7129">
        <v>52271</v>
      </c>
      <c r="D7129" t="s">
        <v>3497</v>
      </c>
      <c r="E7129" t="s">
        <v>3457</v>
      </c>
      <c r="F7129">
        <v>619.33265455808601</v>
      </c>
      <c r="H7129">
        <v>3.7646527777777701</v>
      </c>
      <c r="I7129" s="10">
        <v>1963.5866713180801</v>
      </c>
    </row>
    <row r="7130" spans="1:9">
      <c r="A7130" t="s">
        <v>3571</v>
      </c>
      <c r="B7130">
        <v>57700</v>
      </c>
      <c r="C7130">
        <v>41957</v>
      </c>
      <c r="D7130" t="s">
        <v>3497</v>
      </c>
      <c r="E7130" t="s">
        <v>3457</v>
      </c>
      <c r="F7130">
        <v>329.68344196852598</v>
      </c>
      <c r="H7130">
        <v>2.3454166666666598</v>
      </c>
      <c r="I7130" s="10">
        <v>1046.35193147616</v>
      </c>
    </row>
    <row r="7131" spans="1:9">
      <c r="A7131" t="s">
        <v>3571</v>
      </c>
      <c r="B7131">
        <v>57700</v>
      </c>
      <c r="C7131">
        <v>31643</v>
      </c>
      <c r="D7131" t="s">
        <v>3497</v>
      </c>
      <c r="E7131" t="s">
        <v>3457</v>
      </c>
      <c r="F7131">
        <v>578.664954433459</v>
      </c>
      <c r="H7131">
        <v>3.4562499999999998</v>
      </c>
      <c r="I7131" s="10">
        <v>1834.4540089198299</v>
      </c>
    </row>
    <row r="7132" spans="1:9">
      <c r="A7132" t="s">
        <v>3571</v>
      </c>
      <c r="B7132">
        <v>57700</v>
      </c>
      <c r="C7132">
        <v>47114</v>
      </c>
      <c r="D7132" t="s">
        <v>3481</v>
      </c>
      <c r="E7132" t="s">
        <v>3457</v>
      </c>
      <c r="F7132">
        <v>399.47465263917701</v>
      </c>
      <c r="H7132">
        <v>2.5984027777777698</v>
      </c>
      <c r="I7132" s="10">
        <v>1267.0751097716</v>
      </c>
    </row>
    <row r="7133" spans="1:9">
      <c r="A7133" t="s">
        <v>3571</v>
      </c>
      <c r="B7133">
        <v>57700</v>
      </c>
      <c r="C7133">
        <v>28778</v>
      </c>
      <c r="D7133" t="s">
        <v>3481</v>
      </c>
      <c r="E7133" t="s">
        <v>3457</v>
      </c>
      <c r="F7133">
        <v>1234.3106113142201</v>
      </c>
      <c r="H7133">
        <v>5.6305555555555502</v>
      </c>
      <c r="I7133" s="10">
        <v>3907.36429736222</v>
      </c>
    </row>
    <row r="7134" spans="1:9">
      <c r="A7134" t="s">
        <v>3571</v>
      </c>
      <c r="B7134">
        <v>57700</v>
      </c>
      <c r="C7134">
        <v>54563</v>
      </c>
      <c r="D7134" t="s">
        <v>3481</v>
      </c>
      <c r="E7134" t="s">
        <v>3457</v>
      </c>
      <c r="F7134">
        <v>260.94311843235198</v>
      </c>
      <c r="H7134">
        <v>2.5117361111111101</v>
      </c>
      <c r="I7134" s="10">
        <v>830.28439215256401</v>
      </c>
    </row>
    <row r="7135" spans="1:9">
      <c r="A7135" t="s">
        <v>3571</v>
      </c>
      <c r="B7135">
        <v>57700</v>
      </c>
      <c r="C7135">
        <v>53417</v>
      </c>
      <c r="D7135" t="s">
        <v>3481</v>
      </c>
      <c r="E7135" t="s">
        <v>3457</v>
      </c>
      <c r="F7135">
        <v>396.53392253969901</v>
      </c>
      <c r="H7135">
        <v>4.8559722222222197</v>
      </c>
      <c r="I7135" s="10">
        <v>1265.04663686703</v>
      </c>
    </row>
    <row r="7136" spans="1:9">
      <c r="A7136" t="s">
        <v>3571</v>
      </c>
      <c r="B7136">
        <v>57700</v>
      </c>
      <c r="C7136">
        <v>54563</v>
      </c>
      <c r="D7136" t="s">
        <v>3481</v>
      </c>
      <c r="E7136" t="s">
        <v>3457</v>
      </c>
      <c r="F7136">
        <v>446.69487170558102</v>
      </c>
      <c r="H7136">
        <v>3.3543750000000001</v>
      </c>
      <c r="I7136" s="10">
        <v>1418.28966699428</v>
      </c>
    </row>
    <row r="7137" spans="1:9">
      <c r="A7137" t="s">
        <v>3571</v>
      </c>
      <c r="B7137">
        <v>57700</v>
      </c>
      <c r="C7137">
        <v>54678</v>
      </c>
      <c r="D7137" t="s">
        <v>3481</v>
      </c>
      <c r="E7137" t="s">
        <v>3457</v>
      </c>
      <c r="F7137">
        <v>294.65195165095298</v>
      </c>
      <c r="H7137">
        <v>3.2688194444444401</v>
      </c>
      <c r="I7137" s="10">
        <v>938.92813479104302</v>
      </c>
    </row>
    <row r="7138" spans="1:9">
      <c r="A7138" t="s">
        <v>3571</v>
      </c>
      <c r="B7138">
        <v>57700</v>
      </c>
      <c r="C7138">
        <v>54563</v>
      </c>
      <c r="D7138" t="s">
        <v>3481</v>
      </c>
      <c r="E7138" t="s">
        <v>3457</v>
      </c>
      <c r="F7138">
        <v>169.20852691203399</v>
      </c>
      <c r="H7138">
        <v>1.3838888888888801</v>
      </c>
      <c r="I7138" s="10">
        <v>537.61281607759895</v>
      </c>
    </row>
    <row r="7139" spans="1:9">
      <c r="A7139" t="s">
        <v>3571</v>
      </c>
      <c r="B7139">
        <v>57700</v>
      </c>
      <c r="C7139">
        <v>54678</v>
      </c>
      <c r="D7139" t="s">
        <v>3481</v>
      </c>
      <c r="E7139" t="s">
        <v>3457</v>
      </c>
      <c r="F7139">
        <v>340.26650402617798</v>
      </c>
      <c r="H7139">
        <v>3.0259027777777701</v>
      </c>
      <c r="I7139" s="10">
        <v>1081.88079849204</v>
      </c>
    </row>
    <row r="7140" spans="1:9">
      <c r="A7140" t="s">
        <v>3571</v>
      </c>
      <c r="B7140">
        <v>57700</v>
      </c>
      <c r="C7140">
        <v>51698</v>
      </c>
      <c r="D7140" t="s">
        <v>3481</v>
      </c>
      <c r="E7140" t="s">
        <v>3457</v>
      </c>
      <c r="F7140">
        <v>197.33821865473399</v>
      </c>
      <c r="H7140">
        <v>1.52986111111111</v>
      </c>
      <c r="I7140" s="10">
        <v>626.71746170328902</v>
      </c>
    </row>
    <row r="7141" spans="1:9">
      <c r="A7141" t="s">
        <v>3571</v>
      </c>
      <c r="B7141">
        <v>57700</v>
      </c>
      <c r="C7141">
        <v>53990</v>
      </c>
      <c r="D7141" t="s">
        <v>3481</v>
      </c>
      <c r="E7141" t="s">
        <v>3457</v>
      </c>
      <c r="F7141">
        <v>195.552666640524</v>
      </c>
      <c r="H7141">
        <v>1.37340277777777</v>
      </c>
      <c r="I7141" s="10">
        <v>620.589581889849</v>
      </c>
    </row>
    <row r="7142" spans="1:9">
      <c r="A7142" t="s">
        <v>3571</v>
      </c>
      <c r="B7142">
        <v>57700</v>
      </c>
      <c r="C7142">
        <v>54563</v>
      </c>
      <c r="D7142" t="s">
        <v>3481</v>
      </c>
      <c r="E7142" t="s">
        <v>3457</v>
      </c>
      <c r="F7142">
        <v>235.14882012737999</v>
      </c>
      <c r="H7142">
        <v>2.29381944444444</v>
      </c>
      <c r="I7142" s="10">
        <v>748.30791736026401</v>
      </c>
    </row>
    <row r="7143" spans="1:9">
      <c r="A7143" t="s">
        <v>3571</v>
      </c>
      <c r="B7143">
        <v>57700</v>
      </c>
      <c r="C7143">
        <v>54563</v>
      </c>
      <c r="D7143" t="s">
        <v>3481</v>
      </c>
      <c r="E7143" t="s">
        <v>3457</v>
      </c>
      <c r="F7143">
        <v>182.28736870038301</v>
      </c>
      <c r="H7143">
        <v>1.6103472222222199</v>
      </c>
      <c r="I7143" s="10">
        <v>579.55027196935305</v>
      </c>
    </row>
    <row r="7144" spans="1:9">
      <c r="A7144" t="s">
        <v>3571</v>
      </c>
      <c r="B7144">
        <v>57700</v>
      </c>
      <c r="C7144">
        <v>54563</v>
      </c>
      <c r="D7144" t="s">
        <v>3481</v>
      </c>
      <c r="E7144" t="s">
        <v>3457</v>
      </c>
      <c r="F7144">
        <v>471.07976337248698</v>
      </c>
      <c r="H7144">
        <v>2.94319444444444</v>
      </c>
      <c r="I7144" s="10">
        <v>1493.80821577559</v>
      </c>
    </row>
    <row r="7145" spans="1:9">
      <c r="A7145" t="s">
        <v>3571</v>
      </c>
      <c r="B7145">
        <v>57700</v>
      </c>
      <c r="C7145">
        <v>54678</v>
      </c>
      <c r="D7145" t="s">
        <v>3481</v>
      </c>
      <c r="E7145" t="s">
        <v>3457</v>
      </c>
      <c r="F7145">
        <v>238.048735140563</v>
      </c>
      <c r="H7145">
        <v>1.0831249999999999</v>
      </c>
      <c r="I7145" s="10">
        <v>753.56406317791402</v>
      </c>
    </row>
    <row r="7146" spans="1:9">
      <c r="A7146" t="s">
        <v>3571</v>
      </c>
      <c r="B7146">
        <v>57700</v>
      </c>
      <c r="C7146">
        <v>54678</v>
      </c>
      <c r="D7146" t="s">
        <v>3481</v>
      </c>
      <c r="E7146" t="s">
        <v>3457</v>
      </c>
      <c r="F7146">
        <v>186.97538360681199</v>
      </c>
      <c r="H7146">
        <v>1.4266666666666601</v>
      </c>
      <c r="I7146" s="10">
        <v>593.73332707839904</v>
      </c>
    </row>
    <row r="7147" spans="1:9">
      <c r="A7147" t="s">
        <v>3571</v>
      </c>
      <c r="B7147">
        <v>57700</v>
      </c>
      <c r="C7147">
        <v>54563</v>
      </c>
      <c r="D7147" t="s">
        <v>3481</v>
      </c>
      <c r="E7147" t="s">
        <v>3457</v>
      </c>
      <c r="F7147">
        <v>450.25691159074898</v>
      </c>
      <c r="H7147">
        <v>5.2318055555555496</v>
      </c>
      <c r="I7147" s="10">
        <v>1435.53269703356</v>
      </c>
    </row>
    <row r="7148" spans="1:9">
      <c r="A7148" t="s">
        <v>3571</v>
      </c>
      <c r="B7148">
        <v>57700</v>
      </c>
      <c r="C7148">
        <v>54563</v>
      </c>
      <c r="D7148" t="s">
        <v>3481</v>
      </c>
      <c r="E7148" t="s">
        <v>3457</v>
      </c>
      <c r="F7148">
        <v>291.898900890937</v>
      </c>
      <c r="H7148">
        <v>1.6466666666666601</v>
      </c>
      <c r="I7148" s="10">
        <v>925.05265004067701</v>
      </c>
    </row>
    <row r="7149" spans="1:9">
      <c r="A7149" t="s">
        <v>3571</v>
      </c>
      <c r="B7149">
        <v>57700</v>
      </c>
      <c r="C7149">
        <v>44249</v>
      </c>
      <c r="D7149" t="s">
        <v>3481</v>
      </c>
      <c r="E7149" t="s">
        <v>3457</v>
      </c>
      <c r="F7149">
        <v>247.53168387915801</v>
      </c>
      <c r="H7149">
        <v>1.786875</v>
      </c>
      <c r="I7149" s="10">
        <v>785.70105715322802</v>
      </c>
    </row>
    <row r="7150" spans="1:9">
      <c r="A7150" t="s">
        <v>3571</v>
      </c>
      <c r="B7150">
        <v>57700</v>
      </c>
      <c r="C7150">
        <v>35081</v>
      </c>
      <c r="D7150" t="s">
        <v>3481</v>
      </c>
      <c r="E7150" t="s">
        <v>3457</v>
      </c>
      <c r="F7150">
        <v>273.26632905967699</v>
      </c>
      <c r="H7150">
        <v>1.6998611111111099</v>
      </c>
      <c r="I7150" s="10">
        <v>866.51195758926599</v>
      </c>
    </row>
    <row r="7151" spans="1:9">
      <c r="A7151" t="s">
        <v>3571</v>
      </c>
      <c r="B7151">
        <v>57700</v>
      </c>
      <c r="C7151">
        <v>54563</v>
      </c>
      <c r="D7151" t="s">
        <v>3481</v>
      </c>
      <c r="E7151" t="s">
        <v>3457</v>
      </c>
      <c r="F7151">
        <v>217.17167067179</v>
      </c>
      <c r="H7151">
        <v>1.595</v>
      </c>
      <c r="I7151" s="10">
        <v>689.421504286811</v>
      </c>
    </row>
    <row r="7152" spans="1:9">
      <c r="A7152" t="s">
        <v>3571</v>
      </c>
      <c r="B7152">
        <v>57700</v>
      </c>
      <c r="C7152">
        <v>54563</v>
      </c>
      <c r="D7152" t="s">
        <v>3481</v>
      </c>
      <c r="E7152" t="s">
        <v>3457</v>
      </c>
      <c r="F7152">
        <v>201.605211626977</v>
      </c>
      <c r="H7152">
        <v>1.80104166666666</v>
      </c>
      <c r="I7152" s="10">
        <v>641.03216141994005</v>
      </c>
    </row>
    <row r="7153" spans="1:9">
      <c r="A7153" t="s">
        <v>3571</v>
      </c>
      <c r="B7153">
        <v>57700</v>
      </c>
      <c r="C7153">
        <v>53990</v>
      </c>
      <c r="D7153" t="s">
        <v>3481</v>
      </c>
      <c r="E7153" t="s">
        <v>3457</v>
      </c>
      <c r="F7153">
        <v>255.554333297147</v>
      </c>
      <c r="H7153">
        <v>2.00013888888888</v>
      </c>
      <c r="I7153" s="10">
        <v>811.66414949708997</v>
      </c>
    </row>
    <row r="7154" spans="1:9">
      <c r="A7154" t="s">
        <v>3571</v>
      </c>
      <c r="B7154">
        <v>57700</v>
      </c>
      <c r="C7154">
        <v>49406</v>
      </c>
      <c r="D7154" t="s">
        <v>3481</v>
      </c>
      <c r="E7154" t="s">
        <v>3457</v>
      </c>
      <c r="F7154">
        <v>413.81201842365601</v>
      </c>
      <c r="H7154">
        <v>2.9495833333333299</v>
      </c>
      <c r="I7154" s="10">
        <v>1313.3780342196001</v>
      </c>
    </row>
    <row r="7155" spans="1:9">
      <c r="A7155" t="s">
        <v>3571</v>
      </c>
      <c r="B7155">
        <v>57700</v>
      </c>
      <c r="C7155">
        <v>54678</v>
      </c>
      <c r="D7155" t="s">
        <v>3481</v>
      </c>
      <c r="E7155" t="s">
        <v>3457</v>
      </c>
      <c r="F7155">
        <v>248.245889370751</v>
      </c>
      <c r="H7155">
        <v>2.0122222222222201</v>
      </c>
      <c r="I7155" s="10">
        <v>788.67398185167997</v>
      </c>
    </row>
    <row r="7156" spans="1:9">
      <c r="A7156" t="s">
        <v>3571</v>
      </c>
      <c r="B7156">
        <v>57700</v>
      </c>
      <c r="C7156">
        <v>54678</v>
      </c>
      <c r="D7156" t="s">
        <v>3481</v>
      </c>
      <c r="E7156" t="s">
        <v>3457</v>
      </c>
      <c r="F7156">
        <v>1624.06570215343</v>
      </c>
      <c r="H7156">
        <v>8.30833333333333</v>
      </c>
      <c r="I7156" s="10">
        <v>5144.0675441521298</v>
      </c>
    </row>
    <row r="7157" spans="1:9">
      <c r="A7157" t="s">
        <v>3571</v>
      </c>
      <c r="B7157">
        <v>57700</v>
      </c>
      <c r="C7157">
        <v>54678</v>
      </c>
      <c r="D7157" t="s">
        <v>3481</v>
      </c>
      <c r="E7157" t="s">
        <v>3457</v>
      </c>
      <c r="F7157">
        <v>609.91954581377604</v>
      </c>
      <c r="H7157">
        <v>6.1326388888888896</v>
      </c>
      <c r="I7157" s="10">
        <v>1941.5177291369801</v>
      </c>
    </row>
    <row r="7158" spans="1:9">
      <c r="A7158" t="s">
        <v>3571</v>
      </c>
      <c r="B7158">
        <v>57700</v>
      </c>
      <c r="C7158">
        <v>34508</v>
      </c>
      <c r="D7158" t="s">
        <v>3533</v>
      </c>
      <c r="E7158" t="s">
        <v>3457</v>
      </c>
      <c r="F7158">
        <v>590.475700442419</v>
      </c>
      <c r="H7158">
        <v>2.9082638888888801</v>
      </c>
      <c r="I7158" s="10">
        <v>1869.91282612184</v>
      </c>
    </row>
    <row r="7159" spans="1:9">
      <c r="A7159" t="s">
        <v>3571</v>
      </c>
      <c r="B7159">
        <v>57700</v>
      </c>
      <c r="C7159">
        <v>40811</v>
      </c>
      <c r="D7159" t="s">
        <v>3513</v>
      </c>
      <c r="E7159" t="s">
        <v>3457</v>
      </c>
      <c r="F7159">
        <v>397.09274562256701</v>
      </c>
      <c r="H7159">
        <v>2.8203472222222201</v>
      </c>
      <c r="I7159" s="10">
        <v>1260.2812746511499</v>
      </c>
    </row>
    <row r="7160" spans="1:9">
      <c r="A7160" t="s">
        <v>3571</v>
      </c>
      <c r="B7160">
        <v>57700</v>
      </c>
      <c r="C7160">
        <v>40811</v>
      </c>
      <c r="D7160" t="s">
        <v>3463</v>
      </c>
      <c r="E7160" t="s">
        <v>3457</v>
      </c>
      <c r="F7160">
        <v>547.18403584154305</v>
      </c>
      <c r="H7160">
        <v>3.89652777777777</v>
      </c>
      <c r="I7160" s="10">
        <v>1736.66916499225</v>
      </c>
    </row>
    <row r="7161" spans="1:9">
      <c r="A7161" t="s">
        <v>3571</v>
      </c>
      <c r="B7161">
        <v>57700</v>
      </c>
      <c r="C7161">
        <v>32789</v>
      </c>
      <c r="D7161" t="s">
        <v>3463</v>
      </c>
      <c r="E7161" t="s">
        <v>3457</v>
      </c>
      <c r="F7161">
        <v>600.15568045735597</v>
      </c>
      <c r="H7161">
        <v>4.0349305555555501</v>
      </c>
      <c r="I7161" s="10">
        <v>1904.0265364822401</v>
      </c>
    </row>
    <row r="7162" spans="1:9">
      <c r="A7162" t="s">
        <v>3571</v>
      </c>
      <c r="B7162">
        <v>57700</v>
      </c>
      <c r="C7162">
        <v>52844</v>
      </c>
      <c r="D7162" t="s">
        <v>3463</v>
      </c>
      <c r="E7162" t="s">
        <v>3457</v>
      </c>
      <c r="F7162">
        <v>391.85158579172401</v>
      </c>
      <c r="H7162">
        <v>2.7492361111111099</v>
      </c>
      <c r="I7162" s="10">
        <v>1243.5383978019399</v>
      </c>
    </row>
    <row r="7163" spans="1:9">
      <c r="A7163" t="s">
        <v>3571</v>
      </c>
      <c r="B7163">
        <v>57700</v>
      </c>
      <c r="C7163">
        <v>53417</v>
      </c>
      <c r="D7163" t="s">
        <v>3463</v>
      </c>
      <c r="E7163" t="s">
        <v>3457</v>
      </c>
      <c r="F7163">
        <v>508.002255166971</v>
      </c>
      <c r="H7163">
        <v>3.3627083333333299</v>
      </c>
      <c r="I7163" s="10">
        <v>1611.4959489477901</v>
      </c>
    </row>
    <row r="7164" spans="1:9">
      <c r="A7164" t="s">
        <v>3571</v>
      </c>
      <c r="B7164">
        <v>57700</v>
      </c>
      <c r="C7164">
        <v>43103</v>
      </c>
      <c r="D7164" t="s">
        <v>3483</v>
      </c>
      <c r="E7164" t="s">
        <v>3457</v>
      </c>
      <c r="F7164">
        <v>498.92082117375702</v>
      </c>
      <c r="H7164">
        <v>3.4172916666666602</v>
      </c>
      <c r="I7164" s="10">
        <v>1583.05534460184</v>
      </c>
    </row>
    <row r="7165" spans="1:9">
      <c r="A7165" t="s">
        <v>3571</v>
      </c>
      <c r="B7165">
        <v>57700</v>
      </c>
      <c r="C7165">
        <v>49979</v>
      </c>
      <c r="D7165" t="s">
        <v>3483</v>
      </c>
      <c r="E7165" t="s">
        <v>3457</v>
      </c>
      <c r="F7165">
        <v>189.01620777694001</v>
      </c>
      <c r="H7165">
        <v>1.6639583333333301</v>
      </c>
      <c r="I7165" s="10">
        <v>600.92472112180701</v>
      </c>
    </row>
    <row r="7166" spans="1:9">
      <c r="A7166" t="s">
        <v>3571</v>
      </c>
      <c r="B7166">
        <v>57700</v>
      </c>
      <c r="C7166">
        <v>40811</v>
      </c>
      <c r="D7166" t="s">
        <v>3484</v>
      </c>
      <c r="E7166" t="s">
        <v>3457</v>
      </c>
      <c r="F7166">
        <v>632.24909730123795</v>
      </c>
      <c r="H7166">
        <v>4.6412500000000003</v>
      </c>
      <c r="I7166" s="10">
        <v>2007.0967530962</v>
      </c>
    </row>
    <row r="7167" spans="1:9">
      <c r="A7167" t="s">
        <v>3571</v>
      </c>
      <c r="B7167">
        <v>57700</v>
      </c>
      <c r="C7167">
        <v>44822</v>
      </c>
      <c r="D7167" t="s">
        <v>3485</v>
      </c>
      <c r="E7167" t="s">
        <v>3457</v>
      </c>
      <c r="F7167">
        <v>715.00031282841906</v>
      </c>
      <c r="H7167">
        <v>7.4589583333333298</v>
      </c>
      <c r="I7167" s="10">
        <v>2276.8794061390099</v>
      </c>
    </row>
    <row r="7168" spans="1:9">
      <c r="A7168" t="s">
        <v>3571</v>
      </c>
      <c r="B7168">
        <v>57700</v>
      </c>
      <c r="C7168">
        <v>54678</v>
      </c>
      <c r="D7168" t="s">
        <v>3464</v>
      </c>
      <c r="E7168" t="s">
        <v>3457</v>
      </c>
      <c r="F7168">
        <v>493.61276513813402</v>
      </c>
      <c r="H7168">
        <v>3.6127083333333299</v>
      </c>
      <c r="I7168" s="10">
        <v>1566.9561658669199</v>
      </c>
    </row>
    <row r="7169" spans="1:9">
      <c r="A7169" t="s">
        <v>3571</v>
      </c>
      <c r="B7169">
        <v>57700</v>
      </c>
      <c r="C7169">
        <v>54678</v>
      </c>
      <c r="D7169" t="s">
        <v>3464</v>
      </c>
      <c r="E7169" t="s">
        <v>3457</v>
      </c>
      <c r="F7169">
        <v>486.51227424152802</v>
      </c>
      <c r="H7169">
        <v>3.0818055555555501</v>
      </c>
      <c r="I7169" s="10">
        <v>1542.88044474616</v>
      </c>
    </row>
    <row r="7170" spans="1:9">
      <c r="A7170" t="s">
        <v>3571</v>
      </c>
      <c r="B7170">
        <v>57700</v>
      </c>
      <c r="E7170" t="s">
        <v>3456</v>
      </c>
      <c r="F7170">
        <v>50.161299531367703</v>
      </c>
      <c r="H7170">
        <v>0.25548611111111103</v>
      </c>
      <c r="I7170" s="10">
        <v>158.87734329556201</v>
      </c>
    </row>
    <row r="7171" spans="1:9">
      <c r="A7171" t="s">
        <v>3571</v>
      </c>
      <c r="B7171">
        <v>57700</v>
      </c>
      <c r="E7171" t="s">
        <v>3456</v>
      </c>
      <c r="F7171">
        <v>367.25970070851997</v>
      </c>
      <c r="H7171">
        <v>1.586875</v>
      </c>
      <c r="I7171" s="10">
        <v>1162.32283818254</v>
      </c>
    </row>
    <row r="7172" spans="1:9">
      <c r="A7172" t="s">
        <v>3571</v>
      </c>
      <c r="B7172">
        <v>57700</v>
      </c>
      <c r="E7172" t="s">
        <v>3456</v>
      </c>
      <c r="F7172">
        <v>144.17228238453399</v>
      </c>
      <c r="H7172">
        <v>0.74152777777777701</v>
      </c>
      <c r="I7172" s="10">
        <v>456.66419984922197</v>
      </c>
    </row>
    <row r="7173" spans="1:9">
      <c r="A7173" t="s">
        <v>3571</v>
      </c>
      <c r="B7173">
        <v>57700</v>
      </c>
      <c r="C7173">
        <v>39092</v>
      </c>
      <c r="D7173" t="s">
        <v>3458</v>
      </c>
      <c r="E7173" t="s">
        <v>3457</v>
      </c>
      <c r="F7173">
        <v>243.022919186758</v>
      </c>
      <c r="H7173">
        <v>2.3810416666666598</v>
      </c>
      <c r="I7173" s="10">
        <v>773.39883794080902</v>
      </c>
    </row>
    <row r="7174" spans="1:9">
      <c r="A7174" t="s">
        <v>3571</v>
      </c>
      <c r="B7174">
        <v>57700</v>
      </c>
      <c r="C7174">
        <v>44249</v>
      </c>
      <c r="D7174" t="s">
        <v>3497</v>
      </c>
      <c r="E7174" t="s">
        <v>3457</v>
      </c>
      <c r="F7174">
        <v>388.45328049225799</v>
      </c>
      <c r="H7174">
        <v>2.6638194444444401</v>
      </c>
      <c r="I7174" s="10">
        <v>1232.55649196999</v>
      </c>
    </row>
    <row r="7175" spans="1:9">
      <c r="A7175" t="s">
        <v>3571</v>
      </c>
      <c r="B7175">
        <v>57700</v>
      </c>
      <c r="C7175">
        <v>37946</v>
      </c>
      <c r="D7175" t="s">
        <v>3497</v>
      </c>
      <c r="E7175" t="s">
        <v>3457</v>
      </c>
      <c r="F7175">
        <v>484.96074636265899</v>
      </c>
      <c r="H7175">
        <v>4.1028472222222199</v>
      </c>
      <c r="I7175" s="10">
        <v>1541.26503998318</v>
      </c>
    </row>
    <row r="7176" spans="1:9">
      <c r="A7176" t="s">
        <v>3571</v>
      </c>
      <c r="B7176">
        <v>57700</v>
      </c>
      <c r="C7176">
        <v>43676</v>
      </c>
      <c r="D7176" t="s">
        <v>3497</v>
      </c>
      <c r="E7176" t="s">
        <v>3457</v>
      </c>
      <c r="F7176">
        <v>356.91276981720802</v>
      </c>
      <c r="H7176">
        <v>2.3852777777777701</v>
      </c>
      <c r="I7176" s="10">
        <v>1132.2793382495699</v>
      </c>
    </row>
    <row r="7177" spans="1:9">
      <c r="A7177" t="s">
        <v>3571</v>
      </c>
      <c r="B7177">
        <v>57700</v>
      </c>
      <c r="E7177" t="s">
        <v>3456</v>
      </c>
      <c r="F7177">
        <v>910.85338413118905</v>
      </c>
      <c r="H7177">
        <v>3.65895833333333</v>
      </c>
      <c r="I7177" s="10">
        <v>2881.8296338140399</v>
      </c>
    </row>
    <row r="7178" spans="1:9">
      <c r="A7178" t="s">
        <v>3571</v>
      </c>
      <c r="B7178">
        <v>57700</v>
      </c>
      <c r="E7178" t="s">
        <v>3456</v>
      </c>
      <c r="F7178">
        <v>247.377317013295</v>
      </c>
      <c r="H7178">
        <v>1.0631944444444399</v>
      </c>
      <c r="I7178" s="10">
        <v>782.894527297781</v>
      </c>
    </row>
    <row r="7179" spans="1:9">
      <c r="A7179" t="s">
        <v>3571</v>
      </c>
      <c r="B7179">
        <v>57700</v>
      </c>
      <c r="E7179" t="s">
        <v>3456</v>
      </c>
      <c r="F7179">
        <v>330.138298004028</v>
      </c>
      <c r="H7179">
        <v>1.8625</v>
      </c>
      <c r="I7179" s="10">
        <v>1046.2369520106899</v>
      </c>
    </row>
    <row r="7180" spans="1:9">
      <c r="A7180" t="s">
        <v>3571</v>
      </c>
      <c r="B7180">
        <v>57700</v>
      </c>
      <c r="E7180" t="s">
        <v>3456</v>
      </c>
      <c r="F7180">
        <v>8.5979894058922302</v>
      </c>
      <c r="H7180">
        <v>5.04861111111111E-2</v>
      </c>
      <c r="I7180" s="10">
        <v>27.2541230901886</v>
      </c>
    </row>
    <row r="7181" spans="1:9">
      <c r="A7181" t="s">
        <v>3571</v>
      </c>
      <c r="B7181">
        <v>57700</v>
      </c>
      <c r="C7181">
        <v>27632</v>
      </c>
      <c r="D7181" t="s">
        <v>3487</v>
      </c>
      <c r="E7181" t="s">
        <v>3457</v>
      </c>
      <c r="F7181">
        <v>72.605860120242298</v>
      </c>
      <c r="H7181">
        <v>0.814652777777777</v>
      </c>
      <c r="I7181" s="10">
        <v>231.39284204443899</v>
      </c>
    </row>
    <row r="7182" spans="1:9">
      <c r="A7182" t="s">
        <v>3571</v>
      </c>
      <c r="B7182">
        <v>57700</v>
      </c>
      <c r="E7182" t="s">
        <v>3456</v>
      </c>
      <c r="F7182">
        <v>122.49766919143001</v>
      </c>
      <c r="H7182">
        <v>0.55138888888888804</v>
      </c>
      <c r="I7182" s="10">
        <v>387.75790839997399</v>
      </c>
    </row>
    <row r="7183" spans="1:9">
      <c r="A7183" t="s">
        <v>3571</v>
      </c>
      <c r="B7183">
        <v>57700</v>
      </c>
      <c r="C7183">
        <v>46541</v>
      </c>
      <c r="D7183" t="s">
        <v>3468</v>
      </c>
      <c r="E7183" t="s">
        <v>3457</v>
      </c>
      <c r="F7183">
        <v>411.00118882320601</v>
      </c>
      <c r="H7183">
        <v>2.66361111111111</v>
      </c>
      <c r="I7183" s="10">
        <v>1303.6042832041401</v>
      </c>
    </row>
    <row r="7184" spans="1:9">
      <c r="A7184" t="s">
        <v>3571</v>
      </c>
      <c r="B7184">
        <v>57700</v>
      </c>
      <c r="C7184">
        <v>39665</v>
      </c>
      <c r="D7184" t="s">
        <v>3469</v>
      </c>
      <c r="E7184" t="s">
        <v>3457</v>
      </c>
      <c r="F7184">
        <v>845.40405701566704</v>
      </c>
      <c r="H7184">
        <v>7.1563194444444402</v>
      </c>
      <c r="I7184" s="10">
        <v>2686.8113437952502</v>
      </c>
    </row>
    <row r="7185" spans="1:9">
      <c r="A7185" t="s">
        <v>3571</v>
      </c>
      <c r="B7185">
        <v>57700</v>
      </c>
      <c r="C7185">
        <v>34508</v>
      </c>
      <c r="D7185" t="s">
        <v>3490</v>
      </c>
      <c r="E7185" t="s">
        <v>3457</v>
      </c>
      <c r="F7185">
        <v>409.098010089132</v>
      </c>
      <c r="H7185">
        <v>3.3402083333333299</v>
      </c>
      <c r="I7185" s="10">
        <v>1299.77653770752</v>
      </c>
    </row>
    <row r="7186" spans="1:9">
      <c r="A7186" t="s">
        <v>3571</v>
      </c>
      <c r="B7186">
        <v>57700</v>
      </c>
      <c r="C7186">
        <v>37946</v>
      </c>
      <c r="D7186" t="s">
        <v>3508</v>
      </c>
      <c r="E7186" t="s">
        <v>3457</v>
      </c>
      <c r="F7186">
        <v>581.90640028514895</v>
      </c>
      <c r="H7186">
        <v>3.73840277777777</v>
      </c>
      <c r="I7186" s="10">
        <v>1845.5723866040601</v>
      </c>
    </row>
    <row r="7187" spans="1:9">
      <c r="A7187" t="s">
        <v>3571</v>
      </c>
      <c r="B7187">
        <v>57700</v>
      </c>
      <c r="C7187">
        <v>34508</v>
      </c>
      <c r="D7187" t="s">
        <v>3572</v>
      </c>
      <c r="E7187" t="s">
        <v>3457</v>
      </c>
      <c r="F7187">
        <v>1283.16241079477</v>
      </c>
      <c r="H7187">
        <v>6.6926388888888804</v>
      </c>
      <c r="I7187" s="10">
        <v>4064.70135669211</v>
      </c>
    </row>
    <row r="7188" spans="1:9">
      <c r="A7188" t="s">
        <v>3571</v>
      </c>
      <c r="B7188">
        <v>57700</v>
      </c>
      <c r="C7188">
        <v>39092</v>
      </c>
      <c r="D7188" t="s">
        <v>3463</v>
      </c>
      <c r="E7188" t="s">
        <v>3457</v>
      </c>
      <c r="F7188">
        <v>914.89412844440403</v>
      </c>
      <c r="H7188">
        <v>4.6831944444444398</v>
      </c>
      <c r="I7188" s="10">
        <v>2897.8457201172</v>
      </c>
    </row>
    <row r="7189" spans="1:9">
      <c r="A7189" t="s">
        <v>3573</v>
      </c>
      <c r="B7189">
        <v>55526</v>
      </c>
      <c r="E7189" t="s">
        <v>3456</v>
      </c>
      <c r="F7189">
        <v>32.1870829041154</v>
      </c>
      <c r="H7189">
        <v>0.21763888888888799</v>
      </c>
      <c r="I7189" s="10">
        <v>102.119248508645</v>
      </c>
    </row>
    <row r="7190" spans="1:9">
      <c r="A7190" t="s">
        <v>3573</v>
      </c>
      <c r="B7190">
        <v>55526</v>
      </c>
      <c r="E7190" t="s">
        <v>3456</v>
      </c>
      <c r="F7190">
        <v>62.566804760154</v>
      </c>
      <c r="H7190">
        <v>0.54430555555555504</v>
      </c>
      <c r="I7190" s="10">
        <v>198.893045410356</v>
      </c>
    </row>
    <row r="7191" spans="1:9">
      <c r="A7191" t="s">
        <v>3573</v>
      </c>
      <c r="B7191">
        <v>55526</v>
      </c>
      <c r="E7191" t="s">
        <v>3456</v>
      </c>
      <c r="F7191">
        <v>115.26808657434999</v>
      </c>
      <c r="H7191">
        <v>0.93291666666666595</v>
      </c>
      <c r="I7191" s="10">
        <v>366.20067162910999</v>
      </c>
    </row>
    <row r="7192" spans="1:9">
      <c r="A7192" t="s">
        <v>3573</v>
      </c>
      <c r="B7192">
        <v>55526</v>
      </c>
      <c r="E7192" t="s">
        <v>3456</v>
      </c>
      <c r="F7192">
        <v>162.94283980777101</v>
      </c>
      <c r="H7192">
        <v>2.4086111111111101</v>
      </c>
      <c r="I7192" s="10">
        <v>521.15489545650905</v>
      </c>
    </row>
    <row r="7193" spans="1:9">
      <c r="A7193" t="s">
        <v>3573</v>
      </c>
      <c r="B7193">
        <v>55526</v>
      </c>
      <c r="C7193">
        <v>46998</v>
      </c>
      <c r="D7193" t="s">
        <v>3468</v>
      </c>
      <c r="E7193" t="s">
        <v>3457</v>
      </c>
      <c r="F7193">
        <v>399.43744196523102</v>
      </c>
      <c r="H7193">
        <v>4.7972222222222198</v>
      </c>
      <c r="I7193" s="10">
        <v>1274.0072740768801</v>
      </c>
    </row>
    <row r="7194" spans="1:9">
      <c r="A7194" t="s">
        <v>3573</v>
      </c>
      <c r="B7194">
        <v>55526</v>
      </c>
      <c r="C7194">
        <v>49230</v>
      </c>
      <c r="D7194" t="s">
        <v>3458</v>
      </c>
      <c r="E7194" t="s">
        <v>3457</v>
      </c>
      <c r="F7194">
        <v>202.74117222417601</v>
      </c>
      <c r="H7194">
        <v>3.6151388888888798</v>
      </c>
      <c r="I7194" s="10">
        <v>650.42756895615696</v>
      </c>
    </row>
    <row r="7195" spans="1:9">
      <c r="A7195" t="s">
        <v>3573</v>
      </c>
      <c r="B7195">
        <v>55526</v>
      </c>
      <c r="C7195">
        <v>52411</v>
      </c>
      <c r="D7195" t="s">
        <v>3459</v>
      </c>
      <c r="E7195" t="s">
        <v>3457</v>
      </c>
      <c r="F7195">
        <v>374.25551424462202</v>
      </c>
      <c r="H7195">
        <v>6.3538888888888803</v>
      </c>
      <c r="I7195" s="10">
        <v>1199.64969316258</v>
      </c>
    </row>
    <row r="7196" spans="1:9">
      <c r="A7196" t="s">
        <v>3573</v>
      </c>
      <c r="B7196">
        <v>55526</v>
      </c>
      <c r="C7196">
        <v>52411</v>
      </c>
      <c r="D7196" t="s">
        <v>3471</v>
      </c>
      <c r="E7196" t="s">
        <v>3457</v>
      </c>
      <c r="F7196">
        <v>383.266627045463</v>
      </c>
      <c r="H7196">
        <v>4.1469444444444399</v>
      </c>
      <c r="I7196" s="10">
        <v>1220.9682457091401</v>
      </c>
    </row>
    <row r="7197" spans="1:9">
      <c r="A7197" t="s">
        <v>3573</v>
      </c>
      <c r="B7197">
        <v>55526</v>
      </c>
      <c r="C7197">
        <v>52411</v>
      </c>
      <c r="D7197" t="s">
        <v>3474</v>
      </c>
      <c r="E7197" t="s">
        <v>3457</v>
      </c>
      <c r="F7197">
        <v>271.22113062284501</v>
      </c>
      <c r="H7197">
        <v>3.41027777777777</v>
      </c>
      <c r="I7197" s="10">
        <v>865.55113314814196</v>
      </c>
    </row>
    <row r="7198" spans="1:9">
      <c r="A7198" t="s">
        <v>3573</v>
      </c>
      <c r="B7198">
        <v>55526</v>
      </c>
      <c r="C7198">
        <v>52411</v>
      </c>
      <c r="D7198" t="s">
        <v>3474</v>
      </c>
      <c r="E7198" t="s">
        <v>3457</v>
      </c>
      <c r="F7198">
        <v>309.77356709648302</v>
      </c>
      <c r="H7198">
        <v>4.9041666666666597</v>
      </c>
      <c r="I7198" s="10">
        <v>991.81926825435301</v>
      </c>
    </row>
    <row r="7199" spans="1:9">
      <c r="A7199" t="s">
        <v>3573</v>
      </c>
      <c r="B7199">
        <v>55526</v>
      </c>
      <c r="C7199">
        <v>40302</v>
      </c>
      <c r="D7199" t="s">
        <v>3477</v>
      </c>
      <c r="E7199" t="s">
        <v>3457</v>
      </c>
      <c r="F7199">
        <v>766.63462601101503</v>
      </c>
      <c r="H7199">
        <v>13.5098611111111</v>
      </c>
      <c r="I7199" s="10">
        <v>2458.9783212829302</v>
      </c>
    </row>
    <row r="7200" spans="1:9">
      <c r="A7200" t="s">
        <v>3573</v>
      </c>
      <c r="B7200">
        <v>55526</v>
      </c>
      <c r="C7200">
        <v>40860</v>
      </c>
      <c r="D7200" t="s">
        <v>3505</v>
      </c>
      <c r="E7200" t="s">
        <v>3457</v>
      </c>
      <c r="F7200">
        <v>584.65135782494099</v>
      </c>
      <c r="H7200">
        <v>5.4395833333333297</v>
      </c>
      <c r="I7200" s="10">
        <v>1859.6757326730501</v>
      </c>
    </row>
    <row r="7201" spans="1:9">
      <c r="A7201" t="s">
        <v>3573</v>
      </c>
      <c r="B7201">
        <v>55526</v>
      </c>
      <c r="C7201">
        <v>40860</v>
      </c>
      <c r="D7201" t="s">
        <v>3505</v>
      </c>
      <c r="E7201" t="s">
        <v>3457</v>
      </c>
      <c r="F7201">
        <v>632.16609553217199</v>
      </c>
      <c r="H7201">
        <v>7.9215277777777704</v>
      </c>
      <c r="I7201" s="10">
        <v>2017.3517850774299</v>
      </c>
    </row>
    <row r="7202" spans="1:9">
      <c r="A7202" t="s">
        <v>3573</v>
      </c>
      <c r="B7202">
        <v>55526</v>
      </c>
      <c r="E7202" t="s">
        <v>3456</v>
      </c>
      <c r="F7202">
        <v>92.970315929424899</v>
      </c>
      <c r="H7202">
        <v>0.96069444444444396</v>
      </c>
      <c r="I7202" s="10">
        <v>296.02945188250601</v>
      </c>
    </row>
    <row r="7203" spans="1:9">
      <c r="A7203" t="s">
        <v>3573</v>
      </c>
      <c r="B7203">
        <v>55526</v>
      </c>
      <c r="E7203" t="s">
        <v>3456</v>
      </c>
      <c r="F7203">
        <v>68.293288095649402</v>
      </c>
      <c r="H7203">
        <v>0.60611111111111104</v>
      </c>
      <c r="I7203" s="10">
        <v>217.135343011613</v>
      </c>
    </row>
    <row r="7204" spans="1:9">
      <c r="A7204" t="s">
        <v>3573</v>
      </c>
      <c r="B7204">
        <v>55526</v>
      </c>
      <c r="E7204" t="s">
        <v>3456</v>
      </c>
      <c r="F7204">
        <v>511.387298887474</v>
      </c>
      <c r="H7204">
        <v>3.7168055555555499</v>
      </c>
      <c r="I7204" s="10">
        <v>1623.2974574055399</v>
      </c>
    </row>
    <row r="7205" spans="1:9">
      <c r="A7205" t="s">
        <v>3573</v>
      </c>
      <c r="B7205">
        <v>55526</v>
      </c>
      <c r="E7205" t="s">
        <v>3456</v>
      </c>
      <c r="F7205">
        <v>339.57940263327799</v>
      </c>
      <c r="H7205">
        <v>2.87361111111111</v>
      </c>
      <c r="I7205" s="10">
        <v>1079.2274949196801</v>
      </c>
    </row>
    <row r="7206" spans="1:9">
      <c r="A7206" t="s">
        <v>3573</v>
      </c>
      <c r="B7206">
        <v>55526</v>
      </c>
      <c r="E7206" t="s">
        <v>3456</v>
      </c>
      <c r="F7206">
        <v>690.44048040166001</v>
      </c>
      <c r="H7206">
        <v>7.4826388888888804</v>
      </c>
      <c r="I7206" s="10">
        <v>2199.5672940234099</v>
      </c>
    </row>
    <row r="7207" spans="1:9">
      <c r="A7207" t="s">
        <v>3573</v>
      </c>
      <c r="B7207">
        <v>55526</v>
      </c>
      <c r="E7207" t="s">
        <v>3456</v>
      </c>
      <c r="F7207">
        <v>671.20904008241098</v>
      </c>
      <c r="H7207">
        <v>5.8302777777777699</v>
      </c>
      <c r="I7207" s="10">
        <v>2133.6715558552301</v>
      </c>
    </row>
    <row r="7208" spans="1:9">
      <c r="A7208" t="s">
        <v>3573</v>
      </c>
      <c r="B7208">
        <v>55526</v>
      </c>
      <c r="E7208" t="s">
        <v>3456</v>
      </c>
      <c r="F7208">
        <v>58.2365793593059</v>
      </c>
      <c r="H7208">
        <v>0.43513888888888802</v>
      </c>
      <c r="I7208" s="10">
        <v>184.89851683895</v>
      </c>
    </row>
    <row r="7209" spans="1:9">
      <c r="A7209" t="s">
        <v>3573</v>
      </c>
      <c r="B7209">
        <v>55526</v>
      </c>
      <c r="E7209" t="s">
        <v>3456</v>
      </c>
      <c r="F7209">
        <v>125.272777338534</v>
      </c>
      <c r="H7209">
        <v>1.0487500000000001</v>
      </c>
      <c r="I7209" s="10">
        <v>398.09681389372201</v>
      </c>
    </row>
    <row r="7210" spans="1:9">
      <c r="A7210" t="s">
        <v>3573</v>
      </c>
      <c r="B7210">
        <v>55526</v>
      </c>
      <c r="E7210" t="s">
        <v>3456</v>
      </c>
      <c r="F7210">
        <v>898.73689832974605</v>
      </c>
      <c r="H7210">
        <v>8.0379166666666606</v>
      </c>
      <c r="I7210" s="10">
        <v>2857.6895274703602</v>
      </c>
    </row>
    <row r="7211" spans="1:9">
      <c r="A7211" t="s">
        <v>3573</v>
      </c>
      <c r="B7211">
        <v>55526</v>
      </c>
      <c r="C7211">
        <v>48114</v>
      </c>
      <c r="D7211" t="s">
        <v>3488</v>
      </c>
      <c r="E7211" t="s">
        <v>3457</v>
      </c>
      <c r="F7211">
        <v>390.690367905068</v>
      </c>
      <c r="H7211">
        <v>10.7011111111111</v>
      </c>
      <c r="I7211" s="10">
        <v>1265.37311149109</v>
      </c>
    </row>
    <row r="7212" spans="1:9">
      <c r="A7212" t="s">
        <v>3573</v>
      </c>
      <c r="B7212">
        <v>55526</v>
      </c>
      <c r="C7212">
        <v>34722</v>
      </c>
      <c r="D7212" t="s">
        <v>3458</v>
      </c>
      <c r="E7212" t="s">
        <v>3457</v>
      </c>
      <c r="F7212">
        <v>447.57272166493902</v>
      </c>
      <c r="H7212">
        <v>5.5516666666666596</v>
      </c>
      <c r="I7212" s="10">
        <v>1428.10028929955</v>
      </c>
    </row>
    <row r="7213" spans="1:9">
      <c r="A7213" t="s">
        <v>3573</v>
      </c>
      <c r="B7213">
        <v>55526</v>
      </c>
      <c r="C7213">
        <v>52020</v>
      </c>
      <c r="D7213" t="s">
        <v>3458</v>
      </c>
      <c r="E7213" t="s">
        <v>3457</v>
      </c>
      <c r="F7213">
        <v>494.391385517885</v>
      </c>
      <c r="H7213">
        <v>6.76138888888888</v>
      </c>
      <c r="I7213" s="10">
        <v>1579.5042685446299</v>
      </c>
    </row>
    <row r="7214" spans="1:9">
      <c r="A7214" t="s">
        <v>3573</v>
      </c>
      <c r="B7214">
        <v>55526</v>
      </c>
      <c r="C7214">
        <v>39744</v>
      </c>
      <c r="D7214" t="s">
        <v>3465</v>
      </c>
      <c r="E7214" t="s">
        <v>3457</v>
      </c>
      <c r="F7214">
        <v>188.06163176573699</v>
      </c>
      <c r="H7214">
        <v>3.6330555555555502</v>
      </c>
      <c r="I7214" s="10">
        <v>604.22977780494796</v>
      </c>
    </row>
    <row r="7215" spans="1:9">
      <c r="A7215" t="s">
        <v>3573</v>
      </c>
      <c r="B7215">
        <v>55526</v>
      </c>
      <c r="C7215">
        <v>39186</v>
      </c>
      <c r="D7215" t="s">
        <v>3503</v>
      </c>
      <c r="E7215" t="s">
        <v>3457</v>
      </c>
      <c r="F7215">
        <v>518.83509372610001</v>
      </c>
      <c r="H7215">
        <v>6.4236111111111098</v>
      </c>
      <c r="I7215" s="10">
        <v>1655.4434775531599</v>
      </c>
    </row>
    <row r="7216" spans="1:9">
      <c r="A7216" t="s">
        <v>3573</v>
      </c>
      <c r="B7216">
        <v>55526</v>
      </c>
      <c r="C7216">
        <v>44766</v>
      </c>
      <c r="D7216" t="s">
        <v>3497</v>
      </c>
      <c r="E7216" t="s">
        <v>3457</v>
      </c>
      <c r="F7216">
        <v>428.10802654715002</v>
      </c>
      <c r="H7216">
        <v>5.7290277777777696</v>
      </c>
      <c r="I7216" s="10">
        <v>1367.3356547056201</v>
      </c>
    </row>
    <row r="7217" spans="1:9">
      <c r="A7217" t="s">
        <v>3573</v>
      </c>
      <c r="B7217">
        <v>55526</v>
      </c>
      <c r="C7217">
        <v>43650</v>
      </c>
      <c r="D7217" t="s">
        <v>3522</v>
      </c>
      <c r="E7217" t="s">
        <v>3457</v>
      </c>
      <c r="F7217">
        <v>687.35794063753099</v>
      </c>
      <c r="H7217">
        <v>8.0572222222222205</v>
      </c>
      <c r="I7217" s="10">
        <v>2191.6963253933</v>
      </c>
    </row>
    <row r="7218" spans="1:9">
      <c r="A7218" t="s">
        <v>3573</v>
      </c>
      <c r="B7218">
        <v>55526</v>
      </c>
      <c r="E7218" t="s">
        <v>3456</v>
      </c>
      <c r="F7218">
        <v>123.724190334179</v>
      </c>
      <c r="H7218">
        <v>1.2265277777777699</v>
      </c>
      <c r="I7218" s="10">
        <v>393.78717179855499</v>
      </c>
    </row>
    <row r="7219" spans="1:9">
      <c r="A7219" t="s">
        <v>3573</v>
      </c>
      <c r="B7219">
        <v>55526</v>
      </c>
      <c r="E7219" t="s">
        <v>3456</v>
      </c>
      <c r="F7219">
        <v>96.628229790534803</v>
      </c>
      <c r="H7219">
        <v>0.73430555555555499</v>
      </c>
      <c r="I7219" s="10">
        <v>306.82973568108599</v>
      </c>
    </row>
    <row r="7220" spans="1:9">
      <c r="A7220" t="s">
        <v>3573</v>
      </c>
      <c r="B7220">
        <v>55526</v>
      </c>
      <c r="E7220" t="s">
        <v>3456</v>
      </c>
      <c r="F7220">
        <v>275.65498355409102</v>
      </c>
      <c r="H7220">
        <v>2.5540277777777698</v>
      </c>
      <c r="I7220" s="10">
        <v>876.77706623449797</v>
      </c>
    </row>
    <row r="7221" spans="1:9">
      <c r="A7221" t="s">
        <v>3573</v>
      </c>
      <c r="B7221">
        <v>55526</v>
      </c>
      <c r="E7221" t="s">
        <v>3456</v>
      </c>
      <c r="F7221">
        <v>75.049838536891301</v>
      </c>
      <c r="H7221">
        <v>0.69750000000000001</v>
      </c>
      <c r="I7221" s="10">
        <v>238.718226229744</v>
      </c>
    </row>
    <row r="7222" spans="1:9">
      <c r="A7222" t="s">
        <v>3573</v>
      </c>
      <c r="B7222">
        <v>55526</v>
      </c>
      <c r="E7222" t="s">
        <v>3456</v>
      </c>
      <c r="F7222">
        <v>324.23291387757399</v>
      </c>
      <c r="H7222">
        <v>2.6161111111111102</v>
      </c>
      <c r="I7222" s="10">
        <v>1030.0451638504601</v>
      </c>
    </row>
    <row r="7223" spans="1:9">
      <c r="A7223" t="s">
        <v>3573</v>
      </c>
      <c r="B7223">
        <v>55526</v>
      </c>
      <c r="E7223" t="s">
        <v>3456</v>
      </c>
      <c r="F7223">
        <v>759.16806297247103</v>
      </c>
      <c r="H7223">
        <v>6.9266666666666596</v>
      </c>
      <c r="I7223" s="10">
        <v>2414.3454597595901</v>
      </c>
    </row>
    <row r="7224" spans="1:9">
      <c r="A7224" t="s">
        <v>3573</v>
      </c>
      <c r="B7224">
        <v>55526</v>
      </c>
      <c r="E7224" t="s">
        <v>3456</v>
      </c>
      <c r="F7224">
        <v>19.9998552658361</v>
      </c>
      <c r="H7224">
        <v>0.23513888888888801</v>
      </c>
      <c r="I7224" s="10">
        <v>63.773399220427599</v>
      </c>
    </row>
    <row r="7225" spans="1:9">
      <c r="A7225" t="s">
        <v>3573</v>
      </c>
      <c r="B7225">
        <v>55526</v>
      </c>
      <c r="E7225" t="s">
        <v>3456</v>
      </c>
      <c r="F7225">
        <v>31.917848310877599</v>
      </c>
      <c r="H7225">
        <v>0.33083333333333298</v>
      </c>
      <c r="I7225" s="10">
        <v>101.63379169424201</v>
      </c>
    </row>
    <row r="7226" spans="1:9">
      <c r="A7226" t="s">
        <v>3573</v>
      </c>
      <c r="B7226">
        <v>55526</v>
      </c>
      <c r="E7226" t="s">
        <v>3456</v>
      </c>
      <c r="F7226">
        <v>348.33484400139201</v>
      </c>
      <c r="H7226">
        <v>4.5116666666666596</v>
      </c>
      <c r="I7226" s="10">
        <v>1112.0674967817199</v>
      </c>
    </row>
    <row r="7227" spans="1:9">
      <c r="A7227" t="s">
        <v>3573</v>
      </c>
      <c r="B7227">
        <v>55526</v>
      </c>
      <c r="E7227" t="s">
        <v>3456</v>
      </c>
      <c r="F7227">
        <v>101.70147159875199</v>
      </c>
      <c r="H7227">
        <v>0.85666666666666602</v>
      </c>
      <c r="I7227" s="10">
        <v>323.20781034100202</v>
      </c>
    </row>
    <row r="7228" spans="1:9">
      <c r="A7228" t="s">
        <v>3573</v>
      </c>
      <c r="B7228">
        <v>55526</v>
      </c>
      <c r="E7228" t="s">
        <v>3456</v>
      </c>
      <c r="F7228">
        <v>87.012277191006007</v>
      </c>
      <c r="H7228">
        <v>0.94444444444444398</v>
      </c>
      <c r="I7228" s="10">
        <v>277.20357431774801</v>
      </c>
    </row>
    <row r="7229" spans="1:9">
      <c r="A7229" t="s">
        <v>3573</v>
      </c>
      <c r="B7229">
        <v>55526</v>
      </c>
      <c r="E7229" t="s">
        <v>3456</v>
      </c>
      <c r="F7229">
        <v>73.234304715870195</v>
      </c>
      <c r="H7229">
        <v>0.60097222222222202</v>
      </c>
      <c r="I7229" s="10">
        <v>232.688011104151</v>
      </c>
    </row>
    <row r="7230" spans="1:9">
      <c r="A7230" t="s">
        <v>3573</v>
      </c>
      <c r="B7230">
        <v>55526</v>
      </c>
      <c r="E7230" t="s">
        <v>3456</v>
      </c>
      <c r="F7230">
        <v>151.25689989530201</v>
      </c>
      <c r="H7230">
        <v>1.14944444444444</v>
      </c>
      <c r="I7230" s="10">
        <v>480.29561045898799</v>
      </c>
    </row>
    <row r="7231" spans="1:9">
      <c r="A7231" t="s">
        <v>3573</v>
      </c>
      <c r="B7231">
        <v>55526</v>
      </c>
      <c r="E7231" t="s">
        <v>3456</v>
      </c>
      <c r="F7231">
        <v>118.91635265679101</v>
      </c>
      <c r="H7231">
        <v>0.95361111111111097</v>
      </c>
      <c r="I7231" s="10">
        <v>377.76270444377201</v>
      </c>
    </row>
    <row r="7232" spans="1:9">
      <c r="A7232" t="s">
        <v>3573</v>
      </c>
      <c r="B7232">
        <v>55526</v>
      </c>
      <c r="E7232" t="s">
        <v>3456</v>
      </c>
      <c r="F7232">
        <v>21.204153323560199</v>
      </c>
      <c r="H7232">
        <v>0.43347222222222198</v>
      </c>
      <c r="I7232" s="10">
        <v>68.203999066982703</v>
      </c>
    </row>
    <row r="7233" spans="1:9">
      <c r="A7233" t="s">
        <v>3573</v>
      </c>
      <c r="B7233">
        <v>55526</v>
      </c>
      <c r="E7233" t="s">
        <v>3456</v>
      </c>
      <c r="F7233">
        <v>121.108860863991</v>
      </c>
      <c r="H7233">
        <v>1.105</v>
      </c>
      <c r="I7233" s="10">
        <v>385.15665058243701</v>
      </c>
    </row>
    <row r="7234" spans="1:9">
      <c r="A7234" t="s">
        <v>3573</v>
      </c>
      <c r="B7234">
        <v>55526</v>
      </c>
      <c r="E7234" t="s">
        <v>3456</v>
      </c>
      <c r="F7234">
        <v>622.40013943887902</v>
      </c>
      <c r="H7234">
        <v>5.3484722222222203</v>
      </c>
      <c r="I7234" s="10">
        <v>1978.3300413163499</v>
      </c>
    </row>
    <row r="7235" spans="1:9">
      <c r="A7235" t="s">
        <v>3573</v>
      </c>
      <c r="B7235">
        <v>55526</v>
      </c>
      <c r="E7235" t="s">
        <v>3456</v>
      </c>
      <c r="F7235">
        <v>150.24133660910201</v>
      </c>
      <c r="H7235">
        <v>1.17194444444444</v>
      </c>
      <c r="I7235" s="10">
        <v>477.167705544169</v>
      </c>
    </row>
    <row r="7236" spans="1:9">
      <c r="A7236" t="s">
        <v>3573</v>
      </c>
      <c r="B7236">
        <v>55526</v>
      </c>
      <c r="E7236" t="s">
        <v>3456</v>
      </c>
      <c r="F7236">
        <v>245.690605410845</v>
      </c>
      <c r="H7236">
        <v>2.1406944444444398</v>
      </c>
      <c r="I7236" s="10">
        <v>781.03416403846302</v>
      </c>
    </row>
    <row r="7237" spans="1:9">
      <c r="A7237" t="s">
        <v>3573</v>
      </c>
      <c r="B7237">
        <v>55526</v>
      </c>
      <c r="E7237" t="s">
        <v>3456</v>
      </c>
      <c r="F7237">
        <v>325.71340966278302</v>
      </c>
      <c r="H7237">
        <v>2.9901388888888798</v>
      </c>
      <c r="I7237" s="10">
        <v>1035.9093391251999</v>
      </c>
    </row>
    <row r="7238" spans="1:9">
      <c r="A7238" t="s">
        <v>3573</v>
      </c>
      <c r="B7238">
        <v>55526</v>
      </c>
      <c r="E7238" t="s">
        <v>3456</v>
      </c>
      <c r="F7238">
        <v>269.25427294060103</v>
      </c>
      <c r="H7238">
        <v>3.0887500000000001</v>
      </c>
      <c r="I7238" s="10">
        <v>858.32274653583602</v>
      </c>
    </row>
    <row r="7239" spans="1:9">
      <c r="A7239" t="s">
        <v>3573</v>
      </c>
      <c r="B7239">
        <v>55526</v>
      </c>
      <c r="E7239" t="s">
        <v>3456</v>
      </c>
      <c r="F7239">
        <v>1358.4623388622199</v>
      </c>
      <c r="H7239">
        <v>10.2916666666666</v>
      </c>
      <c r="I7239" s="10">
        <v>4313.5099130881899</v>
      </c>
    </row>
    <row r="7240" spans="1:9">
      <c r="A7240" t="s">
        <v>3573</v>
      </c>
      <c r="B7240">
        <v>55526</v>
      </c>
      <c r="E7240" t="s">
        <v>3456</v>
      </c>
      <c r="F7240">
        <v>184.79939158033599</v>
      </c>
      <c r="H7240">
        <v>1.6426388888888801</v>
      </c>
      <c r="I7240" s="10">
        <v>587.56918314741597</v>
      </c>
    </row>
    <row r="7241" spans="1:9">
      <c r="A7241" t="s">
        <v>3573</v>
      </c>
      <c r="B7241">
        <v>55526</v>
      </c>
      <c r="E7241" t="s">
        <v>3456</v>
      </c>
      <c r="F7241">
        <v>9.0863157409166302</v>
      </c>
      <c r="H7241">
        <v>0.22097222222222199</v>
      </c>
      <c r="I7241" s="10">
        <v>29.339417844072699</v>
      </c>
    </row>
    <row r="7242" spans="1:9">
      <c r="A7242" t="s">
        <v>3573</v>
      </c>
      <c r="B7242">
        <v>55526</v>
      </c>
      <c r="E7242" t="s">
        <v>3456</v>
      </c>
      <c r="F7242">
        <v>515.78100571224695</v>
      </c>
      <c r="H7242">
        <v>4.48708333333333</v>
      </c>
      <c r="I7242" s="10">
        <v>1639.6115381659499</v>
      </c>
    </row>
    <row r="7243" spans="1:9">
      <c r="A7243" t="s">
        <v>3573</v>
      </c>
      <c r="B7243">
        <v>55526</v>
      </c>
      <c r="E7243" t="s">
        <v>3456</v>
      </c>
      <c r="F7243">
        <v>186.866845863961</v>
      </c>
      <c r="H7243">
        <v>1.5788888888888799</v>
      </c>
      <c r="I7243" s="10">
        <v>593.87934909512001</v>
      </c>
    </row>
    <row r="7244" spans="1:9">
      <c r="A7244" t="s">
        <v>3573</v>
      </c>
      <c r="B7244">
        <v>55526</v>
      </c>
      <c r="E7244" t="s">
        <v>3456</v>
      </c>
      <c r="F7244">
        <v>177.54164597016199</v>
      </c>
      <c r="H7244">
        <v>1.68333333333333</v>
      </c>
      <c r="I7244" s="10">
        <v>564.83049311864795</v>
      </c>
    </row>
    <row r="7245" spans="1:9">
      <c r="A7245" t="s">
        <v>3573</v>
      </c>
      <c r="B7245">
        <v>55526</v>
      </c>
      <c r="E7245" t="s">
        <v>3456</v>
      </c>
      <c r="F7245">
        <v>252.37641024054301</v>
      </c>
      <c r="H7245">
        <v>2.10958333333333</v>
      </c>
      <c r="I7245" s="10">
        <v>802.00139283461897</v>
      </c>
    </row>
    <row r="7246" spans="1:9">
      <c r="A7246" t="s">
        <v>3573</v>
      </c>
      <c r="B7246">
        <v>55526</v>
      </c>
      <c r="E7246" t="s">
        <v>3456</v>
      </c>
      <c r="F7246">
        <v>140.79596523240301</v>
      </c>
      <c r="H7246">
        <v>1</v>
      </c>
      <c r="I7246" s="10">
        <v>446.85408644730302</v>
      </c>
    </row>
    <row r="7247" spans="1:9">
      <c r="A7247" t="s">
        <v>3573</v>
      </c>
      <c r="B7247">
        <v>55526</v>
      </c>
      <c r="E7247" t="s">
        <v>3456</v>
      </c>
      <c r="F7247">
        <v>374.27910466838603</v>
      </c>
      <c r="H7247">
        <v>3.01527777777777</v>
      </c>
      <c r="I7247" s="10">
        <v>1189.02043936564</v>
      </c>
    </row>
    <row r="7248" spans="1:9">
      <c r="A7248" t="s">
        <v>3573</v>
      </c>
      <c r="B7248">
        <v>55526</v>
      </c>
      <c r="E7248" t="s">
        <v>3456</v>
      </c>
      <c r="F7248">
        <v>432.83988253995898</v>
      </c>
      <c r="H7248">
        <v>3.7309722222222201</v>
      </c>
      <c r="I7248" s="10">
        <v>1375.83996682785</v>
      </c>
    </row>
    <row r="7249" spans="1:9">
      <c r="A7249" t="s">
        <v>3573</v>
      </c>
      <c r="B7249">
        <v>55526</v>
      </c>
      <c r="E7249" t="s">
        <v>3456</v>
      </c>
      <c r="F7249">
        <v>705.19775195031696</v>
      </c>
      <c r="H7249">
        <v>5.5262500000000001</v>
      </c>
      <c r="I7249" s="10">
        <v>2239.79527389545</v>
      </c>
    </row>
    <row r="7250" spans="1:9">
      <c r="A7250" t="s">
        <v>3573</v>
      </c>
      <c r="B7250">
        <v>55526</v>
      </c>
      <c r="E7250" t="s">
        <v>3456</v>
      </c>
      <c r="F7250">
        <v>245.07190883307101</v>
      </c>
      <c r="H7250">
        <v>1.9865277777777699</v>
      </c>
      <c r="I7250" s="10">
        <v>778.59039278856403</v>
      </c>
    </row>
    <row r="7251" spans="1:9">
      <c r="A7251" t="s">
        <v>3573</v>
      </c>
      <c r="B7251">
        <v>55526</v>
      </c>
      <c r="E7251" t="s">
        <v>3456</v>
      </c>
      <c r="F7251">
        <v>421.55804582517601</v>
      </c>
      <c r="H7251">
        <v>3.4223611111111101</v>
      </c>
      <c r="I7251" s="10">
        <v>1339.3014921173501</v>
      </c>
    </row>
    <row r="7252" spans="1:9">
      <c r="A7252" t="s">
        <v>3573</v>
      </c>
      <c r="B7252">
        <v>55526</v>
      </c>
      <c r="E7252" t="s">
        <v>3456</v>
      </c>
      <c r="F7252">
        <v>197.02396977419201</v>
      </c>
      <c r="H7252">
        <v>1.7140277777777699</v>
      </c>
      <c r="I7252" s="10">
        <v>626.31770181403601</v>
      </c>
    </row>
    <row r="7253" spans="1:9">
      <c r="A7253" t="s">
        <v>3573</v>
      </c>
      <c r="B7253">
        <v>55526</v>
      </c>
      <c r="E7253" t="s">
        <v>3456</v>
      </c>
      <c r="F7253">
        <v>595.50329562904506</v>
      </c>
      <c r="H7253">
        <v>5.2527777777777702</v>
      </c>
      <c r="I7253" s="10">
        <v>1893.27129008267</v>
      </c>
    </row>
    <row r="7254" spans="1:9">
      <c r="A7254" t="s">
        <v>3573</v>
      </c>
      <c r="B7254">
        <v>55526</v>
      </c>
      <c r="E7254" t="s">
        <v>3456</v>
      </c>
      <c r="F7254">
        <v>78.368039139174599</v>
      </c>
      <c r="H7254">
        <v>0.57486111111111104</v>
      </c>
      <c r="I7254" s="10">
        <v>248.78069604976099</v>
      </c>
    </row>
    <row r="7255" spans="1:9">
      <c r="A7255" t="s">
        <v>3573</v>
      </c>
      <c r="B7255">
        <v>55526</v>
      </c>
      <c r="E7255" t="s">
        <v>3456</v>
      </c>
      <c r="F7255">
        <v>103.21896049870401</v>
      </c>
      <c r="H7255">
        <v>0.98166666666666602</v>
      </c>
      <c r="I7255" s="10">
        <v>328.39016786475003</v>
      </c>
    </row>
    <row r="7256" spans="1:9">
      <c r="A7256" t="s">
        <v>3573</v>
      </c>
      <c r="B7256">
        <v>55526</v>
      </c>
      <c r="E7256" t="s">
        <v>3456</v>
      </c>
      <c r="F7256">
        <v>2061.35456261339</v>
      </c>
      <c r="H7256">
        <v>18.071249999999999</v>
      </c>
      <c r="I7256" s="10">
        <v>6553.2646542948096</v>
      </c>
    </row>
    <row r="7257" spans="1:9">
      <c r="A7257" t="s">
        <v>3573</v>
      </c>
      <c r="B7257">
        <v>55526</v>
      </c>
      <c r="E7257" t="s">
        <v>3456</v>
      </c>
      <c r="F7257">
        <v>188.54194893227501</v>
      </c>
      <c r="H7257">
        <v>1.2748611111111099</v>
      </c>
      <c r="I7257" s="10">
        <v>598.18288580782098</v>
      </c>
    </row>
    <row r="7258" spans="1:9">
      <c r="A7258" t="s">
        <v>3573</v>
      </c>
      <c r="B7258">
        <v>55526</v>
      </c>
      <c r="E7258" t="s">
        <v>3456</v>
      </c>
      <c r="F7258">
        <v>64.286479506945597</v>
      </c>
      <c r="H7258">
        <v>0.78180555555555498</v>
      </c>
      <c r="I7258" s="10">
        <v>205.07316553749601</v>
      </c>
    </row>
    <row r="7259" spans="1:9">
      <c r="A7259" t="s">
        <v>3573</v>
      </c>
      <c r="B7259">
        <v>55526</v>
      </c>
      <c r="E7259" t="s">
        <v>3456</v>
      </c>
      <c r="F7259">
        <v>418.45580645634101</v>
      </c>
      <c r="H7259">
        <v>4.3440277777777698</v>
      </c>
      <c r="I7259" s="10">
        <v>1332.48119919948</v>
      </c>
    </row>
    <row r="7260" spans="1:9">
      <c r="A7260" t="s">
        <v>3573</v>
      </c>
      <c r="B7260">
        <v>55526</v>
      </c>
      <c r="E7260" t="s">
        <v>3456</v>
      </c>
      <c r="F7260">
        <v>1066.6260043950999</v>
      </c>
      <c r="H7260">
        <v>9.3220833333333299</v>
      </c>
      <c r="I7260" s="10">
        <v>3390.8251390156202</v>
      </c>
    </row>
    <row r="7261" spans="1:9">
      <c r="A7261" t="s">
        <v>3573</v>
      </c>
      <c r="B7261">
        <v>55526</v>
      </c>
      <c r="E7261" t="s">
        <v>3456</v>
      </c>
      <c r="F7261">
        <v>90.797464157232298</v>
      </c>
      <c r="H7261">
        <v>1.0336111111111099</v>
      </c>
      <c r="I7261" s="10">
        <v>289.416566781661</v>
      </c>
    </row>
    <row r="7262" spans="1:9">
      <c r="A7262" t="s">
        <v>3573</v>
      </c>
      <c r="B7262">
        <v>55526</v>
      </c>
      <c r="E7262" t="s">
        <v>3456</v>
      </c>
      <c r="F7262">
        <v>173.321078401542</v>
      </c>
      <c r="H7262">
        <v>1.84972222222222</v>
      </c>
      <c r="I7262" s="10">
        <v>552.06492748770404</v>
      </c>
    </row>
    <row r="7263" spans="1:9">
      <c r="A7263" t="s">
        <v>3573</v>
      </c>
      <c r="B7263">
        <v>55526</v>
      </c>
      <c r="E7263" t="s">
        <v>3456</v>
      </c>
      <c r="F7263">
        <v>295.57738388735498</v>
      </c>
      <c r="H7263">
        <v>2.4555555555555499</v>
      </c>
      <c r="I7263" s="10">
        <v>939.23684774016795</v>
      </c>
    </row>
    <row r="7264" spans="1:9">
      <c r="A7264" t="s">
        <v>3573</v>
      </c>
      <c r="B7264">
        <v>55526</v>
      </c>
      <c r="E7264" t="s">
        <v>3456</v>
      </c>
      <c r="F7264">
        <v>42.049735728671401</v>
      </c>
      <c r="H7264">
        <v>0.99624999999999997</v>
      </c>
      <c r="I7264" s="10">
        <v>135.692694781043</v>
      </c>
    </row>
    <row r="7265" spans="1:9">
      <c r="A7265" t="s">
        <v>3573</v>
      </c>
      <c r="B7265">
        <v>55526</v>
      </c>
      <c r="E7265" t="s">
        <v>3456</v>
      </c>
      <c r="F7265">
        <v>87.687585193201699</v>
      </c>
      <c r="H7265">
        <v>0.64124999999999999</v>
      </c>
      <c r="I7265" s="10">
        <v>278.35942844377797</v>
      </c>
    </row>
    <row r="7266" spans="1:9">
      <c r="A7266" t="s">
        <v>3573</v>
      </c>
      <c r="B7266">
        <v>55526</v>
      </c>
      <c r="E7266" t="s">
        <v>3456</v>
      </c>
      <c r="F7266">
        <v>13.830691973073399</v>
      </c>
      <c r="H7266">
        <v>0.20444444444444401</v>
      </c>
      <c r="I7266" s="10">
        <v>44.235959296043198</v>
      </c>
    </row>
    <row r="7267" spans="1:9">
      <c r="A7267" t="s">
        <v>3573</v>
      </c>
      <c r="B7267">
        <v>55526</v>
      </c>
      <c r="E7267" t="s">
        <v>3456</v>
      </c>
      <c r="F7267">
        <v>52.438241781061599</v>
      </c>
      <c r="H7267">
        <v>0.77513888888888804</v>
      </c>
      <c r="I7267" s="10">
        <v>167.71799512990299</v>
      </c>
    </row>
    <row r="7268" spans="1:9">
      <c r="A7268" t="s">
        <v>3573</v>
      </c>
      <c r="B7268">
        <v>55526</v>
      </c>
      <c r="E7268" t="s">
        <v>3456</v>
      </c>
      <c r="F7268">
        <v>313.79645753506401</v>
      </c>
      <c r="H7268">
        <v>2.5163888888888799</v>
      </c>
      <c r="I7268" s="10">
        <v>996.84018047076495</v>
      </c>
    </row>
    <row r="7269" spans="1:9">
      <c r="A7269" t="s">
        <v>3573</v>
      </c>
      <c r="B7269">
        <v>55526</v>
      </c>
      <c r="E7269" t="s">
        <v>3456</v>
      </c>
      <c r="F7269">
        <v>128.45144214473899</v>
      </c>
      <c r="H7269">
        <v>0.994305555555555</v>
      </c>
      <c r="I7269" s="10">
        <v>407.93823780918501</v>
      </c>
    </row>
    <row r="7270" spans="1:9">
      <c r="A7270" t="s">
        <v>3573</v>
      </c>
      <c r="B7270">
        <v>55526</v>
      </c>
      <c r="E7270" t="s">
        <v>3456</v>
      </c>
      <c r="F7270">
        <v>90.303792888574094</v>
      </c>
      <c r="H7270">
        <v>0.73763888888888896</v>
      </c>
      <c r="I7270" s="10">
        <v>286.91212166967398</v>
      </c>
    </row>
    <row r="7271" spans="1:9">
      <c r="A7271" t="s">
        <v>3573</v>
      </c>
      <c r="B7271">
        <v>55526</v>
      </c>
      <c r="E7271" t="s">
        <v>3456</v>
      </c>
      <c r="F7271">
        <v>214.70533005825499</v>
      </c>
      <c r="H7271">
        <v>1.6416666666666599</v>
      </c>
      <c r="I7271" s="10">
        <v>681.79967834689398</v>
      </c>
    </row>
    <row r="7272" spans="1:9">
      <c r="A7272" t="s">
        <v>3573</v>
      </c>
      <c r="B7272">
        <v>55526</v>
      </c>
      <c r="E7272" t="s">
        <v>3456</v>
      </c>
      <c r="F7272">
        <v>611.98470148017304</v>
      </c>
      <c r="H7272">
        <v>5.1312499999999996</v>
      </c>
      <c r="I7272" s="10">
        <v>1944.8145818640201</v>
      </c>
    </row>
    <row r="7273" spans="1:9">
      <c r="A7273" t="s">
        <v>3573</v>
      </c>
      <c r="B7273">
        <v>55526</v>
      </c>
      <c r="E7273" t="s">
        <v>3456</v>
      </c>
      <c r="F7273">
        <v>1338.63166112574</v>
      </c>
      <c r="H7273">
        <v>12.4601388888888</v>
      </c>
      <c r="I7273" s="10">
        <v>4257.9755694850101</v>
      </c>
    </row>
    <row r="7274" spans="1:9">
      <c r="A7274" t="s">
        <v>3573</v>
      </c>
      <c r="B7274">
        <v>55526</v>
      </c>
      <c r="E7274" t="s">
        <v>3456</v>
      </c>
      <c r="F7274">
        <v>373.41467008208502</v>
      </c>
      <c r="H7274">
        <v>3.1843055555555502</v>
      </c>
      <c r="I7274" s="10">
        <v>1186.8385090397601</v>
      </c>
    </row>
    <row r="7275" spans="1:9">
      <c r="A7275" t="s">
        <v>3573</v>
      </c>
      <c r="B7275">
        <v>55526</v>
      </c>
      <c r="E7275" t="s">
        <v>3456</v>
      </c>
      <c r="F7275">
        <v>101.569447300904</v>
      </c>
      <c r="H7275">
        <v>0.794722222222222</v>
      </c>
      <c r="I7275" s="10">
        <v>322.59320788959297</v>
      </c>
    </row>
    <row r="7276" spans="1:9">
      <c r="A7276" t="s">
        <v>3573</v>
      </c>
      <c r="B7276">
        <v>55526</v>
      </c>
      <c r="E7276" t="s">
        <v>3456</v>
      </c>
      <c r="F7276">
        <v>85.586447692472007</v>
      </c>
      <c r="H7276">
        <v>0.66249999999999998</v>
      </c>
      <c r="I7276" s="10">
        <v>271.80687167897901</v>
      </c>
    </row>
    <row r="7277" spans="1:9">
      <c r="A7277" t="s">
        <v>3573</v>
      </c>
      <c r="B7277">
        <v>55526</v>
      </c>
      <c r="E7277" t="s">
        <v>3456</v>
      </c>
      <c r="F7277">
        <v>42.764270348015103</v>
      </c>
      <c r="H7277">
        <v>0.518472222222222</v>
      </c>
      <c r="I7277" s="10">
        <v>136.41243781104001</v>
      </c>
    </row>
    <row r="7278" spans="1:9">
      <c r="A7278" t="s">
        <v>3573</v>
      </c>
      <c r="B7278">
        <v>55526</v>
      </c>
      <c r="E7278" t="s">
        <v>3456</v>
      </c>
      <c r="F7278">
        <v>51.0067505890569</v>
      </c>
      <c r="H7278">
        <v>0.59236111111111101</v>
      </c>
      <c r="I7278" s="10">
        <v>162.62138082833999</v>
      </c>
    </row>
    <row r="7279" spans="1:9">
      <c r="A7279" t="s">
        <v>3573</v>
      </c>
      <c r="B7279">
        <v>55526</v>
      </c>
      <c r="E7279" t="s">
        <v>3456</v>
      </c>
      <c r="F7279">
        <v>146.993473722343</v>
      </c>
      <c r="H7279">
        <v>1.96027777777777</v>
      </c>
      <c r="I7279" s="10">
        <v>469.46108625465803</v>
      </c>
    </row>
    <row r="7280" spans="1:9">
      <c r="A7280" t="s">
        <v>3573</v>
      </c>
      <c r="B7280">
        <v>55526</v>
      </c>
      <c r="E7280" t="s">
        <v>3456</v>
      </c>
      <c r="F7280">
        <v>27.523234447222201</v>
      </c>
      <c r="H7280">
        <v>0.27750000000000002</v>
      </c>
      <c r="I7280" s="10">
        <v>87.615376743197103</v>
      </c>
    </row>
    <row r="7281" spans="1:9">
      <c r="A7281" t="s">
        <v>3573</v>
      </c>
      <c r="B7281">
        <v>55526</v>
      </c>
      <c r="E7281" t="s">
        <v>3456</v>
      </c>
      <c r="F7281">
        <v>53.521208504227502</v>
      </c>
      <c r="H7281">
        <v>0.74972222222222196</v>
      </c>
      <c r="I7281" s="10">
        <v>171.048937441265</v>
      </c>
    </row>
    <row r="7282" spans="1:9">
      <c r="A7282" t="s">
        <v>3573</v>
      </c>
      <c r="B7282">
        <v>55526</v>
      </c>
      <c r="E7282" t="s">
        <v>3456</v>
      </c>
      <c r="F7282">
        <v>65.250927153304602</v>
      </c>
      <c r="H7282">
        <v>0.54125000000000001</v>
      </c>
      <c r="I7282" s="10">
        <v>207.34091896006299</v>
      </c>
    </row>
    <row r="7283" spans="1:9">
      <c r="A7283" t="s">
        <v>3573</v>
      </c>
      <c r="B7283">
        <v>55526</v>
      </c>
      <c r="E7283" t="s">
        <v>3456</v>
      </c>
      <c r="F7283">
        <v>90.999287266316003</v>
      </c>
      <c r="H7283">
        <v>0.78680555555555498</v>
      </c>
      <c r="I7283" s="10">
        <v>289.26125278727301</v>
      </c>
    </row>
    <row r="7284" spans="1:9">
      <c r="A7284" t="s">
        <v>3573</v>
      </c>
      <c r="B7284">
        <v>55526</v>
      </c>
      <c r="E7284" t="s">
        <v>3456</v>
      </c>
      <c r="F7284">
        <v>470.90374063632902</v>
      </c>
      <c r="H7284">
        <v>4.1409722222222198</v>
      </c>
      <c r="I7284" s="10">
        <v>1497.0936436895099</v>
      </c>
    </row>
    <row r="7285" spans="1:9">
      <c r="A7285" t="s">
        <v>3573</v>
      </c>
      <c r="B7285">
        <v>55526</v>
      </c>
      <c r="C7285">
        <v>52411</v>
      </c>
      <c r="E7285" t="s">
        <v>3457</v>
      </c>
      <c r="F7285">
        <v>1089.71072256764</v>
      </c>
      <c r="H7285">
        <v>14.077916666666599</v>
      </c>
      <c r="I7285" s="10">
        <v>3478.8122876439902</v>
      </c>
    </row>
    <row r="7286" spans="1:9">
      <c r="A7286" t="s">
        <v>3573</v>
      </c>
      <c r="B7286">
        <v>55526</v>
      </c>
      <c r="C7286">
        <v>44766</v>
      </c>
      <c r="D7286" t="s">
        <v>3499</v>
      </c>
      <c r="E7286" t="s">
        <v>3457</v>
      </c>
      <c r="F7286">
        <v>653.76168292406396</v>
      </c>
      <c r="H7286">
        <v>8.2258333333333304</v>
      </c>
      <c r="I7286" s="10">
        <v>2086.37508456039</v>
      </c>
    </row>
    <row r="7287" spans="1:9">
      <c r="A7287" t="s">
        <v>3573</v>
      </c>
      <c r="B7287">
        <v>55526</v>
      </c>
      <c r="C7287">
        <v>47556</v>
      </c>
      <c r="D7287" t="s">
        <v>3538</v>
      </c>
      <c r="E7287" t="s">
        <v>3457</v>
      </c>
      <c r="F7287">
        <v>1511.7440516645399</v>
      </c>
      <c r="H7287">
        <v>15.2943055555555</v>
      </c>
      <c r="I7287" s="10">
        <v>4812.5390504060697</v>
      </c>
    </row>
    <row r="7288" spans="1:9">
      <c r="A7288" t="s">
        <v>3573</v>
      </c>
      <c r="B7288">
        <v>55526</v>
      </c>
      <c r="C7288">
        <v>46998</v>
      </c>
      <c r="D7288" t="s">
        <v>3468</v>
      </c>
      <c r="E7288" t="s">
        <v>3457</v>
      </c>
      <c r="F7288">
        <v>583.54303271504295</v>
      </c>
      <c r="H7288">
        <v>5.7956944444444396</v>
      </c>
      <c r="I7288" s="10">
        <v>1857.32509247399</v>
      </c>
    </row>
    <row r="7289" spans="1:9">
      <c r="A7289" t="s">
        <v>3573</v>
      </c>
      <c r="B7289">
        <v>55526</v>
      </c>
      <c r="C7289">
        <v>52411</v>
      </c>
      <c r="D7289" t="s">
        <v>3468</v>
      </c>
      <c r="E7289" t="s">
        <v>3457</v>
      </c>
      <c r="F7289">
        <v>631.73269500828303</v>
      </c>
      <c r="H7289">
        <v>7.14791666666666</v>
      </c>
      <c r="I7289" s="10">
        <v>2013.5059428044301</v>
      </c>
    </row>
    <row r="7290" spans="1:9">
      <c r="A7290" t="s">
        <v>3573</v>
      </c>
      <c r="B7290">
        <v>55526</v>
      </c>
      <c r="C7290">
        <v>43092</v>
      </c>
      <c r="D7290" t="s">
        <v>3488</v>
      </c>
      <c r="E7290" t="s">
        <v>3457</v>
      </c>
      <c r="F7290">
        <v>785.87296479857901</v>
      </c>
      <c r="H7290">
        <v>9.0738888888888898</v>
      </c>
      <c r="I7290" s="10">
        <v>2505.3765998580998</v>
      </c>
    </row>
    <row r="7291" spans="1:9">
      <c r="A7291" t="s">
        <v>3573</v>
      </c>
      <c r="B7291">
        <v>55526</v>
      </c>
      <c r="C7291">
        <v>40860</v>
      </c>
      <c r="D7291" t="s">
        <v>3488</v>
      </c>
      <c r="E7291" t="s">
        <v>3457</v>
      </c>
      <c r="F7291">
        <v>277.78726199537999</v>
      </c>
      <c r="H7291">
        <v>4.9416666666666602</v>
      </c>
      <c r="I7291" s="10">
        <v>891.15064588077598</v>
      </c>
    </row>
    <row r="7292" spans="1:9">
      <c r="A7292" t="s">
        <v>3573</v>
      </c>
      <c r="B7292">
        <v>55526</v>
      </c>
      <c r="C7292">
        <v>52411</v>
      </c>
      <c r="D7292" t="s">
        <v>3458</v>
      </c>
      <c r="E7292" t="s">
        <v>3457</v>
      </c>
      <c r="F7292">
        <v>413.03415455993297</v>
      </c>
      <c r="H7292">
        <v>5.2319444444444398</v>
      </c>
      <c r="I7292" s="10">
        <v>1318.2442349072301</v>
      </c>
    </row>
    <row r="7293" spans="1:9">
      <c r="A7293" t="s">
        <v>3573</v>
      </c>
      <c r="B7293">
        <v>55526</v>
      </c>
      <c r="C7293">
        <v>38070</v>
      </c>
      <c r="D7293" t="s">
        <v>3458</v>
      </c>
      <c r="E7293" t="s">
        <v>3457</v>
      </c>
      <c r="F7293">
        <v>412.86586082046898</v>
      </c>
      <c r="H7293">
        <v>8.0775000000000006</v>
      </c>
      <c r="I7293" s="10">
        <v>1326.83679244529</v>
      </c>
    </row>
    <row r="7294" spans="1:9">
      <c r="A7294" t="s">
        <v>3573</v>
      </c>
      <c r="B7294">
        <v>55526</v>
      </c>
      <c r="C7294">
        <v>35838</v>
      </c>
      <c r="D7294" t="s">
        <v>3458</v>
      </c>
      <c r="E7294" t="s">
        <v>3457</v>
      </c>
      <c r="F7294">
        <v>232.58579660169801</v>
      </c>
      <c r="H7294">
        <v>3.4641666666666602</v>
      </c>
      <c r="I7294" s="10">
        <v>743.98396342528304</v>
      </c>
    </row>
    <row r="7295" spans="1:9">
      <c r="A7295" t="s">
        <v>3573</v>
      </c>
      <c r="B7295">
        <v>55526</v>
      </c>
      <c r="C7295">
        <v>38070</v>
      </c>
      <c r="D7295" t="s">
        <v>3458</v>
      </c>
      <c r="E7295" t="s">
        <v>3457</v>
      </c>
      <c r="F7295">
        <v>184.19038831580801</v>
      </c>
      <c r="H7295">
        <v>2.6597222222222201</v>
      </c>
      <c r="I7295" s="10">
        <v>588.91098302755495</v>
      </c>
    </row>
    <row r="7296" spans="1:9">
      <c r="A7296" t="s">
        <v>3573</v>
      </c>
      <c r="B7296">
        <v>55526</v>
      </c>
      <c r="C7296">
        <v>34722</v>
      </c>
      <c r="D7296" t="s">
        <v>3458</v>
      </c>
      <c r="E7296" t="s">
        <v>3457</v>
      </c>
      <c r="F7296">
        <v>723.810867547469</v>
      </c>
      <c r="H7296">
        <v>7.3647222222222197</v>
      </c>
      <c r="I7296" s="10">
        <v>2304.3393430865199</v>
      </c>
    </row>
    <row r="7297" spans="1:9">
      <c r="A7297" t="s">
        <v>3573</v>
      </c>
      <c r="B7297">
        <v>55526</v>
      </c>
      <c r="C7297">
        <v>34722</v>
      </c>
      <c r="D7297" t="s">
        <v>3458</v>
      </c>
      <c r="E7297" t="s">
        <v>3457</v>
      </c>
      <c r="F7297">
        <v>515.05562009262599</v>
      </c>
      <c r="H7297">
        <v>11.244027777777699</v>
      </c>
      <c r="I7297" s="10">
        <v>1658.98861196742</v>
      </c>
    </row>
    <row r="7298" spans="1:9">
      <c r="A7298" t="s">
        <v>3573</v>
      </c>
      <c r="B7298">
        <v>55526</v>
      </c>
      <c r="C7298">
        <v>44766</v>
      </c>
      <c r="D7298" t="s">
        <v>3458</v>
      </c>
      <c r="E7298" t="s">
        <v>3457</v>
      </c>
      <c r="F7298">
        <v>315.99128930458198</v>
      </c>
      <c r="H7298">
        <v>6.95444444444444</v>
      </c>
      <c r="I7298" s="10">
        <v>1017.98450148762</v>
      </c>
    </row>
    <row r="7299" spans="1:9">
      <c r="A7299" t="s">
        <v>3573</v>
      </c>
      <c r="B7299">
        <v>55526</v>
      </c>
      <c r="C7299">
        <v>37512</v>
      </c>
      <c r="D7299" t="s">
        <v>3470</v>
      </c>
      <c r="E7299" t="s">
        <v>3457</v>
      </c>
      <c r="F7299">
        <v>770.84546842476504</v>
      </c>
      <c r="H7299">
        <v>8.9320833333333294</v>
      </c>
      <c r="I7299" s="10">
        <v>2457.5703301731</v>
      </c>
    </row>
    <row r="7300" spans="1:9">
      <c r="A7300" t="s">
        <v>3573</v>
      </c>
      <c r="B7300">
        <v>55526</v>
      </c>
      <c r="C7300">
        <v>33048</v>
      </c>
      <c r="D7300" t="s">
        <v>3470</v>
      </c>
      <c r="E7300" t="s">
        <v>3457</v>
      </c>
      <c r="F7300">
        <v>654.718847983258</v>
      </c>
      <c r="H7300">
        <v>7.88916666666666</v>
      </c>
      <c r="I7300" s="10">
        <v>2088.3117583285798</v>
      </c>
    </row>
    <row r="7301" spans="1:9">
      <c r="A7301" t="s">
        <v>3573</v>
      </c>
      <c r="B7301">
        <v>55526</v>
      </c>
      <c r="C7301">
        <v>40302</v>
      </c>
      <c r="D7301" t="s">
        <v>3470</v>
      </c>
      <c r="E7301" t="s">
        <v>3457</v>
      </c>
      <c r="F7301">
        <v>765.57997115060198</v>
      </c>
      <c r="H7301">
        <v>8.7547222222222203</v>
      </c>
      <c r="I7301" s="10">
        <v>2440.4101285399902</v>
      </c>
    </row>
    <row r="7302" spans="1:9">
      <c r="A7302" t="s">
        <v>3573</v>
      </c>
      <c r="B7302">
        <v>55526</v>
      </c>
      <c r="C7302">
        <v>42534</v>
      </c>
      <c r="D7302" t="s">
        <v>3470</v>
      </c>
      <c r="E7302" t="s">
        <v>3457</v>
      </c>
      <c r="F7302">
        <v>896.16354346561798</v>
      </c>
      <c r="H7302">
        <v>14.4151388888888</v>
      </c>
      <c r="I7302" s="10">
        <v>2870.02626073794</v>
      </c>
    </row>
    <row r="7303" spans="1:9">
      <c r="A7303" t="s">
        <v>3573</v>
      </c>
      <c r="B7303">
        <v>55526</v>
      </c>
      <c r="C7303">
        <v>46440</v>
      </c>
      <c r="D7303" t="s">
        <v>3470</v>
      </c>
      <c r="E7303" t="s">
        <v>3457</v>
      </c>
      <c r="F7303">
        <v>568.21311594458496</v>
      </c>
      <c r="H7303">
        <v>9.9194444444444407</v>
      </c>
      <c r="I7303" s="10">
        <v>1822.2412672302701</v>
      </c>
    </row>
    <row r="7304" spans="1:9">
      <c r="A7304" t="s">
        <v>3573</v>
      </c>
      <c r="B7304">
        <v>55526</v>
      </c>
      <c r="C7304">
        <v>49230</v>
      </c>
      <c r="D7304" t="s">
        <v>3470</v>
      </c>
      <c r="E7304" t="s">
        <v>3457</v>
      </c>
      <c r="F7304">
        <v>268.23566813303501</v>
      </c>
      <c r="H7304">
        <v>5.1404166666666598</v>
      </c>
      <c r="I7304" s="10">
        <v>861.69076612052697</v>
      </c>
    </row>
    <row r="7305" spans="1:9">
      <c r="A7305" t="s">
        <v>3573</v>
      </c>
      <c r="B7305">
        <v>55526</v>
      </c>
      <c r="C7305">
        <v>52411</v>
      </c>
      <c r="D7305" t="s">
        <v>3470</v>
      </c>
      <c r="E7305" t="s">
        <v>3457</v>
      </c>
      <c r="F7305">
        <v>298.39428723443802</v>
      </c>
      <c r="H7305">
        <v>4.7631944444444398</v>
      </c>
      <c r="I7305" s="10">
        <v>955.51120046460301</v>
      </c>
    </row>
    <row r="7306" spans="1:9">
      <c r="A7306" t="s">
        <v>3573</v>
      </c>
      <c r="B7306">
        <v>55526</v>
      </c>
      <c r="C7306">
        <v>51462</v>
      </c>
      <c r="D7306" t="s">
        <v>3461</v>
      </c>
      <c r="E7306" t="s">
        <v>3457</v>
      </c>
      <c r="F7306">
        <v>628.49738913105205</v>
      </c>
      <c r="H7306">
        <v>8.2655555555555509</v>
      </c>
      <c r="I7306" s="10">
        <v>2006.8946442630499</v>
      </c>
    </row>
    <row r="7307" spans="1:9">
      <c r="A7307" t="s">
        <v>3573</v>
      </c>
      <c r="B7307">
        <v>55526</v>
      </c>
      <c r="C7307">
        <v>52411</v>
      </c>
      <c r="D7307" t="s">
        <v>3525</v>
      </c>
      <c r="E7307" t="s">
        <v>3457</v>
      </c>
      <c r="F7307">
        <v>533.33979828778502</v>
      </c>
      <c r="H7307">
        <v>8.8120833333333302</v>
      </c>
      <c r="I7307" s="10">
        <v>1708.8052435714701</v>
      </c>
    </row>
    <row r="7308" spans="1:9">
      <c r="A7308" t="s">
        <v>3573</v>
      </c>
      <c r="B7308">
        <v>55526</v>
      </c>
      <c r="C7308">
        <v>49230</v>
      </c>
      <c r="D7308" t="s">
        <v>3490</v>
      </c>
      <c r="E7308" t="s">
        <v>3457</v>
      </c>
      <c r="F7308">
        <v>445.797645339582</v>
      </c>
      <c r="H7308">
        <v>5.7927777777777703</v>
      </c>
      <c r="I7308" s="10">
        <v>1423.2800260205699</v>
      </c>
    </row>
    <row r="7309" spans="1:9">
      <c r="A7309" t="s">
        <v>3573</v>
      </c>
      <c r="B7309">
        <v>55526</v>
      </c>
      <c r="C7309">
        <v>52020</v>
      </c>
      <c r="D7309" t="s">
        <v>3465</v>
      </c>
      <c r="E7309" t="s">
        <v>3457</v>
      </c>
      <c r="F7309">
        <v>343.31159322584102</v>
      </c>
      <c r="H7309">
        <v>5.5348611111111099</v>
      </c>
      <c r="I7309" s="10">
        <v>1099.5195949768399</v>
      </c>
    </row>
    <row r="7310" spans="1:9">
      <c r="A7310" t="s">
        <v>3573</v>
      </c>
      <c r="B7310">
        <v>55526</v>
      </c>
      <c r="C7310">
        <v>46998</v>
      </c>
      <c r="D7310" t="s">
        <v>3474</v>
      </c>
      <c r="E7310" t="s">
        <v>3457</v>
      </c>
      <c r="F7310">
        <v>82.6180937331671</v>
      </c>
      <c r="H7310">
        <v>2.69347222222222</v>
      </c>
      <c r="I7310" s="10">
        <v>268.96488529765401</v>
      </c>
    </row>
    <row r="7311" spans="1:9">
      <c r="A7311" t="s">
        <v>3573</v>
      </c>
      <c r="B7311">
        <v>55526</v>
      </c>
      <c r="C7311">
        <v>33606</v>
      </c>
      <c r="D7311" t="s">
        <v>3492</v>
      </c>
      <c r="E7311" t="s">
        <v>3457</v>
      </c>
      <c r="F7311">
        <v>462.46426547101203</v>
      </c>
      <c r="H7311">
        <v>6.5676388888888804</v>
      </c>
      <c r="I7311" s="10">
        <v>1478.2807507769401</v>
      </c>
    </row>
    <row r="7312" spans="1:9">
      <c r="A7312" t="s">
        <v>3573</v>
      </c>
      <c r="B7312">
        <v>55526</v>
      </c>
      <c r="C7312">
        <v>49230</v>
      </c>
      <c r="D7312" t="s">
        <v>3477</v>
      </c>
      <c r="E7312" t="s">
        <v>3457</v>
      </c>
      <c r="F7312">
        <v>838.13485290671201</v>
      </c>
      <c r="H7312">
        <v>8.5504166666666599</v>
      </c>
      <c r="I7312" s="10">
        <v>2668.37555734238</v>
      </c>
    </row>
    <row r="7313" spans="1:9">
      <c r="A7313" t="s">
        <v>3573</v>
      </c>
      <c r="B7313">
        <v>55526</v>
      </c>
      <c r="C7313">
        <v>41976</v>
      </c>
      <c r="D7313" t="s">
        <v>3477</v>
      </c>
      <c r="E7313" t="s">
        <v>3457</v>
      </c>
      <c r="F7313">
        <v>686.38897836571402</v>
      </c>
      <c r="H7313">
        <v>6.2844444444444401</v>
      </c>
      <c r="I7313" s="10">
        <v>2182.95959971925</v>
      </c>
    </row>
    <row r="7314" spans="1:9">
      <c r="A7314" t="s">
        <v>3573</v>
      </c>
      <c r="B7314">
        <v>55526</v>
      </c>
      <c r="C7314">
        <v>52411</v>
      </c>
      <c r="D7314" t="s">
        <v>3516</v>
      </c>
      <c r="E7314" t="s">
        <v>3457</v>
      </c>
      <c r="F7314">
        <v>609.16241347693096</v>
      </c>
      <c r="H7314">
        <v>9.3175000000000008</v>
      </c>
      <c r="I7314" s="10">
        <v>1949.34266986581</v>
      </c>
    </row>
    <row r="7315" spans="1:9">
      <c r="A7315" t="s">
        <v>3573</v>
      </c>
      <c r="B7315">
        <v>55526</v>
      </c>
      <c r="C7315">
        <v>43650</v>
      </c>
      <c r="D7315" t="s">
        <v>3503</v>
      </c>
      <c r="E7315" t="s">
        <v>3457</v>
      </c>
      <c r="F7315">
        <v>562.71489655526</v>
      </c>
      <c r="H7315">
        <v>7.4430555555555502</v>
      </c>
      <c r="I7315" s="10">
        <v>1796.9770751567301</v>
      </c>
    </row>
    <row r="7316" spans="1:9">
      <c r="A7316" t="s">
        <v>3573</v>
      </c>
      <c r="B7316">
        <v>55526</v>
      </c>
      <c r="C7316">
        <v>52411</v>
      </c>
      <c r="D7316" t="s">
        <v>3479</v>
      </c>
      <c r="E7316" t="s">
        <v>3457</v>
      </c>
      <c r="F7316">
        <v>402.49794731350801</v>
      </c>
      <c r="H7316">
        <v>4.8890277777777698</v>
      </c>
      <c r="I7316" s="10">
        <v>1283.9452550404201</v>
      </c>
    </row>
    <row r="7317" spans="1:9">
      <c r="A7317" t="s">
        <v>3573</v>
      </c>
      <c r="B7317">
        <v>55526</v>
      </c>
      <c r="C7317">
        <v>52411</v>
      </c>
      <c r="D7317" t="s">
        <v>3502</v>
      </c>
      <c r="E7317" t="s">
        <v>3457</v>
      </c>
      <c r="F7317">
        <v>141.47445776065501</v>
      </c>
      <c r="H7317">
        <v>2.4236111111111098</v>
      </c>
      <c r="I7317" s="10">
        <v>453.55611362604799</v>
      </c>
    </row>
    <row r="7318" spans="1:9">
      <c r="A7318" t="s">
        <v>3573</v>
      </c>
      <c r="B7318">
        <v>55526</v>
      </c>
      <c r="C7318">
        <v>48672</v>
      </c>
      <c r="D7318" t="s">
        <v>3502</v>
      </c>
      <c r="E7318" t="s">
        <v>3457</v>
      </c>
      <c r="F7318">
        <v>349.98595128042098</v>
      </c>
      <c r="H7318">
        <v>4.8219444444444397</v>
      </c>
      <c r="I7318" s="10">
        <v>1118.2648863734901</v>
      </c>
    </row>
    <row r="7319" spans="1:9">
      <c r="A7319" t="s">
        <v>3573</v>
      </c>
      <c r="B7319">
        <v>55526</v>
      </c>
      <c r="C7319">
        <v>47556</v>
      </c>
      <c r="D7319" t="s">
        <v>3502</v>
      </c>
      <c r="E7319" t="s">
        <v>3457</v>
      </c>
      <c r="F7319">
        <v>426.994944448637</v>
      </c>
      <c r="H7319">
        <v>5.0965277777777702</v>
      </c>
      <c r="I7319" s="10">
        <v>1361.8005380132099</v>
      </c>
    </row>
    <row r="7320" spans="1:9">
      <c r="A7320" t="s">
        <v>3573</v>
      </c>
      <c r="B7320">
        <v>55526</v>
      </c>
      <c r="C7320">
        <v>40302</v>
      </c>
      <c r="D7320" t="s">
        <v>3502</v>
      </c>
      <c r="E7320" t="s">
        <v>3457</v>
      </c>
      <c r="F7320">
        <v>553.83263338977702</v>
      </c>
      <c r="H7320">
        <v>5.96041666666666</v>
      </c>
      <c r="I7320" s="10">
        <v>1764.23572364452</v>
      </c>
    </row>
    <row r="7321" spans="1:9">
      <c r="A7321" t="s">
        <v>3573</v>
      </c>
      <c r="B7321">
        <v>55526</v>
      </c>
      <c r="C7321">
        <v>39744</v>
      </c>
      <c r="D7321" t="s">
        <v>3502</v>
      </c>
      <c r="E7321" t="s">
        <v>3457</v>
      </c>
      <c r="F7321">
        <v>348.67745250703803</v>
      </c>
      <c r="H7321">
        <v>4.0145833333333298</v>
      </c>
      <c r="I7321" s="10">
        <v>1111.5534070163401</v>
      </c>
    </row>
    <row r="7322" spans="1:9">
      <c r="A7322" t="s">
        <v>3573</v>
      </c>
      <c r="B7322">
        <v>55526</v>
      </c>
      <c r="C7322">
        <v>34722</v>
      </c>
      <c r="D7322" t="s">
        <v>3497</v>
      </c>
      <c r="E7322" t="s">
        <v>3457</v>
      </c>
      <c r="F7322">
        <v>1053.5359630093301</v>
      </c>
      <c r="H7322">
        <v>12.369027777777699</v>
      </c>
      <c r="I7322" s="10">
        <v>3359.3469224979699</v>
      </c>
    </row>
    <row r="7323" spans="1:9">
      <c r="A7323" t="s">
        <v>3573</v>
      </c>
      <c r="B7323">
        <v>55526</v>
      </c>
      <c r="C7323">
        <v>33606</v>
      </c>
      <c r="D7323" t="s">
        <v>3497</v>
      </c>
      <c r="E7323" t="s">
        <v>3457</v>
      </c>
      <c r="F7323">
        <v>444.75254637551802</v>
      </c>
      <c r="H7323">
        <v>6.1480555555555503</v>
      </c>
      <c r="I7323" s="10">
        <v>1421.1259397403701</v>
      </c>
    </row>
    <row r="7324" spans="1:9">
      <c r="A7324" t="s">
        <v>3573</v>
      </c>
      <c r="B7324">
        <v>55526</v>
      </c>
      <c r="C7324">
        <v>40860</v>
      </c>
      <c r="D7324" t="s">
        <v>3505</v>
      </c>
      <c r="E7324" t="s">
        <v>3457</v>
      </c>
      <c r="F7324">
        <v>394.81942208624798</v>
      </c>
      <c r="H7324">
        <v>3.76527777777777</v>
      </c>
      <c r="I7324" s="10">
        <v>1256.14747954932</v>
      </c>
    </row>
    <row r="7325" spans="1:9">
      <c r="A7325" t="s">
        <v>3573</v>
      </c>
      <c r="B7325">
        <v>55526</v>
      </c>
      <c r="C7325">
        <v>39744</v>
      </c>
      <c r="D7325" t="s">
        <v>3505</v>
      </c>
      <c r="E7325" t="s">
        <v>3457</v>
      </c>
      <c r="F7325">
        <v>857.04270061414798</v>
      </c>
      <c r="H7325">
        <v>9.1240277777777692</v>
      </c>
      <c r="I7325" s="10">
        <v>2729.7931826907302</v>
      </c>
    </row>
    <row r="7326" spans="1:9">
      <c r="A7326" t="s">
        <v>3573</v>
      </c>
      <c r="B7326">
        <v>55526</v>
      </c>
      <c r="C7326">
        <v>49230</v>
      </c>
      <c r="D7326" t="s">
        <v>3481</v>
      </c>
      <c r="E7326" t="s">
        <v>3457</v>
      </c>
      <c r="F7326">
        <v>118.49507939814001</v>
      </c>
      <c r="H7326">
        <v>2.0325000000000002</v>
      </c>
      <c r="I7326" s="10">
        <v>379.89419018353999</v>
      </c>
    </row>
    <row r="7327" spans="1:9">
      <c r="A7327" t="s">
        <v>3573</v>
      </c>
      <c r="B7327">
        <v>55526</v>
      </c>
      <c r="C7327">
        <v>51462</v>
      </c>
      <c r="D7327" t="s">
        <v>3481</v>
      </c>
      <c r="E7327" t="s">
        <v>3457</v>
      </c>
      <c r="F7327">
        <v>361.12316887887101</v>
      </c>
      <c r="H7327">
        <v>5.9272222222222197</v>
      </c>
      <c r="I7327" s="10">
        <v>1156.9017795817599</v>
      </c>
    </row>
    <row r="7328" spans="1:9">
      <c r="A7328" t="s">
        <v>3573</v>
      </c>
      <c r="B7328">
        <v>55526</v>
      </c>
      <c r="C7328">
        <v>52411</v>
      </c>
      <c r="D7328" t="s">
        <v>3481</v>
      </c>
      <c r="E7328" t="s">
        <v>3457</v>
      </c>
      <c r="F7328">
        <v>345.53514826878001</v>
      </c>
      <c r="H7328">
        <v>4.1088888888888802</v>
      </c>
      <c r="I7328" s="10">
        <v>1101.9543499726999</v>
      </c>
    </row>
    <row r="7329" spans="1:9">
      <c r="A7329" t="s">
        <v>3573</v>
      </c>
      <c r="B7329">
        <v>55526</v>
      </c>
      <c r="C7329">
        <v>52411</v>
      </c>
      <c r="D7329" t="s">
        <v>3481</v>
      </c>
      <c r="E7329" t="s">
        <v>3457</v>
      </c>
      <c r="F7329">
        <v>350.88113590271701</v>
      </c>
      <c r="H7329">
        <v>5.03805555555555</v>
      </c>
      <c r="I7329" s="10">
        <v>1121.7784653405699</v>
      </c>
    </row>
    <row r="7330" spans="1:9">
      <c r="A7330" t="s">
        <v>3573</v>
      </c>
      <c r="B7330">
        <v>55526</v>
      </c>
      <c r="C7330">
        <v>52411</v>
      </c>
      <c r="D7330" t="s">
        <v>3481</v>
      </c>
      <c r="E7330" t="s">
        <v>3457</v>
      </c>
      <c r="F7330">
        <v>341.67132836091201</v>
      </c>
      <c r="H7330">
        <v>4.7704166666666596</v>
      </c>
      <c r="I7330" s="10">
        <v>1091.9003114985601</v>
      </c>
    </row>
    <row r="7331" spans="1:9">
      <c r="A7331" t="s">
        <v>3573</v>
      </c>
      <c r="B7331">
        <v>55526</v>
      </c>
      <c r="C7331">
        <v>52411</v>
      </c>
      <c r="D7331" t="s">
        <v>3481</v>
      </c>
      <c r="E7331" t="s">
        <v>3457</v>
      </c>
      <c r="F7331">
        <v>373.96535961752801</v>
      </c>
      <c r="H7331">
        <v>4.7647222222222201</v>
      </c>
      <c r="I7331" s="10">
        <v>1193.6405475992699</v>
      </c>
    </row>
    <row r="7332" spans="1:9">
      <c r="A7332" t="s">
        <v>3573</v>
      </c>
      <c r="B7332">
        <v>55526</v>
      </c>
      <c r="C7332">
        <v>52411</v>
      </c>
      <c r="D7332" t="s">
        <v>3481</v>
      </c>
      <c r="E7332" t="s">
        <v>3457</v>
      </c>
      <c r="F7332">
        <v>368.86597967489701</v>
      </c>
      <c r="H7332">
        <v>6.0802777777777699</v>
      </c>
      <c r="I7332" s="10">
        <v>1181.7900725111499</v>
      </c>
    </row>
    <row r="7333" spans="1:9">
      <c r="A7333" t="s">
        <v>3573</v>
      </c>
      <c r="B7333">
        <v>55526</v>
      </c>
      <c r="C7333">
        <v>51462</v>
      </c>
      <c r="D7333" t="s">
        <v>3481</v>
      </c>
      <c r="E7333" t="s">
        <v>3457</v>
      </c>
      <c r="F7333">
        <v>193.42034578936</v>
      </c>
      <c r="H7333">
        <v>5.1347222222222202</v>
      </c>
      <c r="I7333" s="10">
        <v>625.92942902671905</v>
      </c>
    </row>
    <row r="7334" spans="1:9">
      <c r="A7334" t="s">
        <v>3573</v>
      </c>
      <c r="B7334">
        <v>55526</v>
      </c>
      <c r="C7334">
        <v>52411</v>
      </c>
      <c r="D7334" t="s">
        <v>3481</v>
      </c>
      <c r="E7334" t="s">
        <v>3457</v>
      </c>
      <c r="F7334">
        <v>600.07470265657298</v>
      </c>
      <c r="H7334">
        <v>8.5776388888888899</v>
      </c>
      <c r="I7334" s="10">
        <v>1918.33529834864</v>
      </c>
    </row>
    <row r="7335" spans="1:9">
      <c r="A7335" t="s">
        <v>3573</v>
      </c>
      <c r="B7335">
        <v>55526</v>
      </c>
      <c r="C7335">
        <v>52020</v>
      </c>
      <c r="D7335" t="s">
        <v>3481</v>
      </c>
      <c r="E7335" t="s">
        <v>3457</v>
      </c>
      <c r="F7335">
        <v>353.38689989150703</v>
      </c>
      <c r="H7335">
        <v>6.5986111111111097</v>
      </c>
      <c r="I7335" s="10">
        <v>1134.67726878036</v>
      </c>
    </row>
    <row r="7336" spans="1:9">
      <c r="A7336" t="s">
        <v>3573</v>
      </c>
      <c r="B7336">
        <v>55526</v>
      </c>
      <c r="C7336">
        <v>46440</v>
      </c>
      <c r="D7336" t="s">
        <v>3513</v>
      </c>
      <c r="E7336" t="s">
        <v>3457</v>
      </c>
      <c r="F7336">
        <v>470.48157099788301</v>
      </c>
      <c r="H7336">
        <v>5.2780555555555502</v>
      </c>
      <c r="I7336" s="10">
        <v>1499.4088763254399</v>
      </c>
    </row>
    <row r="7337" spans="1:9">
      <c r="A7337" t="s">
        <v>3573</v>
      </c>
      <c r="B7337">
        <v>55526</v>
      </c>
      <c r="C7337">
        <v>43092</v>
      </c>
      <c r="D7337" t="s">
        <v>3483</v>
      </c>
      <c r="E7337" t="s">
        <v>3457</v>
      </c>
      <c r="F7337">
        <v>910.59530484405695</v>
      </c>
      <c r="H7337">
        <v>14.192083333333301</v>
      </c>
      <c r="I7337" s="10">
        <v>2914.7856247302898</v>
      </c>
    </row>
    <row r="7338" spans="1:9">
      <c r="A7338" t="s">
        <v>3573</v>
      </c>
      <c r="B7338">
        <v>55526</v>
      </c>
      <c r="C7338">
        <v>42534</v>
      </c>
      <c r="D7338" t="s">
        <v>3483</v>
      </c>
      <c r="E7338" t="s">
        <v>3457</v>
      </c>
      <c r="F7338">
        <v>687.12190129497299</v>
      </c>
      <c r="H7338">
        <v>10.0204166666666</v>
      </c>
      <c r="I7338" s="10">
        <v>2197.2465668137902</v>
      </c>
    </row>
    <row r="7339" spans="1:9">
      <c r="A7339" t="s">
        <v>3573</v>
      </c>
      <c r="B7339">
        <v>55526</v>
      </c>
      <c r="C7339">
        <v>35838</v>
      </c>
      <c r="D7339" t="s">
        <v>3483</v>
      </c>
      <c r="E7339" t="s">
        <v>3457</v>
      </c>
      <c r="F7339">
        <v>718.98873937217797</v>
      </c>
      <c r="H7339">
        <v>11.4958333333333</v>
      </c>
      <c r="I7339" s="10">
        <v>2302.38915942839</v>
      </c>
    </row>
    <row r="7340" spans="1:9">
      <c r="A7340" t="s">
        <v>3573</v>
      </c>
      <c r="B7340">
        <v>55526</v>
      </c>
      <c r="C7340">
        <v>45882</v>
      </c>
      <c r="D7340" t="s">
        <v>3483</v>
      </c>
      <c r="E7340" t="s">
        <v>3457</v>
      </c>
      <c r="F7340">
        <v>595.07901125810201</v>
      </c>
      <c r="H7340">
        <v>11.900277777777699</v>
      </c>
      <c r="I7340" s="10">
        <v>1913.2462550298301</v>
      </c>
    </row>
    <row r="7341" spans="1:9">
      <c r="A7341" t="s">
        <v>3573</v>
      </c>
      <c r="B7341">
        <v>55526</v>
      </c>
      <c r="C7341">
        <v>45324</v>
      </c>
      <c r="D7341" t="s">
        <v>3483</v>
      </c>
      <c r="E7341" t="s">
        <v>3457</v>
      </c>
      <c r="F7341">
        <v>335.27272492530301</v>
      </c>
      <c r="H7341">
        <v>6.6341666666666601</v>
      </c>
      <c r="I7341" s="10">
        <v>1077.7134945729599</v>
      </c>
    </row>
    <row r="7342" spans="1:9">
      <c r="A7342" t="s">
        <v>3573</v>
      </c>
      <c r="B7342">
        <v>55526</v>
      </c>
      <c r="C7342">
        <v>51462</v>
      </c>
      <c r="D7342" t="s">
        <v>3483</v>
      </c>
      <c r="E7342" t="s">
        <v>3457</v>
      </c>
      <c r="F7342">
        <v>667.46988172922102</v>
      </c>
      <c r="H7342">
        <v>7.9023611111111096</v>
      </c>
      <c r="I7342" s="10">
        <v>2128.5325670509901</v>
      </c>
    </row>
    <row r="7343" spans="1:9">
      <c r="A7343" t="s">
        <v>3573</v>
      </c>
      <c r="B7343">
        <v>55526</v>
      </c>
      <c r="C7343">
        <v>50346</v>
      </c>
      <c r="D7343" t="s">
        <v>3483</v>
      </c>
      <c r="E7343" t="s">
        <v>3457</v>
      </c>
      <c r="F7343">
        <v>1741.22836857671</v>
      </c>
      <c r="H7343">
        <v>21.008888888888801</v>
      </c>
      <c r="I7343" s="10">
        <v>5553.9650871629901</v>
      </c>
    </row>
    <row r="7344" spans="1:9">
      <c r="A7344" t="s">
        <v>3573</v>
      </c>
      <c r="B7344">
        <v>55526</v>
      </c>
      <c r="C7344">
        <v>36954</v>
      </c>
      <c r="D7344" t="s">
        <v>3483</v>
      </c>
      <c r="E7344" t="s">
        <v>3457</v>
      </c>
      <c r="F7344">
        <v>487.61345542210597</v>
      </c>
      <c r="H7344">
        <v>9.0262499999999992</v>
      </c>
      <c r="I7344" s="10">
        <v>1565.4081555350499</v>
      </c>
    </row>
    <row r="7345" spans="1:9">
      <c r="A7345" t="s">
        <v>3573</v>
      </c>
      <c r="B7345">
        <v>55526</v>
      </c>
      <c r="C7345">
        <v>48672</v>
      </c>
      <c r="D7345" t="s">
        <v>3483</v>
      </c>
      <c r="E7345" t="s">
        <v>3457</v>
      </c>
      <c r="F7345">
        <v>634.131327265256</v>
      </c>
      <c r="H7345">
        <v>8.1422222222222196</v>
      </c>
      <c r="I7345" s="10">
        <v>2024.2517766572601</v>
      </c>
    </row>
    <row r="7346" spans="1:9">
      <c r="A7346" t="s">
        <v>3573</v>
      </c>
      <c r="B7346">
        <v>55526</v>
      </c>
      <c r="C7346">
        <v>44766</v>
      </c>
      <c r="D7346" t="s">
        <v>3483</v>
      </c>
      <c r="E7346" t="s">
        <v>3457</v>
      </c>
      <c r="F7346">
        <v>692.89123729617597</v>
      </c>
      <c r="H7346">
        <v>9.5509722222222209</v>
      </c>
      <c r="I7346" s="10">
        <v>2213.9207056646901</v>
      </c>
    </row>
    <row r="7347" spans="1:9">
      <c r="A7347" t="s">
        <v>3573</v>
      </c>
      <c r="B7347">
        <v>55526</v>
      </c>
      <c r="C7347">
        <v>42534</v>
      </c>
      <c r="D7347" t="s">
        <v>3484</v>
      </c>
      <c r="E7347" t="s">
        <v>3457</v>
      </c>
      <c r="F7347">
        <v>437.47970402953098</v>
      </c>
      <c r="H7347">
        <v>7.0548611111111104</v>
      </c>
      <c r="I7347" s="10">
        <v>1401.11643211927</v>
      </c>
    </row>
    <row r="7348" spans="1:9">
      <c r="A7348" t="s">
        <v>3573</v>
      </c>
      <c r="B7348">
        <v>55526</v>
      </c>
      <c r="C7348">
        <v>47556</v>
      </c>
      <c r="D7348" t="s">
        <v>3484</v>
      </c>
      <c r="E7348" t="s">
        <v>3457</v>
      </c>
      <c r="F7348">
        <v>520.13762530095596</v>
      </c>
      <c r="H7348">
        <v>9.6869444444444408</v>
      </c>
      <c r="I7348" s="10">
        <v>1670.0100012122</v>
      </c>
    </row>
    <row r="7349" spans="1:9">
      <c r="A7349" t="s">
        <v>3573</v>
      </c>
      <c r="B7349">
        <v>55526</v>
      </c>
      <c r="C7349">
        <v>45882</v>
      </c>
      <c r="D7349" t="s">
        <v>3485</v>
      </c>
      <c r="E7349" t="s">
        <v>3457</v>
      </c>
      <c r="F7349">
        <v>458.64216184415397</v>
      </c>
      <c r="H7349">
        <v>11.2808333333333</v>
      </c>
      <c r="I7349" s="10">
        <v>1481.34780363759</v>
      </c>
    </row>
    <row r="7350" spans="1:9">
      <c r="A7350" t="s">
        <v>3573</v>
      </c>
      <c r="B7350">
        <v>55526</v>
      </c>
      <c r="C7350">
        <v>46998</v>
      </c>
      <c r="D7350" t="s">
        <v>3485</v>
      </c>
      <c r="E7350" t="s">
        <v>3457</v>
      </c>
      <c r="F7350">
        <v>626.67518357018105</v>
      </c>
      <c r="H7350">
        <v>9.7718055555555505</v>
      </c>
      <c r="I7350" s="10">
        <v>2005.9819120407501</v>
      </c>
    </row>
    <row r="7351" spans="1:9">
      <c r="A7351" t="s">
        <v>3573</v>
      </c>
      <c r="B7351">
        <v>55526</v>
      </c>
      <c r="C7351">
        <v>45324</v>
      </c>
      <c r="D7351" t="s">
        <v>3485</v>
      </c>
      <c r="E7351" t="s">
        <v>3457</v>
      </c>
      <c r="F7351">
        <v>996.28925992776499</v>
      </c>
      <c r="H7351">
        <v>16.316111111111098</v>
      </c>
      <c r="I7351" s="10">
        <v>3191.61691025461</v>
      </c>
    </row>
    <row r="7352" spans="1:9">
      <c r="A7352" t="s">
        <v>3573</v>
      </c>
      <c r="B7352">
        <v>55526</v>
      </c>
      <c r="C7352">
        <v>52411</v>
      </c>
      <c r="D7352" t="s">
        <v>3464</v>
      </c>
      <c r="E7352" t="s">
        <v>3457</v>
      </c>
      <c r="F7352">
        <v>2336.2346150060598</v>
      </c>
      <c r="H7352">
        <v>24.646666666666601</v>
      </c>
      <c r="I7352" s="10">
        <v>7440.4924852174199</v>
      </c>
    </row>
    <row r="7353" spans="1:9">
      <c r="A7353" t="s">
        <v>3573</v>
      </c>
      <c r="B7353">
        <v>55526</v>
      </c>
      <c r="C7353">
        <v>49230</v>
      </c>
      <c r="D7353" t="s">
        <v>3464</v>
      </c>
      <c r="E7353" t="s">
        <v>3457</v>
      </c>
      <c r="F7353">
        <v>555.20840128293503</v>
      </c>
      <c r="H7353">
        <v>6.36805555555555</v>
      </c>
      <c r="I7353" s="10">
        <v>1769.87765855364</v>
      </c>
    </row>
    <row r="7354" spans="1:9">
      <c r="A7354" t="s">
        <v>3573</v>
      </c>
      <c r="B7354">
        <v>55526</v>
      </c>
      <c r="C7354">
        <v>32490</v>
      </c>
      <c r="D7354" t="s">
        <v>3486</v>
      </c>
      <c r="E7354" t="s">
        <v>3457</v>
      </c>
      <c r="F7354">
        <v>111.363914949728</v>
      </c>
      <c r="H7354">
        <v>3.5605555555555499</v>
      </c>
      <c r="I7354" s="10">
        <v>362.32283711770401</v>
      </c>
    </row>
    <row r="7355" spans="1:9">
      <c r="A7355" t="s">
        <v>1684</v>
      </c>
      <c r="B7355">
        <v>56724</v>
      </c>
      <c r="C7355">
        <v>48048</v>
      </c>
      <c r="D7355" t="s">
        <v>3458</v>
      </c>
      <c r="E7355" t="s">
        <v>3457</v>
      </c>
      <c r="F7355">
        <v>912.17257923826503</v>
      </c>
      <c r="H7355">
        <v>7.4501388888888798</v>
      </c>
      <c r="I7355" s="10">
        <v>2898.14094245755</v>
      </c>
    </row>
    <row r="7356" spans="1:9">
      <c r="A7356" t="s">
        <v>1684</v>
      </c>
      <c r="B7356">
        <v>56724</v>
      </c>
      <c r="E7356" t="s">
        <v>3456</v>
      </c>
      <c r="F7356">
        <v>1700.05696514171</v>
      </c>
      <c r="H7356">
        <v>10.807499999999999</v>
      </c>
      <c r="I7356" s="10">
        <v>5391.5283421615304</v>
      </c>
    </row>
    <row r="7357" spans="1:9">
      <c r="A7357" t="s">
        <v>1684</v>
      </c>
      <c r="B7357">
        <v>56724</v>
      </c>
      <c r="C7357">
        <v>42168</v>
      </c>
      <c r="D7357" t="s">
        <v>3463</v>
      </c>
      <c r="E7357" t="s">
        <v>3457</v>
      </c>
      <c r="F7357">
        <v>872.75868461045502</v>
      </c>
      <c r="H7357">
        <v>5.77430555555555</v>
      </c>
      <c r="I7357" s="10">
        <v>2768.5750388186498</v>
      </c>
    </row>
    <row r="7358" spans="1:9">
      <c r="A7358" t="s">
        <v>1684</v>
      </c>
      <c r="B7358">
        <v>56724</v>
      </c>
      <c r="E7358" t="s">
        <v>3456</v>
      </c>
      <c r="F7358">
        <v>168.218592638123</v>
      </c>
      <c r="H7358">
        <v>0.77562500000000001</v>
      </c>
      <c r="I7358" s="10">
        <v>532.54343915272602</v>
      </c>
    </row>
    <row r="7359" spans="1:9">
      <c r="A7359" t="s">
        <v>1684</v>
      </c>
      <c r="B7359">
        <v>56724</v>
      </c>
      <c r="E7359" t="s">
        <v>3456</v>
      </c>
      <c r="F7359">
        <v>73.049608220957097</v>
      </c>
      <c r="H7359">
        <v>0.29243055555555503</v>
      </c>
      <c r="I7359" s="10">
        <v>231.11684786534599</v>
      </c>
    </row>
    <row r="7360" spans="1:9">
      <c r="A7360" t="s">
        <v>1684</v>
      </c>
      <c r="B7360">
        <v>56724</v>
      </c>
      <c r="E7360" t="s">
        <v>3456</v>
      </c>
      <c r="F7360">
        <v>2378.5336773290401</v>
      </c>
      <c r="H7360">
        <v>10.209444444444401</v>
      </c>
      <c r="I7360" s="10">
        <v>7527.4910961526903</v>
      </c>
    </row>
    <row r="7361" spans="1:9">
      <c r="A7361" t="s">
        <v>1684</v>
      </c>
      <c r="B7361">
        <v>56724</v>
      </c>
      <c r="E7361" t="s">
        <v>3456</v>
      </c>
      <c r="F7361">
        <v>174.75633313349101</v>
      </c>
      <c r="H7361">
        <v>0.83743055555555501</v>
      </c>
      <c r="I7361" s="10">
        <v>553.342008064742</v>
      </c>
    </row>
    <row r="7362" spans="1:9">
      <c r="A7362" t="s">
        <v>1684</v>
      </c>
      <c r="B7362">
        <v>56724</v>
      </c>
      <c r="E7362" t="s">
        <v>3456</v>
      </c>
      <c r="F7362">
        <v>62.631189284613001</v>
      </c>
      <c r="H7362">
        <v>0.31020833333333298</v>
      </c>
      <c r="I7362" s="10">
        <v>198.345405352482</v>
      </c>
    </row>
    <row r="7363" spans="1:9">
      <c r="A7363" t="s">
        <v>1684</v>
      </c>
      <c r="B7363">
        <v>56724</v>
      </c>
      <c r="E7363" t="s">
        <v>3456</v>
      </c>
      <c r="F7363">
        <v>123.79393524957899</v>
      </c>
      <c r="H7363">
        <v>0.72326388888888804</v>
      </c>
      <c r="I7363" s="10">
        <v>392.39347399920302</v>
      </c>
    </row>
    <row r="7364" spans="1:9">
      <c r="A7364" t="s">
        <v>1684</v>
      </c>
      <c r="B7364">
        <v>56724</v>
      </c>
      <c r="E7364" t="s">
        <v>3456</v>
      </c>
      <c r="F7364">
        <v>252.56245288269201</v>
      </c>
      <c r="H7364">
        <v>1.1581250000000001</v>
      </c>
      <c r="I7364" s="10">
        <v>799.53723778336405</v>
      </c>
    </row>
    <row r="7365" spans="1:9">
      <c r="A7365" t="s">
        <v>1684</v>
      </c>
      <c r="B7365">
        <v>56724</v>
      </c>
      <c r="E7365" t="s">
        <v>3456</v>
      </c>
      <c r="F7365">
        <v>146.13975510341999</v>
      </c>
      <c r="H7365">
        <v>0.65312499999999996</v>
      </c>
      <c r="I7365" s="10">
        <v>462.58028708087801</v>
      </c>
    </row>
    <row r="7366" spans="1:9">
      <c r="A7366" t="s">
        <v>1684</v>
      </c>
      <c r="B7366">
        <v>56724</v>
      </c>
      <c r="E7366" t="s">
        <v>3456</v>
      </c>
      <c r="F7366">
        <v>263.80352596274798</v>
      </c>
      <c r="H7366">
        <v>1.1199305555555501</v>
      </c>
      <c r="I7366" s="10">
        <v>834.83540766973101</v>
      </c>
    </row>
    <row r="7367" spans="1:9">
      <c r="A7367" t="s">
        <v>1684</v>
      </c>
      <c r="B7367">
        <v>56724</v>
      </c>
      <c r="E7367" t="s">
        <v>3456</v>
      </c>
      <c r="F7367">
        <v>74.935608122802194</v>
      </c>
      <c r="H7367">
        <v>0.26673611111111101</v>
      </c>
      <c r="I7367" s="10">
        <v>236.97725716717201</v>
      </c>
    </row>
    <row r="7368" spans="1:9">
      <c r="A7368" t="s">
        <v>1684</v>
      </c>
      <c r="B7368">
        <v>56724</v>
      </c>
      <c r="E7368" t="s">
        <v>3456</v>
      </c>
      <c r="F7368">
        <v>0.77063201665147296</v>
      </c>
      <c r="H7368">
        <v>9.9305555555555501E-3</v>
      </c>
      <c r="I7368" s="10">
        <v>2.4600988455799002</v>
      </c>
    </row>
    <row r="7369" spans="1:9">
      <c r="A7369" t="s">
        <v>1684</v>
      </c>
      <c r="B7369">
        <v>56724</v>
      </c>
      <c r="E7369" t="s">
        <v>3456</v>
      </c>
      <c r="F7369">
        <v>162.058723475085</v>
      </c>
      <c r="H7369">
        <v>0.61062499999999997</v>
      </c>
      <c r="I7369" s="10">
        <v>512.60470141999303</v>
      </c>
    </row>
    <row r="7370" spans="1:9">
      <c r="A7370" t="s">
        <v>1684</v>
      </c>
      <c r="B7370">
        <v>56724</v>
      </c>
      <c r="E7370" t="s">
        <v>3456</v>
      </c>
      <c r="F7370">
        <v>5.8578665081004004</v>
      </c>
      <c r="H7370">
        <v>4.2500000000000003E-2</v>
      </c>
      <c r="I7370" s="10">
        <v>18.594392367024302</v>
      </c>
    </row>
    <row r="7371" spans="1:9">
      <c r="A7371" t="s">
        <v>1684</v>
      </c>
      <c r="B7371">
        <v>56724</v>
      </c>
      <c r="E7371" t="s">
        <v>3456</v>
      </c>
      <c r="F7371">
        <v>51.285306754453998</v>
      </c>
      <c r="H7371">
        <v>0.35736111111111102</v>
      </c>
      <c r="I7371" s="10">
        <v>162.745701305506</v>
      </c>
    </row>
    <row r="7372" spans="1:9">
      <c r="A7372" t="s">
        <v>1684</v>
      </c>
      <c r="B7372">
        <v>56724</v>
      </c>
      <c r="E7372" t="s">
        <v>3456</v>
      </c>
      <c r="F7372">
        <v>303.61992626909603</v>
      </c>
      <c r="H7372">
        <v>1.61243055555555</v>
      </c>
      <c r="I7372" s="10">
        <v>961.875840035034</v>
      </c>
    </row>
    <row r="7373" spans="1:9">
      <c r="A7373" t="s">
        <v>1684</v>
      </c>
      <c r="B7373">
        <v>56724</v>
      </c>
      <c r="E7373" t="s">
        <v>3456</v>
      </c>
      <c r="F7373">
        <v>74.274355405199202</v>
      </c>
      <c r="H7373">
        <v>0.38798611111111098</v>
      </c>
      <c r="I7373" s="10">
        <v>235.28237735400501</v>
      </c>
    </row>
    <row r="7374" spans="1:9">
      <c r="A7374" t="s">
        <v>1684</v>
      </c>
      <c r="B7374">
        <v>56724</v>
      </c>
      <c r="E7374" t="s">
        <v>3456</v>
      </c>
      <c r="F7374">
        <v>112.25348506564499</v>
      </c>
      <c r="H7374">
        <v>0.71361111111111097</v>
      </c>
      <c r="I7374" s="10">
        <v>355.99856866406998</v>
      </c>
    </row>
    <row r="7375" spans="1:9">
      <c r="A7375" t="s">
        <v>1684</v>
      </c>
      <c r="B7375">
        <v>56724</v>
      </c>
      <c r="E7375" t="s">
        <v>3456</v>
      </c>
      <c r="F7375">
        <v>110.148608611678</v>
      </c>
      <c r="H7375">
        <v>0.58819444444444402</v>
      </c>
      <c r="I7375" s="10">
        <v>348.96401712428798</v>
      </c>
    </row>
    <row r="7376" spans="1:9">
      <c r="A7376" t="s">
        <v>1684</v>
      </c>
      <c r="B7376">
        <v>56724</v>
      </c>
      <c r="E7376" t="s">
        <v>3456</v>
      </c>
      <c r="F7376">
        <v>75.427670301352606</v>
      </c>
      <c r="H7376">
        <v>0.36277777777777698</v>
      </c>
      <c r="I7376" s="10">
        <v>238.83565467511701</v>
      </c>
    </row>
    <row r="7377" spans="1:9">
      <c r="A7377" t="s">
        <v>1684</v>
      </c>
      <c r="B7377">
        <v>56724</v>
      </c>
      <c r="E7377" t="s">
        <v>3456</v>
      </c>
      <c r="F7377">
        <v>157.33628529886701</v>
      </c>
      <c r="H7377">
        <v>0.70187500000000003</v>
      </c>
      <c r="I7377" s="10">
        <v>498.01684622673099</v>
      </c>
    </row>
    <row r="7378" spans="1:9">
      <c r="A7378" t="s">
        <v>1684</v>
      </c>
      <c r="B7378">
        <v>56724</v>
      </c>
      <c r="E7378" t="s">
        <v>3456</v>
      </c>
      <c r="F7378">
        <v>137.432486538566</v>
      </c>
      <c r="H7378">
        <v>0.68069444444444405</v>
      </c>
      <c r="I7378" s="10">
        <v>435.23207147191198</v>
      </c>
    </row>
    <row r="7379" spans="1:9">
      <c r="A7379" t="s">
        <v>1684</v>
      </c>
      <c r="B7379">
        <v>56724</v>
      </c>
      <c r="E7379" t="s">
        <v>3456</v>
      </c>
      <c r="F7379">
        <v>201.159267891262</v>
      </c>
      <c r="H7379">
        <v>0.80972222222222201</v>
      </c>
      <c r="I7379" s="10">
        <v>636.44882256981305</v>
      </c>
    </row>
    <row r="7380" spans="1:9">
      <c r="A7380" t="s">
        <v>1684</v>
      </c>
      <c r="B7380">
        <v>56724</v>
      </c>
      <c r="E7380" t="s">
        <v>3456</v>
      </c>
      <c r="F7380">
        <v>68.193455547971197</v>
      </c>
      <c r="H7380">
        <v>0.39333333333333298</v>
      </c>
      <c r="I7380" s="10">
        <v>216.13860509832401</v>
      </c>
    </row>
    <row r="7381" spans="1:9">
      <c r="A7381" t="s">
        <v>1684</v>
      </c>
      <c r="B7381">
        <v>56724</v>
      </c>
      <c r="E7381" t="s">
        <v>3456</v>
      </c>
      <c r="F7381">
        <v>268.100563853349</v>
      </c>
      <c r="H7381">
        <v>1.2293750000000001</v>
      </c>
      <c r="I7381" s="10">
        <v>848.72625295190301</v>
      </c>
    </row>
    <row r="7382" spans="1:9">
      <c r="A7382" t="s">
        <v>1684</v>
      </c>
      <c r="B7382">
        <v>56724</v>
      </c>
      <c r="E7382" t="s">
        <v>3456</v>
      </c>
      <c r="F7382">
        <v>165.84178494577699</v>
      </c>
      <c r="H7382">
        <v>0.76326388888888896</v>
      </c>
      <c r="I7382" s="10">
        <v>525.01448839192199</v>
      </c>
    </row>
    <row r="7383" spans="1:9">
      <c r="A7383" t="s">
        <v>1684</v>
      </c>
      <c r="B7383">
        <v>56724</v>
      </c>
      <c r="E7383" t="s">
        <v>3456</v>
      </c>
      <c r="F7383">
        <v>210.430926860185</v>
      </c>
      <c r="H7383">
        <v>1.04993055555555</v>
      </c>
      <c r="I7383" s="10">
        <v>666.43392789755603</v>
      </c>
    </row>
    <row r="7384" spans="1:9">
      <c r="A7384" t="s">
        <v>1684</v>
      </c>
      <c r="B7384">
        <v>56724</v>
      </c>
      <c r="E7384" t="s">
        <v>3456</v>
      </c>
      <c r="F7384">
        <v>80.619273556135198</v>
      </c>
      <c r="H7384">
        <v>0.43687500000000001</v>
      </c>
      <c r="I7384" s="10">
        <v>255.43195222538199</v>
      </c>
    </row>
    <row r="7385" spans="1:9">
      <c r="A7385" t="s">
        <v>1684</v>
      </c>
      <c r="B7385">
        <v>56724</v>
      </c>
      <c r="E7385" t="s">
        <v>3456</v>
      </c>
      <c r="F7385">
        <v>174.060818653616</v>
      </c>
      <c r="H7385">
        <v>0.83104166666666601</v>
      </c>
      <c r="I7385" s="10">
        <v>551.12995916088005</v>
      </c>
    </row>
    <row r="7386" spans="1:9">
      <c r="A7386" t="s">
        <v>1684</v>
      </c>
      <c r="B7386">
        <v>56724</v>
      </c>
      <c r="E7386" t="s">
        <v>3456</v>
      </c>
      <c r="F7386">
        <v>122.067359130581</v>
      </c>
      <c r="H7386">
        <v>0.45909722222222199</v>
      </c>
      <c r="I7386" s="10">
        <v>386.10611431490702</v>
      </c>
    </row>
    <row r="7387" spans="1:9">
      <c r="A7387" t="s">
        <v>1684</v>
      </c>
      <c r="B7387">
        <v>56724</v>
      </c>
      <c r="E7387" t="s">
        <v>3456</v>
      </c>
      <c r="F7387">
        <v>2.6615074466589599</v>
      </c>
      <c r="H7387">
        <v>2.0972222222222201E-2</v>
      </c>
      <c r="I7387" s="10">
        <v>8.4536469088668298</v>
      </c>
    </row>
    <row r="7388" spans="1:9">
      <c r="A7388" t="s">
        <v>1684</v>
      </c>
      <c r="B7388">
        <v>56724</v>
      </c>
      <c r="E7388" t="s">
        <v>3456</v>
      </c>
      <c r="F7388">
        <v>104.863778236889</v>
      </c>
      <c r="H7388">
        <v>0.48173611111111098</v>
      </c>
      <c r="I7388" s="10">
        <v>331.97021119665902</v>
      </c>
    </row>
    <row r="7389" spans="1:9">
      <c r="A7389" t="s">
        <v>1684</v>
      </c>
      <c r="B7389">
        <v>56724</v>
      </c>
      <c r="E7389" t="s">
        <v>3456</v>
      </c>
      <c r="F7389">
        <v>109.280784297428</v>
      </c>
      <c r="H7389">
        <v>0.40875</v>
      </c>
      <c r="I7389" s="10">
        <v>345.654203821198</v>
      </c>
    </row>
    <row r="7390" spans="1:9">
      <c r="A7390" t="s">
        <v>1684</v>
      </c>
      <c r="B7390">
        <v>56724</v>
      </c>
      <c r="E7390" t="s">
        <v>3456</v>
      </c>
      <c r="F7390">
        <v>109.81216934041601</v>
      </c>
      <c r="H7390">
        <v>0.68791666666666595</v>
      </c>
      <c r="I7390" s="10">
        <v>348.22360642498398</v>
      </c>
    </row>
    <row r="7391" spans="1:9">
      <c r="A7391" t="s">
        <v>1684</v>
      </c>
      <c r="B7391">
        <v>56724</v>
      </c>
      <c r="E7391" t="s">
        <v>3456</v>
      </c>
      <c r="F7391">
        <v>85.518327872148703</v>
      </c>
      <c r="H7391">
        <v>0.40680555555555498</v>
      </c>
      <c r="I7391" s="10">
        <v>270.77246973625103</v>
      </c>
    </row>
    <row r="7392" spans="1:9">
      <c r="A7392" t="s">
        <v>1684</v>
      </c>
      <c r="B7392">
        <v>56724</v>
      </c>
      <c r="E7392" t="s">
        <v>3456</v>
      </c>
      <c r="F7392">
        <v>292.18369116653702</v>
      </c>
      <c r="H7392">
        <v>1.44451388888888</v>
      </c>
      <c r="I7392" s="10">
        <v>925.30192239353801</v>
      </c>
    </row>
    <row r="7393" spans="1:9">
      <c r="A7393" t="s">
        <v>1684</v>
      </c>
      <c r="B7393">
        <v>56724</v>
      </c>
      <c r="E7393" t="s">
        <v>3456</v>
      </c>
      <c r="F7393">
        <v>186.131197618085</v>
      </c>
      <c r="H7393">
        <v>0.74375000000000002</v>
      </c>
      <c r="I7393" s="10">
        <v>588.88386619458697</v>
      </c>
    </row>
    <row r="7394" spans="1:9">
      <c r="A7394" t="s">
        <v>1684</v>
      </c>
      <c r="B7394">
        <v>56724</v>
      </c>
      <c r="E7394" t="s">
        <v>3456</v>
      </c>
      <c r="F7394">
        <v>110.87350356722899</v>
      </c>
      <c r="H7394">
        <v>0.420069444444444</v>
      </c>
      <c r="I7394" s="10">
        <v>350.70915237922702</v>
      </c>
    </row>
    <row r="7395" spans="1:9">
      <c r="A7395" t="s">
        <v>1684</v>
      </c>
      <c r="B7395">
        <v>56724</v>
      </c>
      <c r="E7395" t="s">
        <v>3456</v>
      </c>
      <c r="F7395">
        <v>117.762859098744</v>
      </c>
      <c r="H7395">
        <v>0.58006944444444397</v>
      </c>
      <c r="I7395" s="10">
        <v>372.93047165903101</v>
      </c>
    </row>
    <row r="7396" spans="1:9">
      <c r="A7396" t="s">
        <v>1684</v>
      </c>
      <c r="B7396">
        <v>56724</v>
      </c>
      <c r="E7396" t="s">
        <v>3456</v>
      </c>
      <c r="F7396">
        <v>93.417912156059103</v>
      </c>
      <c r="H7396">
        <v>0.53097222222222196</v>
      </c>
      <c r="I7396" s="10">
        <v>296.06213814818602</v>
      </c>
    </row>
    <row r="7397" spans="1:9">
      <c r="A7397" t="s">
        <v>1684</v>
      </c>
      <c r="B7397">
        <v>56724</v>
      </c>
      <c r="E7397" t="s">
        <v>3456</v>
      </c>
      <c r="F7397">
        <v>120.061846658608</v>
      </c>
      <c r="H7397">
        <v>0.74388888888888804</v>
      </c>
      <c r="I7397" s="10">
        <v>380.69978659905399</v>
      </c>
    </row>
    <row r="7398" spans="1:9">
      <c r="A7398" t="s">
        <v>1684</v>
      </c>
      <c r="B7398">
        <v>56724</v>
      </c>
      <c r="E7398" t="s">
        <v>3456</v>
      </c>
      <c r="F7398">
        <v>102.649835387652</v>
      </c>
      <c r="H7398">
        <v>0.68069444444444405</v>
      </c>
      <c r="I7398" s="10">
        <v>325.63193769538202</v>
      </c>
    </row>
    <row r="7399" spans="1:9">
      <c r="A7399" t="s">
        <v>1684</v>
      </c>
      <c r="B7399">
        <v>56724</v>
      </c>
      <c r="E7399" t="s">
        <v>3456</v>
      </c>
      <c r="F7399">
        <v>172.460010692309</v>
      </c>
      <c r="H7399">
        <v>1.0685416666666601</v>
      </c>
      <c r="I7399" s="10">
        <v>546.847238274799</v>
      </c>
    </row>
    <row r="7400" spans="1:9">
      <c r="A7400" t="s">
        <v>1684</v>
      </c>
      <c r="B7400">
        <v>56724</v>
      </c>
      <c r="E7400" t="s">
        <v>3456</v>
      </c>
      <c r="F7400">
        <v>433.72050177143598</v>
      </c>
      <c r="H7400">
        <v>1.7140972222222199</v>
      </c>
      <c r="I7400" s="10">
        <v>1372.1486967762301</v>
      </c>
    </row>
    <row r="7401" spans="1:9">
      <c r="A7401" t="s">
        <v>1684</v>
      </c>
      <c r="B7401">
        <v>56724</v>
      </c>
      <c r="E7401" t="s">
        <v>3456</v>
      </c>
      <c r="F7401">
        <v>129.67376033336399</v>
      </c>
      <c r="H7401">
        <v>0.59680555555555503</v>
      </c>
      <c r="I7401" s="10">
        <v>410.51537742154301</v>
      </c>
    </row>
    <row r="7402" spans="1:9">
      <c r="A7402" t="s">
        <v>1684</v>
      </c>
      <c r="B7402">
        <v>56724</v>
      </c>
      <c r="E7402" t="s">
        <v>3456</v>
      </c>
      <c r="F7402">
        <v>107.468780892919</v>
      </c>
      <c r="H7402">
        <v>0.53326388888888798</v>
      </c>
      <c r="I7402" s="10">
        <v>340.34377262136798</v>
      </c>
    </row>
    <row r="7403" spans="1:9">
      <c r="A7403" t="s">
        <v>1684</v>
      </c>
      <c r="B7403">
        <v>56724</v>
      </c>
      <c r="E7403" t="s">
        <v>3456</v>
      </c>
      <c r="F7403">
        <v>58.620111383977402</v>
      </c>
      <c r="H7403">
        <v>0.36993055555555499</v>
      </c>
      <c r="I7403" s="10">
        <v>185.897968332023</v>
      </c>
    </row>
    <row r="7404" spans="1:9">
      <c r="A7404" t="s">
        <v>1684</v>
      </c>
      <c r="B7404">
        <v>56724</v>
      </c>
      <c r="E7404" t="s">
        <v>3456</v>
      </c>
      <c r="F7404">
        <v>199.65808287272199</v>
      </c>
      <c r="H7404">
        <v>0.96027777777777701</v>
      </c>
      <c r="I7404" s="10">
        <v>632.20126968750503</v>
      </c>
    </row>
    <row r="7405" spans="1:9">
      <c r="A7405" t="s">
        <v>1684</v>
      </c>
      <c r="B7405">
        <v>56724</v>
      </c>
      <c r="E7405" t="s">
        <v>3456</v>
      </c>
      <c r="F7405">
        <v>212.30574704209101</v>
      </c>
      <c r="H7405">
        <v>1.0988888888888799</v>
      </c>
      <c r="I7405" s="10">
        <v>672.49844670740902</v>
      </c>
    </row>
    <row r="7406" spans="1:9">
      <c r="A7406" t="s">
        <v>1684</v>
      </c>
      <c r="B7406">
        <v>56724</v>
      </c>
      <c r="E7406" t="s">
        <v>3456</v>
      </c>
      <c r="F7406">
        <v>152.51513526714399</v>
      </c>
      <c r="H7406">
        <v>0.72284722222222197</v>
      </c>
      <c r="I7406" s="10">
        <v>482.89263942121499</v>
      </c>
    </row>
    <row r="7407" spans="1:9">
      <c r="A7407" t="s">
        <v>1684</v>
      </c>
      <c r="B7407">
        <v>56724</v>
      </c>
      <c r="E7407" t="s">
        <v>3456</v>
      </c>
      <c r="F7407">
        <v>20.011390605339798</v>
      </c>
      <c r="H7407">
        <v>0.264583333333333</v>
      </c>
      <c r="I7407" s="10">
        <v>63.9041459640924</v>
      </c>
    </row>
    <row r="7408" spans="1:9">
      <c r="A7408" t="s">
        <v>1684</v>
      </c>
      <c r="B7408">
        <v>56724</v>
      </c>
      <c r="E7408" t="s">
        <v>3456</v>
      </c>
      <c r="F7408">
        <v>234.50198426344599</v>
      </c>
      <c r="H7408">
        <v>0.79874999999999996</v>
      </c>
      <c r="I7408" s="10">
        <v>741.47654491411799</v>
      </c>
    </row>
    <row r="7409" spans="1:9">
      <c r="A7409" t="s">
        <v>1684</v>
      </c>
      <c r="B7409">
        <v>56724</v>
      </c>
      <c r="E7409" t="s">
        <v>3456</v>
      </c>
      <c r="F7409">
        <v>149.14954577163701</v>
      </c>
      <c r="H7409">
        <v>0.79354166666666603</v>
      </c>
      <c r="I7409" s="10">
        <v>472.51431330976197</v>
      </c>
    </row>
    <row r="7410" spans="1:9">
      <c r="A7410" t="s">
        <v>1684</v>
      </c>
      <c r="B7410">
        <v>56724</v>
      </c>
      <c r="E7410" t="s">
        <v>3456</v>
      </c>
      <c r="F7410">
        <v>78.787933105093302</v>
      </c>
      <c r="H7410">
        <v>0.391666666666666</v>
      </c>
      <c r="I7410" s="10">
        <v>249.51646054748201</v>
      </c>
    </row>
    <row r="7411" spans="1:9">
      <c r="A7411" t="s">
        <v>1684</v>
      </c>
      <c r="B7411">
        <v>56724</v>
      </c>
      <c r="E7411" t="s">
        <v>3456</v>
      </c>
      <c r="F7411">
        <v>222.83332437938901</v>
      </c>
      <c r="H7411">
        <v>1.3530555555555499</v>
      </c>
      <c r="I7411" s="10">
        <v>706.48570123056595</v>
      </c>
    </row>
    <row r="7412" spans="1:9">
      <c r="A7412" t="s">
        <v>1684</v>
      </c>
      <c r="B7412">
        <v>56724</v>
      </c>
      <c r="E7412" t="s">
        <v>3456</v>
      </c>
      <c r="F7412">
        <v>271.09556317394902</v>
      </c>
      <c r="H7412">
        <v>1.03277777777777</v>
      </c>
      <c r="I7412" s="10">
        <v>857.53320511667096</v>
      </c>
    </row>
    <row r="7413" spans="1:9">
      <c r="A7413" t="s">
        <v>1684</v>
      </c>
      <c r="B7413">
        <v>56724</v>
      </c>
      <c r="E7413" t="s">
        <v>3456</v>
      </c>
      <c r="F7413">
        <v>306.35282690278302</v>
      </c>
      <c r="H7413">
        <v>1.0686805555555501</v>
      </c>
      <c r="I7413" s="10">
        <v>968.74394743178004</v>
      </c>
    </row>
    <row r="7414" spans="1:9">
      <c r="A7414" t="s">
        <v>1684</v>
      </c>
      <c r="B7414">
        <v>56724</v>
      </c>
      <c r="E7414" t="s">
        <v>3456</v>
      </c>
      <c r="F7414">
        <v>38.6029072578579</v>
      </c>
      <c r="H7414">
        <v>0.26409722222222198</v>
      </c>
      <c r="I7414" s="10">
        <v>122.484456463954</v>
      </c>
    </row>
    <row r="7415" spans="1:9">
      <c r="A7415" t="s">
        <v>1684</v>
      </c>
      <c r="B7415">
        <v>56724</v>
      </c>
      <c r="E7415" t="s">
        <v>3456</v>
      </c>
      <c r="F7415">
        <v>397.72969688792301</v>
      </c>
      <c r="H7415">
        <v>1.5124305555555499</v>
      </c>
      <c r="I7415" s="10">
        <v>1258.0951272549501</v>
      </c>
    </row>
    <row r="7416" spans="1:9">
      <c r="A7416" t="s">
        <v>1684</v>
      </c>
      <c r="B7416">
        <v>56724</v>
      </c>
      <c r="E7416" t="s">
        <v>3456</v>
      </c>
      <c r="F7416">
        <v>107.08426488812501</v>
      </c>
      <c r="H7416">
        <v>0.40645833333333298</v>
      </c>
      <c r="I7416" s="10">
        <v>338.72562407914899</v>
      </c>
    </row>
    <row r="7417" spans="1:9">
      <c r="A7417" t="s">
        <v>1684</v>
      </c>
      <c r="B7417">
        <v>56724</v>
      </c>
      <c r="E7417" t="s">
        <v>3456</v>
      </c>
      <c r="F7417">
        <v>58.849341712420298</v>
      </c>
      <c r="H7417">
        <v>0.28097222222222201</v>
      </c>
      <c r="I7417" s="10">
        <v>186.33507268028001</v>
      </c>
    </row>
    <row r="7418" spans="1:9">
      <c r="A7418" t="s">
        <v>1684</v>
      </c>
      <c r="B7418">
        <v>56724</v>
      </c>
      <c r="E7418" t="s">
        <v>3456</v>
      </c>
      <c r="F7418">
        <v>82.431875351762997</v>
      </c>
      <c r="H7418">
        <v>0.38854166666666601</v>
      </c>
      <c r="I7418" s="10">
        <v>260.98850381673799</v>
      </c>
    </row>
    <row r="7419" spans="1:9">
      <c r="A7419" t="s">
        <v>1684</v>
      </c>
      <c r="B7419">
        <v>56724</v>
      </c>
      <c r="E7419" t="s">
        <v>3456</v>
      </c>
      <c r="F7419">
        <v>1024.7069856503199</v>
      </c>
      <c r="H7419">
        <v>4.2868055555555502</v>
      </c>
      <c r="I7419" s="10">
        <v>3242.59521039528</v>
      </c>
    </row>
    <row r="7420" spans="1:9">
      <c r="A7420" t="s">
        <v>1684</v>
      </c>
      <c r="B7420">
        <v>56724</v>
      </c>
      <c r="E7420" t="s">
        <v>3456</v>
      </c>
      <c r="F7420">
        <v>86.411736058707206</v>
      </c>
      <c r="H7420">
        <v>0.37916666666666599</v>
      </c>
      <c r="I7420" s="10">
        <v>273.49898865431902</v>
      </c>
    </row>
    <row r="7421" spans="1:9">
      <c r="A7421" t="s">
        <v>1684</v>
      </c>
      <c r="B7421">
        <v>56724</v>
      </c>
      <c r="E7421" t="s">
        <v>3456</v>
      </c>
      <c r="F7421">
        <v>11.190154862741201</v>
      </c>
      <c r="H7421">
        <v>0.152361111111111</v>
      </c>
      <c r="I7421" s="10">
        <v>35.748647694719899</v>
      </c>
    </row>
    <row r="7422" spans="1:9">
      <c r="A7422" t="s">
        <v>1684</v>
      </c>
      <c r="B7422">
        <v>56724</v>
      </c>
      <c r="E7422" t="s">
        <v>3456</v>
      </c>
      <c r="F7422">
        <v>129.627494686197</v>
      </c>
      <c r="H7422">
        <v>0.67465277777777699</v>
      </c>
      <c r="I7422" s="10">
        <v>410.61917256176298</v>
      </c>
    </row>
    <row r="7423" spans="1:9">
      <c r="A7423" t="s">
        <v>1684</v>
      </c>
      <c r="B7423">
        <v>56724</v>
      </c>
      <c r="E7423" t="s">
        <v>3456</v>
      </c>
      <c r="F7423">
        <v>33.857067452178903</v>
      </c>
      <c r="H7423">
        <v>0.134791666666666</v>
      </c>
      <c r="I7423" s="10">
        <v>107.11576162514901</v>
      </c>
    </row>
    <row r="7424" spans="1:9">
      <c r="A7424" t="s">
        <v>1684</v>
      </c>
      <c r="B7424">
        <v>56724</v>
      </c>
      <c r="E7424" t="s">
        <v>3456</v>
      </c>
      <c r="F7424">
        <v>60.513197474835401</v>
      </c>
      <c r="H7424">
        <v>0.27444444444444399</v>
      </c>
      <c r="I7424" s="10">
        <v>191.556954132095</v>
      </c>
    </row>
    <row r="7425" spans="1:9">
      <c r="A7425" t="s">
        <v>1684</v>
      </c>
      <c r="B7425">
        <v>56724</v>
      </c>
      <c r="E7425" t="s">
        <v>3456</v>
      </c>
      <c r="F7425">
        <v>213.48155582757801</v>
      </c>
      <c r="H7425">
        <v>0.884930555555555</v>
      </c>
      <c r="I7425" s="10">
        <v>675.51746977381197</v>
      </c>
    </row>
    <row r="7426" spans="1:9">
      <c r="A7426" t="s">
        <v>1684</v>
      </c>
      <c r="B7426">
        <v>56724</v>
      </c>
      <c r="E7426" t="s">
        <v>3456</v>
      </c>
      <c r="F7426">
        <v>328.388625834577</v>
      </c>
      <c r="H7426">
        <v>1.37631944444444</v>
      </c>
      <c r="I7426" s="10">
        <v>1039.16504014364</v>
      </c>
    </row>
    <row r="7427" spans="1:9">
      <c r="A7427" t="s">
        <v>1684</v>
      </c>
      <c r="B7427">
        <v>56724</v>
      </c>
      <c r="E7427" t="s">
        <v>3456</v>
      </c>
      <c r="F7427">
        <v>39.242999949312399</v>
      </c>
      <c r="H7427">
        <v>0.41173611111111103</v>
      </c>
      <c r="I7427" s="10">
        <v>124.974718812505</v>
      </c>
    </row>
    <row r="7428" spans="1:9">
      <c r="A7428" t="s">
        <v>1684</v>
      </c>
      <c r="B7428">
        <v>56724</v>
      </c>
      <c r="E7428" t="s">
        <v>3456</v>
      </c>
      <c r="F7428">
        <v>251.18082458837401</v>
      </c>
      <c r="H7428">
        <v>1.1709722222222201</v>
      </c>
      <c r="I7428" s="10">
        <v>795.22491522241205</v>
      </c>
    </row>
    <row r="7429" spans="1:9">
      <c r="A7429" t="s">
        <v>1684</v>
      </c>
      <c r="B7429">
        <v>56724</v>
      </c>
      <c r="E7429" t="s">
        <v>3456</v>
      </c>
      <c r="F7429">
        <v>155.64662502655301</v>
      </c>
      <c r="H7429">
        <v>0.79826388888888899</v>
      </c>
      <c r="I7429" s="10">
        <v>493.001749486449</v>
      </c>
    </row>
    <row r="7430" spans="1:9">
      <c r="A7430" t="s">
        <v>1684</v>
      </c>
      <c r="B7430">
        <v>56724</v>
      </c>
      <c r="E7430" t="s">
        <v>3456</v>
      </c>
      <c r="F7430">
        <v>95.021928193397599</v>
      </c>
      <c r="H7430">
        <v>0.45618055555555498</v>
      </c>
      <c r="I7430" s="10">
        <v>300.876610598507</v>
      </c>
    </row>
    <row r="7431" spans="1:9">
      <c r="A7431" t="s">
        <v>1684</v>
      </c>
      <c r="B7431">
        <v>56724</v>
      </c>
      <c r="E7431" t="s">
        <v>3456</v>
      </c>
      <c r="F7431">
        <v>132.44502845606499</v>
      </c>
      <c r="H7431">
        <v>1.37944444444444</v>
      </c>
      <c r="I7431" s="10">
        <v>421.75678355395002</v>
      </c>
    </row>
    <row r="7432" spans="1:9">
      <c r="A7432" t="s">
        <v>1684</v>
      </c>
      <c r="B7432">
        <v>56724</v>
      </c>
      <c r="E7432" t="s">
        <v>3456</v>
      </c>
      <c r="F7432">
        <v>295.42542345746</v>
      </c>
      <c r="H7432">
        <v>1.2986805555555501</v>
      </c>
      <c r="I7432" s="10">
        <v>935.04907917556704</v>
      </c>
    </row>
    <row r="7433" spans="1:9">
      <c r="A7433" t="s">
        <v>1684</v>
      </c>
      <c r="B7433">
        <v>56724</v>
      </c>
      <c r="E7433" t="s">
        <v>3456</v>
      </c>
      <c r="F7433">
        <v>340.732817077665</v>
      </c>
      <c r="H7433">
        <v>1.4280555555555501</v>
      </c>
      <c r="I7433" s="10">
        <v>1078.2274527228301</v>
      </c>
    </row>
    <row r="7434" spans="1:9">
      <c r="A7434" t="s">
        <v>1684</v>
      </c>
      <c r="B7434">
        <v>56724</v>
      </c>
      <c r="E7434" t="s">
        <v>3456</v>
      </c>
      <c r="F7434">
        <v>45.148364000593702</v>
      </c>
      <c r="H7434">
        <v>0.22402777777777699</v>
      </c>
      <c r="I7434" s="10">
        <v>142.98072802142599</v>
      </c>
    </row>
    <row r="7435" spans="1:9">
      <c r="A7435" t="s">
        <v>1684</v>
      </c>
      <c r="B7435">
        <v>56724</v>
      </c>
      <c r="E7435" t="s">
        <v>3456</v>
      </c>
      <c r="F7435">
        <v>32.070512857565603</v>
      </c>
      <c r="H7435">
        <v>0.13715277777777701</v>
      </c>
      <c r="I7435" s="10">
        <v>101.49389781974401</v>
      </c>
    </row>
    <row r="7436" spans="1:9">
      <c r="A7436" t="s">
        <v>1684</v>
      </c>
      <c r="B7436">
        <v>56724</v>
      </c>
      <c r="E7436" t="s">
        <v>3456</v>
      </c>
      <c r="F7436">
        <v>261.96212199703399</v>
      </c>
      <c r="H7436">
        <v>0.872847222222222</v>
      </c>
      <c r="I7436" s="10">
        <v>828.24099460709897</v>
      </c>
    </row>
    <row r="7437" spans="1:9">
      <c r="A7437" t="s">
        <v>1684</v>
      </c>
      <c r="B7437">
        <v>56724</v>
      </c>
      <c r="E7437" t="s">
        <v>3456</v>
      </c>
      <c r="F7437">
        <v>428.29966106402799</v>
      </c>
      <c r="H7437">
        <v>2.01138888888888</v>
      </c>
      <c r="I7437" s="10">
        <v>1356.02074479053</v>
      </c>
    </row>
    <row r="7438" spans="1:9">
      <c r="A7438" t="s">
        <v>1684</v>
      </c>
      <c r="B7438">
        <v>56724</v>
      </c>
      <c r="E7438" t="s">
        <v>3456</v>
      </c>
      <c r="F7438">
        <v>95.111554623899593</v>
      </c>
      <c r="H7438">
        <v>0.461666666666666</v>
      </c>
      <c r="I7438" s="10">
        <v>301.17661195324098</v>
      </c>
    </row>
    <row r="7439" spans="1:9">
      <c r="A7439" t="s">
        <v>1684</v>
      </c>
      <c r="B7439">
        <v>56724</v>
      </c>
      <c r="E7439" t="s">
        <v>3456</v>
      </c>
      <c r="F7439">
        <v>51.060081247683399</v>
      </c>
      <c r="H7439">
        <v>0.21597222222222201</v>
      </c>
      <c r="I7439" s="10">
        <v>161.58272295589401</v>
      </c>
    </row>
    <row r="7440" spans="1:9">
      <c r="A7440" t="s">
        <v>1684</v>
      </c>
      <c r="B7440">
        <v>56724</v>
      </c>
      <c r="E7440" t="s">
        <v>3456</v>
      </c>
      <c r="F7440">
        <v>85.805808813616494</v>
      </c>
      <c r="H7440">
        <v>0.41118055555555499</v>
      </c>
      <c r="I7440" s="10">
        <v>271.692348432816</v>
      </c>
    </row>
    <row r="7441" spans="1:9">
      <c r="A7441" t="s">
        <v>1684</v>
      </c>
      <c r="B7441">
        <v>56724</v>
      </c>
      <c r="E7441" t="s">
        <v>3456</v>
      </c>
      <c r="F7441">
        <v>804.78668947891697</v>
      </c>
      <c r="H7441">
        <v>3.0885416666666599</v>
      </c>
      <c r="I7441" s="10">
        <v>2545.7847231313999</v>
      </c>
    </row>
    <row r="7442" spans="1:9">
      <c r="A7442" t="s">
        <v>1684</v>
      </c>
      <c r="B7442">
        <v>56724</v>
      </c>
      <c r="E7442" t="s">
        <v>3456</v>
      </c>
      <c r="F7442">
        <v>612.14704361868496</v>
      </c>
      <c r="H7442">
        <v>3.57645833333333</v>
      </c>
      <c r="I7442" s="10">
        <v>1940.3414598591401</v>
      </c>
    </row>
    <row r="7443" spans="1:9">
      <c r="A7443" t="s">
        <v>1684</v>
      </c>
      <c r="B7443">
        <v>56724</v>
      </c>
      <c r="E7443" t="s">
        <v>3456</v>
      </c>
      <c r="F7443">
        <v>190.41457041294299</v>
      </c>
      <c r="H7443">
        <v>0.95180555555555502</v>
      </c>
      <c r="I7443" s="10">
        <v>603.04779998229606</v>
      </c>
    </row>
    <row r="7444" spans="1:9">
      <c r="A7444" t="s">
        <v>1684</v>
      </c>
      <c r="B7444">
        <v>56724</v>
      </c>
      <c r="E7444" t="s">
        <v>3456</v>
      </c>
      <c r="F7444">
        <v>141.961254364496</v>
      </c>
      <c r="H7444">
        <v>0.61270833333333297</v>
      </c>
      <c r="I7444" s="10">
        <v>449.28425541919398</v>
      </c>
    </row>
    <row r="7445" spans="1:9">
      <c r="A7445" t="s">
        <v>1684</v>
      </c>
      <c r="B7445">
        <v>56724</v>
      </c>
      <c r="E7445" t="s">
        <v>3456</v>
      </c>
      <c r="F7445">
        <v>176.06358466722401</v>
      </c>
      <c r="H7445">
        <v>0.62326388888888895</v>
      </c>
      <c r="I7445" s="10">
        <v>556.77453931420303</v>
      </c>
    </row>
    <row r="7446" spans="1:9">
      <c r="A7446" t="s">
        <v>1684</v>
      </c>
      <c r="B7446">
        <v>56724</v>
      </c>
      <c r="E7446" t="s">
        <v>3456</v>
      </c>
      <c r="F7446">
        <v>84.416666914515304</v>
      </c>
      <c r="H7446">
        <v>0.37451388888888798</v>
      </c>
      <c r="I7446" s="10">
        <v>267.19760897541499</v>
      </c>
    </row>
    <row r="7447" spans="1:9">
      <c r="A7447" t="s">
        <v>1684</v>
      </c>
      <c r="B7447">
        <v>56724</v>
      </c>
      <c r="E7447" t="s">
        <v>3456</v>
      </c>
      <c r="F7447">
        <v>118.939014291945</v>
      </c>
      <c r="H7447">
        <v>0.51902777777777698</v>
      </c>
      <c r="I7447" s="10">
        <v>376.44083708947397</v>
      </c>
    </row>
    <row r="7448" spans="1:9">
      <c r="A7448" t="s">
        <v>1684</v>
      </c>
      <c r="B7448">
        <v>56724</v>
      </c>
      <c r="E7448" t="s">
        <v>3456</v>
      </c>
      <c r="F7448">
        <v>128.68645408689801</v>
      </c>
      <c r="H7448">
        <v>0.59881944444444402</v>
      </c>
      <c r="I7448" s="10">
        <v>407.41083196670701</v>
      </c>
    </row>
    <row r="7449" spans="1:9">
      <c r="A7449" t="s">
        <v>1684</v>
      </c>
      <c r="B7449">
        <v>56724</v>
      </c>
      <c r="E7449" t="s">
        <v>3456</v>
      </c>
      <c r="F7449">
        <v>91.569500483074293</v>
      </c>
      <c r="H7449">
        <v>0.615069444444444</v>
      </c>
      <c r="I7449" s="10">
        <v>290.50740866105599</v>
      </c>
    </row>
    <row r="7450" spans="1:9">
      <c r="A7450" t="s">
        <v>1684</v>
      </c>
      <c r="B7450">
        <v>56724</v>
      </c>
      <c r="E7450" t="s">
        <v>3456</v>
      </c>
      <c r="F7450">
        <v>159.885830070368</v>
      </c>
      <c r="H7450">
        <v>0.700277777777777</v>
      </c>
      <c r="I7450" s="10">
        <v>506.04534110728503</v>
      </c>
    </row>
    <row r="7451" spans="1:9">
      <c r="A7451" t="s">
        <v>1684</v>
      </c>
      <c r="B7451">
        <v>56724</v>
      </c>
      <c r="E7451" t="s">
        <v>3456</v>
      </c>
      <c r="F7451">
        <v>263.530113010175</v>
      </c>
      <c r="H7451">
        <v>1.00027777777777</v>
      </c>
      <c r="I7451" s="10">
        <v>833.59027665061899</v>
      </c>
    </row>
    <row r="7452" spans="1:9">
      <c r="A7452" t="s">
        <v>1684</v>
      </c>
      <c r="B7452">
        <v>56724</v>
      </c>
      <c r="E7452" t="s">
        <v>3456</v>
      </c>
      <c r="F7452">
        <v>146.296508128673</v>
      </c>
      <c r="H7452">
        <v>0.83458333333333301</v>
      </c>
      <c r="I7452" s="10">
        <v>463.655971280117</v>
      </c>
    </row>
    <row r="7453" spans="1:9">
      <c r="A7453" t="s">
        <v>1684</v>
      </c>
      <c r="B7453">
        <v>56724</v>
      </c>
      <c r="E7453" t="s">
        <v>3456</v>
      </c>
      <c r="F7453">
        <v>157.43357499987599</v>
      </c>
      <c r="H7453">
        <v>0.75027777777777704</v>
      </c>
      <c r="I7453" s="10">
        <v>498.47858538016601</v>
      </c>
    </row>
    <row r="7454" spans="1:9">
      <c r="A7454" t="s">
        <v>1684</v>
      </c>
      <c r="B7454">
        <v>56724</v>
      </c>
      <c r="E7454" t="s">
        <v>3456</v>
      </c>
      <c r="F7454">
        <v>7.28114137401331</v>
      </c>
      <c r="H7454">
        <v>6.7430555555555494E-2</v>
      </c>
      <c r="I7454" s="10">
        <v>23.159058830627</v>
      </c>
    </row>
    <row r="7455" spans="1:9">
      <c r="A7455" t="s">
        <v>1684</v>
      </c>
      <c r="B7455">
        <v>56724</v>
      </c>
      <c r="E7455" t="s">
        <v>3456</v>
      </c>
      <c r="F7455">
        <v>55.028708334434</v>
      </c>
      <c r="H7455">
        <v>0.163333333333333</v>
      </c>
      <c r="I7455" s="10">
        <v>173.919106628468</v>
      </c>
    </row>
    <row r="7456" spans="1:9">
      <c r="A7456" t="s">
        <v>1684</v>
      </c>
      <c r="B7456">
        <v>56724</v>
      </c>
      <c r="E7456" t="s">
        <v>3456</v>
      </c>
      <c r="F7456">
        <v>37.302669379258099</v>
      </c>
      <c r="H7456">
        <v>0.159236111111111</v>
      </c>
      <c r="I7456" s="10">
        <v>118.051222186264</v>
      </c>
    </row>
    <row r="7457" spans="1:9">
      <c r="A7457" t="s">
        <v>1684</v>
      </c>
      <c r="B7457">
        <v>56724</v>
      </c>
      <c r="E7457" t="s">
        <v>3456</v>
      </c>
      <c r="F7457">
        <v>225.847630631263</v>
      </c>
      <c r="H7457">
        <v>0.87312499999999904</v>
      </c>
      <c r="I7457" s="10">
        <v>714.44512286911095</v>
      </c>
    </row>
    <row r="7458" spans="1:9">
      <c r="A7458" t="s">
        <v>1684</v>
      </c>
      <c r="B7458">
        <v>56724</v>
      </c>
      <c r="E7458" t="s">
        <v>3456</v>
      </c>
      <c r="F7458">
        <v>187.37325784325</v>
      </c>
      <c r="H7458">
        <v>0.964513888888888</v>
      </c>
      <c r="I7458" s="10">
        <v>593.50536699186</v>
      </c>
    </row>
    <row r="7459" spans="1:9">
      <c r="A7459" t="s">
        <v>1684</v>
      </c>
      <c r="B7459">
        <v>56724</v>
      </c>
      <c r="E7459" t="s">
        <v>3456</v>
      </c>
      <c r="F7459">
        <v>45.589719366185797</v>
      </c>
      <c r="H7459">
        <v>0.246597222222222</v>
      </c>
      <c r="I7459" s="10">
        <v>144.443796417296</v>
      </c>
    </row>
    <row r="7460" spans="1:9">
      <c r="A7460" t="s">
        <v>1684</v>
      </c>
      <c r="B7460">
        <v>56724</v>
      </c>
      <c r="E7460" t="s">
        <v>3456</v>
      </c>
      <c r="F7460">
        <v>56.265796743938502</v>
      </c>
      <c r="H7460">
        <v>0.28125</v>
      </c>
      <c r="I7460" s="10">
        <v>178.19521304015001</v>
      </c>
    </row>
    <row r="7461" spans="1:9">
      <c r="A7461" t="s">
        <v>1684</v>
      </c>
      <c r="B7461">
        <v>56724</v>
      </c>
      <c r="E7461" t="s">
        <v>3456</v>
      </c>
      <c r="F7461">
        <v>613.834409745485</v>
      </c>
      <c r="H7461">
        <v>1.8900694444444399</v>
      </c>
      <c r="I7461" s="10">
        <v>1940.2517877469099</v>
      </c>
    </row>
    <row r="7462" spans="1:9">
      <c r="A7462" t="s">
        <v>1684</v>
      </c>
      <c r="B7462">
        <v>56724</v>
      </c>
      <c r="E7462" t="s">
        <v>3456</v>
      </c>
      <c r="F7462">
        <v>99.248377517235397</v>
      </c>
      <c r="H7462">
        <v>0.49701388888888798</v>
      </c>
      <c r="I7462" s="10">
        <v>314.32506408458602</v>
      </c>
    </row>
    <row r="7463" spans="1:9">
      <c r="A7463" t="s">
        <v>1684</v>
      </c>
      <c r="B7463">
        <v>56724</v>
      </c>
      <c r="E7463" t="s">
        <v>3456</v>
      </c>
      <c r="F7463">
        <v>114.276299388608</v>
      </c>
      <c r="H7463">
        <v>0.49868055555555502</v>
      </c>
      <c r="I7463" s="10">
        <v>361.68338923461499</v>
      </c>
    </row>
    <row r="7464" spans="1:9">
      <c r="A7464" t="s">
        <v>1684</v>
      </c>
      <c r="B7464">
        <v>56724</v>
      </c>
      <c r="C7464">
        <v>45696</v>
      </c>
      <c r="E7464" t="s">
        <v>3457</v>
      </c>
      <c r="F7464">
        <v>581.77705665583903</v>
      </c>
      <c r="H7464">
        <v>4.3476388888888797</v>
      </c>
      <c r="I7464" s="10">
        <v>1847.1180358003201</v>
      </c>
    </row>
    <row r="7465" spans="1:9">
      <c r="A7465" t="s">
        <v>1684</v>
      </c>
      <c r="B7465">
        <v>56724</v>
      </c>
      <c r="C7465">
        <v>38640</v>
      </c>
      <c r="E7465" t="s">
        <v>3457</v>
      </c>
      <c r="F7465">
        <v>278.76902985250001</v>
      </c>
      <c r="H7465">
        <v>2.4131944444444402</v>
      </c>
      <c r="I7465" s="10">
        <v>886.13791445411698</v>
      </c>
    </row>
    <row r="7466" spans="1:9">
      <c r="A7466" t="s">
        <v>1684</v>
      </c>
      <c r="B7466">
        <v>56724</v>
      </c>
      <c r="C7466">
        <v>42756</v>
      </c>
      <c r="E7466" t="s">
        <v>3457</v>
      </c>
      <c r="F7466">
        <v>366.54915209395801</v>
      </c>
      <c r="H7466">
        <v>2.96020833333333</v>
      </c>
      <c r="I7466" s="10">
        <v>1164.4868061647301</v>
      </c>
    </row>
    <row r="7467" spans="1:9">
      <c r="A7467" t="s">
        <v>1684</v>
      </c>
      <c r="B7467">
        <v>56724</v>
      </c>
      <c r="C7467">
        <v>50988</v>
      </c>
      <c r="E7467" t="s">
        <v>3457</v>
      </c>
      <c r="F7467">
        <v>422.35739794806199</v>
      </c>
      <c r="H7467">
        <v>3.5105555555555501</v>
      </c>
      <c r="I7467" s="10">
        <v>1342.10300204545</v>
      </c>
    </row>
    <row r="7468" spans="1:9">
      <c r="A7468" t="s">
        <v>1684</v>
      </c>
      <c r="B7468">
        <v>56724</v>
      </c>
      <c r="C7468">
        <v>56280</v>
      </c>
      <c r="E7468" t="s">
        <v>3457</v>
      </c>
      <c r="F7468">
        <v>333.92657387648302</v>
      </c>
      <c r="H7468">
        <v>2.8459027777777699</v>
      </c>
      <c r="I7468" s="10">
        <v>1061.3265985903499</v>
      </c>
    </row>
    <row r="7469" spans="1:9">
      <c r="A7469" t="s">
        <v>1684</v>
      </c>
      <c r="B7469">
        <v>56724</v>
      </c>
      <c r="C7469">
        <v>47081</v>
      </c>
      <c r="D7469" t="s">
        <v>3468</v>
      </c>
      <c r="E7469" t="s">
        <v>3457</v>
      </c>
      <c r="F7469">
        <v>527.28707138806999</v>
      </c>
      <c r="H7469">
        <v>3.5983333333333301</v>
      </c>
      <c r="I7469" s="10">
        <v>1673.0178186104699</v>
      </c>
    </row>
    <row r="7470" spans="1:9">
      <c r="A7470" t="s">
        <v>1684</v>
      </c>
      <c r="B7470">
        <v>56724</v>
      </c>
      <c r="C7470">
        <v>47081</v>
      </c>
      <c r="D7470" t="s">
        <v>3468</v>
      </c>
      <c r="E7470" t="s">
        <v>3457</v>
      </c>
      <c r="F7470">
        <v>593.17290334118297</v>
      </c>
      <c r="H7470">
        <v>3.5267361111111102</v>
      </c>
      <c r="I7470" s="10">
        <v>1880.39453440029</v>
      </c>
    </row>
    <row r="7471" spans="1:9">
      <c r="A7471" t="s">
        <v>1684</v>
      </c>
      <c r="B7471">
        <v>56724</v>
      </c>
      <c r="C7471">
        <v>51576</v>
      </c>
      <c r="D7471" t="s">
        <v>3468</v>
      </c>
      <c r="E7471" t="s">
        <v>3457</v>
      </c>
      <c r="F7471">
        <v>304.51330956004102</v>
      </c>
      <c r="H7471">
        <v>1.9340972222222199</v>
      </c>
      <c r="I7471" s="10">
        <v>965.72215411813397</v>
      </c>
    </row>
    <row r="7472" spans="1:9">
      <c r="A7472" t="s">
        <v>1684</v>
      </c>
      <c r="B7472">
        <v>56724</v>
      </c>
      <c r="C7472">
        <v>47081</v>
      </c>
      <c r="D7472" t="s">
        <v>3468</v>
      </c>
      <c r="E7472" t="s">
        <v>3457</v>
      </c>
      <c r="F7472">
        <v>234.418102202673</v>
      </c>
      <c r="H7472">
        <v>1.79819444444444</v>
      </c>
      <c r="I7472" s="10">
        <v>744.41645142951199</v>
      </c>
    </row>
    <row r="7473" spans="1:9">
      <c r="A7473" t="s">
        <v>1684</v>
      </c>
      <c r="B7473">
        <v>56724</v>
      </c>
      <c r="C7473">
        <v>47081</v>
      </c>
      <c r="D7473" t="s">
        <v>3468</v>
      </c>
      <c r="E7473" t="s">
        <v>3457</v>
      </c>
      <c r="F7473">
        <v>256.08835288514001</v>
      </c>
      <c r="H7473">
        <v>2.9432638888888798</v>
      </c>
      <c r="I7473" s="10">
        <v>816.37050396885604</v>
      </c>
    </row>
    <row r="7474" spans="1:9">
      <c r="A7474" t="s">
        <v>1684</v>
      </c>
      <c r="B7474">
        <v>56724</v>
      </c>
      <c r="C7474">
        <v>47081</v>
      </c>
      <c r="D7474" t="s">
        <v>3468</v>
      </c>
      <c r="E7474" t="s">
        <v>3457</v>
      </c>
      <c r="F7474">
        <v>249.90463601352701</v>
      </c>
      <c r="H7474">
        <v>2.1434722222222198</v>
      </c>
      <c r="I7474" s="10">
        <v>794.32148002306894</v>
      </c>
    </row>
    <row r="7475" spans="1:9">
      <c r="A7475" t="s">
        <v>1684</v>
      </c>
      <c r="B7475">
        <v>56724</v>
      </c>
      <c r="C7475">
        <v>47081</v>
      </c>
      <c r="D7475" t="s">
        <v>3468</v>
      </c>
      <c r="E7475" t="s">
        <v>3457</v>
      </c>
      <c r="F7475">
        <v>289.63934261943803</v>
      </c>
      <c r="H7475">
        <v>2.8188194444444399</v>
      </c>
      <c r="I7475" s="10">
        <v>921.69070373273905</v>
      </c>
    </row>
    <row r="7476" spans="1:9">
      <c r="A7476" t="s">
        <v>1684</v>
      </c>
      <c r="B7476">
        <v>56724</v>
      </c>
      <c r="C7476">
        <v>47081</v>
      </c>
      <c r="D7476" t="s">
        <v>3468</v>
      </c>
      <c r="E7476" t="s">
        <v>3457</v>
      </c>
      <c r="F7476">
        <v>277.12666676131403</v>
      </c>
      <c r="H7476">
        <v>2.0529166666666598</v>
      </c>
      <c r="I7476" s="10">
        <v>879.80777779823495</v>
      </c>
    </row>
    <row r="7477" spans="1:9">
      <c r="A7477" t="s">
        <v>1684</v>
      </c>
      <c r="B7477">
        <v>56724</v>
      </c>
      <c r="C7477">
        <v>52164</v>
      </c>
      <c r="D7477" t="s">
        <v>3468</v>
      </c>
      <c r="E7477" t="s">
        <v>3457</v>
      </c>
      <c r="F7477">
        <v>240.40771019846801</v>
      </c>
      <c r="H7477">
        <v>1.9168055555555501</v>
      </c>
      <c r="I7477" s="10">
        <v>763.66997344648405</v>
      </c>
    </row>
    <row r="7478" spans="1:9">
      <c r="A7478" t="s">
        <v>1684</v>
      </c>
      <c r="B7478">
        <v>56724</v>
      </c>
      <c r="C7478">
        <v>47460</v>
      </c>
      <c r="D7478" t="s">
        <v>3468</v>
      </c>
      <c r="E7478" t="s">
        <v>3457</v>
      </c>
      <c r="F7478">
        <v>278.84013150372402</v>
      </c>
      <c r="H7478">
        <v>2.0897916666666601</v>
      </c>
      <c r="I7478" s="10">
        <v>885.32512645156896</v>
      </c>
    </row>
    <row r="7479" spans="1:9">
      <c r="A7479" t="s">
        <v>1684</v>
      </c>
      <c r="B7479">
        <v>56724</v>
      </c>
      <c r="C7479">
        <v>42756</v>
      </c>
      <c r="D7479" t="s">
        <v>3487</v>
      </c>
      <c r="E7479" t="s">
        <v>3457</v>
      </c>
      <c r="F7479">
        <v>667.58035337545402</v>
      </c>
      <c r="H7479">
        <v>4.4027777777777697</v>
      </c>
      <c r="I7479" s="10">
        <v>2117.66099904161</v>
      </c>
    </row>
    <row r="7480" spans="1:9">
      <c r="A7480" t="s">
        <v>1684</v>
      </c>
      <c r="B7480">
        <v>56724</v>
      </c>
      <c r="C7480">
        <v>43932</v>
      </c>
      <c r="D7480" t="s">
        <v>3487</v>
      </c>
      <c r="E7480" t="s">
        <v>3457</v>
      </c>
      <c r="F7480">
        <v>249.934975260502</v>
      </c>
      <c r="H7480">
        <v>2.7163888888888801</v>
      </c>
      <c r="I7480" s="10">
        <v>796.25384982362095</v>
      </c>
    </row>
    <row r="7481" spans="1:9">
      <c r="A7481" t="s">
        <v>1684</v>
      </c>
      <c r="B7481">
        <v>56724</v>
      </c>
      <c r="C7481">
        <v>47081</v>
      </c>
      <c r="D7481" t="s">
        <v>3458</v>
      </c>
      <c r="E7481" t="s">
        <v>3457</v>
      </c>
      <c r="F7481">
        <v>199.863684714431</v>
      </c>
      <c r="H7481">
        <v>3.20284722222222</v>
      </c>
      <c r="I7481" s="10">
        <v>640.03879872961897</v>
      </c>
    </row>
    <row r="7482" spans="1:9">
      <c r="A7482" t="s">
        <v>1684</v>
      </c>
      <c r="B7482">
        <v>56724</v>
      </c>
      <c r="C7482">
        <v>49224</v>
      </c>
      <c r="D7482" t="s">
        <v>3458</v>
      </c>
      <c r="E7482" t="s">
        <v>3457</v>
      </c>
      <c r="F7482">
        <v>295.71459686868201</v>
      </c>
      <c r="H7482">
        <v>1.5729166666666601</v>
      </c>
      <c r="I7482" s="10">
        <v>936.83946556655201</v>
      </c>
    </row>
    <row r="7483" spans="1:9">
      <c r="A7483" t="s">
        <v>1684</v>
      </c>
      <c r="B7483">
        <v>56724</v>
      </c>
      <c r="C7483">
        <v>40404</v>
      </c>
      <c r="D7483" t="s">
        <v>3469</v>
      </c>
      <c r="E7483" t="s">
        <v>3457</v>
      </c>
      <c r="F7483">
        <v>455.74667726718098</v>
      </c>
      <c r="H7483">
        <v>4.4416666666666602</v>
      </c>
      <c r="I7483" s="10">
        <v>1450.29776340222</v>
      </c>
    </row>
    <row r="7484" spans="1:9">
      <c r="A7484" t="s">
        <v>1684</v>
      </c>
      <c r="B7484">
        <v>56724</v>
      </c>
      <c r="C7484">
        <v>42756</v>
      </c>
      <c r="D7484" t="s">
        <v>3460</v>
      </c>
      <c r="E7484" t="s">
        <v>3457</v>
      </c>
      <c r="F7484">
        <v>1253.72648401475</v>
      </c>
      <c r="H7484">
        <v>8.2511111111111095</v>
      </c>
      <c r="I7484" s="10">
        <v>3976.9452133526902</v>
      </c>
    </row>
    <row r="7485" spans="1:9">
      <c r="A7485" t="s">
        <v>1684</v>
      </c>
      <c r="B7485">
        <v>56724</v>
      </c>
      <c r="C7485">
        <v>47081</v>
      </c>
      <c r="D7485" t="s">
        <v>3489</v>
      </c>
      <c r="E7485" t="s">
        <v>3457</v>
      </c>
      <c r="F7485">
        <v>145.091859424673</v>
      </c>
      <c r="H7485">
        <v>1.7730555555555501</v>
      </c>
      <c r="I7485" s="10">
        <v>462.86886515825802</v>
      </c>
    </row>
    <row r="7486" spans="1:9">
      <c r="A7486" t="s">
        <v>1684</v>
      </c>
      <c r="B7486">
        <v>56724</v>
      </c>
      <c r="C7486">
        <v>48215</v>
      </c>
      <c r="D7486" t="s">
        <v>3490</v>
      </c>
      <c r="E7486" t="s">
        <v>3457</v>
      </c>
      <c r="F7486">
        <v>217.10649307727999</v>
      </c>
      <c r="H7486">
        <v>1.84777777777777</v>
      </c>
      <c r="I7486" s="10">
        <v>690.02653524206596</v>
      </c>
    </row>
    <row r="7487" spans="1:9">
      <c r="A7487" t="s">
        <v>1684</v>
      </c>
      <c r="B7487">
        <v>56724</v>
      </c>
      <c r="C7487">
        <v>44520</v>
      </c>
      <c r="D7487" t="s">
        <v>3472</v>
      </c>
      <c r="E7487" t="s">
        <v>3457</v>
      </c>
      <c r="F7487">
        <v>553.25599802055001</v>
      </c>
      <c r="H7487">
        <v>4.20715277777777</v>
      </c>
      <c r="I7487" s="10">
        <v>1756.79778156831</v>
      </c>
    </row>
    <row r="7488" spans="1:9">
      <c r="A7488" t="s">
        <v>1684</v>
      </c>
      <c r="B7488">
        <v>56724</v>
      </c>
      <c r="C7488">
        <v>47081</v>
      </c>
      <c r="D7488" t="s">
        <v>3465</v>
      </c>
      <c r="E7488" t="s">
        <v>3457</v>
      </c>
      <c r="F7488">
        <v>303.086765631307</v>
      </c>
      <c r="H7488">
        <v>2.6017361111111099</v>
      </c>
      <c r="I7488" s="10">
        <v>963.36756447647099</v>
      </c>
    </row>
    <row r="7489" spans="1:9">
      <c r="A7489" t="s">
        <v>1684</v>
      </c>
      <c r="B7489">
        <v>56724</v>
      </c>
      <c r="C7489">
        <v>47081</v>
      </c>
      <c r="D7489" t="s">
        <v>3465</v>
      </c>
      <c r="E7489" t="s">
        <v>3457</v>
      </c>
      <c r="F7489">
        <v>382.96324195665699</v>
      </c>
      <c r="H7489">
        <v>2.7220833333333299</v>
      </c>
      <c r="I7489" s="10">
        <v>1215.4441745720901</v>
      </c>
    </row>
    <row r="7490" spans="1:9">
      <c r="A7490" t="s">
        <v>1684</v>
      </c>
      <c r="B7490">
        <v>56724</v>
      </c>
      <c r="C7490">
        <v>47081</v>
      </c>
      <c r="D7490" t="s">
        <v>3465</v>
      </c>
      <c r="E7490" t="s">
        <v>3457</v>
      </c>
      <c r="F7490">
        <v>116.791619011104</v>
      </c>
      <c r="H7490">
        <v>1.42305555555555</v>
      </c>
      <c r="I7490" s="10">
        <v>372.5727076151</v>
      </c>
    </row>
    <row r="7491" spans="1:9">
      <c r="A7491" t="s">
        <v>1684</v>
      </c>
      <c r="B7491">
        <v>56724</v>
      </c>
      <c r="C7491">
        <v>51576</v>
      </c>
      <c r="D7491" t="s">
        <v>3474</v>
      </c>
      <c r="E7491" t="s">
        <v>3457</v>
      </c>
      <c r="F7491">
        <v>164.38794758044301</v>
      </c>
      <c r="H7491">
        <v>1.39638888888888</v>
      </c>
      <c r="I7491" s="10">
        <v>522.46324560375501</v>
      </c>
    </row>
    <row r="7492" spans="1:9">
      <c r="A7492" t="s">
        <v>1684</v>
      </c>
      <c r="B7492">
        <v>56724</v>
      </c>
      <c r="C7492">
        <v>49350</v>
      </c>
      <c r="D7492" t="s">
        <v>3474</v>
      </c>
      <c r="E7492" t="s">
        <v>3457</v>
      </c>
      <c r="F7492">
        <v>423.74064520290102</v>
      </c>
      <c r="H7492">
        <v>3.32694444444444</v>
      </c>
      <c r="I7492" s="10">
        <v>1345.87295692323</v>
      </c>
    </row>
    <row r="7493" spans="1:9">
      <c r="A7493" t="s">
        <v>1684</v>
      </c>
      <c r="B7493">
        <v>56724</v>
      </c>
      <c r="C7493">
        <v>49350</v>
      </c>
      <c r="D7493" t="s">
        <v>3474</v>
      </c>
      <c r="E7493" t="s">
        <v>3457</v>
      </c>
      <c r="F7493">
        <v>623.70897497222802</v>
      </c>
      <c r="H7493">
        <v>4.1935416666666603</v>
      </c>
      <c r="I7493" s="10">
        <v>1978.7514747208199</v>
      </c>
    </row>
    <row r="7494" spans="1:9">
      <c r="A7494" t="s">
        <v>1684</v>
      </c>
      <c r="B7494">
        <v>56724</v>
      </c>
      <c r="C7494">
        <v>49350</v>
      </c>
      <c r="D7494" t="s">
        <v>3474</v>
      </c>
      <c r="E7494" t="s">
        <v>3457</v>
      </c>
      <c r="F7494">
        <v>362.409395879736</v>
      </c>
      <c r="H7494">
        <v>2.03805555555555</v>
      </c>
      <c r="I7494" s="10">
        <v>1148.48601252815</v>
      </c>
    </row>
    <row r="7495" spans="1:9">
      <c r="A7495" t="s">
        <v>1684</v>
      </c>
      <c r="B7495">
        <v>56724</v>
      </c>
      <c r="C7495">
        <v>45696</v>
      </c>
      <c r="D7495" t="s">
        <v>3474</v>
      </c>
      <c r="E7495" t="s">
        <v>3457</v>
      </c>
      <c r="F7495">
        <v>258.63637897101597</v>
      </c>
      <c r="H7495">
        <v>1.95291666666666</v>
      </c>
      <c r="I7495" s="10">
        <v>821.22428097100601</v>
      </c>
    </row>
    <row r="7496" spans="1:9">
      <c r="A7496" t="s">
        <v>1684</v>
      </c>
      <c r="B7496">
        <v>56724</v>
      </c>
      <c r="C7496">
        <v>51576</v>
      </c>
      <c r="D7496" t="s">
        <v>3476</v>
      </c>
      <c r="E7496" t="s">
        <v>3457</v>
      </c>
      <c r="F7496">
        <v>315.883484691148</v>
      </c>
      <c r="H7496">
        <v>3.19576388888889</v>
      </c>
      <c r="I7496" s="10">
        <v>1005.59447928958</v>
      </c>
    </row>
    <row r="7497" spans="1:9">
      <c r="A7497" t="s">
        <v>1684</v>
      </c>
      <c r="B7497">
        <v>56724</v>
      </c>
      <c r="C7497">
        <v>47081</v>
      </c>
      <c r="D7497" t="s">
        <v>3476</v>
      </c>
      <c r="E7497" t="s">
        <v>3457</v>
      </c>
      <c r="F7497">
        <v>112.33633709889899</v>
      </c>
      <c r="H7497">
        <v>1.37201388888888</v>
      </c>
      <c r="I7497" s="10">
        <v>358.37047472641001</v>
      </c>
    </row>
    <row r="7498" spans="1:9">
      <c r="A7498" t="s">
        <v>1684</v>
      </c>
      <c r="B7498">
        <v>56724</v>
      </c>
      <c r="C7498">
        <v>47081</v>
      </c>
      <c r="D7498" t="s">
        <v>3476</v>
      </c>
      <c r="E7498" t="s">
        <v>3457</v>
      </c>
      <c r="F7498">
        <v>282.02832523365203</v>
      </c>
      <c r="H7498">
        <v>2.4309722222222199</v>
      </c>
      <c r="I7498" s="10">
        <v>896.46494975568203</v>
      </c>
    </row>
    <row r="7499" spans="1:9">
      <c r="A7499" t="s">
        <v>1684</v>
      </c>
      <c r="B7499">
        <v>56724</v>
      </c>
      <c r="C7499">
        <v>43932</v>
      </c>
      <c r="D7499" t="s">
        <v>3492</v>
      </c>
      <c r="E7499" t="s">
        <v>3457</v>
      </c>
      <c r="F7499">
        <v>1099.1573507867099</v>
      </c>
      <c r="H7499">
        <v>6.3940277777777696</v>
      </c>
      <c r="I7499" s="10">
        <v>3483.9440653844699</v>
      </c>
    </row>
    <row r="7500" spans="1:9">
      <c r="A7500" t="s">
        <v>1684</v>
      </c>
      <c r="B7500">
        <v>56724</v>
      </c>
      <c r="C7500">
        <v>52752</v>
      </c>
      <c r="D7500" t="s">
        <v>3477</v>
      </c>
      <c r="E7500" t="s">
        <v>3457</v>
      </c>
      <c r="F7500">
        <v>494.30838756653299</v>
      </c>
      <c r="H7500">
        <v>3.77680555555555</v>
      </c>
      <c r="I7500" s="10">
        <v>1569.6741678332501</v>
      </c>
    </row>
    <row r="7501" spans="1:9">
      <c r="A7501" t="s">
        <v>1684</v>
      </c>
      <c r="B7501">
        <v>56724</v>
      </c>
      <c r="C7501">
        <v>53340</v>
      </c>
      <c r="D7501" t="s">
        <v>3477</v>
      </c>
      <c r="E7501" t="s">
        <v>3457</v>
      </c>
      <c r="F7501">
        <v>386.46606106632203</v>
      </c>
      <c r="H7501">
        <v>3.2020833333333298</v>
      </c>
      <c r="I7501" s="10">
        <v>1228.0204375866499</v>
      </c>
    </row>
    <row r="7502" spans="1:9">
      <c r="A7502" t="s">
        <v>1684</v>
      </c>
      <c r="B7502">
        <v>56724</v>
      </c>
      <c r="C7502">
        <v>38640</v>
      </c>
      <c r="D7502" t="s">
        <v>3478</v>
      </c>
      <c r="E7502" t="s">
        <v>3457</v>
      </c>
      <c r="F7502">
        <v>172.11292515790601</v>
      </c>
      <c r="H7502">
        <v>1.39319444444444</v>
      </c>
      <c r="I7502" s="10">
        <v>546.79440856145095</v>
      </c>
    </row>
    <row r="7503" spans="1:9">
      <c r="A7503" t="s">
        <v>1684</v>
      </c>
      <c r="B7503">
        <v>56724</v>
      </c>
      <c r="C7503">
        <v>47081</v>
      </c>
      <c r="D7503" t="s">
        <v>3462</v>
      </c>
      <c r="E7503" t="s">
        <v>3457</v>
      </c>
      <c r="F7503">
        <v>175.87577504179899</v>
      </c>
      <c r="H7503">
        <v>1.66451388888888</v>
      </c>
      <c r="I7503" s="10">
        <v>559.52099868448897</v>
      </c>
    </row>
    <row r="7504" spans="1:9">
      <c r="A7504" t="s">
        <v>1684</v>
      </c>
      <c r="B7504">
        <v>56724</v>
      </c>
      <c r="C7504">
        <v>47081</v>
      </c>
      <c r="D7504" t="s">
        <v>3462</v>
      </c>
      <c r="E7504" t="s">
        <v>3457</v>
      </c>
      <c r="F7504">
        <v>185.84173306837701</v>
      </c>
      <c r="H7504">
        <v>1.80375</v>
      </c>
      <c r="I7504" s="10">
        <v>591.37012339845603</v>
      </c>
    </row>
    <row r="7505" spans="1:9">
      <c r="A7505" t="s">
        <v>1684</v>
      </c>
      <c r="B7505">
        <v>56724</v>
      </c>
      <c r="C7505">
        <v>47081</v>
      </c>
      <c r="D7505" t="s">
        <v>3462</v>
      </c>
      <c r="E7505" t="s">
        <v>3457</v>
      </c>
      <c r="F7505">
        <v>171.61754561819399</v>
      </c>
      <c r="H7505">
        <v>2.1124999999999998</v>
      </c>
      <c r="I7505" s="10">
        <v>547.53956124293097</v>
      </c>
    </row>
    <row r="7506" spans="1:9">
      <c r="A7506" t="s">
        <v>1684</v>
      </c>
      <c r="B7506">
        <v>56724</v>
      </c>
      <c r="C7506">
        <v>47081</v>
      </c>
      <c r="D7506" t="s">
        <v>3462</v>
      </c>
      <c r="E7506" t="s">
        <v>3457</v>
      </c>
      <c r="F7506">
        <v>169.76897979079399</v>
      </c>
      <c r="H7506">
        <v>1.6912499999999999</v>
      </c>
      <c r="I7506" s="10">
        <v>540.36420282079405</v>
      </c>
    </row>
    <row r="7507" spans="1:9">
      <c r="A7507" t="s">
        <v>1684</v>
      </c>
      <c r="B7507">
        <v>56724</v>
      </c>
      <c r="C7507">
        <v>47081</v>
      </c>
      <c r="D7507" t="s">
        <v>3462</v>
      </c>
      <c r="E7507" t="s">
        <v>3457</v>
      </c>
      <c r="F7507">
        <v>182.49114626971701</v>
      </c>
      <c r="H7507">
        <v>1.7283333333333299</v>
      </c>
      <c r="I7507" s="10">
        <v>580.57063856254695</v>
      </c>
    </row>
    <row r="7508" spans="1:9">
      <c r="A7508" t="s">
        <v>1684</v>
      </c>
      <c r="B7508">
        <v>56724</v>
      </c>
      <c r="C7508">
        <v>54516</v>
      </c>
      <c r="D7508" t="s">
        <v>3462</v>
      </c>
      <c r="E7508" t="s">
        <v>3457</v>
      </c>
      <c r="F7508">
        <v>147.07175240413201</v>
      </c>
      <c r="H7508">
        <v>2.2677083333333301</v>
      </c>
      <c r="I7508" s="10">
        <v>470.69336474208802</v>
      </c>
    </row>
    <row r="7509" spans="1:9">
      <c r="A7509" t="s">
        <v>1684</v>
      </c>
      <c r="B7509">
        <v>56724</v>
      </c>
      <c r="C7509">
        <v>47081</v>
      </c>
      <c r="D7509" t="s">
        <v>3494</v>
      </c>
      <c r="E7509" t="s">
        <v>3457</v>
      </c>
      <c r="F7509">
        <v>456.54229131023601</v>
      </c>
      <c r="H7509">
        <v>3.14743055555555</v>
      </c>
      <c r="I7509" s="10">
        <v>1448.6554222796599</v>
      </c>
    </row>
    <row r="7510" spans="1:9">
      <c r="A7510" t="s">
        <v>1684</v>
      </c>
      <c r="B7510">
        <v>56724</v>
      </c>
      <c r="C7510">
        <v>51576</v>
      </c>
      <c r="D7510" t="s">
        <v>3494</v>
      </c>
      <c r="E7510" t="s">
        <v>3457</v>
      </c>
      <c r="F7510">
        <v>522.28193673749297</v>
      </c>
      <c r="H7510">
        <v>3.4734722222222199</v>
      </c>
      <c r="I7510" s="10">
        <v>1656.8463346042799</v>
      </c>
    </row>
    <row r="7511" spans="1:9">
      <c r="A7511" t="s">
        <v>1684</v>
      </c>
      <c r="B7511">
        <v>56724</v>
      </c>
      <c r="C7511">
        <v>53340</v>
      </c>
      <c r="D7511" t="s">
        <v>3479</v>
      </c>
      <c r="E7511" t="s">
        <v>3457</v>
      </c>
      <c r="F7511">
        <v>406.46395901952002</v>
      </c>
      <c r="H7511">
        <v>3.0397916666666598</v>
      </c>
      <c r="I7511" s="10">
        <v>1290.5135069538401</v>
      </c>
    </row>
    <row r="7512" spans="1:9">
      <c r="A7512" t="s">
        <v>1684</v>
      </c>
      <c r="B7512">
        <v>56724</v>
      </c>
      <c r="C7512">
        <v>48048</v>
      </c>
      <c r="D7512" t="s">
        <v>3504</v>
      </c>
      <c r="E7512" t="s">
        <v>3457</v>
      </c>
      <c r="F7512">
        <v>531.01514073595797</v>
      </c>
      <c r="H7512">
        <v>3.4271527777777702</v>
      </c>
      <c r="I7512" s="10">
        <v>1684.2161602645599</v>
      </c>
    </row>
    <row r="7513" spans="1:9">
      <c r="A7513" t="s">
        <v>1684</v>
      </c>
      <c r="B7513">
        <v>56724</v>
      </c>
      <c r="C7513">
        <v>48783</v>
      </c>
      <c r="D7513" t="s">
        <v>3481</v>
      </c>
      <c r="E7513" t="s">
        <v>3457</v>
      </c>
      <c r="F7513">
        <v>82.733680555555495</v>
      </c>
      <c r="H7513">
        <v>0.597986111111111</v>
      </c>
      <c r="I7513" s="10">
        <v>262.61097090277701</v>
      </c>
    </row>
    <row r="7514" spans="1:9">
      <c r="A7514" t="s">
        <v>1684</v>
      </c>
      <c r="B7514">
        <v>56724</v>
      </c>
      <c r="C7514">
        <v>51576</v>
      </c>
      <c r="D7514" t="s">
        <v>3481</v>
      </c>
      <c r="E7514" t="s">
        <v>3457</v>
      </c>
      <c r="F7514">
        <v>74.257734896805403</v>
      </c>
      <c r="H7514">
        <v>1.3032638888888799</v>
      </c>
      <c r="I7514" s="10">
        <v>238.164386687611</v>
      </c>
    </row>
    <row r="7515" spans="1:9">
      <c r="A7515" t="s">
        <v>1684</v>
      </c>
      <c r="B7515">
        <v>56724</v>
      </c>
      <c r="C7515">
        <v>48783</v>
      </c>
      <c r="D7515" t="s">
        <v>3481</v>
      </c>
      <c r="E7515" t="s">
        <v>3457</v>
      </c>
      <c r="F7515">
        <v>260.299032650654</v>
      </c>
      <c r="H7515">
        <v>1.59347222222222</v>
      </c>
      <c r="I7515" s="10">
        <v>825.31092382665497</v>
      </c>
    </row>
    <row r="7516" spans="1:9">
      <c r="A7516" t="s">
        <v>1684</v>
      </c>
      <c r="B7516">
        <v>56724</v>
      </c>
      <c r="C7516">
        <v>48783</v>
      </c>
      <c r="D7516" t="s">
        <v>3481</v>
      </c>
      <c r="E7516" t="s">
        <v>3457</v>
      </c>
      <c r="F7516">
        <v>151.93661838886601</v>
      </c>
      <c r="H7516">
        <v>1.3472916666666599</v>
      </c>
      <c r="I7516" s="10">
        <v>483.07170162665102</v>
      </c>
    </row>
    <row r="7517" spans="1:9">
      <c r="A7517" t="s">
        <v>1684</v>
      </c>
      <c r="B7517">
        <v>56724</v>
      </c>
      <c r="C7517">
        <v>45108</v>
      </c>
      <c r="D7517" t="s">
        <v>3481</v>
      </c>
      <c r="E7517" t="s">
        <v>3457</v>
      </c>
      <c r="F7517">
        <v>396.85345107761401</v>
      </c>
      <c r="H7517">
        <v>2.069375</v>
      </c>
      <c r="I7517" s="10">
        <v>1257.11964059556</v>
      </c>
    </row>
    <row r="7518" spans="1:9">
      <c r="A7518" t="s">
        <v>1684</v>
      </c>
      <c r="B7518">
        <v>56724</v>
      </c>
      <c r="C7518">
        <v>48783</v>
      </c>
      <c r="D7518" t="s">
        <v>3481</v>
      </c>
      <c r="E7518" t="s">
        <v>3457</v>
      </c>
      <c r="F7518">
        <v>192.02412236891701</v>
      </c>
      <c r="H7518">
        <v>2.2236111111111101</v>
      </c>
      <c r="I7518" s="10">
        <v>612.19690680667998</v>
      </c>
    </row>
    <row r="7519" spans="1:9">
      <c r="A7519" t="s">
        <v>1684</v>
      </c>
      <c r="B7519">
        <v>56724</v>
      </c>
      <c r="C7519">
        <v>46284</v>
      </c>
      <c r="D7519" t="s">
        <v>3481</v>
      </c>
      <c r="E7519" t="s">
        <v>3457</v>
      </c>
      <c r="F7519">
        <v>132.20792358707101</v>
      </c>
      <c r="H7519">
        <v>1.40041666666666</v>
      </c>
      <c r="I7519" s="10">
        <v>421.076903056194</v>
      </c>
    </row>
    <row r="7520" spans="1:9">
      <c r="A7520" t="s">
        <v>1684</v>
      </c>
      <c r="B7520">
        <v>56724</v>
      </c>
      <c r="C7520">
        <v>48783</v>
      </c>
      <c r="D7520" t="s">
        <v>3481</v>
      </c>
      <c r="E7520" t="s">
        <v>3457</v>
      </c>
      <c r="F7520">
        <v>177.036059718118</v>
      </c>
      <c r="H7520">
        <v>2.1827777777777699</v>
      </c>
      <c r="I7520" s="10">
        <v>564.83860972734601</v>
      </c>
    </row>
    <row r="7521" spans="1:9">
      <c r="A7521" t="s">
        <v>1684</v>
      </c>
      <c r="B7521">
        <v>56724</v>
      </c>
      <c r="C7521">
        <v>48048</v>
      </c>
      <c r="D7521" t="s">
        <v>3481</v>
      </c>
      <c r="E7521" t="s">
        <v>3457</v>
      </c>
      <c r="F7521">
        <v>238.781627837206</v>
      </c>
      <c r="H7521">
        <v>2.4572916666666602</v>
      </c>
      <c r="I7521" s="10">
        <v>760.27898639836997</v>
      </c>
    </row>
    <row r="7522" spans="1:9">
      <c r="A7522" t="s">
        <v>1684</v>
      </c>
      <c r="B7522">
        <v>56724</v>
      </c>
      <c r="C7522">
        <v>47460</v>
      </c>
      <c r="D7522" t="s">
        <v>3481</v>
      </c>
      <c r="E7522" t="s">
        <v>3457</v>
      </c>
      <c r="F7522">
        <v>258.795920820807</v>
      </c>
      <c r="H7522">
        <v>2.64354166666666</v>
      </c>
      <c r="I7522" s="10">
        <v>823.94114108969802</v>
      </c>
    </row>
    <row r="7523" spans="1:9">
      <c r="A7523" t="s">
        <v>1684</v>
      </c>
      <c r="B7523">
        <v>56724</v>
      </c>
      <c r="C7523">
        <v>47460</v>
      </c>
      <c r="D7523" t="s">
        <v>3481</v>
      </c>
      <c r="E7523" t="s">
        <v>3457</v>
      </c>
      <c r="F7523">
        <v>340.79110567314098</v>
      </c>
      <c r="H7523">
        <v>4.0295833333333304</v>
      </c>
      <c r="I7523" s="10">
        <v>1086.75161814273</v>
      </c>
    </row>
    <row r="7524" spans="1:9">
      <c r="A7524" t="s">
        <v>1684</v>
      </c>
      <c r="B7524">
        <v>56724</v>
      </c>
      <c r="C7524">
        <v>50988</v>
      </c>
      <c r="D7524" t="s">
        <v>3481</v>
      </c>
      <c r="E7524" t="s">
        <v>3457</v>
      </c>
      <c r="F7524">
        <v>222.56435184534399</v>
      </c>
      <c r="H7524">
        <v>1.7845833333333301</v>
      </c>
      <c r="I7524" s="10">
        <v>707.02164683134504</v>
      </c>
    </row>
    <row r="7525" spans="1:9">
      <c r="A7525" t="s">
        <v>1684</v>
      </c>
      <c r="B7525">
        <v>56724</v>
      </c>
      <c r="C7525">
        <v>48783</v>
      </c>
      <c r="D7525" t="s">
        <v>3481</v>
      </c>
      <c r="E7525" t="s">
        <v>3457</v>
      </c>
      <c r="F7525">
        <v>192.59359350883801</v>
      </c>
      <c r="H7525">
        <v>2.8408333333333302</v>
      </c>
      <c r="I7525" s="10">
        <v>615.97012481301704</v>
      </c>
    </row>
    <row r="7526" spans="1:9">
      <c r="A7526" t="s">
        <v>1684</v>
      </c>
      <c r="B7526">
        <v>56724</v>
      </c>
      <c r="C7526">
        <v>51576</v>
      </c>
      <c r="D7526" t="s">
        <v>3481</v>
      </c>
      <c r="E7526" t="s">
        <v>3457</v>
      </c>
      <c r="F7526">
        <v>227.13532033155499</v>
      </c>
      <c r="H7526">
        <v>1.9440277777777699</v>
      </c>
      <c r="I7526" s="10">
        <v>721.93594742028495</v>
      </c>
    </row>
    <row r="7527" spans="1:9">
      <c r="A7527" t="s">
        <v>1684</v>
      </c>
      <c r="B7527">
        <v>56724</v>
      </c>
      <c r="C7527">
        <v>48783</v>
      </c>
      <c r="D7527" t="s">
        <v>3481</v>
      </c>
      <c r="E7527" t="s">
        <v>3457</v>
      </c>
      <c r="F7527">
        <v>183.02954898521901</v>
      </c>
      <c r="H7527">
        <v>1.9222222222222201</v>
      </c>
      <c r="I7527" s="10">
        <v>582.88875329687096</v>
      </c>
    </row>
    <row r="7528" spans="1:9">
      <c r="A7528" t="s">
        <v>1684</v>
      </c>
      <c r="B7528">
        <v>56724</v>
      </c>
      <c r="C7528">
        <v>48783</v>
      </c>
      <c r="D7528" t="s">
        <v>3481</v>
      </c>
      <c r="E7528" t="s">
        <v>3457</v>
      </c>
      <c r="F7528">
        <v>196.15964242810099</v>
      </c>
      <c r="H7528">
        <v>2.48020833333333</v>
      </c>
      <c r="I7528" s="10">
        <v>626.05058120761305</v>
      </c>
    </row>
    <row r="7529" spans="1:9">
      <c r="A7529" t="s">
        <v>1684</v>
      </c>
      <c r="B7529">
        <v>56724</v>
      </c>
      <c r="C7529">
        <v>48783</v>
      </c>
      <c r="D7529" t="s">
        <v>3481</v>
      </c>
      <c r="E7529" t="s">
        <v>3457</v>
      </c>
      <c r="F7529">
        <v>277.23260683150102</v>
      </c>
      <c r="H7529">
        <v>2.7396527777777702</v>
      </c>
      <c r="I7529" s="10">
        <v>882.34327093161596</v>
      </c>
    </row>
    <row r="7530" spans="1:9">
      <c r="A7530" t="s">
        <v>1684</v>
      </c>
      <c r="B7530">
        <v>56724</v>
      </c>
      <c r="C7530">
        <v>48783</v>
      </c>
      <c r="D7530" t="s">
        <v>3481</v>
      </c>
      <c r="E7530" t="s">
        <v>3457</v>
      </c>
      <c r="F7530">
        <v>283.10096379685501</v>
      </c>
      <c r="H7530">
        <v>2.2024305555555501</v>
      </c>
      <c r="I7530" s="10">
        <v>899.11212928500095</v>
      </c>
    </row>
    <row r="7531" spans="1:9">
      <c r="A7531" t="s">
        <v>1684</v>
      </c>
      <c r="B7531">
        <v>56724</v>
      </c>
      <c r="C7531">
        <v>48783</v>
      </c>
      <c r="D7531" t="s">
        <v>3481</v>
      </c>
      <c r="E7531" t="s">
        <v>3457</v>
      </c>
      <c r="F7531">
        <v>240.654647918877</v>
      </c>
      <c r="H7531">
        <v>2.20583333333333</v>
      </c>
      <c r="I7531" s="10">
        <v>765.37469725904998</v>
      </c>
    </row>
    <row r="7532" spans="1:9">
      <c r="A7532" t="s">
        <v>1684</v>
      </c>
      <c r="B7532">
        <v>56724</v>
      </c>
      <c r="C7532">
        <v>48783</v>
      </c>
      <c r="D7532" t="s">
        <v>3481</v>
      </c>
      <c r="E7532" t="s">
        <v>3457</v>
      </c>
      <c r="F7532">
        <v>514.22789474205899</v>
      </c>
      <c r="H7532">
        <v>3.98868055555555</v>
      </c>
      <c r="I7532" s="10">
        <v>1633.1198061933301</v>
      </c>
    </row>
    <row r="7533" spans="1:9">
      <c r="A7533" t="s">
        <v>1684</v>
      </c>
      <c r="B7533">
        <v>56724</v>
      </c>
      <c r="C7533">
        <v>48636</v>
      </c>
      <c r="D7533" t="s">
        <v>3481</v>
      </c>
      <c r="E7533" t="s">
        <v>3457</v>
      </c>
      <c r="F7533">
        <v>441.77171031833097</v>
      </c>
      <c r="H7533">
        <v>2.2718750000000001</v>
      </c>
      <c r="I7533" s="10">
        <v>1399.3062904630599</v>
      </c>
    </row>
    <row r="7534" spans="1:9">
      <c r="A7534" t="s">
        <v>1684</v>
      </c>
      <c r="B7534">
        <v>56724</v>
      </c>
      <c r="C7534">
        <v>48783</v>
      </c>
      <c r="D7534" t="s">
        <v>3481</v>
      </c>
      <c r="E7534" t="s">
        <v>3457</v>
      </c>
      <c r="F7534">
        <v>162.19035448312101</v>
      </c>
      <c r="H7534">
        <v>1.73131944444444</v>
      </c>
      <c r="I7534" s="10">
        <v>516.61241711520404</v>
      </c>
    </row>
    <row r="7535" spans="1:9">
      <c r="A7535" t="s">
        <v>1684</v>
      </c>
      <c r="B7535">
        <v>56724</v>
      </c>
      <c r="C7535">
        <v>48783</v>
      </c>
      <c r="D7535" t="s">
        <v>3481</v>
      </c>
      <c r="E7535" t="s">
        <v>3457</v>
      </c>
      <c r="F7535">
        <v>243.77065609201901</v>
      </c>
      <c r="H7535">
        <v>1.4752777777777699</v>
      </c>
      <c r="I7535" s="10">
        <v>772.85107790150698</v>
      </c>
    </row>
    <row r="7536" spans="1:9">
      <c r="A7536" t="s">
        <v>1684</v>
      </c>
      <c r="B7536">
        <v>56724</v>
      </c>
      <c r="C7536">
        <v>48783</v>
      </c>
      <c r="D7536" t="s">
        <v>3481</v>
      </c>
      <c r="E7536" t="s">
        <v>3457</v>
      </c>
      <c r="F7536">
        <v>108.40390841753801</v>
      </c>
      <c r="H7536">
        <v>0.92381944444444397</v>
      </c>
      <c r="I7536" s="10">
        <v>344.54248056255102</v>
      </c>
    </row>
    <row r="7537" spans="1:9">
      <c r="A7537" t="s">
        <v>1684</v>
      </c>
      <c r="B7537">
        <v>56724</v>
      </c>
      <c r="C7537">
        <v>50988</v>
      </c>
      <c r="D7537" t="s">
        <v>3481</v>
      </c>
      <c r="E7537" t="s">
        <v>3457</v>
      </c>
      <c r="F7537">
        <v>178.32495439877701</v>
      </c>
      <c r="H7537">
        <v>1.5487500000000001</v>
      </c>
      <c r="I7537" s="10">
        <v>566.86722381054904</v>
      </c>
    </row>
    <row r="7538" spans="1:9">
      <c r="A7538" t="s">
        <v>1684</v>
      </c>
      <c r="B7538">
        <v>56724</v>
      </c>
      <c r="C7538">
        <v>46872</v>
      </c>
      <c r="D7538" t="s">
        <v>3481</v>
      </c>
      <c r="E7538" t="s">
        <v>3457</v>
      </c>
      <c r="F7538">
        <v>185.423125611931</v>
      </c>
      <c r="H7538">
        <v>2.0890277777777699</v>
      </c>
      <c r="I7538" s="10">
        <v>590.96569185875001</v>
      </c>
    </row>
    <row r="7539" spans="1:9">
      <c r="A7539" t="s">
        <v>1684</v>
      </c>
      <c r="B7539">
        <v>56724</v>
      </c>
      <c r="C7539">
        <v>48783</v>
      </c>
      <c r="D7539" t="s">
        <v>3481</v>
      </c>
      <c r="E7539" t="s">
        <v>3457</v>
      </c>
      <c r="F7539">
        <v>181.88344287342801</v>
      </c>
      <c r="H7539">
        <v>1.91756944444444</v>
      </c>
      <c r="I7539" s="10">
        <v>579.26245613306298</v>
      </c>
    </row>
    <row r="7540" spans="1:9">
      <c r="A7540" t="s">
        <v>1684</v>
      </c>
      <c r="B7540">
        <v>56724</v>
      </c>
      <c r="C7540">
        <v>44520</v>
      </c>
      <c r="D7540" t="s">
        <v>3481</v>
      </c>
      <c r="E7540" t="s">
        <v>3457</v>
      </c>
      <c r="F7540">
        <v>221.496532331574</v>
      </c>
      <c r="H7540">
        <v>2.5273611111111101</v>
      </c>
      <c r="I7540" s="10">
        <v>706.03829309901198</v>
      </c>
    </row>
    <row r="7541" spans="1:9">
      <c r="A7541" t="s">
        <v>1684</v>
      </c>
      <c r="B7541">
        <v>56724</v>
      </c>
      <c r="C7541">
        <v>51576</v>
      </c>
      <c r="D7541" t="s">
        <v>3481</v>
      </c>
      <c r="E7541" t="s">
        <v>3457</v>
      </c>
      <c r="F7541">
        <v>605.70804619470005</v>
      </c>
      <c r="H7541">
        <v>7.1979166666666599</v>
      </c>
      <c r="I7541" s="10">
        <v>1931.66257439283</v>
      </c>
    </row>
    <row r="7542" spans="1:9">
      <c r="A7542" t="s">
        <v>1684</v>
      </c>
      <c r="B7542">
        <v>56724</v>
      </c>
      <c r="C7542">
        <v>48783</v>
      </c>
      <c r="D7542" t="s">
        <v>3481</v>
      </c>
      <c r="E7542" t="s">
        <v>3457</v>
      </c>
      <c r="F7542">
        <v>262.505688999065</v>
      </c>
      <c r="H7542">
        <v>3.2227083333333302</v>
      </c>
      <c r="I7542" s="10">
        <v>837.48742895272005</v>
      </c>
    </row>
    <row r="7543" spans="1:9">
      <c r="A7543" t="s">
        <v>1684</v>
      </c>
      <c r="B7543">
        <v>56724</v>
      </c>
      <c r="C7543">
        <v>48783</v>
      </c>
      <c r="D7543" t="s">
        <v>3481</v>
      </c>
      <c r="E7543" t="s">
        <v>3457</v>
      </c>
      <c r="F7543">
        <v>208.177571411255</v>
      </c>
      <c r="H7543">
        <v>3.2811111111111102</v>
      </c>
      <c r="I7543" s="10">
        <v>666.48676973908903</v>
      </c>
    </row>
    <row r="7544" spans="1:9">
      <c r="A7544" t="s">
        <v>1684</v>
      </c>
      <c r="B7544">
        <v>56724</v>
      </c>
      <c r="C7544">
        <v>48783</v>
      </c>
      <c r="D7544" t="s">
        <v>3481</v>
      </c>
      <c r="E7544" t="s">
        <v>3457</v>
      </c>
      <c r="F7544">
        <v>158.247686477554</v>
      </c>
      <c r="H7544">
        <v>1.9791666666666601</v>
      </c>
      <c r="I7544" s="10">
        <v>504.98366842410701</v>
      </c>
    </row>
    <row r="7545" spans="1:9">
      <c r="A7545" t="s">
        <v>1684</v>
      </c>
      <c r="B7545">
        <v>56724</v>
      </c>
      <c r="C7545">
        <v>48783</v>
      </c>
      <c r="D7545" t="s">
        <v>3481</v>
      </c>
      <c r="E7545" t="s">
        <v>3457</v>
      </c>
      <c r="F7545">
        <v>198.79489886068799</v>
      </c>
      <c r="H7545">
        <v>2.1188888888888799</v>
      </c>
      <c r="I7545" s="10">
        <v>633.19588408780601</v>
      </c>
    </row>
    <row r="7546" spans="1:9">
      <c r="A7546" t="s">
        <v>1684</v>
      </c>
      <c r="B7546">
        <v>56724</v>
      </c>
      <c r="C7546">
        <v>48783</v>
      </c>
      <c r="D7546" t="s">
        <v>3481</v>
      </c>
      <c r="E7546" t="s">
        <v>3457</v>
      </c>
      <c r="F7546">
        <v>180.701622899737</v>
      </c>
      <c r="H7546">
        <v>2.0150000000000001</v>
      </c>
      <c r="I7546" s="10">
        <v>575.85090375707102</v>
      </c>
    </row>
    <row r="7547" spans="1:9">
      <c r="A7547" t="s">
        <v>1684</v>
      </c>
      <c r="B7547">
        <v>56724</v>
      </c>
      <c r="C7547">
        <v>43932</v>
      </c>
      <c r="D7547" t="s">
        <v>3481</v>
      </c>
      <c r="E7547" t="s">
        <v>3457</v>
      </c>
      <c r="F7547">
        <v>244.585142562139</v>
      </c>
      <c r="H7547">
        <v>2.2445833333333298</v>
      </c>
      <c r="I7547" s="10">
        <v>777.88391837996596</v>
      </c>
    </row>
    <row r="7548" spans="1:9">
      <c r="A7548" t="s">
        <v>1684</v>
      </c>
      <c r="B7548">
        <v>56724</v>
      </c>
      <c r="C7548">
        <v>48783</v>
      </c>
      <c r="D7548" t="s">
        <v>3481</v>
      </c>
      <c r="E7548" t="s">
        <v>3457</v>
      </c>
      <c r="F7548">
        <v>169.913890504406</v>
      </c>
      <c r="H7548">
        <v>1.7293750000000001</v>
      </c>
      <c r="I7548" s="10">
        <v>540.94304522938296</v>
      </c>
    </row>
    <row r="7549" spans="1:9">
      <c r="A7549" t="s">
        <v>1684</v>
      </c>
      <c r="B7549">
        <v>56724</v>
      </c>
      <c r="C7549">
        <v>44520</v>
      </c>
      <c r="D7549" t="s">
        <v>3481</v>
      </c>
      <c r="E7549" t="s">
        <v>3457</v>
      </c>
      <c r="F7549">
        <v>231.93910117452799</v>
      </c>
      <c r="H7549">
        <v>2.70423611111111</v>
      </c>
      <c r="I7549" s="10">
        <v>739.50988877316104</v>
      </c>
    </row>
    <row r="7550" spans="1:9">
      <c r="A7550" t="s">
        <v>1684</v>
      </c>
      <c r="B7550">
        <v>56724</v>
      </c>
      <c r="C7550">
        <v>48783</v>
      </c>
      <c r="D7550" t="s">
        <v>3481</v>
      </c>
      <c r="E7550" t="s">
        <v>3457</v>
      </c>
      <c r="F7550">
        <v>123.14340177291901</v>
      </c>
      <c r="H7550">
        <v>1.4240277777777699</v>
      </c>
      <c r="I7550" s="10">
        <v>392.59029204202398</v>
      </c>
    </row>
    <row r="7551" spans="1:9">
      <c r="A7551" t="s">
        <v>1684</v>
      </c>
      <c r="B7551">
        <v>56724</v>
      </c>
      <c r="C7551">
        <v>48783</v>
      </c>
      <c r="D7551" t="s">
        <v>3481</v>
      </c>
      <c r="E7551" t="s">
        <v>3457</v>
      </c>
      <c r="F7551">
        <v>94.192730849061704</v>
      </c>
      <c r="H7551">
        <v>1.2397222222222199</v>
      </c>
      <c r="I7551" s="10">
        <v>300.77584434983697</v>
      </c>
    </row>
    <row r="7552" spans="1:9">
      <c r="A7552" t="s">
        <v>1684</v>
      </c>
      <c r="B7552">
        <v>56724</v>
      </c>
      <c r="C7552">
        <v>48783</v>
      </c>
      <c r="D7552" t="s">
        <v>3481</v>
      </c>
      <c r="E7552" t="s">
        <v>3457</v>
      </c>
      <c r="F7552">
        <v>672.86218372436701</v>
      </c>
      <c r="H7552">
        <v>5.3577777777777698</v>
      </c>
      <c r="I7552" s="10">
        <v>2137.3657764710301</v>
      </c>
    </row>
    <row r="7553" spans="1:9">
      <c r="A7553" t="s">
        <v>1684</v>
      </c>
      <c r="B7553">
        <v>56724</v>
      </c>
      <c r="C7553">
        <v>45696</v>
      </c>
      <c r="D7553" t="s">
        <v>3481</v>
      </c>
      <c r="E7553" t="s">
        <v>3457</v>
      </c>
      <c r="F7553">
        <v>130.40370705567801</v>
      </c>
      <c r="H7553">
        <v>1.7026388888888799</v>
      </c>
      <c r="I7553" s="10">
        <v>416.36074121022102</v>
      </c>
    </row>
    <row r="7554" spans="1:9">
      <c r="A7554" t="s">
        <v>1684</v>
      </c>
      <c r="B7554">
        <v>56724</v>
      </c>
      <c r="C7554">
        <v>53340</v>
      </c>
      <c r="D7554" t="s">
        <v>3481</v>
      </c>
      <c r="E7554" t="s">
        <v>3457</v>
      </c>
      <c r="F7554">
        <v>364.29982000007902</v>
      </c>
      <c r="H7554">
        <v>5.2769444444444398</v>
      </c>
      <c r="I7554" s="10">
        <v>1164.8266167091399</v>
      </c>
    </row>
    <row r="7555" spans="1:9">
      <c r="A7555" t="s">
        <v>1684</v>
      </c>
      <c r="B7555">
        <v>56724</v>
      </c>
      <c r="C7555">
        <v>50400</v>
      </c>
      <c r="D7555" t="s">
        <v>3513</v>
      </c>
      <c r="E7555" t="s">
        <v>3457</v>
      </c>
      <c r="F7555">
        <v>312.41811734141902</v>
      </c>
      <c r="H7555">
        <v>2.13048611111111</v>
      </c>
      <c r="I7555" s="10">
        <v>991.25982621503499</v>
      </c>
    </row>
    <row r="7556" spans="1:9">
      <c r="A7556" t="s">
        <v>1684</v>
      </c>
      <c r="B7556">
        <v>56724</v>
      </c>
      <c r="C7556">
        <v>48636</v>
      </c>
      <c r="D7556" t="s">
        <v>3463</v>
      </c>
      <c r="E7556" t="s">
        <v>3457</v>
      </c>
      <c r="F7556">
        <v>1060.2448631940799</v>
      </c>
      <c r="H7556">
        <v>9.2211805555555504</v>
      </c>
      <c r="I7556" s="10">
        <v>3370.3946687856701</v>
      </c>
    </row>
    <row r="7557" spans="1:9">
      <c r="A7557" t="s">
        <v>1684</v>
      </c>
      <c r="B7557">
        <v>56724</v>
      </c>
      <c r="C7557">
        <v>43932</v>
      </c>
      <c r="D7557" t="s">
        <v>3463</v>
      </c>
      <c r="E7557" t="s">
        <v>3457</v>
      </c>
      <c r="F7557">
        <v>229.702908408551</v>
      </c>
      <c r="H7557">
        <v>1.72277777777777</v>
      </c>
      <c r="I7557" s="10">
        <v>729.31708995090003</v>
      </c>
    </row>
    <row r="7558" spans="1:9">
      <c r="A7558" t="s">
        <v>1684</v>
      </c>
      <c r="B7558">
        <v>56724</v>
      </c>
      <c r="C7558">
        <v>52164</v>
      </c>
      <c r="D7558" t="s">
        <v>3463</v>
      </c>
      <c r="E7558" t="s">
        <v>3457</v>
      </c>
      <c r="F7558">
        <v>301.95220187074801</v>
      </c>
      <c r="H7558">
        <v>3.12763888888888</v>
      </c>
      <c r="I7558" s="10">
        <v>961.47859837250701</v>
      </c>
    </row>
    <row r="7559" spans="1:9">
      <c r="A7559" t="s">
        <v>1684</v>
      </c>
      <c r="B7559">
        <v>56724</v>
      </c>
      <c r="C7559">
        <v>46284</v>
      </c>
      <c r="D7559" t="s">
        <v>3463</v>
      </c>
      <c r="E7559" t="s">
        <v>3457</v>
      </c>
      <c r="F7559">
        <v>504.52248544020199</v>
      </c>
      <c r="H7559">
        <v>4.16</v>
      </c>
      <c r="I7559" s="10">
        <v>1603.08731162207</v>
      </c>
    </row>
    <row r="7560" spans="1:9">
      <c r="A7560" t="s">
        <v>1684</v>
      </c>
      <c r="B7560">
        <v>56724</v>
      </c>
      <c r="C7560">
        <v>44520</v>
      </c>
      <c r="D7560" t="s">
        <v>3463</v>
      </c>
      <c r="E7560" t="s">
        <v>3457</v>
      </c>
      <c r="F7560">
        <v>256.57029136076198</v>
      </c>
      <c r="H7560">
        <v>3.2977777777777701</v>
      </c>
      <c r="I7560" s="10">
        <v>819.02566363331698</v>
      </c>
    </row>
    <row r="7561" spans="1:9">
      <c r="A7561" t="s">
        <v>1684</v>
      </c>
      <c r="B7561">
        <v>56724</v>
      </c>
      <c r="C7561">
        <v>40992</v>
      </c>
      <c r="D7561" t="s">
        <v>3463</v>
      </c>
      <c r="E7561" t="s">
        <v>3457</v>
      </c>
      <c r="F7561">
        <v>652.20470952930805</v>
      </c>
      <c r="H7561">
        <v>3.6462500000000002</v>
      </c>
      <c r="I7561" s="10">
        <v>2066.7869172268502</v>
      </c>
    </row>
    <row r="7562" spans="1:9">
      <c r="A7562" t="s">
        <v>1684</v>
      </c>
      <c r="B7562">
        <v>56724</v>
      </c>
      <c r="C7562">
        <v>47081</v>
      </c>
      <c r="D7562" t="s">
        <v>3463</v>
      </c>
      <c r="E7562" t="s">
        <v>3457</v>
      </c>
      <c r="F7562">
        <v>343.83918507841298</v>
      </c>
      <c r="H7562">
        <v>2.6699305555555499</v>
      </c>
      <c r="I7562" s="10">
        <v>1091.99706954319</v>
      </c>
    </row>
    <row r="7563" spans="1:9">
      <c r="A7563" t="s">
        <v>1684</v>
      </c>
      <c r="B7563">
        <v>56724</v>
      </c>
      <c r="C7563">
        <v>44520</v>
      </c>
      <c r="D7563" t="s">
        <v>3463</v>
      </c>
      <c r="E7563" t="s">
        <v>3457</v>
      </c>
      <c r="F7563">
        <v>206.702552015771</v>
      </c>
      <c r="H7563">
        <v>1.2633333333333301</v>
      </c>
      <c r="I7563" s="10">
        <v>655.369988068363</v>
      </c>
    </row>
    <row r="7564" spans="1:9">
      <c r="A7564" t="s">
        <v>1684</v>
      </c>
      <c r="B7564">
        <v>56724</v>
      </c>
      <c r="C7564">
        <v>44520</v>
      </c>
      <c r="D7564" t="s">
        <v>3463</v>
      </c>
      <c r="E7564" t="s">
        <v>3457</v>
      </c>
      <c r="F7564">
        <v>242.26116197841401</v>
      </c>
      <c r="H7564">
        <v>2.1080555555555498</v>
      </c>
      <c r="I7564" s="10">
        <v>770.12334750509399</v>
      </c>
    </row>
    <row r="7565" spans="1:9">
      <c r="A7565" t="s">
        <v>1684</v>
      </c>
      <c r="B7565">
        <v>56724</v>
      </c>
      <c r="C7565">
        <v>39816</v>
      </c>
      <c r="D7565" t="s">
        <v>3463</v>
      </c>
      <c r="E7565" t="s">
        <v>3457</v>
      </c>
      <c r="F7565">
        <v>88.300606217859595</v>
      </c>
      <c r="H7565">
        <v>0.98951388888888803</v>
      </c>
      <c r="I7565" s="10">
        <v>281.40759172025298</v>
      </c>
    </row>
    <row r="7566" spans="1:9">
      <c r="A7566" t="s">
        <v>1684</v>
      </c>
      <c r="B7566">
        <v>56724</v>
      </c>
      <c r="C7566">
        <v>52752</v>
      </c>
      <c r="D7566" t="s">
        <v>3463</v>
      </c>
      <c r="E7566" t="s">
        <v>3457</v>
      </c>
      <c r="F7566">
        <v>562.95568105161794</v>
      </c>
      <c r="H7566">
        <v>6.1164583333333304</v>
      </c>
      <c r="I7566" s="10">
        <v>1793.4827164103101</v>
      </c>
    </row>
    <row r="7567" spans="1:9">
      <c r="A7567" t="s">
        <v>1684</v>
      </c>
      <c r="B7567">
        <v>56724</v>
      </c>
      <c r="C7567">
        <v>41976</v>
      </c>
      <c r="D7567" t="s">
        <v>3463</v>
      </c>
      <c r="E7567" t="s">
        <v>3457</v>
      </c>
      <c r="F7567">
        <v>448.663062533882</v>
      </c>
      <c r="H7567">
        <v>2.9777777777777699</v>
      </c>
      <c r="I7567" s="10">
        <v>1423.28406559981</v>
      </c>
    </row>
    <row r="7568" spans="1:9">
      <c r="A7568" t="s">
        <v>1684</v>
      </c>
      <c r="B7568">
        <v>56724</v>
      </c>
      <c r="C7568">
        <v>47081</v>
      </c>
      <c r="D7568" t="s">
        <v>3484</v>
      </c>
      <c r="E7568" t="s">
        <v>3457</v>
      </c>
      <c r="F7568">
        <v>384.90062770866302</v>
      </c>
      <c r="H7568">
        <v>2.4776388888888801</v>
      </c>
      <c r="I7568" s="10">
        <v>1220.76518818777</v>
      </c>
    </row>
    <row r="7569" spans="1:9">
      <c r="A7569" t="s">
        <v>1684</v>
      </c>
      <c r="B7569">
        <v>56724</v>
      </c>
      <c r="C7569">
        <v>44520</v>
      </c>
      <c r="D7569" t="s">
        <v>3485</v>
      </c>
      <c r="E7569" t="s">
        <v>3457</v>
      </c>
      <c r="F7569">
        <v>928.22013857148795</v>
      </c>
      <c r="H7569">
        <v>6.4693750000000003</v>
      </c>
      <c r="I7569" s="10">
        <v>2945.5624728887601</v>
      </c>
    </row>
    <row r="7570" spans="1:9">
      <c r="A7570" t="s">
        <v>1684</v>
      </c>
      <c r="B7570">
        <v>56724</v>
      </c>
      <c r="C7570">
        <v>50988</v>
      </c>
      <c r="D7570" t="s">
        <v>3464</v>
      </c>
      <c r="E7570" t="s">
        <v>3457</v>
      </c>
      <c r="F7570">
        <v>504.00041348207702</v>
      </c>
      <c r="H7570">
        <v>2.45472222222222</v>
      </c>
      <c r="I7570" s="10">
        <v>1595.9751423264599</v>
      </c>
    </row>
    <row r="7571" spans="1:9">
      <c r="A7571" t="s">
        <v>1684</v>
      </c>
      <c r="B7571">
        <v>56724</v>
      </c>
      <c r="C7571">
        <v>43932</v>
      </c>
      <c r="D7571" t="s">
        <v>3486</v>
      </c>
      <c r="E7571" t="s">
        <v>3457</v>
      </c>
      <c r="F7571">
        <v>105.279864710048</v>
      </c>
      <c r="H7571">
        <v>1.0461111111111101</v>
      </c>
      <c r="I7571" s="10">
        <v>335.090685923585</v>
      </c>
    </row>
    <row r="7572" spans="1:9">
      <c r="A7572" t="s">
        <v>1443</v>
      </c>
      <c r="B7572">
        <v>17303</v>
      </c>
      <c r="E7572" t="s">
        <v>3456</v>
      </c>
      <c r="F7572">
        <v>2.08732584117966</v>
      </c>
      <c r="H7572">
        <v>0.29166666666666602</v>
      </c>
      <c r="I7572" s="10">
        <v>7.5122470588904404</v>
      </c>
    </row>
    <row r="7573" spans="1:9">
      <c r="A7573" t="s">
        <v>1443</v>
      </c>
      <c r="B7573">
        <v>17303</v>
      </c>
      <c r="E7573" t="s">
        <v>3456</v>
      </c>
      <c r="F7573">
        <v>753.17510029011601</v>
      </c>
      <c r="H7573">
        <v>59.714583333333302</v>
      </c>
      <c r="I7573" s="10">
        <v>2564.6996951808201</v>
      </c>
    </row>
    <row r="7574" spans="1:9">
      <c r="A7574" t="s">
        <v>1443</v>
      </c>
      <c r="B7574">
        <v>17303</v>
      </c>
      <c r="E7574" t="s">
        <v>3456</v>
      </c>
      <c r="F7574">
        <v>255.58879405863701</v>
      </c>
      <c r="H7574">
        <v>20.891666666666602</v>
      </c>
      <c r="I7574" s="10">
        <v>872.33897341210104</v>
      </c>
    </row>
    <row r="7575" spans="1:9">
      <c r="A7575" t="s">
        <v>1443</v>
      </c>
      <c r="B7575">
        <v>17303</v>
      </c>
      <c r="E7575" t="s">
        <v>3456</v>
      </c>
      <c r="F7575">
        <v>1712.1641467229999</v>
      </c>
      <c r="H7575">
        <v>118.8125</v>
      </c>
      <c r="I7575" s="10">
        <v>5775.9421013241999</v>
      </c>
    </row>
    <row r="7576" spans="1:9">
      <c r="A7576" t="s">
        <v>1443</v>
      </c>
      <c r="B7576">
        <v>17303</v>
      </c>
      <c r="E7576" t="s">
        <v>3456</v>
      </c>
      <c r="F7576">
        <v>109.917047336837</v>
      </c>
      <c r="H7576">
        <v>13.2927083333333</v>
      </c>
      <c r="I7576" s="10">
        <v>388.96503907504001</v>
      </c>
    </row>
    <row r="7577" spans="1:9">
      <c r="A7577" t="s">
        <v>1443</v>
      </c>
      <c r="B7577">
        <v>17303</v>
      </c>
      <c r="E7577" t="s">
        <v>3456</v>
      </c>
      <c r="F7577">
        <v>2170.4406938881398</v>
      </c>
      <c r="H7577">
        <v>198.510416666666</v>
      </c>
      <c r="I7577" s="10">
        <v>7475.4830222748797</v>
      </c>
    </row>
    <row r="7578" spans="1:9">
      <c r="A7578" t="s">
        <v>1443</v>
      </c>
      <c r="B7578">
        <v>17303</v>
      </c>
      <c r="E7578" t="s">
        <v>3456</v>
      </c>
      <c r="F7578">
        <v>553.31302722179498</v>
      </c>
      <c r="H7578">
        <v>54.310416666666598</v>
      </c>
      <c r="I7578" s="10">
        <v>1917.60854460921</v>
      </c>
    </row>
    <row r="7579" spans="1:9">
      <c r="A7579" t="s">
        <v>1443</v>
      </c>
      <c r="B7579">
        <v>17303</v>
      </c>
      <c r="E7579" t="s">
        <v>3456</v>
      </c>
      <c r="F7579">
        <v>1404.6485895793101</v>
      </c>
      <c r="H7579">
        <v>99.688541666666595</v>
      </c>
      <c r="I7579" s="10">
        <v>4745.6491703477504</v>
      </c>
    </row>
    <row r="7580" spans="1:9">
      <c r="A7580" t="s">
        <v>1443</v>
      </c>
      <c r="B7580">
        <v>17303</v>
      </c>
      <c r="E7580" t="s">
        <v>3456</v>
      </c>
      <c r="F7580">
        <v>99.284568439148899</v>
      </c>
      <c r="H7580">
        <v>7.41770833333333</v>
      </c>
      <c r="I7580" s="10">
        <v>336.62684806842498</v>
      </c>
    </row>
    <row r="7581" spans="1:9">
      <c r="A7581" t="s">
        <v>1443</v>
      </c>
      <c r="B7581">
        <v>17303</v>
      </c>
      <c r="E7581" t="s">
        <v>3456</v>
      </c>
      <c r="F7581">
        <v>1208.7149446364101</v>
      </c>
      <c r="H7581">
        <v>98.9583333333333</v>
      </c>
      <c r="I7581" s="10">
        <v>4125.9212072159999</v>
      </c>
    </row>
    <row r="7582" spans="1:9">
      <c r="A7582" t="s">
        <v>1443</v>
      </c>
      <c r="B7582">
        <v>17303</v>
      </c>
      <c r="E7582" t="s">
        <v>3456</v>
      </c>
      <c r="F7582">
        <v>370.66483611703097</v>
      </c>
      <c r="H7582">
        <v>32.152083333333302</v>
      </c>
      <c r="I7582" s="10">
        <v>1271.0444777714299</v>
      </c>
    </row>
    <row r="7583" spans="1:9">
      <c r="A7583" t="s">
        <v>1443</v>
      </c>
      <c r="B7583">
        <v>17303</v>
      </c>
      <c r="E7583" t="s">
        <v>3456</v>
      </c>
      <c r="F7583">
        <v>116.231590093021</v>
      </c>
      <c r="H7583">
        <v>9.53125</v>
      </c>
      <c r="I7583" s="10">
        <v>396.80292788311101</v>
      </c>
    </row>
    <row r="7584" spans="1:9">
      <c r="A7584" t="s">
        <v>1443</v>
      </c>
      <c r="B7584">
        <v>17303</v>
      </c>
      <c r="E7584" t="s">
        <v>3456</v>
      </c>
      <c r="F7584">
        <v>244.58782959042</v>
      </c>
      <c r="H7584">
        <v>20.446874999999999</v>
      </c>
      <c r="I7584" s="10">
        <v>836.24893228941505</v>
      </c>
    </row>
    <row r="7585" spans="1:9">
      <c r="A7585" t="s">
        <v>1443</v>
      </c>
      <c r="B7585">
        <v>17303</v>
      </c>
      <c r="E7585" t="s">
        <v>3456</v>
      </c>
      <c r="F7585">
        <v>182.82805651657699</v>
      </c>
      <c r="H7585">
        <v>15.606249999999999</v>
      </c>
      <c r="I7585" s="10">
        <v>626.12484358373695</v>
      </c>
    </row>
    <row r="7586" spans="1:9">
      <c r="A7586" t="s">
        <v>1443</v>
      </c>
      <c r="B7586">
        <v>17303</v>
      </c>
      <c r="E7586" t="s">
        <v>3456</v>
      </c>
      <c r="F7586">
        <v>236.93187974400999</v>
      </c>
      <c r="H7586">
        <v>16.573958333333302</v>
      </c>
      <c r="I7586" s="10">
        <v>799.70846349004205</v>
      </c>
    </row>
    <row r="7587" spans="1:9">
      <c r="A7587" t="s">
        <v>1443</v>
      </c>
      <c r="B7587">
        <v>17303</v>
      </c>
      <c r="E7587" t="s">
        <v>3456</v>
      </c>
      <c r="F7587">
        <v>1888.1157351075101</v>
      </c>
      <c r="H7587">
        <v>149.9375</v>
      </c>
      <c r="I7587" s="10">
        <v>6430.1523063237901</v>
      </c>
    </row>
    <row r="7588" spans="1:9">
      <c r="A7588" t="s">
        <v>1443</v>
      </c>
      <c r="B7588">
        <v>17303</v>
      </c>
      <c r="E7588" t="s">
        <v>3456</v>
      </c>
      <c r="F7588">
        <v>29.802936327071301</v>
      </c>
      <c r="H7588">
        <v>3.1343749999999901</v>
      </c>
      <c r="I7588" s="10">
        <v>103.957858616601</v>
      </c>
    </row>
    <row r="7589" spans="1:9">
      <c r="A7589" t="s">
        <v>1443</v>
      </c>
      <c r="B7589">
        <v>17303</v>
      </c>
      <c r="E7589" t="s">
        <v>3456</v>
      </c>
      <c r="F7589">
        <v>26.653255408902002</v>
      </c>
      <c r="H7589">
        <v>4.1739583333333297</v>
      </c>
      <c r="I7589" s="10">
        <v>97.366118210117094</v>
      </c>
    </row>
    <row r="7590" spans="1:9">
      <c r="A7590" t="s">
        <v>1443</v>
      </c>
      <c r="B7590">
        <v>17303</v>
      </c>
      <c r="E7590" t="s">
        <v>3456</v>
      </c>
      <c r="F7590">
        <v>1337.3314147421499</v>
      </c>
      <c r="H7590">
        <v>107.917708333333</v>
      </c>
      <c r="I7590" s="10">
        <v>4559.9154607691798</v>
      </c>
    </row>
    <row r="7591" spans="1:9">
      <c r="A7591" t="s">
        <v>1443</v>
      </c>
      <c r="B7591">
        <v>17303</v>
      </c>
      <c r="E7591" t="s">
        <v>3456</v>
      </c>
      <c r="F7591">
        <v>615.09725332507799</v>
      </c>
      <c r="H7591">
        <v>57.443750000000001</v>
      </c>
      <c r="I7591" s="10">
        <v>2122.3361077273198</v>
      </c>
    </row>
    <row r="7592" spans="1:9">
      <c r="A7592" t="s">
        <v>1443</v>
      </c>
      <c r="B7592">
        <v>17303</v>
      </c>
      <c r="E7592" t="s">
        <v>3456</v>
      </c>
      <c r="F7592">
        <v>571.81828776102304</v>
      </c>
      <c r="H7592">
        <v>60.0416666666666</v>
      </c>
      <c r="I7592" s="10">
        <v>1994.29300806831</v>
      </c>
    </row>
    <row r="7593" spans="1:9">
      <c r="A7593" t="s">
        <v>1443</v>
      </c>
      <c r="B7593">
        <v>17303</v>
      </c>
      <c r="E7593" t="s">
        <v>3456</v>
      </c>
      <c r="F7593">
        <v>203.51481939551999</v>
      </c>
      <c r="H7593">
        <v>14.5833333333333</v>
      </c>
      <c r="I7593" s="10">
        <v>688.02936258194995</v>
      </c>
    </row>
    <row r="7594" spans="1:9">
      <c r="A7594" t="s">
        <v>1443</v>
      </c>
      <c r="B7594">
        <v>17303</v>
      </c>
      <c r="E7594" t="s">
        <v>3456</v>
      </c>
      <c r="F7594">
        <v>706.30567382434697</v>
      </c>
      <c r="H7594">
        <v>58.3854166666666</v>
      </c>
      <c r="I7594" s="10">
        <v>2412.75282405385</v>
      </c>
    </row>
    <row r="7595" spans="1:9">
      <c r="A7595" t="s">
        <v>1443</v>
      </c>
      <c r="B7595">
        <v>17303</v>
      </c>
      <c r="E7595" t="s">
        <v>3456</v>
      </c>
      <c r="F7595">
        <v>40.427766399898402</v>
      </c>
      <c r="H7595">
        <v>3.21041666666666</v>
      </c>
      <c r="I7595" s="10">
        <v>137.68048775941301</v>
      </c>
    </row>
    <row r="7596" spans="1:9">
      <c r="A7596" t="s">
        <v>1443</v>
      </c>
      <c r="B7596">
        <v>17303</v>
      </c>
      <c r="E7596" t="s">
        <v>3456</v>
      </c>
      <c r="F7596">
        <v>13.520983930062799</v>
      </c>
      <c r="H7596">
        <v>2.2760416666666599</v>
      </c>
      <c r="I7596" s="10">
        <v>49.901609946961202</v>
      </c>
    </row>
    <row r="7597" spans="1:9">
      <c r="A7597" t="s">
        <v>1443</v>
      </c>
      <c r="B7597">
        <v>17303</v>
      </c>
      <c r="E7597" t="s">
        <v>3456</v>
      </c>
      <c r="F7597">
        <v>187.171798890361</v>
      </c>
      <c r="H7597">
        <v>15.571875</v>
      </c>
      <c r="I7597" s="10">
        <v>639.70176955352701</v>
      </c>
    </row>
    <row r="7598" spans="1:9">
      <c r="A7598" t="s">
        <v>1443</v>
      </c>
      <c r="B7598">
        <v>17303</v>
      </c>
      <c r="E7598" t="s">
        <v>3456</v>
      </c>
      <c r="F7598">
        <v>78.5563140103677</v>
      </c>
      <c r="H7598">
        <v>7.7479166666666597</v>
      </c>
      <c r="I7598" s="10">
        <v>272.37076628000199</v>
      </c>
    </row>
    <row r="7599" spans="1:9">
      <c r="A7599" t="s">
        <v>1443</v>
      </c>
      <c r="B7599">
        <v>17303</v>
      </c>
      <c r="E7599" t="s">
        <v>3456</v>
      </c>
      <c r="F7599">
        <v>2552.60113978255</v>
      </c>
      <c r="H7599">
        <v>213.73333333333301</v>
      </c>
      <c r="I7599" s="10">
        <v>8728.4752581214798</v>
      </c>
    </row>
    <row r="7600" spans="1:9">
      <c r="A7600" t="s">
        <v>1443</v>
      </c>
      <c r="B7600">
        <v>17303</v>
      </c>
      <c r="E7600" t="s">
        <v>3456</v>
      </c>
      <c r="F7600">
        <v>1078.3069369311099</v>
      </c>
      <c r="H7600">
        <v>82.923958333333303</v>
      </c>
      <c r="I7600" s="10">
        <v>3663.5993686866</v>
      </c>
    </row>
    <row r="7601" spans="1:9">
      <c r="A7601" t="s">
        <v>1443</v>
      </c>
      <c r="B7601">
        <v>17303</v>
      </c>
      <c r="E7601" t="s">
        <v>3456</v>
      </c>
      <c r="F7601">
        <v>26.070421897892199</v>
      </c>
      <c r="H7601">
        <v>2.9614583333333302</v>
      </c>
      <c r="I7601" s="10">
        <v>91.642334816925199</v>
      </c>
    </row>
    <row r="7602" spans="1:9">
      <c r="A7602" t="s">
        <v>1443</v>
      </c>
      <c r="B7602">
        <v>17303</v>
      </c>
      <c r="E7602" t="s">
        <v>3456</v>
      </c>
      <c r="F7602">
        <v>1662.40126684692</v>
      </c>
      <c r="H7602">
        <v>151.557291666666</v>
      </c>
      <c r="I7602" s="10">
        <v>5724.1190689179803</v>
      </c>
    </row>
    <row r="7603" spans="1:9">
      <c r="A7603" t="s">
        <v>1443</v>
      </c>
      <c r="B7603">
        <v>17303</v>
      </c>
      <c r="E7603" t="s">
        <v>3456</v>
      </c>
      <c r="F7603">
        <v>838.16572380390596</v>
      </c>
      <c r="H7603">
        <v>76.659374999999997</v>
      </c>
      <c r="I7603" s="10">
        <v>2886.8301519561001</v>
      </c>
    </row>
    <row r="7604" spans="1:9">
      <c r="A7604" t="s">
        <v>1443</v>
      </c>
      <c r="B7604">
        <v>17303</v>
      </c>
      <c r="E7604" t="s">
        <v>3456</v>
      </c>
      <c r="F7604">
        <v>1155.52913909228</v>
      </c>
      <c r="H7604">
        <v>88.862499999999997</v>
      </c>
      <c r="I7604" s="10">
        <v>3925.9654922797799</v>
      </c>
    </row>
    <row r="7605" spans="1:9">
      <c r="A7605" t="s">
        <v>1443</v>
      </c>
      <c r="B7605">
        <v>17303</v>
      </c>
      <c r="E7605" t="s">
        <v>3456</v>
      </c>
      <c r="F7605">
        <v>21.7417513270867</v>
      </c>
      <c r="H7605">
        <v>2.4500000000000002</v>
      </c>
      <c r="I7605" s="10">
        <v>76.3629584316501</v>
      </c>
    </row>
    <row r="7606" spans="1:9">
      <c r="A7606" t="s">
        <v>1443</v>
      </c>
      <c r="B7606">
        <v>17303</v>
      </c>
      <c r="E7606" t="s">
        <v>3456</v>
      </c>
      <c r="F7606">
        <v>840.45188422373599</v>
      </c>
      <c r="H7606">
        <v>62.189583333333303</v>
      </c>
      <c r="I7606" s="10">
        <v>2847.6436913556599</v>
      </c>
    </row>
    <row r="7607" spans="1:9">
      <c r="A7607" t="s">
        <v>1443</v>
      </c>
      <c r="B7607">
        <v>17303</v>
      </c>
      <c r="E7607" t="s">
        <v>3456</v>
      </c>
      <c r="F7607">
        <v>4.5545577551253498</v>
      </c>
      <c r="H7607">
        <v>0.98645833333333299</v>
      </c>
      <c r="I7607" s="10">
        <v>17.513996903066602</v>
      </c>
    </row>
    <row r="7608" spans="1:9">
      <c r="A7608" t="s">
        <v>1443</v>
      </c>
      <c r="B7608">
        <v>17303</v>
      </c>
      <c r="E7608" t="s">
        <v>3456</v>
      </c>
      <c r="F7608">
        <v>50.602068550518801</v>
      </c>
      <c r="H7608">
        <v>3.23020833333333</v>
      </c>
      <c r="I7608" s="10">
        <v>169.80316591935099</v>
      </c>
    </row>
    <row r="7609" spans="1:9">
      <c r="A7609" t="s">
        <v>1443</v>
      </c>
      <c r="B7609">
        <v>17303</v>
      </c>
      <c r="E7609" t="s">
        <v>3456</v>
      </c>
      <c r="F7609">
        <v>754.49046053115705</v>
      </c>
      <c r="H7609">
        <v>66.71875</v>
      </c>
      <c r="I7609" s="10">
        <v>2591.2997536336702</v>
      </c>
    </row>
    <row r="7610" spans="1:9">
      <c r="A7610" t="s">
        <v>1443</v>
      </c>
      <c r="B7610">
        <v>17303</v>
      </c>
      <c r="E7610" t="s">
        <v>3456</v>
      </c>
      <c r="F7610">
        <v>26.539805440063599</v>
      </c>
      <c r="H7610">
        <v>3.6729166666666599</v>
      </c>
      <c r="I7610" s="10">
        <v>95.402297774973803</v>
      </c>
    </row>
    <row r="7611" spans="1:9">
      <c r="A7611" t="s">
        <v>1443</v>
      </c>
      <c r="B7611">
        <v>17303</v>
      </c>
      <c r="E7611" t="s">
        <v>3456</v>
      </c>
      <c r="F7611">
        <v>52.3582205657315</v>
      </c>
      <c r="H7611">
        <v>7.234375</v>
      </c>
      <c r="I7611" s="10">
        <v>188.17415925262</v>
      </c>
    </row>
    <row r="7612" spans="1:9">
      <c r="A7612" t="s">
        <v>1443</v>
      </c>
      <c r="B7612">
        <v>17303</v>
      </c>
      <c r="E7612" t="s">
        <v>3456</v>
      </c>
      <c r="F7612">
        <v>76.527729988740504</v>
      </c>
      <c r="H7612">
        <v>4.98020833333333</v>
      </c>
      <c r="I7612" s="10">
        <v>257.10542511118803</v>
      </c>
    </row>
    <row r="7613" spans="1:9">
      <c r="A7613" t="s">
        <v>1443</v>
      </c>
      <c r="B7613">
        <v>17303</v>
      </c>
      <c r="E7613" t="s">
        <v>3456</v>
      </c>
      <c r="F7613">
        <v>76.270697798012904</v>
      </c>
      <c r="H7613">
        <v>7.4145833333333302</v>
      </c>
      <c r="I7613" s="10">
        <v>264.100122928205</v>
      </c>
    </row>
    <row r="7614" spans="1:9">
      <c r="A7614" t="s">
        <v>1443</v>
      </c>
      <c r="B7614">
        <v>17303</v>
      </c>
      <c r="C7614">
        <v>12191</v>
      </c>
      <c r="E7614" t="s">
        <v>3457</v>
      </c>
      <c r="F7614">
        <v>313.73762302160497</v>
      </c>
      <c r="H7614">
        <v>46.577083333333299</v>
      </c>
      <c r="I7614" s="10">
        <v>1137.9133793077399</v>
      </c>
    </row>
    <row r="7615" spans="1:9">
      <c r="A7615" t="s">
        <v>1443</v>
      </c>
      <c r="B7615">
        <v>17303</v>
      </c>
      <c r="C7615">
        <v>12475</v>
      </c>
      <c r="E7615" t="s">
        <v>3457</v>
      </c>
      <c r="F7615">
        <v>144.07302740536699</v>
      </c>
      <c r="H7615">
        <v>42.003124999999997</v>
      </c>
      <c r="I7615" s="10">
        <v>588.636128104313</v>
      </c>
    </row>
    <row r="7616" spans="1:9">
      <c r="A7616" t="s">
        <v>1443</v>
      </c>
      <c r="B7616">
        <v>17303</v>
      </c>
      <c r="C7616">
        <v>11623</v>
      </c>
      <c r="E7616" t="s">
        <v>3457</v>
      </c>
      <c r="F7616">
        <v>111.236915463176</v>
      </c>
      <c r="H7616">
        <v>21.6302083333333</v>
      </c>
      <c r="I7616" s="10">
        <v>419.85396854113498</v>
      </c>
    </row>
    <row r="7617" spans="1:9">
      <c r="A7617" t="s">
        <v>1443</v>
      </c>
      <c r="B7617">
        <v>17303</v>
      </c>
      <c r="C7617">
        <v>13043</v>
      </c>
      <c r="E7617" t="s">
        <v>3457</v>
      </c>
      <c r="F7617">
        <v>529.40289192667899</v>
      </c>
      <c r="H7617">
        <v>81.775000000000006</v>
      </c>
      <c r="I7617" s="10">
        <v>1930.3191624609599</v>
      </c>
    </row>
    <row r="7618" spans="1:9">
      <c r="A7618" t="s">
        <v>1443</v>
      </c>
      <c r="B7618">
        <v>17303</v>
      </c>
      <c r="C7618">
        <v>11623</v>
      </c>
      <c r="E7618" t="s">
        <v>3457</v>
      </c>
      <c r="F7618">
        <v>1085.1253314758901</v>
      </c>
      <c r="H7618">
        <v>77.829166666666595</v>
      </c>
      <c r="I7618" s="10">
        <v>3668.75022781386</v>
      </c>
    </row>
    <row r="7619" spans="1:9">
      <c r="A7619" t="s">
        <v>1443</v>
      </c>
      <c r="B7619">
        <v>17303</v>
      </c>
      <c r="C7619">
        <v>11339</v>
      </c>
      <c r="E7619" t="s">
        <v>3457</v>
      </c>
      <c r="F7619">
        <v>15.8296700177376</v>
      </c>
      <c r="H7619">
        <v>12.361458333333299</v>
      </c>
      <c r="I7619" s="10">
        <v>89.510125642557895</v>
      </c>
    </row>
    <row r="7620" spans="1:9">
      <c r="A7620" t="s">
        <v>1443</v>
      </c>
      <c r="B7620">
        <v>17303</v>
      </c>
      <c r="C7620">
        <v>13327</v>
      </c>
      <c r="E7620" t="s">
        <v>3457</v>
      </c>
      <c r="F7620">
        <v>190.261525303593</v>
      </c>
      <c r="H7620">
        <v>47.313541666666602</v>
      </c>
      <c r="I7620" s="10">
        <v>751.20128081495602</v>
      </c>
    </row>
    <row r="7621" spans="1:9">
      <c r="A7621" t="s">
        <v>1443</v>
      </c>
      <c r="B7621">
        <v>17303</v>
      </c>
      <c r="C7621">
        <v>11623</v>
      </c>
      <c r="E7621" t="s">
        <v>3457</v>
      </c>
      <c r="F7621">
        <v>538.94018182456102</v>
      </c>
      <c r="H7621">
        <v>75.481250000000003</v>
      </c>
      <c r="I7621" s="10">
        <v>1940.19340042919</v>
      </c>
    </row>
    <row r="7622" spans="1:9">
      <c r="A7622" t="s">
        <v>1443</v>
      </c>
      <c r="B7622">
        <v>17303</v>
      </c>
      <c r="C7622">
        <v>11907</v>
      </c>
      <c r="E7622" t="s">
        <v>3457</v>
      </c>
      <c r="F7622">
        <v>189.625271461609</v>
      </c>
      <c r="H7622">
        <v>47.939583333333303</v>
      </c>
      <c r="I7622" s="10">
        <v>751.20353454219901</v>
      </c>
    </row>
    <row r="7623" spans="1:9">
      <c r="A7623" t="s">
        <v>1443</v>
      </c>
      <c r="B7623">
        <v>17303</v>
      </c>
      <c r="C7623">
        <v>12475</v>
      </c>
      <c r="E7623" t="s">
        <v>3457</v>
      </c>
      <c r="F7623">
        <v>262.36157135306303</v>
      </c>
      <c r="H7623">
        <v>32.53125</v>
      </c>
      <c r="I7623" s="10">
        <v>930.99649883350298</v>
      </c>
    </row>
    <row r="7624" spans="1:9">
      <c r="A7624" t="s">
        <v>1443</v>
      </c>
      <c r="B7624">
        <v>17303</v>
      </c>
      <c r="C7624">
        <v>15031</v>
      </c>
      <c r="E7624" t="s">
        <v>3457</v>
      </c>
      <c r="F7624">
        <v>178.33566577788</v>
      </c>
      <c r="H7624">
        <v>35.216666666666598</v>
      </c>
      <c r="I7624" s="10">
        <v>674.84031619943403</v>
      </c>
    </row>
    <row r="7625" spans="1:9">
      <c r="A7625" t="s">
        <v>1443</v>
      </c>
      <c r="B7625">
        <v>17303</v>
      </c>
      <c r="C7625">
        <v>17303</v>
      </c>
      <c r="E7625" t="s">
        <v>3457</v>
      </c>
      <c r="F7625">
        <v>953.42665611003599</v>
      </c>
      <c r="H7625">
        <v>83.309374999999903</v>
      </c>
      <c r="I7625" s="10">
        <v>3271.3372496527199</v>
      </c>
    </row>
    <row r="7626" spans="1:9">
      <c r="A7626" t="s">
        <v>1443</v>
      </c>
      <c r="B7626">
        <v>17303</v>
      </c>
      <c r="C7626">
        <v>13611</v>
      </c>
      <c r="D7626" t="s">
        <v>3499</v>
      </c>
      <c r="E7626" t="s">
        <v>3457</v>
      </c>
      <c r="F7626">
        <v>364.20427269025299</v>
      </c>
      <c r="H7626">
        <v>61.794791666666598</v>
      </c>
      <c r="I7626" s="10">
        <v>1345.7217653303201</v>
      </c>
    </row>
    <row r="7627" spans="1:9">
      <c r="A7627" t="s">
        <v>1443</v>
      </c>
      <c r="B7627">
        <v>17303</v>
      </c>
      <c r="C7627">
        <v>16735</v>
      </c>
      <c r="D7627" t="s">
        <v>3574</v>
      </c>
      <c r="E7627" t="s">
        <v>3457</v>
      </c>
      <c r="F7627">
        <v>525.47263391639001</v>
      </c>
      <c r="H7627">
        <v>75.219791666666595</v>
      </c>
      <c r="I7627" s="10">
        <v>1896.91892155387</v>
      </c>
    </row>
    <row r="7628" spans="1:9">
      <c r="A7628" t="s">
        <v>1443</v>
      </c>
      <c r="B7628">
        <v>17303</v>
      </c>
      <c r="C7628">
        <v>11907</v>
      </c>
      <c r="D7628" t="s">
        <v>3575</v>
      </c>
      <c r="E7628" t="s">
        <v>3457</v>
      </c>
      <c r="F7628">
        <v>497.462090774704</v>
      </c>
      <c r="H7628">
        <v>78.295833333333306</v>
      </c>
      <c r="I7628" s="10">
        <v>1818.51948969776</v>
      </c>
    </row>
    <row r="7629" spans="1:9">
      <c r="A7629" t="s">
        <v>1443</v>
      </c>
      <c r="B7629">
        <v>17303</v>
      </c>
      <c r="C7629">
        <v>15883</v>
      </c>
      <c r="D7629" t="s">
        <v>3460</v>
      </c>
      <c r="E7629" t="s">
        <v>3457</v>
      </c>
      <c r="F7629">
        <v>471.15856844427702</v>
      </c>
      <c r="H7629">
        <v>68.563541666666595</v>
      </c>
      <c r="I7629" s="10">
        <v>1704.43536375125</v>
      </c>
    </row>
    <row r="7630" spans="1:9">
      <c r="A7630" t="s">
        <v>1443</v>
      </c>
      <c r="B7630">
        <v>17303</v>
      </c>
      <c r="C7630">
        <v>16735</v>
      </c>
      <c r="D7630" t="s">
        <v>3460</v>
      </c>
      <c r="E7630" t="s">
        <v>3457</v>
      </c>
      <c r="F7630">
        <v>271.445648370725</v>
      </c>
      <c r="H7630">
        <v>50.6354166666666</v>
      </c>
      <c r="I7630" s="10">
        <v>1017.66238384948</v>
      </c>
    </row>
    <row r="7631" spans="1:9">
      <c r="A7631" t="s">
        <v>1443</v>
      </c>
      <c r="B7631">
        <v>17303</v>
      </c>
      <c r="C7631">
        <v>14747</v>
      </c>
      <c r="D7631" t="s">
        <v>3460</v>
      </c>
      <c r="E7631" t="s">
        <v>3457</v>
      </c>
      <c r="F7631">
        <v>282.60817961651702</v>
      </c>
      <c r="H7631">
        <v>32.9375</v>
      </c>
      <c r="I7631" s="10">
        <v>996.09599897164696</v>
      </c>
    </row>
    <row r="7632" spans="1:9">
      <c r="A7632" t="s">
        <v>1443</v>
      </c>
      <c r="B7632">
        <v>17303</v>
      </c>
      <c r="C7632">
        <v>14747</v>
      </c>
      <c r="D7632" t="s">
        <v>3460</v>
      </c>
      <c r="E7632" t="s">
        <v>3457</v>
      </c>
      <c r="F7632">
        <v>679.81007341637599</v>
      </c>
      <c r="H7632">
        <v>91.7864583333333</v>
      </c>
      <c r="I7632" s="10">
        <v>2436.3489267516602</v>
      </c>
    </row>
    <row r="7633" spans="1:9">
      <c r="A7633" t="s">
        <v>1443</v>
      </c>
      <c r="B7633">
        <v>17303</v>
      </c>
      <c r="C7633">
        <v>15599</v>
      </c>
      <c r="D7633" t="s">
        <v>3460</v>
      </c>
      <c r="E7633" t="s">
        <v>3457</v>
      </c>
      <c r="F7633">
        <v>191.18408106495599</v>
      </c>
      <c r="H7633">
        <v>49.705208333333303</v>
      </c>
      <c r="I7633" s="10">
        <v>761.77593735234302</v>
      </c>
    </row>
    <row r="7634" spans="1:9">
      <c r="A7634" t="s">
        <v>1443</v>
      </c>
      <c r="B7634">
        <v>17303</v>
      </c>
      <c r="C7634">
        <v>13327</v>
      </c>
      <c r="D7634" t="s">
        <v>3460</v>
      </c>
      <c r="E7634" t="s">
        <v>3457</v>
      </c>
      <c r="F7634">
        <v>646.14203233851003</v>
      </c>
      <c r="H7634">
        <v>94.434375000000003</v>
      </c>
      <c r="I7634" s="10">
        <v>2338.7501501486399</v>
      </c>
    </row>
    <row r="7635" spans="1:9">
      <c r="A7635" t="s">
        <v>1443</v>
      </c>
      <c r="B7635">
        <v>17303</v>
      </c>
      <c r="C7635">
        <v>13043</v>
      </c>
      <c r="D7635" t="s">
        <v>3460</v>
      </c>
      <c r="E7635" t="s">
        <v>3457</v>
      </c>
      <c r="F7635">
        <v>716.95331806291802</v>
      </c>
      <c r="H7635">
        <v>98.0208333333333</v>
      </c>
      <c r="I7635" s="10">
        <v>2573.37469688292</v>
      </c>
    </row>
    <row r="7636" spans="1:9">
      <c r="A7636" t="s">
        <v>1443</v>
      </c>
      <c r="B7636">
        <v>17303</v>
      </c>
      <c r="C7636">
        <v>11907</v>
      </c>
      <c r="D7636" t="s">
        <v>3460</v>
      </c>
      <c r="E7636" t="s">
        <v>3457</v>
      </c>
      <c r="F7636">
        <v>90.358354136638496</v>
      </c>
      <c r="H7636">
        <v>16.1041666666666</v>
      </c>
      <c r="I7636" s="10">
        <v>336.34913221788099</v>
      </c>
    </row>
    <row r="7637" spans="1:9">
      <c r="A7637" t="s">
        <v>1443</v>
      </c>
      <c r="B7637">
        <v>17303</v>
      </c>
      <c r="C7637">
        <v>15883</v>
      </c>
      <c r="D7637" t="s">
        <v>3460</v>
      </c>
      <c r="E7637" t="s">
        <v>3457</v>
      </c>
      <c r="F7637">
        <v>280.26397201057102</v>
      </c>
      <c r="H7637">
        <v>71.55</v>
      </c>
      <c r="I7637" s="10">
        <v>1112.5010758053099</v>
      </c>
    </row>
    <row r="7638" spans="1:9">
      <c r="A7638" t="s">
        <v>1443</v>
      </c>
      <c r="B7638">
        <v>17303</v>
      </c>
      <c r="C7638">
        <v>13611</v>
      </c>
      <c r="D7638" t="s">
        <v>3540</v>
      </c>
      <c r="E7638" t="s">
        <v>3457</v>
      </c>
      <c r="F7638">
        <v>689.96737321488797</v>
      </c>
      <c r="H7638">
        <v>107.117708333333</v>
      </c>
      <c r="I7638" s="10">
        <v>2517.5065659167799</v>
      </c>
    </row>
    <row r="7639" spans="1:9">
      <c r="A7639" t="s">
        <v>1443</v>
      </c>
      <c r="B7639">
        <v>17303</v>
      </c>
      <c r="C7639">
        <v>15883</v>
      </c>
      <c r="D7639" t="s">
        <v>3494</v>
      </c>
      <c r="E7639" t="s">
        <v>3457</v>
      </c>
      <c r="F7639">
        <v>293.41404389625302</v>
      </c>
      <c r="H7639">
        <v>40.471874999999997</v>
      </c>
      <c r="I7639" s="10">
        <v>1054.3004835670899</v>
      </c>
    </row>
    <row r="7640" spans="1:9">
      <c r="A7640" t="s">
        <v>1443</v>
      </c>
      <c r="B7640">
        <v>17303</v>
      </c>
      <c r="C7640">
        <v>15054</v>
      </c>
      <c r="D7640" t="s">
        <v>3494</v>
      </c>
      <c r="E7640" t="s">
        <v>3457</v>
      </c>
      <c r="F7640">
        <v>238.525012065379</v>
      </c>
      <c r="H7640">
        <v>111.205208333333</v>
      </c>
      <c r="I7640" s="10">
        <v>1108.1162109346701</v>
      </c>
    </row>
    <row r="7641" spans="1:9">
      <c r="A7641" t="s">
        <v>1443</v>
      </c>
      <c r="B7641">
        <v>17303</v>
      </c>
      <c r="C7641">
        <v>15054</v>
      </c>
      <c r="D7641" t="s">
        <v>3494</v>
      </c>
      <c r="E7641" t="s">
        <v>3457</v>
      </c>
      <c r="F7641">
        <v>626.14258449378201</v>
      </c>
      <c r="H7641">
        <v>91.047916666666595</v>
      </c>
      <c r="I7641" s="10">
        <v>2264.8749045732402</v>
      </c>
    </row>
    <row r="7642" spans="1:9">
      <c r="A7642" t="s">
        <v>1443</v>
      </c>
      <c r="B7642">
        <v>17303</v>
      </c>
      <c r="C7642">
        <v>12191</v>
      </c>
      <c r="D7642" t="s">
        <v>3576</v>
      </c>
      <c r="E7642" t="s">
        <v>3457</v>
      </c>
      <c r="F7642">
        <v>250.509046117352</v>
      </c>
      <c r="H7642">
        <v>57.629166666666599</v>
      </c>
      <c r="I7642" s="10">
        <v>974.11311264911001</v>
      </c>
    </row>
    <row r="7643" spans="1:9">
      <c r="A7643" t="s">
        <v>1443</v>
      </c>
      <c r="B7643">
        <v>17303</v>
      </c>
      <c r="C7643">
        <v>12759</v>
      </c>
      <c r="D7643" t="s">
        <v>3576</v>
      </c>
      <c r="E7643" t="s">
        <v>3457</v>
      </c>
      <c r="F7643">
        <v>281.68452790590601</v>
      </c>
      <c r="H7643">
        <v>38.828125</v>
      </c>
      <c r="I7643" s="10">
        <v>1012.07091618151</v>
      </c>
    </row>
    <row r="7644" spans="1:9">
      <c r="A7644" t="s">
        <v>1443</v>
      </c>
      <c r="B7644">
        <v>17303</v>
      </c>
      <c r="C7644">
        <v>13043</v>
      </c>
      <c r="D7644" t="s">
        <v>3576</v>
      </c>
      <c r="E7644" t="s">
        <v>3457</v>
      </c>
      <c r="F7644">
        <v>657.91321902981997</v>
      </c>
      <c r="H7644">
        <v>129.734375</v>
      </c>
      <c r="I7644" s="10">
        <v>2489.0129594129598</v>
      </c>
    </row>
    <row r="7645" spans="1:9">
      <c r="A7645" t="s">
        <v>1443</v>
      </c>
      <c r="B7645">
        <v>17303</v>
      </c>
      <c r="C7645">
        <v>11339</v>
      </c>
      <c r="D7645" t="s">
        <v>3542</v>
      </c>
      <c r="E7645" t="s">
        <v>3457</v>
      </c>
      <c r="F7645">
        <v>115.840606673903</v>
      </c>
      <c r="H7645">
        <v>19.921875</v>
      </c>
      <c r="I7645" s="10">
        <v>428.88328287946803</v>
      </c>
    </row>
    <row r="7646" spans="1:9">
      <c r="A7646" t="s">
        <v>1443</v>
      </c>
      <c r="B7646">
        <v>17303</v>
      </c>
      <c r="C7646">
        <v>14747</v>
      </c>
      <c r="D7646" t="s">
        <v>3495</v>
      </c>
      <c r="E7646" t="s">
        <v>3457</v>
      </c>
      <c r="F7646">
        <v>678.84075480105002</v>
      </c>
      <c r="H7646">
        <v>101.2</v>
      </c>
      <c r="I7646" s="10">
        <v>2463.4744183780999</v>
      </c>
    </row>
    <row r="7647" spans="1:9">
      <c r="A7647" t="s">
        <v>1443</v>
      </c>
      <c r="B7647">
        <v>17303</v>
      </c>
      <c r="C7647">
        <v>16735</v>
      </c>
      <c r="D7647" t="s">
        <v>3505</v>
      </c>
      <c r="E7647" t="s">
        <v>3457</v>
      </c>
      <c r="F7647">
        <v>111.730355450593</v>
      </c>
      <c r="H7647">
        <v>27.714583333333302</v>
      </c>
      <c r="I7647" s="10">
        <v>440.915304191487</v>
      </c>
    </row>
    <row r="7648" spans="1:9">
      <c r="A7648" t="s">
        <v>1443</v>
      </c>
      <c r="B7648">
        <v>17303</v>
      </c>
      <c r="C7648">
        <v>15054</v>
      </c>
      <c r="D7648" t="s">
        <v>3533</v>
      </c>
      <c r="E7648" t="s">
        <v>3457</v>
      </c>
      <c r="F7648">
        <v>443.22687061898603</v>
      </c>
      <c r="H7648">
        <v>59.829166666666602</v>
      </c>
      <c r="I7648" s="10">
        <v>1588.42017765375</v>
      </c>
    </row>
    <row r="7649" spans="1:9">
      <c r="A7649" t="s">
        <v>1443</v>
      </c>
      <c r="B7649">
        <v>17303</v>
      </c>
      <c r="C7649">
        <v>11623</v>
      </c>
      <c r="D7649" t="s">
        <v>3567</v>
      </c>
      <c r="E7649" t="s">
        <v>3457</v>
      </c>
      <c r="F7649">
        <v>621.77692123154804</v>
      </c>
      <c r="H7649">
        <v>113.765625</v>
      </c>
      <c r="I7649" s="10">
        <v>2323.9516725506101</v>
      </c>
    </row>
    <row r="7650" spans="1:9">
      <c r="A7650" t="s">
        <v>1443</v>
      </c>
      <c r="B7650">
        <v>17303</v>
      </c>
      <c r="C7650">
        <v>15054</v>
      </c>
      <c r="D7650" t="s">
        <v>3567</v>
      </c>
      <c r="E7650" t="s">
        <v>3457</v>
      </c>
      <c r="F7650">
        <v>695.35098922304496</v>
      </c>
      <c r="H7650">
        <v>100.595833333333</v>
      </c>
      <c r="I7650" s="10">
        <v>2513.5612087084801</v>
      </c>
    </row>
    <row r="7651" spans="1:9">
      <c r="A7651" t="s">
        <v>1443</v>
      </c>
      <c r="B7651">
        <v>17303</v>
      </c>
      <c r="C7651">
        <v>16451</v>
      </c>
      <c r="D7651" t="s">
        <v>3567</v>
      </c>
      <c r="E7651" t="s">
        <v>3457</v>
      </c>
      <c r="F7651">
        <v>547.27224397360305</v>
      </c>
      <c r="H7651">
        <v>117.48854166666599</v>
      </c>
      <c r="I7651" s="10">
        <v>2101.1231053441502</v>
      </c>
    </row>
    <row r="7652" spans="1:9">
      <c r="A7652" t="s">
        <v>1443</v>
      </c>
      <c r="B7652">
        <v>17303</v>
      </c>
      <c r="C7652">
        <v>17019</v>
      </c>
      <c r="D7652" t="s">
        <v>3463</v>
      </c>
      <c r="E7652" t="s">
        <v>3457</v>
      </c>
      <c r="F7652">
        <v>613.25766441786902</v>
      </c>
      <c r="H7652">
        <v>89.743750000000006</v>
      </c>
      <c r="I7652" s="10">
        <v>2220.0933630806999</v>
      </c>
    </row>
    <row r="7653" spans="1:9">
      <c r="A7653" t="s">
        <v>1443</v>
      </c>
      <c r="B7653">
        <v>17303</v>
      </c>
      <c r="C7653">
        <v>12475</v>
      </c>
      <c r="D7653" t="s">
        <v>3463</v>
      </c>
      <c r="E7653" t="s">
        <v>3457</v>
      </c>
      <c r="F7653">
        <v>17.773722439190099</v>
      </c>
      <c r="H7653">
        <v>18.1927083333333</v>
      </c>
      <c r="I7653" s="10">
        <v>114.330822322554</v>
      </c>
    </row>
    <row r="7654" spans="1:9">
      <c r="A7654" t="s">
        <v>1443</v>
      </c>
      <c r="B7654">
        <v>17303</v>
      </c>
      <c r="C7654">
        <v>12475</v>
      </c>
      <c r="D7654" t="s">
        <v>3464</v>
      </c>
      <c r="E7654" t="s">
        <v>3457</v>
      </c>
      <c r="F7654">
        <v>242.68156974509799</v>
      </c>
      <c r="H7654">
        <v>47.071874999999999</v>
      </c>
      <c r="I7654" s="10">
        <v>915.60205751680496</v>
      </c>
    </row>
    <row r="7655" spans="1:9">
      <c r="A7655" t="s">
        <v>1443</v>
      </c>
      <c r="B7655">
        <v>17303</v>
      </c>
      <c r="E7655" t="s">
        <v>3456</v>
      </c>
      <c r="F7655">
        <v>141.84609442879</v>
      </c>
      <c r="H7655">
        <v>12.403124999999999</v>
      </c>
      <c r="I7655" s="10">
        <v>486.72146229511901</v>
      </c>
    </row>
    <row r="7656" spans="1:9">
      <c r="A7656" t="s">
        <v>1443</v>
      </c>
      <c r="B7656">
        <v>17303</v>
      </c>
      <c r="E7656" t="s">
        <v>3456</v>
      </c>
      <c r="F7656">
        <v>1218.43440190556</v>
      </c>
      <c r="H7656">
        <v>110.370833333333</v>
      </c>
      <c r="I7656" s="10">
        <v>4193.1356920710996</v>
      </c>
    </row>
    <row r="7657" spans="1:9">
      <c r="A7657" t="s">
        <v>1443</v>
      </c>
      <c r="B7657">
        <v>17303</v>
      </c>
      <c r="E7657" t="s">
        <v>3456</v>
      </c>
      <c r="F7657">
        <v>397.60684870711901</v>
      </c>
      <c r="H7657">
        <v>31.931249999999999</v>
      </c>
      <c r="I7657" s="10">
        <v>1355.2307677761301</v>
      </c>
    </row>
    <row r="7658" spans="1:9">
      <c r="A7658" t="s">
        <v>1443</v>
      </c>
      <c r="B7658">
        <v>17303</v>
      </c>
      <c r="E7658" t="s">
        <v>3456</v>
      </c>
      <c r="F7658">
        <v>964.98396791294795</v>
      </c>
      <c r="H7658">
        <v>80.540625000000006</v>
      </c>
      <c r="I7658" s="10">
        <v>3298.87772664369</v>
      </c>
    </row>
    <row r="7659" spans="1:9">
      <c r="A7659" t="s">
        <v>1443</v>
      </c>
      <c r="B7659">
        <v>17303</v>
      </c>
      <c r="E7659" t="s">
        <v>3456</v>
      </c>
      <c r="F7659">
        <v>1287.9613510821</v>
      </c>
      <c r="H7659">
        <v>126.419791666666</v>
      </c>
      <c r="I7659" s="10">
        <v>4463.6680693430399</v>
      </c>
    </row>
    <row r="7660" spans="1:9">
      <c r="A7660" t="s">
        <v>1443</v>
      </c>
      <c r="B7660">
        <v>17303</v>
      </c>
      <c r="E7660" t="s">
        <v>3456</v>
      </c>
      <c r="F7660">
        <v>455.755513634262</v>
      </c>
      <c r="H7660">
        <v>40.954166666666602</v>
      </c>
      <c r="I7660" s="10">
        <v>1567.38468179489</v>
      </c>
    </row>
    <row r="7661" spans="1:9">
      <c r="A7661" t="s">
        <v>1443</v>
      </c>
      <c r="B7661">
        <v>17303</v>
      </c>
      <c r="E7661" t="s">
        <v>3456</v>
      </c>
      <c r="F7661">
        <v>909.76611637724397</v>
      </c>
      <c r="H7661">
        <v>70.413541666666603</v>
      </c>
      <c r="I7661" s="10">
        <v>3092.4188472880301</v>
      </c>
    </row>
    <row r="7662" spans="1:9">
      <c r="A7662" t="s">
        <v>1443</v>
      </c>
      <c r="B7662">
        <v>17303</v>
      </c>
      <c r="E7662" t="s">
        <v>3456</v>
      </c>
      <c r="F7662">
        <v>664.70418738861497</v>
      </c>
      <c r="H7662">
        <v>54.158333333333303</v>
      </c>
      <c r="I7662" s="10">
        <v>2268.1145111281899</v>
      </c>
    </row>
    <row r="7663" spans="1:9">
      <c r="A7663" t="s">
        <v>1443</v>
      </c>
      <c r="B7663">
        <v>17303</v>
      </c>
      <c r="E7663" t="s">
        <v>3456</v>
      </c>
      <c r="F7663">
        <v>1294.3040714128199</v>
      </c>
      <c r="H7663">
        <v>103.94374999999999</v>
      </c>
      <c r="I7663" s="10">
        <v>4411.5957915217896</v>
      </c>
    </row>
    <row r="7664" spans="1:9">
      <c r="A7664" t="s">
        <v>1443</v>
      </c>
      <c r="B7664">
        <v>17303</v>
      </c>
      <c r="E7664" t="s">
        <v>3456</v>
      </c>
      <c r="F7664">
        <v>718.09621895441501</v>
      </c>
      <c r="H7664">
        <v>68.477083333333297</v>
      </c>
      <c r="I7664" s="10">
        <v>2482.2587150920299</v>
      </c>
    </row>
    <row r="7665" spans="1:9">
      <c r="A7665" t="s">
        <v>1443</v>
      </c>
      <c r="B7665">
        <v>17303</v>
      </c>
      <c r="E7665" t="s">
        <v>3456</v>
      </c>
      <c r="F7665">
        <v>514.81616094610001</v>
      </c>
      <c r="H7665">
        <v>54.230208333333302</v>
      </c>
      <c r="I7665" s="10">
        <v>1796.04777105782</v>
      </c>
    </row>
    <row r="7666" spans="1:9">
      <c r="A7666" t="s">
        <v>1443</v>
      </c>
      <c r="B7666">
        <v>17303</v>
      </c>
      <c r="C7666">
        <v>13327</v>
      </c>
      <c r="E7666" t="s">
        <v>3457</v>
      </c>
      <c r="F7666">
        <v>168.92507881599801</v>
      </c>
      <c r="H7666">
        <v>24.265625</v>
      </c>
      <c r="I7666" s="10">
        <v>610.07851709921101</v>
      </c>
    </row>
    <row r="7667" spans="1:9">
      <c r="A7667" t="s">
        <v>1443</v>
      </c>
      <c r="B7667">
        <v>17303</v>
      </c>
      <c r="C7667">
        <v>12475</v>
      </c>
      <c r="E7667" t="s">
        <v>3457</v>
      </c>
      <c r="F7667">
        <v>492.19782437671103</v>
      </c>
      <c r="H7667">
        <v>71.967708333333306</v>
      </c>
      <c r="I7667" s="10">
        <v>1781.6438175276801</v>
      </c>
    </row>
    <row r="7668" spans="1:9">
      <c r="A7668" t="s">
        <v>1443</v>
      </c>
      <c r="B7668">
        <v>17303</v>
      </c>
      <c r="C7668">
        <v>17019</v>
      </c>
      <c r="D7668" t="s">
        <v>3576</v>
      </c>
      <c r="E7668" t="s">
        <v>3457</v>
      </c>
      <c r="F7668">
        <v>642.16420316888104</v>
      </c>
      <c r="H7668">
        <v>74.565624999999997</v>
      </c>
      <c r="I7668" s="10">
        <v>2262.5167979351399</v>
      </c>
    </row>
    <row r="7669" spans="1:9">
      <c r="A7669" t="s">
        <v>1443</v>
      </c>
      <c r="B7669">
        <v>17303</v>
      </c>
      <c r="E7669" t="s">
        <v>3456</v>
      </c>
      <c r="F7669">
        <v>20.617403188413199</v>
      </c>
      <c r="H7669">
        <v>2.0302083333333298</v>
      </c>
      <c r="I7669" s="10">
        <v>71.4742853633566</v>
      </c>
    </row>
    <row r="7670" spans="1:9">
      <c r="A7670" t="s">
        <v>1443</v>
      </c>
      <c r="B7670">
        <v>17303</v>
      </c>
      <c r="E7670" t="s">
        <v>3456</v>
      </c>
      <c r="F7670">
        <v>108.160336491314</v>
      </c>
      <c r="H7670">
        <v>9.9083333333333297</v>
      </c>
      <c r="I7670" s="10">
        <v>372.57933695079902</v>
      </c>
    </row>
    <row r="7671" spans="1:9">
      <c r="A7671" t="s">
        <v>1443</v>
      </c>
      <c r="B7671">
        <v>17303</v>
      </c>
      <c r="E7671" t="s">
        <v>3456</v>
      </c>
      <c r="F7671">
        <v>162.54123020516101</v>
      </c>
      <c r="H7671">
        <v>27.626041666666602</v>
      </c>
      <c r="I7671" s="10">
        <v>600.73650595979598</v>
      </c>
    </row>
    <row r="7672" spans="1:9">
      <c r="A7672" t="s">
        <v>1443</v>
      </c>
      <c r="B7672">
        <v>17303</v>
      </c>
      <c r="C7672">
        <v>11339</v>
      </c>
      <c r="E7672" t="s">
        <v>3457</v>
      </c>
      <c r="F7672">
        <v>206.47147448935999</v>
      </c>
      <c r="H7672">
        <v>41.167708333333302</v>
      </c>
      <c r="I7672" s="10">
        <v>782.57528903264199</v>
      </c>
    </row>
    <row r="7673" spans="1:9">
      <c r="A7673" t="s">
        <v>1443</v>
      </c>
      <c r="B7673">
        <v>17303</v>
      </c>
      <c r="C7673">
        <v>14463</v>
      </c>
      <c r="D7673" t="s">
        <v>3463</v>
      </c>
      <c r="E7673" t="s">
        <v>3457</v>
      </c>
      <c r="F7673">
        <v>189.241641476891</v>
      </c>
      <c r="H7673">
        <v>42.019791666666599</v>
      </c>
      <c r="I7673" s="10">
        <v>731.01586437701803</v>
      </c>
    </row>
    <row r="7674" spans="1:9">
      <c r="A7674" t="s">
        <v>1443</v>
      </c>
      <c r="B7674">
        <v>17303</v>
      </c>
      <c r="E7674" t="s">
        <v>3456</v>
      </c>
      <c r="F7674">
        <v>1078.56246970847</v>
      </c>
      <c r="H7674">
        <v>97.231250000000003</v>
      </c>
      <c r="I7674" s="10">
        <v>3710.2737295513798</v>
      </c>
    </row>
    <row r="7675" spans="1:9">
      <c r="A7675" t="s">
        <v>1443</v>
      </c>
      <c r="B7675">
        <v>17303</v>
      </c>
      <c r="E7675" t="s">
        <v>3456</v>
      </c>
      <c r="F7675">
        <v>912.84180217369703</v>
      </c>
      <c r="H7675">
        <v>75.4583333333333</v>
      </c>
      <c r="I7675" s="10">
        <v>3118.2839353159802</v>
      </c>
    </row>
    <row r="7676" spans="1:9">
      <c r="A7676" t="s">
        <v>1443</v>
      </c>
      <c r="B7676">
        <v>17303</v>
      </c>
      <c r="C7676">
        <v>15599</v>
      </c>
      <c r="E7676" t="s">
        <v>3457</v>
      </c>
      <c r="F7676">
        <v>266.94626644711002</v>
      </c>
      <c r="H7676">
        <v>49.580208333333303</v>
      </c>
      <c r="I7676" s="10">
        <v>1000.10183349151</v>
      </c>
    </row>
    <row r="7677" spans="1:9">
      <c r="A7677" t="s">
        <v>1443</v>
      </c>
      <c r="B7677">
        <v>17303</v>
      </c>
      <c r="C7677">
        <v>14179</v>
      </c>
      <c r="E7677" t="s">
        <v>3457</v>
      </c>
      <c r="F7677">
        <v>314.34398142894997</v>
      </c>
      <c r="H7677">
        <v>54.710416666666603</v>
      </c>
      <c r="I7677" s="10">
        <v>1165.89948131595</v>
      </c>
    </row>
    <row r="7678" spans="1:9">
      <c r="A7678" t="s">
        <v>1443</v>
      </c>
      <c r="B7678">
        <v>17303</v>
      </c>
      <c r="C7678">
        <v>15054</v>
      </c>
      <c r="D7678" t="s">
        <v>3577</v>
      </c>
      <c r="E7678" t="s">
        <v>3457</v>
      </c>
      <c r="F7678">
        <v>618.77638132462198</v>
      </c>
      <c r="H7678">
        <v>95.029166666666598</v>
      </c>
      <c r="I7678" s="10">
        <v>2254.4278858872099</v>
      </c>
    </row>
    <row r="7679" spans="1:9">
      <c r="A7679" t="s">
        <v>1443</v>
      </c>
      <c r="B7679">
        <v>17303</v>
      </c>
      <c r="C7679">
        <v>16167</v>
      </c>
      <c r="D7679" t="s">
        <v>3460</v>
      </c>
      <c r="E7679" t="s">
        <v>3457</v>
      </c>
      <c r="F7679">
        <v>362.67391343852898</v>
      </c>
      <c r="H7679">
        <v>50.2552083333333</v>
      </c>
      <c r="I7679" s="10">
        <v>1303.9036991614701</v>
      </c>
    </row>
    <row r="7680" spans="1:9">
      <c r="A7680" t="s">
        <v>1443</v>
      </c>
      <c r="B7680">
        <v>17303</v>
      </c>
      <c r="C7680">
        <v>16167</v>
      </c>
      <c r="D7680" t="s">
        <v>3460</v>
      </c>
      <c r="E7680" t="s">
        <v>3457</v>
      </c>
      <c r="F7680">
        <v>499.22171327665802</v>
      </c>
      <c r="H7680">
        <v>62.847916666666599</v>
      </c>
      <c r="I7680" s="10">
        <v>1774.53803936808</v>
      </c>
    </row>
    <row r="7681" spans="1:9">
      <c r="A7681" t="s">
        <v>1443</v>
      </c>
      <c r="B7681">
        <v>17303</v>
      </c>
      <c r="C7681">
        <v>16451</v>
      </c>
      <c r="D7681" t="s">
        <v>3490</v>
      </c>
      <c r="E7681" t="s">
        <v>3457</v>
      </c>
      <c r="F7681">
        <v>311.71786005664097</v>
      </c>
      <c r="H7681">
        <v>79.329166666666595</v>
      </c>
      <c r="I7681" s="10">
        <v>1236.5522853718101</v>
      </c>
    </row>
    <row r="7682" spans="1:9">
      <c r="A7682" t="s">
        <v>1443</v>
      </c>
      <c r="B7682">
        <v>17303</v>
      </c>
      <c r="C7682">
        <v>13895</v>
      </c>
      <c r="D7682" t="s">
        <v>3547</v>
      </c>
      <c r="E7682" t="s">
        <v>3457</v>
      </c>
      <c r="F7682">
        <v>477.399483554894</v>
      </c>
      <c r="H7682">
        <v>81.351041666666603</v>
      </c>
      <c r="I7682" s="10">
        <v>1765.0972122648</v>
      </c>
    </row>
    <row r="7683" spans="1:9">
      <c r="A7683" t="s">
        <v>1443</v>
      </c>
      <c r="B7683">
        <v>17303</v>
      </c>
      <c r="C7683">
        <v>13895</v>
      </c>
      <c r="D7683" t="s">
        <v>3547</v>
      </c>
      <c r="E7683" t="s">
        <v>3457</v>
      </c>
      <c r="F7683">
        <v>549.72739706732398</v>
      </c>
      <c r="H7683">
        <v>95.321874999999906</v>
      </c>
      <c r="I7683" s="10">
        <v>2037.7929594091399</v>
      </c>
    </row>
    <row r="7684" spans="1:9">
      <c r="A7684" t="s">
        <v>1443</v>
      </c>
      <c r="B7684">
        <v>17303</v>
      </c>
      <c r="C7684">
        <v>16735</v>
      </c>
      <c r="D7684" t="s">
        <v>3516</v>
      </c>
      <c r="E7684" t="s">
        <v>3457</v>
      </c>
      <c r="F7684">
        <v>272.67529068415701</v>
      </c>
      <c r="H7684">
        <v>60.015625</v>
      </c>
      <c r="I7684" s="10">
        <v>1051.6099346957801</v>
      </c>
    </row>
    <row r="7685" spans="1:9">
      <c r="A7685" t="s">
        <v>1443</v>
      </c>
      <c r="B7685">
        <v>17303</v>
      </c>
      <c r="C7685">
        <v>14179</v>
      </c>
      <c r="D7685" t="s">
        <v>3516</v>
      </c>
      <c r="E7685" t="s">
        <v>3457</v>
      </c>
      <c r="F7685">
        <v>400.60179388933102</v>
      </c>
      <c r="H7685">
        <v>73.780208333333306</v>
      </c>
      <c r="I7685" s="10">
        <v>1498.83560046195</v>
      </c>
    </row>
    <row r="7686" spans="1:9">
      <c r="A7686" t="s">
        <v>1443</v>
      </c>
      <c r="B7686">
        <v>17303</v>
      </c>
      <c r="C7686">
        <v>15599</v>
      </c>
      <c r="D7686" t="s">
        <v>3463</v>
      </c>
      <c r="E7686" t="s">
        <v>3457</v>
      </c>
      <c r="F7686">
        <v>421.21945376563502</v>
      </c>
      <c r="H7686">
        <v>52.287500000000001</v>
      </c>
      <c r="I7686" s="10">
        <v>1494.89622381551</v>
      </c>
    </row>
    <row r="7687" spans="1:9">
      <c r="A7687" t="s">
        <v>1443</v>
      </c>
      <c r="B7687">
        <v>17303</v>
      </c>
      <c r="C7687">
        <v>15054</v>
      </c>
      <c r="D7687" t="s">
        <v>3544</v>
      </c>
      <c r="E7687" t="s">
        <v>3457</v>
      </c>
      <c r="F7687">
        <v>419.32582270338401</v>
      </c>
      <c r="H7687">
        <v>58.990624999999902</v>
      </c>
      <c r="I7687" s="10">
        <v>1510.4196110883599</v>
      </c>
    </row>
    <row r="7688" spans="1:9">
      <c r="A7688" t="s">
        <v>1679</v>
      </c>
      <c r="B7688">
        <v>14371</v>
      </c>
      <c r="E7688" t="s">
        <v>3456</v>
      </c>
      <c r="F7688">
        <v>155.71528642142101</v>
      </c>
      <c r="H7688">
        <v>24.947222222222202</v>
      </c>
      <c r="I7688" s="10">
        <v>570.639661958342</v>
      </c>
    </row>
    <row r="7689" spans="1:9">
      <c r="A7689" t="s">
        <v>1679</v>
      </c>
      <c r="B7689">
        <v>14371</v>
      </c>
      <c r="E7689" t="s">
        <v>3456</v>
      </c>
      <c r="F7689">
        <v>3.6024920949469199</v>
      </c>
      <c r="H7689">
        <v>0.74027777777777704</v>
      </c>
      <c r="I7689" s="10">
        <v>13.7247831467333</v>
      </c>
    </row>
    <row r="7690" spans="1:9">
      <c r="A7690" t="s">
        <v>1679</v>
      </c>
      <c r="B7690">
        <v>14371</v>
      </c>
      <c r="E7690" t="s">
        <v>3456</v>
      </c>
      <c r="F7690">
        <v>242.398183048855</v>
      </c>
      <c r="H7690">
        <v>28.3263888888888</v>
      </c>
      <c r="I7690" s="10">
        <v>854.611077564722</v>
      </c>
    </row>
    <row r="7691" spans="1:9">
      <c r="A7691" t="s">
        <v>1679</v>
      </c>
      <c r="B7691">
        <v>14371</v>
      </c>
      <c r="E7691" t="s">
        <v>3456</v>
      </c>
      <c r="F7691">
        <v>10.2325547292688</v>
      </c>
      <c r="H7691">
        <v>2.1625000000000001</v>
      </c>
      <c r="I7691" s="10">
        <v>39.175754951926201</v>
      </c>
    </row>
    <row r="7692" spans="1:9">
      <c r="A7692" t="s">
        <v>1679</v>
      </c>
      <c r="B7692">
        <v>14371</v>
      </c>
      <c r="E7692" t="s">
        <v>3456</v>
      </c>
      <c r="F7692">
        <v>143.723242438445</v>
      </c>
      <c r="H7692">
        <v>13.8986111111111</v>
      </c>
      <c r="I7692" s="10">
        <v>497.43088414576198</v>
      </c>
    </row>
    <row r="7693" spans="1:9">
      <c r="A7693" t="s">
        <v>1679</v>
      </c>
      <c r="B7693">
        <v>14371</v>
      </c>
      <c r="E7693" t="s">
        <v>3456</v>
      </c>
      <c r="F7693">
        <v>217.25059663304299</v>
      </c>
      <c r="H7693">
        <v>30.093055555555502</v>
      </c>
      <c r="I7693" s="10">
        <v>781.03496610183004</v>
      </c>
    </row>
    <row r="7694" spans="1:9">
      <c r="A7694" t="s">
        <v>1679</v>
      </c>
      <c r="B7694">
        <v>14371</v>
      </c>
      <c r="E7694" t="s">
        <v>3456</v>
      </c>
      <c r="F7694">
        <v>75.338408527658302</v>
      </c>
      <c r="H7694">
        <v>7.31111111111111</v>
      </c>
      <c r="I7694" s="10">
        <v>260.830747492873</v>
      </c>
    </row>
    <row r="7695" spans="1:9">
      <c r="A7695" t="s">
        <v>1679</v>
      </c>
      <c r="B7695">
        <v>14371</v>
      </c>
      <c r="E7695" t="s">
        <v>3456</v>
      </c>
      <c r="F7695">
        <v>126.75951833697501</v>
      </c>
      <c r="H7695">
        <v>13.737500000000001</v>
      </c>
      <c r="I7695" s="10">
        <v>443.46166727981</v>
      </c>
    </row>
    <row r="7696" spans="1:9">
      <c r="A7696" t="s">
        <v>1679</v>
      </c>
      <c r="B7696">
        <v>14371</v>
      </c>
      <c r="E7696" t="s">
        <v>3456</v>
      </c>
      <c r="F7696">
        <v>949.19929616151398</v>
      </c>
      <c r="H7696">
        <v>98.804166666666603</v>
      </c>
      <c r="I7696" s="10">
        <v>3307.6931405382602</v>
      </c>
    </row>
    <row r="7697" spans="1:9">
      <c r="A7697" t="s">
        <v>1679</v>
      </c>
      <c r="B7697">
        <v>14371</v>
      </c>
      <c r="E7697" t="s">
        <v>3456</v>
      </c>
      <c r="F7697">
        <v>275.11969589735497</v>
      </c>
      <c r="H7697">
        <v>22.962499999999999</v>
      </c>
      <c r="I7697" s="10">
        <v>940.51993677256598</v>
      </c>
    </row>
    <row r="7698" spans="1:9">
      <c r="A7698" t="s">
        <v>1679</v>
      </c>
      <c r="B7698">
        <v>14371</v>
      </c>
      <c r="E7698" t="s">
        <v>3456</v>
      </c>
      <c r="F7698">
        <v>717.91734824237994</v>
      </c>
      <c r="H7698">
        <v>64.047222222222203</v>
      </c>
      <c r="I7698" s="10">
        <v>2467.4929587561801</v>
      </c>
    </row>
    <row r="7699" spans="1:9">
      <c r="A7699" t="s">
        <v>1679</v>
      </c>
      <c r="B7699">
        <v>14371</v>
      </c>
      <c r="E7699" t="s">
        <v>3456</v>
      </c>
      <c r="F7699">
        <v>122.28714399607399</v>
      </c>
      <c r="H7699">
        <v>9.9416666666666593</v>
      </c>
      <c r="I7699" s="10">
        <v>417.19977406496298</v>
      </c>
    </row>
    <row r="7700" spans="1:9">
      <c r="A7700" t="s">
        <v>1679</v>
      </c>
      <c r="B7700">
        <v>14371</v>
      </c>
      <c r="E7700" t="s">
        <v>3456</v>
      </c>
      <c r="F7700">
        <v>21.277980800135101</v>
      </c>
      <c r="H7700">
        <v>5.3583333333333298</v>
      </c>
      <c r="I7700" s="10">
        <v>84.225734167892497</v>
      </c>
    </row>
    <row r="7701" spans="1:9">
      <c r="A7701" t="s">
        <v>1679</v>
      </c>
      <c r="B7701">
        <v>14371</v>
      </c>
      <c r="E7701" t="s">
        <v>3456</v>
      </c>
      <c r="F7701">
        <v>374.69964946267498</v>
      </c>
      <c r="H7701">
        <v>35.793055555555497</v>
      </c>
      <c r="I7701" s="10">
        <v>1295.431131568</v>
      </c>
    </row>
    <row r="7702" spans="1:9">
      <c r="A7702" t="s">
        <v>1679</v>
      </c>
      <c r="B7702">
        <v>14371</v>
      </c>
      <c r="E7702" t="s">
        <v>3456</v>
      </c>
      <c r="F7702">
        <v>30.5951902736353</v>
      </c>
      <c r="H7702">
        <v>2.9847222222222198</v>
      </c>
      <c r="I7702" s="10">
        <v>105.974463996669</v>
      </c>
    </row>
    <row r="7703" spans="1:9">
      <c r="A7703" t="s">
        <v>1679</v>
      </c>
      <c r="B7703">
        <v>14371</v>
      </c>
      <c r="E7703" t="s">
        <v>3456</v>
      </c>
      <c r="F7703">
        <v>277.67097627129698</v>
      </c>
      <c r="H7703">
        <v>28.351388888888799</v>
      </c>
      <c r="I7703" s="10">
        <v>965.83579900863595</v>
      </c>
    </row>
    <row r="7704" spans="1:9">
      <c r="A7704" t="s">
        <v>1679</v>
      </c>
      <c r="B7704">
        <v>14371</v>
      </c>
      <c r="E7704" t="s">
        <v>3456</v>
      </c>
      <c r="F7704">
        <v>1452.0158666391801</v>
      </c>
      <c r="H7704">
        <v>126.841666666666</v>
      </c>
      <c r="I7704" s="10">
        <v>4981.9563791133896</v>
      </c>
    </row>
    <row r="7705" spans="1:9">
      <c r="A7705" t="s">
        <v>1679</v>
      </c>
      <c r="B7705">
        <v>14371</v>
      </c>
      <c r="E7705" t="s">
        <v>3456</v>
      </c>
      <c r="F7705">
        <v>763.31881397627296</v>
      </c>
      <c r="H7705">
        <v>72.533333333333303</v>
      </c>
      <c r="I7705" s="10">
        <v>2637.7594495059002</v>
      </c>
    </row>
    <row r="7706" spans="1:9">
      <c r="A7706" t="s">
        <v>1679</v>
      </c>
      <c r="B7706">
        <v>14371</v>
      </c>
      <c r="E7706" t="s">
        <v>3456</v>
      </c>
      <c r="F7706">
        <v>1583.67973259936</v>
      </c>
      <c r="H7706">
        <v>140.54305555555499</v>
      </c>
      <c r="I7706" s="10">
        <v>5440.7558735317198</v>
      </c>
    </row>
    <row r="7707" spans="1:9">
      <c r="A7707" t="s">
        <v>1679</v>
      </c>
      <c r="B7707">
        <v>14371</v>
      </c>
      <c r="E7707" t="s">
        <v>3456</v>
      </c>
      <c r="F7707">
        <v>1014.5526078970699</v>
      </c>
      <c r="H7707">
        <v>115.280555555555</v>
      </c>
      <c r="I7707" s="10">
        <v>3566.4447285947999</v>
      </c>
    </row>
    <row r="7708" spans="1:9">
      <c r="A7708" t="s">
        <v>1679</v>
      </c>
      <c r="B7708">
        <v>14371</v>
      </c>
      <c r="E7708" t="s">
        <v>3456</v>
      </c>
      <c r="F7708">
        <v>57.462858510822102</v>
      </c>
      <c r="H7708">
        <v>5.0638888888888802</v>
      </c>
      <c r="I7708" s="10">
        <v>197.300294945378</v>
      </c>
    </row>
    <row r="7709" spans="1:9">
      <c r="A7709" t="s">
        <v>1679</v>
      </c>
      <c r="B7709">
        <v>14371</v>
      </c>
      <c r="E7709" t="s">
        <v>3456</v>
      </c>
      <c r="F7709">
        <v>59.142216286671101</v>
      </c>
      <c r="H7709">
        <v>5.5319444444444397</v>
      </c>
      <c r="I7709" s="10">
        <v>204.092537408189</v>
      </c>
    </row>
    <row r="7710" spans="1:9">
      <c r="A7710" t="s">
        <v>1679</v>
      </c>
      <c r="B7710">
        <v>14371</v>
      </c>
      <c r="E7710" t="s">
        <v>3456</v>
      </c>
      <c r="F7710">
        <v>1856.14190224651</v>
      </c>
      <c r="H7710">
        <v>174.22638888888801</v>
      </c>
      <c r="I7710" s="10">
        <v>6407.2729367565398</v>
      </c>
    </row>
    <row r="7711" spans="1:9">
      <c r="A7711" t="s">
        <v>1679</v>
      </c>
      <c r="B7711">
        <v>14371</v>
      </c>
      <c r="E7711" t="s">
        <v>3456</v>
      </c>
      <c r="F7711">
        <v>272.69329780500499</v>
      </c>
      <c r="H7711">
        <v>23.988888888888798</v>
      </c>
      <c r="I7711" s="10">
        <v>936.16495916135102</v>
      </c>
    </row>
    <row r="7712" spans="1:9">
      <c r="A7712" t="s">
        <v>1679</v>
      </c>
      <c r="B7712">
        <v>14371</v>
      </c>
      <c r="E7712" t="s">
        <v>3456</v>
      </c>
      <c r="F7712">
        <v>20.2365707201253</v>
      </c>
      <c r="H7712">
        <v>3.42916666666666</v>
      </c>
      <c r="I7712" s="10">
        <v>74.759342672448199</v>
      </c>
    </row>
    <row r="7713" spans="1:9">
      <c r="A7713" t="s">
        <v>1679</v>
      </c>
      <c r="B7713">
        <v>14371</v>
      </c>
      <c r="E7713" t="s">
        <v>3456</v>
      </c>
      <c r="F7713">
        <v>1560.2255455209799</v>
      </c>
      <c r="H7713">
        <v>139.19166666666601</v>
      </c>
      <c r="I7713" s="10">
        <v>5362.51917726996</v>
      </c>
    </row>
    <row r="7714" spans="1:9">
      <c r="A7714" t="s">
        <v>1679</v>
      </c>
      <c r="B7714">
        <v>14371</v>
      </c>
      <c r="E7714" t="s">
        <v>3456</v>
      </c>
      <c r="F7714">
        <v>2097.14296276615</v>
      </c>
      <c r="H7714">
        <v>150.805555555555</v>
      </c>
      <c r="I7714" s="10">
        <v>7091.5800867872504</v>
      </c>
    </row>
    <row r="7715" spans="1:9">
      <c r="A7715" t="s">
        <v>1679</v>
      </c>
      <c r="B7715">
        <v>14371</v>
      </c>
      <c r="E7715" t="s">
        <v>3456</v>
      </c>
      <c r="F7715">
        <v>94.890629795757306</v>
      </c>
      <c r="H7715">
        <v>12.2111111111111</v>
      </c>
      <c r="I7715" s="10">
        <v>338.14919670865299</v>
      </c>
    </row>
    <row r="7716" spans="1:9">
      <c r="A7716" t="s">
        <v>1679</v>
      </c>
      <c r="B7716">
        <v>14371</v>
      </c>
      <c r="E7716" t="s">
        <v>3456</v>
      </c>
      <c r="F7716">
        <v>1205.6950888997601</v>
      </c>
      <c r="H7716">
        <v>88.234722222222203</v>
      </c>
      <c r="I7716" s="10">
        <v>4082.0257445676102</v>
      </c>
    </row>
    <row r="7717" spans="1:9">
      <c r="A7717" t="s">
        <v>1679</v>
      </c>
      <c r="B7717">
        <v>14371</v>
      </c>
      <c r="E7717" t="s">
        <v>3456</v>
      </c>
      <c r="F7717">
        <v>324.64425660451298</v>
      </c>
      <c r="H7717">
        <v>15.490277777777701</v>
      </c>
      <c r="I7717" s="10">
        <v>1072.61588311637</v>
      </c>
    </row>
    <row r="7718" spans="1:9">
      <c r="A7718" t="s">
        <v>1679</v>
      </c>
      <c r="B7718">
        <v>14371</v>
      </c>
      <c r="E7718" t="s">
        <v>3456</v>
      </c>
      <c r="F7718">
        <v>1056.2077589498599</v>
      </c>
      <c r="H7718">
        <v>95.390277777777698</v>
      </c>
      <c r="I7718" s="10">
        <v>3633.9318790065699</v>
      </c>
    </row>
    <row r="7719" spans="1:9">
      <c r="A7719" t="s">
        <v>1679</v>
      </c>
      <c r="B7719">
        <v>14371</v>
      </c>
      <c r="E7719" t="s">
        <v>3456</v>
      </c>
      <c r="F7719">
        <v>43.935855013069599</v>
      </c>
      <c r="H7719">
        <v>4.6055555555555499</v>
      </c>
      <c r="I7719" s="10">
        <v>153.20729025729301</v>
      </c>
    </row>
    <row r="7720" spans="1:9">
      <c r="A7720" t="s">
        <v>1679</v>
      </c>
      <c r="B7720">
        <v>14371</v>
      </c>
      <c r="E7720" t="s">
        <v>3456</v>
      </c>
      <c r="F7720">
        <v>168.875924953187</v>
      </c>
      <c r="H7720">
        <v>15.3861111111111</v>
      </c>
      <c r="I7720" s="10">
        <v>581.45591174971503</v>
      </c>
    </row>
    <row r="7721" spans="1:9">
      <c r="A7721" t="s">
        <v>1679</v>
      </c>
      <c r="B7721">
        <v>14371</v>
      </c>
      <c r="C7721">
        <v>9946</v>
      </c>
      <c r="E7721" t="s">
        <v>3457</v>
      </c>
      <c r="F7721">
        <v>680.57330708873099</v>
      </c>
      <c r="H7721">
        <v>78.752777777777695</v>
      </c>
      <c r="I7721" s="10">
        <v>2396.96789619215</v>
      </c>
    </row>
    <row r="7722" spans="1:9">
      <c r="A7722" t="s">
        <v>1679</v>
      </c>
      <c r="B7722">
        <v>14371</v>
      </c>
      <c r="C7722">
        <v>9651</v>
      </c>
      <c r="E7722" t="s">
        <v>3457</v>
      </c>
      <c r="F7722">
        <v>30.432612300536402</v>
      </c>
      <c r="H7722">
        <v>13.476388888888801</v>
      </c>
      <c r="I7722" s="10">
        <v>139.098464136768</v>
      </c>
    </row>
    <row r="7723" spans="1:9">
      <c r="A7723" t="s">
        <v>1679</v>
      </c>
      <c r="B7723">
        <v>14371</v>
      </c>
      <c r="C7723">
        <v>9356</v>
      </c>
      <c r="E7723" t="s">
        <v>3457</v>
      </c>
      <c r="F7723">
        <v>932.31519873268905</v>
      </c>
      <c r="H7723">
        <v>121.17083333333299</v>
      </c>
      <c r="I7723" s="10">
        <v>3326.1988828733702</v>
      </c>
    </row>
    <row r="7724" spans="1:9">
      <c r="A7724" t="s">
        <v>1679</v>
      </c>
      <c r="B7724">
        <v>14371</v>
      </c>
      <c r="C7724">
        <v>9356</v>
      </c>
      <c r="E7724" t="s">
        <v>3457</v>
      </c>
      <c r="F7724">
        <v>96.959558847893504</v>
      </c>
      <c r="H7724">
        <v>16.480555555555501</v>
      </c>
      <c r="I7724" s="10">
        <v>358.35623104082299</v>
      </c>
    </row>
    <row r="7725" spans="1:9">
      <c r="A7725" t="s">
        <v>1679</v>
      </c>
      <c r="B7725">
        <v>14371</v>
      </c>
      <c r="C7725">
        <v>9356</v>
      </c>
      <c r="E7725" t="s">
        <v>3457</v>
      </c>
      <c r="F7725">
        <v>604.53385908988901</v>
      </c>
      <c r="H7725">
        <v>93.738888888888894</v>
      </c>
      <c r="I7725" s="10">
        <v>2205.41306777001</v>
      </c>
    </row>
    <row r="7726" spans="1:9">
      <c r="A7726" t="s">
        <v>1679</v>
      </c>
      <c r="B7726">
        <v>14371</v>
      </c>
      <c r="C7726">
        <v>10241</v>
      </c>
      <c r="E7726" t="s">
        <v>3457</v>
      </c>
      <c r="F7726">
        <v>108.505050290433</v>
      </c>
      <c r="H7726">
        <v>38.1736111111111</v>
      </c>
      <c r="I7726" s="10">
        <v>464.28401068737799</v>
      </c>
    </row>
    <row r="7727" spans="1:9">
      <c r="A7727" t="s">
        <v>1679</v>
      </c>
      <c r="B7727">
        <v>14371</v>
      </c>
      <c r="C7727">
        <v>9356</v>
      </c>
      <c r="E7727" t="s">
        <v>3457</v>
      </c>
      <c r="F7727">
        <v>557.25199445802798</v>
      </c>
      <c r="H7727">
        <v>66.706944444444403</v>
      </c>
      <c r="I7727" s="10">
        <v>1969.7634984261299</v>
      </c>
    </row>
    <row r="7728" spans="1:9">
      <c r="A7728" t="s">
        <v>1679</v>
      </c>
      <c r="B7728">
        <v>14371</v>
      </c>
      <c r="C7728">
        <v>9651</v>
      </c>
      <c r="D7728" t="s">
        <v>3487</v>
      </c>
      <c r="E7728" t="s">
        <v>3457</v>
      </c>
      <c r="F7728">
        <v>441.41437206514303</v>
      </c>
      <c r="H7728">
        <v>115.215277777777</v>
      </c>
      <c r="I7728" s="10">
        <v>1760.27686693282</v>
      </c>
    </row>
    <row r="7729" spans="1:9">
      <c r="A7729" t="s">
        <v>1679</v>
      </c>
      <c r="B7729">
        <v>14371</v>
      </c>
      <c r="C7729">
        <v>13191</v>
      </c>
      <c r="D7729" t="s">
        <v>3575</v>
      </c>
      <c r="E7729" t="s">
        <v>3457</v>
      </c>
      <c r="F7729">
        <v>449.23347183916201</v>
      </c>
      <c r="H7729">
        <v>71.136111111111106</v>
      </c>
      <c r="I7729" s="10">
        <v>1643.59704198742</v>
      </c>
    </row>
    <row r="7730" spans="1:9">
      <c r="A7730" t="s">
        <v>1679</v>
      </c>
      <c r="B7730">
        <v>14371</v>
      </c>
      <c r="C7730">
        <v>12503</v>
      </c>
      <c r="D7730" t="s">
        <v>3460</v>
      </c>
      <c r="E7730" t="s">
        <v>3457</v>
      </c>
      <c r="F7730">
        <v>668.64216850437197</v>
      </c>
      <c r="H7730">
        <v>96.280555555555495</v>
      </c>
      <c r="I7730" s="10">
        <v>2415.5669340683799</v>
      </c>
    </row>
    <row r="7731" spans="1:9">
      <c r="A7731" t="s">
        <v>1679</v>
      </c>
      <c r="B7731">
        <v>14371</v>
      </c>
      <c r="C7731">
        <v>12503</v>
      </c>
      <c r="D7731" t="s">
        <v>3460</v>
      </c>
      <c r="E7731" t="s">
        <v>3457</v>
      </c>
      <c r="F7731">
        <v>160.339392218943</v>
      </c>
      <c r="H7731">
        <v>67.838888888888803</v>
      </c>
      <c r="I7731" s="10">
        <v>722.72090265966699</v>
      </c>
    </row>
    <row r="7732" spans="1:9">
      <c r="A7732" t="s">
        <v>1679</v>
      </c>
      <c r="B7732">
        <v>14371</v>
      </c>
      <c r="C7732">
        <v>12503</v>
      </c>
      <c r="D7732" t="s">
        <v>3460</v>
      </c>
      <c r="E7732" t="s">
        <v>3457</v>
      </c>
      <c r="F7732">
        <v>604.26166509438599</v>
      </c>
      <c r="H7732">
        <v>106.65694444444399</v>
      </c>
      <c r="I7732" s="10">
        <v>2245.9706706012998</v>
      </c>
    </row>
    <row r="7733" spans="1:9">
      <c r="A7733" t="s">
        <v>1679</v>
      </c>
      <c r="B7733">
        <v>14371</v>
      </c>
      <c r="C7733">
        <v>12503</v>
      </c>
      <c r="D7733" t="s">
        <v>3460</v>
      </c>
      <c r="E7733" t="s">
        <v>3457</v>
      </c>
      <c r="F7733">
        <v>579.29543923760798</v>
      </c>
      <c r="H7733">
        <v>75.5972222222222</v>
      </c>
      <c r="I7733" s="10">
        <v>2067.72462348214</v>
      </c>
    </row>
    <row r="7734" spans="1:9">
      <c r="A7734" t="s">
        <v>1679</v>
      </c>
      <c r="B7734">
        <v>14371</v>
      </c>
      <c r="C7734">
        <v>9356</v>
      </c>
      <c r="D7734" t="s">
        <v>3507</v>
      </c>
      <c r="E7734" t="s">
        <v>3457</v>
      </c>
      <c r="F7734">
        <v>66.2604225112526</v>
      </c>
      <c r="H7734">
        <v>23.5555555555555</v>
      </c>
      <c r="I7734" s="10">
        <v>284.305702444068</v>
      </c>
    </row>
    <row r="7735" spans="1:9">
      <c r="A7735" t="s">
        <v>1679</v>
      </c>
      <c r="B7735">
        <v>14371</v>
      </c>
      <c r="C7735">
        <v>12503</v>
      </c>
      <c r="D7735" t="s">
        <v>3507</v>
      </c>
      <c r="E7735" t="s">
        <v>3457</v>
      </c>
      <c r="F7735">
        <v>930.81538118178003</v>
      </c>
      <c r="H7735">
        <v>180.11527777777701</v>
      </c>
      <c r="I7735" s="10">
        <v>3510.4488466593398</v>
      </c>
    </row>
    <row r="7736" spans="1:9">
      <c r="A7736" t="s">
        <v>1679</v>
      </c>
      <c r="B7736">
        <v>14371</v>
      </c>
      <c r="C7736">
        <v>12215</v>
      </c>
      <c r="D7736" t="s">
        <v>3474</v>
      </c>
      <c r="E7736" t="s">
        <v>3457</v>
      </c>
      <c r="F7736">
        <v>439.03496586413303</v>
      </c>
      <c r="H7736">
        <v>122.252777777777</v>
      </c>
      <c r="I7736" s="10">
        <v>1775.3415829934399</v>
      </c>
    </row>
    <row r="7737" spans="1:9">
      <c r="A7737" t="s">
        <v>1679</v>
      </c>
      <c r="B7737">
        <v>14371</v>
      </c>
      <c r="C7737">
        <v>9946</v>
      </c>
      <c r="D7737" t="s">
        <v>3576</v>
      </c>
      <c r="E7737" t="s">
        <v>3457</v>
      </c>
      <c r="F7737">
        <v>1748.57346550585</v>
      </c>
      <c r="H7737">
        <v>210.10972222222199</v>
      </c>
      <c r="I7737" s="10">
        <v>6183.3667592533702</v>
      </c>
    </row>
    <row r="7738" spans="1:9">
      <c r="A7738" t="s">
        <v>1679</v>
      </c>
      <c r="B7738">
        <v>14371</v>
      </c>
      <c r="C7738">
        <v>10241</v>
      </c>
      <c r="D7738" t="s">
        <v>3576</v>
      </c>
      <c r="E7738" t="s">
        <v>3457</v>
      </c>
      <c r="F7738">
        <v>150.23213874275299</v>
      </c>
      <c r="H7738">
        <v>42.068055555555503</v>
      </c>
      <c r="I7738" s="10">
        <v>608.25165528952596</v>
      </c>
    </row>
    <row r="7739" spans="1:9">
      <c r="A7739" t="s">
        <v>1679</v>
      </c>
      <c r="B7739">
        <v>14371</v>
      </c>
      <c r="C7739">
        <v>11126</v>
      </c>
      <c r="D7739" t="s">
        <v>3576</v>
      </c>
      <c r="E7739" t="s">
        <v>3457</v>
      </c>
      <c r="F7739">
        <v>84.482902468234698</v>
      </c>
      <c r="H7739">
        <v>79.404166666666598</v>
      </c>
      <c r="I7739" s="10">
        <v>520.77538401074105</v>
      </c>
    </row>
    <row r="7740" spans="1:9">
      <c r="A7740" t="s">
        <v>1679</v>
      </c>
      <c r="B7740">
        <v>14371</v>
      </c>
      <c r="C7740">
        <v>9946</v>
      </c>
      <c r="D7740" t="s">
        <v>3576</v>
      </c>
      <c r="E7740" t="s">
        <v>3457</v>
      </c>
      <c r="F7740">
        <v>1066.3679601153799</v>
      </c>
      <c r="H7740">
        <v>158.06388888888799</v>
      </c>
      <c r="I7740" s="10">
        <v>3866.8782701013401</v>
      </c>
    </row>
    <row r="7741" spans="1:9">
      <c r="A7741" t="s">
        <v>1679</v>
      </c>
      <c r="B7741">
        <v>14371</v>
      </c>
      <c r="C7741">
        <v>9946</v>
      </c>
      <c r="D7741" t="s">
        <v>3576</v>
      </c>
      <c r="E7741" t="s">
        <v>3457</v>
      </c>
      <c r="F7741">
        <v>1031.78384565389</v>
      </c>
      <c r="H7741">
        <v>144.13333333333301</v>
      </c>
      <c r="I7741" s="10">
        <v>3713.24236432209</v>
      </c>
    </row>
    <row r="7742" spans="1:9">
      <c r="A7742" t="s">
        <v>1679</v>
      </c>
      <c r="B7742">
        <v>14371</v>
      </c>
      <c r="C7742">
        <v>9946</v>
      </c>
      <c r="D7742" t="s">
        <v>3576</v>
      </c>
      <c r="E7742" t="s">
        <v>3457</v>
      </c>
      <c r="F7742">
        <v>30.399509267257798</v>
      </c>
      <c r="H7742">
        <v>18.309722222222199</v>
      </c>
      <c r="I7742" s="10">
        <v>154.48982314557401</v>
      </c>
    </row>
    <row r="7743" spans="1:9">
      <c r="A7743" t="s">
        <v>1679</v>
      </c>
      <c r="B7743">
        <v>14371</v>
      </c>
      <c r="C7743">
        <v>10831</v>
      </c>
      <c r="D7743" t="s">
        <v>3576</v>
      </c>
      <c r="E7743" t="s">
        <v>3457</v>
      </c>
      <c r="F7743">
        <v>817.08400927858395</v>
      </c>
      <c r="H7743">
        <v>90.011111111111106</v>
      </c>
      <c r="I7743" s="10">
        <v>2863.2073354590402</v>
      </c>
    </row>
    <row r="7744" spans="1:9">
      <c r="A7744" t="s">
        <v>1679</v>
      </c>
      <c r="B7744">
        <v>14371</v>
      </c>
      <c r="C7744">
        <v>9651</v>
      </c>
      <c r="D7744" t="s">
        <v>3576</v>
      </c>
      <c r="E7744" t="s">
        <v>3457</v>
      </c>
      <c r="F7744">
        <v>1197.64858118439</v>
      </c>
      <c r="H7744">
        <v>152.32361111111101</v>
      </c>
      <c r="I7744" s="10">
        <v>4262.1401765342498</v>
      </c>
    </row>
    <row r="7745" spans="1:9">
      <c r="A7745" t="s">
        <v>1679</v>
      </c>
      <c r="B7745">
        <v>14371</v>
      </c>
      <c r="C7745">
        <v>9356</v>
      </c>
      <c r="D7745" t="s">
        <v>3576</v>
      </c>
      <c r="E7745" t="s">
        <v>3457</v>
      </c>
      <c r="F7745">
        <v>39.5551062987062</v>
      </c>
      <c r="H7745">
        <v>24.3805555555555</v>
      </c>
      <c r="I7745" s="10">
        <v>202.80220105833399</v>
      </c>
    </row>
    <row r="7746" spans="1:9">
      <c r="A7746" t="s">
        <v>1679</v>
      </c>
      <c r="B7746">
        <v>14371</v>
      </c>
      <c r="C7746">
        <v>9946</v>
      </c>
      <c r="D7746" t="s">
        <v>3576</v>
      </c>
      <c r="E7746" t="s">
        <v>3457</v>
      </c>
      <c r="F7746">
        <v>796.74231899473295</v>
      </c>
      <c r="H7746">
        <v>81.073611111111106</v>
      </c>
      <c r="I7746" s="10">
        <v>2770.4570443746202</v>
      </c>
    </row>
    <row r="7747" spans="1:9">
      <c r="A7747" t="s">
        <v>1679</v>
      </c>
      <c r="B7747">
        <v>14371</v>
      </c>
      <c r="C7747">
        <v>9356</v>
      </c>
      <c r="D7747" t="s">
        <v>3576</v>
      </c>
      <c r="E7747" t="s">
        <v>3457</v>
      </c>
      <c r="F7747">
        <v>74.959595927356801</v>
      </c>
      <c r="H7747">
        <v>40.279166666666598</v>
      </c>
      <c r="I7747" s="10">
        <v>365.33269510043402</v>
      </c>
    </row>
    <row r="7748" spans="1:9">
      <c r="A7748" t="s">
        <v>1679</v>
      </c>
      <c r="B7748">
        <v>14371</v>
      </c>
      <c r="C7748">
        <v>13486</v>
      </c>
      <c r="D7748" t="s">
        <v>3567</v>
      </c>
      <c r="E7748" t="s">
        <v>3457</v>
      </c>
      <c r="F7748">
        <v>557.08262362533605</v>
      </c>
      <c r="H7748">
        <v>157.89305555555501</v>
      </c>
      <c r="I7748" s="10">
        <v>2261.5724831545399</v>
      </c>
    </row>
    <row r="7749" spans="1:9">
      <c r="A7749" t="s">
        <v>1679</v>
      </c>
      <c r="B7749">
        <v>14371</v>
      </c>
      <c r="C7749">
        <v>12503</v>
      </c>
      <c r="D7749" t="s">
        <v>3567</v>
      </c>
      <c r="E7749" t="s">
        <v>3457</v>
      </c>
      <c r="F7749">
        <v>639.15875122223304</v>
      </c>
      <c r="H7749">
        <v>107.976388888888</v>
      </c>
      <c r="I7749" s="10">
        <v>2360.16152787903</v>
      </c>
    </row>
    <row r="7750" spans="1:9">
      <c r="A7750" t="s">
        <v>1679</v>
      </c>
      <c r="B7750">
        <v>14371</v>
      </c>
      <c r="C7750">
        <v>10831</v>
      </c>
      <c r="D7750" t="s">
        <v>3567</v>
      </c>
      <c r="E7750" t="s">
        <v>3457</v>
      </c>
      <c r="F7750">
        <v>1217.92102693314</v>
      </c>
      <c r="H7750">
        <v>153.659722222222</v>
      </c>
      <c r="I7750" s="10">
        <v>4330.3022253107902</v>
      </c>
    </row>
    <row r="7751" spans="1:9">
      <c r="A7751" t="s">
        <v>1679</v>
      </c>
      <c r="B7751">
        <v>14371</v>
      </c>
      <c r="C7751">
        <v>13486</v>
      </c>
      <c r="D7751" t="s">
        <v>3567</v>
      </c>
      <c r="E7751" t="s">
        <v>3457</v>
      </c>
      <c r="F7751">
        <v>502.21049190063201</v>
      </c>
      <c r="H7751">
        <v>82.2430555555555</v>
      </c>
      <c r="I7751" s="10">
        <v>1846.13649609</v>
      </c>
    </row>
    <row r="7752" spans="1:9">
      <c r="A7752" t="s">
        <v>1679</v>
      </c>
      <c r="B7752">
        <v>14371</v>
      </c>
      <c r="C7752">
        <v>12503</v>
      </c>
      <c r="D7752" t="s">
        <v>3513</v>
      </c>
      <c r="E7752" t="s">
        <v>3457</v>
      </c>
      <c r="F7752">
        <v>642.40361585707296</v>
      </c>
      <c r="H7752">
        <v>80.140277777777698</v>
      </c>
      <c r="I7752" s="10">
        <v>2281.1435241211898</v>
      </c>
    </row>
    <row r="7753" spans="1:9">
      <c r="A7753" t="s">
        <v>1679</v>
      </c>
      <c r="B7753">
        <v>14371</v>
      </c>
      <c r="C7753">
        <v>12601</v>
      </c>
      <c r="D7753" t="s">
        <v>3513</v>
      </c>
      <c r="E7753" t="s">
        <v>3457</v>
      </c>
      <c r="F7753">
        <v>457.15612743381098</v>
      </c>
      <c r="H7753">
        <v>105.476388888888</v>
      </c>
      <c r="I7753" s="10">
        <v>1778.6562603217101</v>
      </c>
    </row>
    <row r="7754" spans="1:9">
      <c r="A7754" t="s">
        <v>1679</v>
      </c>
      <c r="B7754">
        <v>14371</v>
      </c>
      <c r="C7754">
        <v>12359</v>
      </c>
      <c r="D7754" t="s">
        <v>3463</v>
      </c>
      <c r="E7754" t="s">
        <v>3457</v>
      </c>
      <c r="F7754">
        <v>503.72991939111802</v>
      </c>
      <c r="H7754">
        <v>92.518055555555506</v>
      </c>
      <c r="I7754" s="10">
        <v>1883.8658621125201</v>
      </c>
    </row>
    <row r="7755" spans="1:9">
      <c r="A7755" t="s">
        <v>1679</v>
      </c>
      <c r="B7755">
        <v>14371</v>
      </c>
      <c r="C7755">
        <v>9946</v>
      </c>
      <c r="D7755" t="s">
        <v>3463</v>
      </c>
      <c r="E7755" t="s">
        <v>3457</v>
      </c>
      <c r="F7755">
        <v>684.71704609723599</v>
      </c>
      <c r="H7755">
        <v>69.047222222222203</v>
      </c>
      <c r="I7755" s="10">
        <v>2378.9088066968302</v>
      </c>
    </row>
    <row r="7756" spans="1:9">
      <c r="A7756" t="s">
        <v>1679</v>
      </c>
      <c r="B7756">
        <v>14371</v>
      </c>
      <c r="C7756">
        <v>9356</v>
      </c>
      <c r="D7756" t="s">
        <v>3463</v>
      </c>
      <c r="E7756" t="s">
        <v>3457</v>
      </c>
      <c r="F7756">
        <v>57.3996529665175</v>
      </c>
      <c r="H7756">
        <v>28.8333333333333</v>
      </c>
      <c r="I7756" s="10">
        <v>273.30597316416299</v>
      </c>
    </row>
    <row r="7757" spans="1:9">
      <c r="A7757" t="s">
        <v>1679</v>
      </c>
      <c r="B7757">
        <v>14371</v>
      </c>
      <c r="E7757" t="s">
        <v>3456</v>
      </c>
      <c r="F7757">
        <v>1009.02032629053</v>
      </c>
      <c r="H7757">
        <v>118.534722222222</v>
      </c>
      <c r="I7757" s="10">
        <v>3559.4453675859099</v>
      </c>
    </row>
    <row r="7758" spans="1:9">
      <c r="A7758" t="s">
        <v>1679</v>
      </c>
      <c r="B7758">
        <v>14371</v>
      </c>
      <c r="E7758" t="s">
        <v>3456</v>
      </c>
      <c r="F7758">
        <v>865.55610210432496</v>
      </c>
      <c r="H7758">
        <v>84.7361111111111</v>
      </c>
      <c r="I7758" s="10">
        <v>2999.03124995295</v>
      </c>
    </row>
    <row r="7759" spans="1:9">
      <c r="A7759" t="s">
        <v>1679</v>
      </c>
      <c r="B7759">
        <v>14371</v>
      </c>
      <c r="E7759" t="s">
        <v>3456</v>
      </c>
      <c r="F7759">
        <v>458.19469907547199</v>
      </c>
      <c r="H7759">
        <v>39.0555555555555</v>
      </c>
      <c r="I7759" s="10">
        <v>1568.9836078979199</v>
      </c>
    </row>
    <row r="7760" spans="1:9">
      <c r="A7760" t="s">
        <v>1679</v>
      </c>
      <c r="B7760">
        <v>14371</v>
      </c>
      <c r="E7760" t="s">
        <v>3456</v>
      </c>
      <c r="F7760">
        <v>3136.78606558718</v>
      </c>
      <c r="H7760">
        <v>324.23333333333301</v>
      </c>
      <c r="I7760" s="10">
        <v>10923.5049593318</v>
      </c>
    </row>
    <row r="7761" spans="1:9">
      <c r="A7761" t="s">
        <v>1679</v>
      </c>
      <c r="B7761">
        <v>14371</v>
      </c>
      <c r="E7761" t="s">
        <v>3456</v>
      </c>
      <c r="F7761">
        <v>3364.1215685194902</v>
      </c>
      <c r="H7761">
        <v>317.99444444444401</v>
      </c>
      <c r="I7761" s="10">
        <v>11619.8372512938</v>
      </c>
    </row>
    <row r="7762" spans="1:9">
      <c r="A7762" t="s">
        <v>1679</v>
      </c>
      <c r="B7762">
        <v>14371</v>
      </c>
      <c r="C7762">
        <v>10536</v>
      </c>
      <c r="D7762" t="s">
        <v>3487</v>
      </c>
      <c r="E7762" t="s">
        <v>3457</v>
      </c>
      <c r="F7762">
        <v>552.700392617744</v>
      </c>
      <c r="H7762">
        <v>111.10833333333299</v>
      </c>
      <c r="I7762" s="10">
        <v>2097.7722538051698</v>
      </c>
    </row>
    <row r="7763" spans="1:9">
      <c r="A7763" t="s">
        <v>1679</v>
      </c>
      <c r="B7763">
        <v>14371</v>
      </c>
      <c r="C7763">
        <v>14076</v>
      </c>
      <c r="D7763" t="s">
        <v>3460</v>
      </c>
      <c r="E7763" t="s">
        <v>3457</v>
      </c>
      <c r="F7763">
        <v>737.39469101360203</v>
      </c>
      <c r="H7763">
        <v>144.166666666666</v>
      </c>
      <c r="I7763" s="10">
        <v>2785.72900471719</v>
      </c>
    </row>
    <row r="7764" spans="1:9">
      <c r="A7764" t="s">
        <v>1679</v>
      </c>
      <c r="B7764">
        <v>14371</v>
      </c>
      <c r="C7764">
        <v>9356</v>
      </c>
      <c r="D7764" t="s">
        <v>3507</v>
      </c>
      <c r="E7764" t="s">
        <v>3457</v>
      </c>
      <c r="F7764">
        <v>782.51741849066002</v>
      </c>
      <c r="H7764">
        <v>123.51111111111101</v>
      </c>
      <c r="I7764" s="10">
        <v>2861.6890078862898</v>
      </c>
    </row>
    <row r="7765" spans="1:9">
      <c r="A7765" t="s">
        <v>1679</v>
      </c>
      <c r="B7765">
        <v>14371</v>
      </c>
      <c r="C7765">
        <v>9356</v>
      </c>
      <c r="D7765" t="s">
        <v>3576</v>
      </c>
      <c r="E7765" t="s">
        <v>3457</v>
      </c>
      <c r="F7765">
        <v>676.13384103158103</v>
      </c>
      <c r="H7765">
        <v>118.294444444444</v>
      </c>
      <c r="I7765" s="10">
        <v>2509.7497219794</v>
      </c>
    </row>
    <row r="7766" spans="1:9">
      <c r="A7766" t="s">
        <v>1679</v>
      </c>
      <c r="B7766">
        <v>14371</v>
      </c>
      <c r="C7766">
        <v>9946</v>
      </c>
      <c r="D7766" t="s">
        <v>3576</v>
      </c>
      <c r="E7766" t="s">
        <v>3457</v>
      </c>
      <c r="F7766">
        <v>321.56862699920202</v>
      </c>
      <c r="H7766">
        <v>58.379166666666599</v>
      </c>
      <c r="I7766" s="10">
        <v>1200.42635200781</v>
      </c>
    </row>
    <row r="7767" spans="1:9">
      <c r="A7767" t="s">
        <v>1679</v>
      </c>
      <c r="B7767">
        <v>14371</v>
      </c>
      <c r="C7767">
        <v>11716</v>
      </c>
      <c r="D7767" t="s">
        <v>3567</v>
      </c>
      <c r="E7767" t="s">
        <v>3457</v>
      </c>
      <c r="F7767">
        <v>1055.02762419501</v>
      </c>
      <c r="H7767">
        <v>160.5</v>
      </c>
      <c r="I7767" s="10">
        <v>3838.9550438384999</v>
      </c>
    </row>
    <row r="7768" spans="1:9">
      <c r="A7768" t="s">
        <v>1679</v>
      </c>
      <c r="B7768">
        <v>14371</v>
      </c>
      <c r="C7768">
        <v>9356</v>
      </c>
      <c r="D7768" t="s">
        <v>3463</v>
      </c>
      <c r="E7768" t="s">
        <v>3457</v>
      </c>
      <c r="F7768">
        <v>487.50785824965698</v>
      </c>
      <c r="H7768">
        <v>80.1319444444444</v>
      </c>
      <c r="I7768" s="10">
        <v>1793.0402752335599</v>
      </c>
    </row>
    <row r="7769" spans="1:9">
      <c r="A7769" t="s">
        <v>1679</v>
      </c>
      <c r="B7769">
        <v>14371</v>
      </c>
      <c r="E7769" t="s">
        <v>3456</v>
      </c>
      <c r="F7769">
        <v>228.53998315784801</v>
      </c>
      <c r="H7769">
        <v>25.427777777777699</v>
      </c>
      <c r="I7769" s="10">
        <v>801.65094248593596</v>
      </c>
    </row>
    <row r="7770" spans="1:9">
      <c r="A7770" t="s">
        <v>1679</v>
      </c>
      <c r="B7770">
        <v>14371</v>
      </c>
      <c r="E7770" t="s">
        <v>3456</v>
      </c>
      <c r="F7770">
        <v>14.1011089376432</v>
      </c>
      <c r="H7770">
        <v>1.4833333333333301</v>
      </c>
      <c r="I7770" s="10">
        <v>49.188160929180398</v>
      </c>
    </row>
    <row r="7771" spans="1:9">
      <c r="A7771" t="s">
        <v>1679</v>
      </c>
      <c r="B7771">
        <v>14371</v>
      </c>
      <c r="E7771" t="s">
        <v>3456</v>
      </c>
      <c r="F7771">
        <v>13.212233331866299</v>
      </c>
      <c r="H7771">
        <v>1.7333333333333301</v>
      </c>
      <c r="I7771" s="10">
        <v>47.1888138953774</v>
      </c>
    </row>
    <row r="7772" spans="1:9">
      <c r="A7772" t="s">
        <v>1679</v>
      </c>
      <c r="B7772">
        <v>14371</v>
      </c>
      <c r="C7772">
        <v>9356</v>
      </c>
      <c r="E7772" t="s">
        <v>3457</v>
      </c>
      <c r="F7772">
        <v>54.801032120228498</v>
      </c>
      <c r="H7772">
        <v>33.593055555555502</v>
      </c>
      <c r="I7772" s="10">
        <v>280.377388321951</v>
      </c>
    </row>
    <row r="7773" spans="1:9">
      <c r="A7773" t="s">
        <v>1679</v>
      </c>
      <c r="B7773">
        <v>14371</v>
      </c>
      <c r="E7773" t="s">
        <v>3456</v>
      </c>
      <c r="F7773">
        <v>1377.33267841272</v>
      </c>
      <c r="H7773">
        <v>130.87916666666601</v>
      </c>
      <c r="I7773" s="10">
        <v>4759.5738780118299</v>
      </c>
    </row>
    <row r="7774" spans="1:9">
      <c r="A7774" t="s">
        <v>1679</v>
      </c>
      <c r="B7774">
        <v>14371</v>
      </c>
      <c r="E7774" t="s">
        <v>3456</v>
      </c>
      <c r="F7774">
        <v>2185.20151200288</v>
      </c>
      <c r="H7774">
        <v>227.06388888888799</v>
      </c>
      <c r="I7774" s="10">
        <v>7613.5367920988601</v>
      </c>
    </row>
    <row r="7775" spans="1:9">
      <c r="A7775" t="s">
        <v>1679</v>
      </c>
      <c r="B7775">
        <v>14371</v>
      </c>
      <c r="E7775" t="s">
        <v>3456</v>
      </c>
      <c r="F7775">
        <v>1114.8517722187501</v>
      </c>
      <c r="H7775">
        <v>106.495833333333</v>
      </c>
      <c r="I7775" s="10">
        <v>3854.3235759279601</v>
      </c>
    </row>
    <row r="7776" spans="1:9">
      <c r="A7776" t="s">
        <v>1679</v>
      </c>
      <c r="B7776">
        <v>14371</v>
      </c>
      <c r="E7776" t="s">
        <v>3456</v>
      </c>
      <c r="F7776">
        <v>581.43159830859804</v>
      </c>
      <c r="H7776">
        <v>55.7361111111111</v>
      </c>
      <c r="I7776" s="10">
        <v>2010.7809384926099</v>
      </c>
    </row>
    <row r="7777" spans="1:9">
      <c r="A7777" t="s">
        <v>1679</v>
      </c>
      <c r="B7777">
        <v>14371</v>
      </c>
      <c r="E7777" t="s">
        <v>3456</v>
      </c>
      <c r="F7777">
        <v>745.21574162249203</v>
      </c>
      <c r="H7777">
        <v>73.726388888888806</v>
      </c>
      <c r="I7777" s="10">
        <v>2584.5416046302498</v>
      </c>
    </row>
    <row r="7778" spans="1:9">
      <c r="A7778" t="s">
        <v>1679</v>
      </c>
      <c r="B7778">
        <v>14371</v>
      </c>
      <c r="E7778" t="s">
        <v>3456</v>
      </c>
      <c r="F7778">
        <v>268.88151197661603</v>
      </c>
      <c r="H7778">
        <v>23.283333333333299</v>
      </c>
      <c r="I7778" s="10">
        <v>921.892010904985</v>
      </c>
    </row>
    <row r="7779" spans="1:9">
      <c r="A7779" t="s">
        <v>1679</v>
      </c>
      <c r="B7779">
        <v>14371</v>
      </c>
      <c r="E7779" t="s">
        <v>3456</v>
      </c>
      <c r="F7779">
        <v>615.53445583396001</v>
      </c>
      <c r="H7779">
        <v>45.681944444444397</v>
      </c>
      <c r="I7779" s="10">
        <v>2086.0053842216898</v>
      </c>
    </row>
    <row r="7780" spans="1:9">
      <c r="A7780" t="s">
        <v>1679</v>
      </c>
      <c r="B7780">
        <v>14371</v>
      </c>
      <c r="C7780">
        <v>10241</v>
      </c>
      <c r="D7780" t="s">
        <v>3576</v>
      </c>
      <c r="E7780" t="s">
        <v>3457</v>
      </c>
      <c r="F7780">
        <v>871.93390915025896</v>
      </c>
      <c r="H7780">
        <v>142.34861111111101</v>
      </c>
      <c r="I7780" s="10">
        <v>3203.83339495469</v>
      </c>
    </row>
    <row r="7781" spans="1:9">
      <c r="A7781" t="s">
        <v>1679</v>
      </c>
      <c r="B7781">
        <v>14371</v>
      </c>
      <c r="C7781">
        <v>10241</v>
      </c>
      <c r="D7781" t="s">
        <v>3576</v>
      </c>
      <c r="E7781" t="s">
        <v>3457</v>
      </c>
      <c r="F7781">
        <v>1287.36666288376</v>
      </c>
      <c r="H7781">
        <v>156.69305555555499</v>
      </c>
      <c r="I7781" s="10">
        <v>4558.8502908578403</v>
      </c>
    </row>
    <row r="7782" spans="1:9">
      <c r="A7782" t="s">
        <v>1679</v>
      </c>
      <c r="B7782">
        <v>14371</v>
      </c>
      <c r="C7782">
        <v>11716</v>
      </c>
      <c r="D7782" t="s">
        <v>3576</v>
      </c>
      <c r="E7782" t="s">
        <v>3457</v>
      </c>
      <c r="F7782">
        <v>847.87225654453505</v>
      </c>
      <c r="H7782">
        <v>210.159722222222</v>
      </c>
      <c r="I7782" s="10">
        <v>3345.4175498162699</v>
      </c>
    </row>
    <row r="7783" spans="1:9">
      <c r="A7783" t="s">
        <v>1679</v>
      </c>
      <c r="B7783">
        <v>14371</v>
      </c>
      <c r="C7783">
        <v>11126</v>
      </c>
      <c r="D7783" t="s">
        <v>3576</v>
      </c>
      <c r="E7783" t="s">
        <v>3457</v>
      </c>
      <c r="F7783">
        <v>729.30316866273904</v>
      </c>
      <c r="H7783">
        <v>142.15694444444401</v>
      </c>
      <c r="I7783" s="10">
        <v>2753.7894483451801</v>
      </c>
    </row>
    <row r="7784" spans="1:9">
      <c r="A7784" t="s">
        <v>1679</v>
      </c>
      <c r="B7784">
        <v>14371</v>
      </c>
      <c r="C7784">
        <v>11421</v>
      </c>
      <c r="D7784" t="s">
        <v>3576</v>
      </c>
      <c r="E7784" t="s">
        <v>3457</v>
      </c>
      <c r="F7784">
        <v>686.10747682640101</v>
      </c>
      <c r="H7784">
        <v>111.077777777777</v>
      </c>
      <c r="I7784" s="10">
        <v>2518.0400150355399</v>
      </c>
    </row>
    <row r="7785" spans="1:9">
      <c r="A7785" t="s">
        <v>822</v>
      </c>
      <c r="B7785">
        <v>37130</v>
      </c>
      <c r="E7785" t="s">
        <v>3456</v>
      </c>
      <c r="F7785">
        <v>189.37794003227</v>
      </c>
      <c r="H7785">
        <v>1.1856249999999999</v>
      </c>
      <c r="I7785" s="10">
        <v>600.53100279168302</v>
      </c>
    </row>
    <row r="7786" spans="1:9">
      <c r="A7786" t="s">
        <v>822</v>
      </c>
      <c r="B7786">
        <v>37130</v>
      </c>
      <c r="E7786" t="s">
        <v>3456</v>
      </c>
      <c r="F7786">
        <v>131.79253523872401</v>
      </c>
      <c r="H7786">
        <v>1.2676388888888801</v>
      </c>
      <c r="I7786" s="10">
        <v>419.34232881499798</v>
      </c>
    </row>
    <row r="7787" spans="1:9">
      <c r="A7787" t="s">
        <v>822</v>
      </c>
      <c r="B7787">
        <v>37130</v>
      </c>
      <c r="E7787" t="s">
        <v>3456</v>
      </c>
      <c r="F7787">
        <v>295.91321458470901</v>
      </c>
      <c r="H7787">
        <v>1.9108333333333301</v>
      </c>
      <c r="I7787" s="10">
        <v>938.54867082308704</v>
      </c>
    </row>
    <row r="7788" spans="1:9">
      <c r="A7788" t="s">
        <v>822</v>
      </c>
      <c r="B7788">
        <v>37130</v>
      </c>
      <c r="E7788" t="s">
        <v>3456</v>
      </c>
      <c r="F7788">
        <v>344.02834323045198</v>
      </c>
      <c r="H7788">
        <v>1.68472222222222</v>
      </c>
      <c r="I7788" s="10">
        <v>1089.4345289636001</v>
      </c>
    </row>
    <row r="7789" spans="1:9">
      <c r="A7789" t="s">
        <v>822</v>
      </c>
      <c r="B7789">
        <v>37130</v>
      </c>
      <c r="E7789" t="s">
        <v>3456</v>
      </c>
      <c r="F7789">
        <v>402.83048315078599</v>
      </c>
      <c r="H7789">
        <v>2.4880555555555501</v>
      </c>
      <c r="I7789" s="10">
        <v>1277.2955585192301</v>
      </c>
    </row>
    <row r="7790" spans="1:9">
      <c r="A7790" t="s">
        <v>822</v>
      </c>
      <c r="B7790">
        <v>37130</v>
      </c>
      <c r="E7790" t="s">
        <v>3456</v>
      </c>
      <c r="F7790">
        <v>237.704399530736</v>
      </c>
      <c r="H7790">
        <v>1.5231250000000001</v>
      </c>
      <c r="I7790" s="10">
        <v>753.88970167135005</v>
      </c>
    </row>
    <row r="7791" spans="1:9">
      <c r="A7791" t="s">
        <v>822</v>
      </c>
      <c r="B7791">
        <v>37130</v>
      </c>
      <c r="E7791" t="s">
        <v>3456</v>
      </c>
      <c r="F7791">
        <v>323.46152564104898</v>
      </c>
      <c r="H7791">
        <v>1.3941666666666599</v>
      </c>
      <c r="I7791" s="10">
        <v>1023.6969656282801</v>
      </c>
    </row>
    <row r="7792" spans="1:9">
      <c r="A7792" t="s">
        <v>822</v>
      </c>
      <c r="B7792">
        <v>37130</v>
      </c>
      <c r="E7792" t="s">
        <v>3456</v>
      </c>
      <c r="F7792">
        <v>172.501420736689</v>
      </c>
      <c r="H7792">
        <v>1.12909722222222</v>
      </c>
      <c r="I7792" s="10">
        <v>547.171862435751</v>
      </c>
    </row>
    <row r="7793" spans="1:9">
      <c r="A7793" t="s">
        <v>822</v>
      </c>
      <c r="B7793">
        <v>37130</v>
      </c>
      <c r="E7793" t="s">
        <v>3456</v>
      </c>
      <c r="F7793">
        <v>187.930465511606</v>
      </c>
      <c r="H7793">
        <v>0.78229166666666605</v>
      </c>
      <c r="I7793" s="10">
        <v>594.67692391040396</v>
      </c>
    </row>
    <row r="7794" spans="1:9">
      <c r="A7794" t="s">
        <v>822</v>
      </c>
      <c r="B7794">
        <v>37130</v>
      </c>
      <c r="E7794" t="s">
        <v>3456</v>
      </c>
      <c r="F7794">
        <v>181.566375731959</v>
      </c>
      <c r="H7794">
        <v>0.87548611111111097</v>
      </c>
      <c r="I7794" s="10">
        <v>574.92245840362705</v>
      </c>
    </row>
    <row r="7795" spans="1:9">
      <c r="A7795" t="s">
        <v>822</v>
      </c>
      <c r="B7795">
        <v>37130</v>
      </c>
      <c r="E7795" t="s">
        <v>3456</v>
      </c>
      <c r="F7795">
        <v>308.30118795574799</v>
      </c>
      <c r="H7795">
        <v>1.97166666666666</v>
      </c>
      <c r="I7795" s="10">
        <v>977.77820658189603</v>
      </c>
    </row>
    <row r="7796" spans="1:9">
      <c r="A7796" t="s">
        <v>822</v>
      </c>
      <c r="B7796">
        <v>37130</v>
      </c>
      <c r="E7796" t="s">
        <v>3456</v>
      </c>
      <c r="F7796">
        <v>158.50521758845801</v>
      </c>
      <c r="H7796">
        <v>0.86166666666666603</v>
      </c>
      <c r="I7796" s="10">
        <v>502.212443954565</v>
      </c>
    </row>
    <row r="7797" spans="1:9">
      <c r="A7797" t="s">
        <v>822</v>
      </c>
      <c r="B7797">
        <v>37130</v>
      </c>
      <c r="E7797" t="s">
        <v>3456</v>
      </c>
      <c r="F7797">
        <v>152.64253810778601</v>
      </c>
      <c r="H7797">
        <v>0.78909722222222201</v>
      </c>
      <c r="I7797" s="10">
        <v>483.50648327207801</v>
      </c>
    </row>
    <row r="7798" spans="1:9">
      <c r="A7798" t="s">
        <v>822</v>
      </c>
      <c r="B7798">
        <v>37130</v>
      </c>
      <c r="E7798" t="s">
        <v>3456</v>
      </c>
      <c r="F7798">
        <v>106.110035615466</v>
      </c>
      <c r="H7798">
        <v>0.71222222222222198</v>
      </c>
      <c r="I7798" s="10">
        <v>336.63610666877901</v>
      </c>
    </row>
    <row r="7799" spans="1:9">
      <c r="A7799" t="s">
        <v>822</v>
      </c>
      <c r="B7799">
        <v>37130</v>
      </c>
      <c r="E7799" t="s">
        <v>3456</v>
      </c>
      <c r="F7799">
        <v>263.998238208977</v>
      </c>
      <c r="H7799">
        <v>1.7549305555555501</v>
      </c>
      <c r="I7799" s="10">
        <v>837.48475595759805</v>
      </c>
    </row>
    <row r="7800" spans="1:9">
      <c r="A7800" t="s">
        <v>822</v>
      </c>
      <c r="B7800">
        <v>37130</v>
      </c>
      <c r="E7800" t="s">
        <v>3456</v>
      </c>
      <c r="F7800">
        <v>715.49464547863204</v>
      </c>
      <c r="H7800">
        <v>2.8432638888888802</v>
      </c>
      <c r="I7800" s="10">
        <v>2263.63913193094</v>
      </c>
    </row>
    <row r="7801" spans="1:9">
      <c r="A7801" t="s">
        <v>822</v>
      </c>
      <c r="B7801">
        <v>37130</v>
      </c>
      <c r="E7801" t="s">
        <v>3456</v>
      </c>
      <c r="F7801">
        <v>39.152453097205303</v>
      </c>
      <c r="H7801">
        <v>0.44819444444444401</v>
      </c>
      <c r="I7801" s="10">
        <v>124.806291098182</v>
      </c>
    </row>
    <row r="7802" spans="1:9">
      <c r="A7802" t="s">
        <v>822</v>
      </c>
      <c r="B7802">
        <v>37130</v>
      </c>
      <c r="E7802" t="s">
        <v>3456</v>
      </c>
      <c r="F7802">
        <v>259.19788925914497</v>
      </c>
      <c r="H7802">
        <v>2.6014583333333299</v>
      </c>
      <c r="I7802" s="10">
        <v>825.07282447223395</v>
      </c>
    </row>
    <row r="7803" spans="1:9">
      <c r="A7803" t="s">
        <v>822</v>
      </c>
      <c r="B7803">
        <v>37130</v>
      </c>
      <c r="E7803" t="s">
        <v>3456</v>
      </c>
      <c r="F7803">
        <v>125.312588622025</v>
      </c>
      <c r="H7803">
        <v>1.5202083333333301</v>
      </c>
      <c r="I7803" s="10">
        <v>399.73375466466899</v>
      </c>
    </row>
    <row r="7804" spans="1:9">
      <c r="A7804" t="s">
        <v>822</v>
      </c>
      <c r="B7804">
        <v>37130</v>
      </c>
      <c r="E7804" t="s">
        <v>3456</v>
      </c>
      <c r="F7804">
        <v>129.58019808102301</v>
      </c>
      <c r="H7804">
        <v>1.0759722222222201</v>
      </c>
      <c r="I7804" s="10">
        <v>411.75677109774898</v>
      </c>
    </row>
    <row r="7805" spans="1:9">
      <c r="A7805" t="s">
        <v>822</v>
      </c>
      <c r="B7805">
        <v>37130</v>
      </c>
      <c r="E7805" t="s">
        <v>3456</v>
      </c>
      <c r="F7805">
        <v>139.24842164404299</v>
      </c>
      <c r="H7805">
        <v>1.3868055555555501</v>
      </c>
      <c r="I7805" s="10">
        <v>443.21787521149298</v>
      </c>
    </row>
    <row r="7806" spans="1:9">
      <c r="A7806" t="s">
        <v>822</v>
      </c>
      <c r="B7806">
        <v>37130</v>
      </c>
      <c r="E7806" t="s">
        <v>3456</v>
      </c>
      <c r="F7806">
        <v>115.10709392298099</v>
      </c>
      <c r="H7806">
        <v>1.32534722222222</v>
      </c>
      <c r="I7806" s="10">
        <v>366.95151614575701</v>
      </c>
    </row>
    <row r="7807" spans="1:9">
      <c r="A7807" t="s">
        <v>822</v>
      </c>
      <c r="B7807">
        <v>37130</v>
      </c>
      <c r="E7807" t="s">
        <v>3456</v>
      </c>
      <c r="F7807">
        <v>21.204162576924599</v>
      </c>
      <c r="H7807">
        <v>0.13020833333333301</v>
      </c>
      <c r="I7807" s="10">
        <v>67.231764196556099</v>
      </c>
    </row>
    <row r="7808" spans="1:9">
      <c r="A7808" t="s">
        <v>822</v>
      </c>
      <c r="B7808">
        <v>37130</v>
      </c>
      <c r="E7808" t="s">
        <v>3456</v>
      </c>
      <c r="F7808">
        <v>111.95718428449</v>
      </c>
      <c r="H7808">
        <v>1.0957638888888801</v>
      </c>
      <c r="I7808" s="10">
        <v>356.290106708206</v>
      </c>
    </row>
    <row r="7809" spans="1:9">
      <c r="A7809" t="s">
        <v>822</v>
      </c>
      <c r="B7809">
        <v>37130</v>
      </c>
      <c r="E7809" t="s">
        <v>3456</v>
      </c>
      <c r="F7809">
        <v>54.525770590626699</v>
      </c>
      <c r="H7809">
        <v>0.54513888888888895</v>
      </c>
      <c r="I7809" s="10">
        <v>173.55841840884199</v>
      </c>
    </row>
    <row r="7810" spans="1:9">
      <c r="A7810" t="s">
        <v>822</v>
      </c>
      <c r="B7810">
        <v>37130</v>
      </c>
      <c r="E7810" t="s">
        <v>3456</v>
      </c>
      <c r="F7810">
        <v>428.04443204290902</v>
      </c>
      <c r="H7810">
        <v>2.5287500000000001</v>
      </c>
      <c r="I7810" s="10">
        <v>1356.8751778671999</v>
      </c>
    </row>
    <row r="7811" spans="1:9">
      <c r="A7811" t="s">
        <v>822</v>
      </c>
      <c r="B7811">
        <v>37130</v>
      </c>
      <c r="C7811">
        <v>31639</v>
      </c>
      <c r="E7811" t="s">
        <v>3457</v>
      </c>
      <c r="F7811">
        <v>346.34612950379602</v>
      </c>
      <c r="H7811">
        <v>2.7446527777777701</v>
      </c>
      <c r="I7811" s="10">
        <v>1100.13601087201</v>
      </c>
    </row>
    <row r="7812" spans="1:9">
      <c r="A7812" t="s">
        <v>822</v>
      </c>
      <c r="B7812">
        <v>37130</v>
      </c>
      <c r="C7812">
        <v>35064</v>
      </c>
      <c r="D7812" t="s">
        <v>3499</v>
      </c>
      <c r="E7812" t="s">
        <v>3457</v>
      </c>
      <c r="F7812">
        <v>294.058999051353</v>
      </c>
      <c r="H7812">
        <v>2.5348611111111099</v>
      </c>
      <c r="I7812" s="10">
        <v>934.70667073303605</v>
      </c>
    </row>
    <row r="7813" spans="1:9">
      <c r="A7813" t="s">
        <v>822</v>
      </c>
      <c r="B7813">
        <v>37130</v>
      </c>
      <c r="C7813">
        <v>28328</v>
      </c>
      <c r="D7813" t="s">
        <v>3487</v>
      </c>
      <c r="E7813" t="s">
        <v>3457</v>
      </c>
      <c r="F7813">
        <v>249.54473036081799</v>
      </c>
      <c r="H7813">
        <v>2.5535416666666602</v>
      </c>
      <c r="I7813" s="10">
        <v>794.50209995027296</v>
      </c>
    </row>
    <row r="7814" spans="1:9">
      <c r="A7814" t="s">
        <v>822</v>
      </c>
      <c r="B7814">
        <v>37130</v>
      </c>
      <c r="C7814">
        <v>30693</v>
      </c>
      <c r="D7814" t="s">
        <v>3487</v>
      </c>
      <c r="E7814" t="s">
        <v>3457</v>
      </c>
      <c r="F7814">
        <v>556.20007857046801</v>
      </c>
      <c r="H7814">
        <v>3.7802083333333298</v>
      </c>
      <c r="I7814" s="10">
        <v>1764.70579549221</v>
      </c>
    </row>
    <row r="7815" spans="1:9">
      <c r="A7815" t="s">
        <v>822</v>
      </c>
      <c r="B7815">
        <v>37130</v>
      </c>
      <c r="C7815">
        <v>29747</v>
      </c>
      <c r="D7815" t="s">
        <v>3487</v>
      </c>
      <c r="E7815" t="s">
        <v>3457</v>
      </c>
      <c r="F7815">
        <v>405.32623391868799</v>
      </c>
      <c r="H7815">
        <v>2.3778472222222198</v>
      </c>
      <c r="I7815" s="10">
        <v>1284.8063412722299</v>
      </c>
    </row>
    <row r="7816" spans="1:9">
      <c r="A7816" t="s">
        <v>822</v>
      </c>
      <c r="B7816">
        <v>37130</v>
      </c>
      <c r="C7816">
        <v>35064</v>
      </c>
      <c r="D7816" t="s">
        <v>3492</v>
      </c>
      <c r="E7816" t="s">
        <v>3457</v>
      </c>
      <c r="F7816">
        <v>494.571576756431</v>
      </c>
      <c r="H7816">
        <v>4.2617361111111096</v>
      </c>
      <c r="I7816" s="10">
        <v>1572.05816433173</v>
      </c>
    </row>
    <row r="7817" spans="1:9">
      <c r="A7817" t="s">
        <v>822</v>
      </c>
      <c r="B7817">
        <v>37130</v>
      </c>
      <c r="C7817">
        <v>26436</v>
      </c>
      <c r="D7817" t="s">
        <v>3492</v>
      </c>
      <c r="E7817" t="s">
        <v>3457</v>
      </c>
      <c r="F7817">
        <v>83.759620589656805</v>
      </c>
      <c r="H7817">
        <v>0.88548611111111097</v>
      </c>
      <c r="I7817" s="10">
        <v>266.76543295022998</v>
      </c>
    </row>
    <row r="7818" spans="1:9">
      <c r="A7818" t="s">
        <v>822</v>
      </c>
      <c r="B7818">
        <v>37130</v>
      </c>
      <c r="C7818">
        <v>35064</v>
      </c>
      <c r="D7818" t="s">
        <v>3492</v>
      </c>
      <c r="E7818" t="s">
        <v>3457</v>
      </c>
      <c r="F7818">
        <v>423.66740277362999</v>
      </c>
      <c r="H7818">
        <v>4.6156249999999996</v>
      </c>
      <c r="I7818" s="10">
        <v>1349.7736798896999</v>
      </c>
    </row>
    <row r="7819" spans="1:9">
      <c r="A7819" t="s">
        <v>822</v>
      </c>
      <c r="B7819">
        <v>37130</v>
      </c>
      <c r="C7819">
        <v>35064</v>
      </c>
      <c r="D7819" t="s">
        <v>3492</v>
      </c>
      <c r="E7819" t="s">
        <v>3457</v>
      </c>
      <c r="F7819">
        <v>418.45707574145501</v>
      </c>
      <c r="H7819">
        <v>4.1870138888888802</v>
      </c>
      <c r="I7819" s="10">
        <v>1331.9818121891001</v>
      </c>
    </row>
    <row r="7820" spans="1:9">
      <c r="A7820" t="s">
        <v>822</v>
      </c>
      <c r="B7820">
        <v>37130</v>
      </c>
      <c r="C7820">
        <v>35064</v>
      </c>
      <c r="D7820" t="s">
        <v>3492</v>
      </c>
      <c r="E7820" t="s">
        <v>3457</v>
      </c>
      <c r="F7820">
        <v>474.41691100061303</v>
      </c>
      <c r="H7820">
        <v>3.56270833333333</v>
      </c>
      <c r="I7820" s="10">
        <v>1506.30972947959</v>
      </c>
    </row>
    <row r="7821" spans="1:9">
      <c r="A7821" t="s">
        <v>822</v>
      </c>
      <c r="B7821">
        <v>37130</v>
      </c>
      <c r="C7821">
        <v>35064</v>
      </c>
      <c r="D7821" t="s">
        <v>3492</v>
      </c>
      <c r="E7821" t="s">
        <v>3457</v>
      </c>
      <c r="F7821">
        <v>524.65298020562898</v>
      </c>
      <c r="H7821">
        <v>3.1549999999999998</v>
      </c>
      <c r="I7821" s="10">
        <v>1663.2964706279299</v>
      </c>
    </row>
    <row r="7822" spans="1:9">
      <c r="A7822" t="s">
        <v>822</v>
      </c>
      <c r="B7822">
        <v>37130</v>
      </c>
      <c r="C7822">
        <v>28328</v>
      </c>
      <c r="D7822" t="s">
        <v>3492</v>
      </c>
      <c r="E7822" t="s">
        <v>3457</v>
      </c>
      <c r="F7822">
        <v>363.30404467888098</v>
      </c>
      <c r="H7822">
        <v>4.1409027777777698</v>
      </c>
      <c r="I7822" s="10">
        <v>1158.0467790887101</v>
      </c>
    </row>
    <row r="7823" spans="1:9">
      <c r="A7823" t="s">
        <v>822</v>
      </c>
      <c r="B7823">
        <v>37130</v>
      </c>
      <c r="C7823">
        <v>35064</v>
      </c>
      <c r="D7823" t="s">
        <v>3492</v>
      </c>
      <c r="E7823" t="s">
        <v>3457</v>
      </c>
      <c r="F7823">
        <v>418.45482471169498</v>
      </c>
      <c r="H7823">
        <v>4.1654166666666601</v>
      </c>
      <c r="I7823" s="10">
        <v>1331.90547849988</v>
      </c>
    </row>
    <row r="7824" spans="1:9">
      <c r="A7824" t="s">
        <v>822</v>
      </c>
      <c r="B7824">
        <v>37130</v>
      </c>
      <c r="C7824">
        <v>35064</v>
      </c>
      <c r="D7824" t="s">
        <v>3492</v>
      </c>
      <c r="E7824" t="s">
        <v>3457</v>
      </c>
      <c r="F7824">
        <v>405.56290700424398</v>
      </c>
      <c r="H7824">
        <v>3.3257638888888801</v>
      </c>
      <c r="I7824" s="10">
        <v>1288.59111899815</v>
      </c>
    </row>
    <row r="7825" spans="1:9">
      <c r="A7825" t="s">
        <v>822</v>
      </c>
      <c r="B7825">
        <v>37130</v>
      </c>
      <c r="C7825">
        <v>35064</v>
      </c>
      <c r="D7825" t="s">
        <v>3492</v>
      </c>
      <c r="E7825" t="s">
        <v>3457</v>
      </c>
      <c r="F7825">
        <v>438.20493017269899</v>
      </c>
      <c r="H7825">
        <v>3.5419444444444399</v>
      </c>
      <c r="I7825" s="10">
        <v>1392.13920886306</v>
      </c>
    </row>
    <row r="7826" spans="1:9">
      <c r="A7826" t="s">
        <v>822</v>
      </c>
      <c r="B7826">
        <v>37130</v>
      </c>
      <c r="C7826">
        <v>35064</v>
      </c>
      <c r="D7826" t="s">
        <v>3492</v>
      </c>
      <c r="E7826" t="s">
        <v>3457</v>
      </c>
      <c r="F7826">
        <v>390.00275731000397</v>
      </c>
      <c r="H7826">
        <v>2.70611111111111</v>
      </c>
      <c r="I7826" s="10">
        <v>1237.5744805060399</v>
      </c>
    </row>
    <row r="7827" spans="1:9">
      <c r="A7827" t="s">
        <v>822</v>
      </c>
      <c r="B7827">
        <v>37130</v>
      </c>
      <c r="C7827">
        <v>35064</v>
      </c>
      <c r="D7827" t="s">
        <v>3503</v>
      </c>
      <c r="E7827" t="s">
        <v>3457</v>
      </c>
      <c r="F7827">
        <v>468.69255356481102</v>
      </c>
      <c r="H7827">
        <v>2.6944444444444402</v>
      </c>
      <c r="I7827" s="10">
        <v>1485.48862517161</v>
      </c>
    </row>
    <row r="7828" spans="1:9">
      <c r="A7828" t="s">
        <v>822</v>
      </c>
      <c r="B7828">
        <v>37130</v>
      </c>
      <c r="C7828">
        <v>35064</v>
      </c>
      <c r="D7828" t="s">
        <v>3503</v>
      </c>
      <c r="E7828" t="s">
        <v>3457</v>
      </c>
      <c r="F7828">
        <v>548.65441692787499</v>
      </c>
      <c r="H7828">
        <v>4.1665972222222196</v>
      </c>
      <c r="I7828" s="10">
        <v>1742.1681784341799</v>
      </c>
    </row>
    <row r="7829" spans="1:9">
      <c r="A7829" t="s">
        <v>822</v>
      </c>
      <c r="B7829">
        <v>37130</v>
      </c>
      <c r="C7829">
        <v>35064</v>
      </c>
      <c r="D7829" t="s">
        <v>3503</v>
      </c>
      <c r="E7829" t="s">
        <v>3457</v>
      </c>
      <c r="F7829">
        <v>624.02297989327201</v>
      </c>
      <c r="H7829">
        <v>4.3431249999999997</v>
      </c>
      <c r="I7829" s="10">
        <v>1980.2204683937</v>
      </c>
    </row>
    <row r="7830" spans="1:9">
      <c r="A7830" t="s">
        <v>822</v>
      </c>
      <c r="B7830">
        <v>37130</v>
      </c>
      <c r="C7830">
        <v>32585</v>
      </c>
      <c r="D7830" t="s">
        <v>3503</v>
      </c>
      <c r="E7830" t="s">
        <v>3457</v>
      </c>
      <c r="F7830">
        <v>535.48051785388395</v>
      </c>
      <c r="H7830">
        <v>3.0784722222222198</v>
      </c>
      <c r="I7830" s="10">
        <v>1697.1686937020299</v>
      </c>
    </row>
    <row r="7831" spans="1:9">
      <c r="A7831" t="s">
        <v>822</v>
      </c>
      <c r="B7831">
        <v>37130</v>
      </c>
      <c r="C7831">
        <v>35064</v>
      </c>
      <c r="D7831" t="s">
        <v>3481</v>
      </c>
      <c r="E7831" t="s">
        <v>3457</v>
      </c>
      <c r="F7831">
        <v>310.64964491235202</v>
      </c>
      <c r="H7831">
        <v>2.3029861111111098</v>
      </c>
      <c r="I7831" s="10">
        <v>986.24040459104594</v>
      </c>
    </row>
    <row r="7832" spans="1:9">
      <c r="A7832" t="s">
        <v>822</v>
      </c>
      <c r="B7832">
        <v>37130</v>
      </c>
      <c r="C7832">
        <v>35064</v>
      </c>
      <c r="D7832" t="s">
        <v>3481</v>
      </c>
      <c r="E7832" t="s">
        <v>3457</v>
      </c>
      <c r="F7832">
        <v>427.14523448184701</v>
      </c>
      <c r="H7832">
        <v>2.8986111111111099</v>
      </c>
      <c r="I7832" s="10">
        <v>1355.22758107452</v>
      </c>
    </row>
    <row r="7833" spans="1:9">
      <c r="A7833" t="s">
        <v>822</v>
      </c>
      <c r="B7833">
        <v>37130</v>
      </c>
      <c r="C7833">
        <v>26909</v>
      </c>
      <c r="D7833" t="s">
        <v>3463</v>
      </c>
      <c r="E7833" t="s">
        <v>3457</v>
      </c>
      <c r="F7833">
        <v>493.78687165931001</v>
      </c>
      <c r="H7833">
        <v>2.64909722222222</v>
      </c>
      <c r="I7833" s="10">
        <v>1564.41543829293</v>
      </c>
    </row>
    <row r="7834" spans="1:9">
      <c r="A7834" t="s">
        <v>822</v>
      </c>
      <c r="B7834">
        <v>37130</v>
      </c>
      <c r="C7834">
        <v>27382</v>
      </c>
      <c r="D7834" t="s">
        <v>3510</v>
      </c>
      <c r="E7834" t="s">
        <v>3457</v>
      </c>
      <c r="F7834">
        <v>466.65122255384199</v>
      </c>
      <c r="H7834">
        <v>4.0220138888888801</v>
      </c>
      <c r="I7834" s="10">
        <v>1483.31257879493</v>
      </c>
    </row>
    <row r="7835" spans="1:9">
      <c r="A7835" t="s">
        <v>822</v>
      </c>
      <c r="B7835">
        <v>37130</v>
      </c>
      <c r="C7835">
        <v>35064</v>
      </c>
      <c r="D7835" t="s">
        <v>3485</v>
      </c>
      <c r="E7835" t="s">
        <v>3457</v>
      </c>
      <c r="F7835">
        <v>764.33583376312504</v>
      </c>
      <c r="H7835">
        <v>4.39194444444444</v>
      </c>
      <c r="I7835" s="10">
        <v>2422.5027860764899</v>
      </c>
    </row>
    <row r="7836" spans="1:9">
      <c r="A7836" t="s">
        <v>822</v>
      </c>
      <c r="B7836">
        <v>37130</v>
      </c>
      <c r="C7836">
        <v>34004</v>
      </c>
      <c r="D7836" t="s">
        <v>3464</v>
      </c>
      <c r="E7836" t="s">
        <v>3457</v>
      </c>
      <c r="F7836">
        <v>317.18732258303999</v>
      </c>
      <c r="H7836">
        <v>1.5303472222222201</v>
      </c>
      <c r="I7836" s="10">
        <v>1004.3635466536</v>
      </c>
    </row>
    <row r="7837" spans="1:9">
      <c r="A7837" t="s">
        <v>822</v>
      </c>
      <c r="B7837">
        <v>37130</v>
      </c>
      <c r="C7837">
        <v>35064</v>
      </c>
      <c r="D7837" t="s">
        <v>3464</v>
      </c>
      <c r="E7837" t="s">
        <v>3457</v>
      </c>
      <c r="F7837">
        <v>71.128613526496807</v>
      </c>
      <c r="H7837">
        <v>0.79881944444444397</v>
      </c>
      <c r="I7837" s="10">
        <v>226.68727636087999</v>
      </c>
    </row>
    <row r="7838" spans="1:9">
      <c r="A7838" t="s">
        <v>822</v>
      </c>
      <c r="B7838">
        <v>37130</v>
      </c>
      <c r="C7838">
        <v>26909</v>
      </c>
      <c r="D7838" t="s">
        <v>3464</v>
      </c>
      <c r="E7838" t="s">
        <v>3457</v>
      </c>
      <c r="F7838">
        <v>572.88672309509298</v>
      </c>
      <c r="H7838">
        <v>3.2577777777777701</v>
      </c>
      <c r="I7838" s="10">
        <v>1815.61050002819</v>
      </c>
    </row>
    <row r="7839" spans="1:9">
      <c r="A7839" t="s">
        <v>1376</v>
      </c>
      <c r="B7839">
        <v>61286</v>
      </c>
      <c r="E7839" t="s">
        <v>3456</v>
      </c>
      <c r="F7839">
        <v>612.39272321868202</v>
      </c>
      <c r="H7839">
        <v>3.2517361111111098</v>
      </c>
      <c r="I7839" s="10">
        <v>1940.07453683429</v>
      </c>
    </row>
    <row r="7840" spans="1:9">
      <c r="A7840" t="s">
        <v>1376</v>
      </c>
      <c r="B7840">
        <v>61286</v>
      </c>
      <c r="C7840">
        <v>54275</v>
      </c>
      <c r="D7840" t="s">
        <v>3519</v>
      </c>
      <c r="E7840" t="s">
        <v>3457</v>
      </c>
      <c r="F7840">
        <v>385.91107162605499</v>
      </c>
      <c r="H7840">
        <v>3.0027777777777702</v>
      </c>
      <c r="I7840" s="10">
        <v>1225.6326922492501</v>
      </c>
    </row>
    <row r="7841" spans="1:9">
      <c r="A7841" t="s">
        <v>1376</v>
      </c>
      <c r="B7841">
        <v>61286</v>
      </c>
      <c r="C7841">
        <v>58020</v>
      </c>
      <c r="D7841" t="s">
        <v>3470</v>
      </c>
      <c r="E7841" t="s">
        <v>3457</v>
      </c>
      <c r="F7841">
        <v>357.32202308726198</v>
      </c>
      <c r="H7841">
        <v>2.7110416666666599</v>
      </c>
      <c r="I7841" s="10">
        <v>1134.61329433129</v>
      </c>
    </row>
    <row r="7842" spans="1:9">
      <c r="A7842" t="s">
        <v>1376</v>
      </c>
      <c r="B7842">
        <v>61286</v>
      </c>
      <c r="E7842" t="s">
        <v>3456</v>
      </c>
      <c r="F7842">
        <v>277.31197190168803</v>
      </c>
      <c r="H7842">
        <v>1.64194444444444</v>
      </c>
      <c r="I7842" s="10">
        <v>879.07409735110696</v>
      </c>
    </row>
    <row r="7843" spans="1:9">
      <c r="A7843" t="s">
        <v>1376</v>
      </c>
      <c r="B7843">
        <v>61286</v>
      </c>
      <c r="E7843" t="s">
        <v>3456</v>
      </c>
      <c r="F7843">
        <v>112.86955468229399</v>
      </c>
      <c r="H7843">
        <v>0.89736111111111105</v>
      </c>
      <c r="I7843" s="10">
        <v>358.52890652613303</v>
      </c>
    </row>
    <row r="7844" spans="1:9">
      <c r="A7844" t="s">
        <v>1376</v>
      </c>
      <c r="B7844">
        <v>61286</v>
      </c>
      <c r="E7844" t="s">
        <v>3456</v>
      </c>
      <c r="F7844">
        <v>317.835561007862</v>
      </c>
      <c r="H7844">
        <v>4.0946527777777701</v>
      </c>
      <c r="I7844" s="10">
        <v>1014.62730954132</v>
      </c>
    </row>
    <row r="7845" spans="1:9">
      <c r="A7845" t="s">
        <v>1376</v>
      </c>
      <c r="B7845">
        <v>61286</v>
      </c>
      <c r="E7845" t="s">
        <v>3456</v>
      </c>
      <c r="F7845">
        <v>133.81449180608999</v>
      </c>
      <c r="H7845">
        <v>0.74472222222222195</v>
      </c>
      <c r="I7845" s="10">
        <v>424.03704312543601</v>
      </c>
    </row>
    <row r="7846" spans="1:9">
      <c r="A7846" t="s">
        <v>1376</v>
      </c>
      <c r="B7846">
        <v>61286</v>
      </c>
      <c r="E7846" t="s">
        <v>3456</v>
      </c>
      <c r="F7846">
        <v>217.005601256007</v>
      </c>
      <c r="H7846">
        <v>1.81215277777777</v>
      </c>
      <c r="I7846" s="10">
        <v>689.59441136323403</v>
      </c>
    </row>
    <row r="7847" spans="1:9">
      <c r="A7847" t="s">
        <v>1376</v>
      </c>
      <c r="B7847">
        <v>61286</v>
      </c>
      <c r="E7847" t="s">
        <v>3456</v>
      </c>
      <c r="F7847">
        <v>247.004286014347</v>
      </c>
      <c r="H7847">
        <v>1.3341666666666601</v>
      </c>
      <c r="I7847" s="10">
        <v>782.58784356454203</v>
      </c>
    </row>
    <row r="7848" spans="1:9">
      <c r="A7848" t="s">
        <v>1376</v>
      </c>
      <c r="B7848">
        <v>61286</v>
      </c>
      <c r="E7848" t="s">
        <v>3456</v>
      </c>
      <c r="F7848">
        <v>44.143333339429702</v>
      </c>
      <c r="H7848">
        <v>0.44770833333333299</v>
      </c>
      <c r="I7848" s="10">
        <v>140.530996269209</v>
      </c>
    </row>
    <row r="7849" spans="1:9">
      <c r="A7849" t="s">
        <v>1376</v>
      </c>
      <c r="B7849">
        <v>61286</v>
      </c>
      <c r="E7849" t="s">
        <v>3456</v>
      </c>
      <c r="F7849">
        <v>270.00118866471502</v>
      </c>
      <c r="H7849">
        <v>1.71173611111111</v>
      </c>
      <c r="I7849" s="10">
        <v>856.26157145473996</v>
      </c>
    </row>
    <row r="7850" spans="1:9">
      <c r="A7850" t="s">
        <v>1376</v>
      </c>
      <c r="B7850">
        <v>61286</v>
      </c>
      <c r="E7850" t="s">
        <v>3456</v>
      </c>
      <c r="F7850">
        <v>259.753563157884</v>
      </c>
      <c r="H7850">
        <v>1.37631944444444</v>
      </c>
      <c r="I7850" s="10">
        <v>822.89595764938201</v>
      </c>
    </row>
    <row r="7851" spans="1:9">
      <c r="A7851" t="s">
        <v>1376</v>
      </c>
      <c r="B7851">
        <v>61286</v>
      </c>
      <c r="E7851" t="s">
        <v>3456</v>
      </c>
      <c r="F7851">
        <v>489.64571084990803</v>
      </c>
      <c r="H7851">
        <v>2.21041666666666</v>
      </c>
      <c r="I7851" s="10">
        <v>1549.96023072139</v>
      </c>
    </row>
    <row r="7852" spans="1:9">
      <c r="A7852" t="s">
        <v>1376</v>
      </c>
      <c r="B7852">
        <v>61286</v>
      </c>
      <c r="E7852" t="s">
        <v>3456</v>
      </c>
      <c r="F7852">
        <v>851.57925532711397</v>
      </c>
      <c r="H7852">
        <v>3.6288888888888802</v>
      </c>
      <c r="I7852" s="10">
        <v>2694.96045131351</v>
      </c>
    </row>
    <row r="7853" spans="1:9">
      <c r="A7853" t="s">
        <v>1376</v>
      </c>
      <c r="B7853">
        <v>61286</v>
      </c>
      <c r="E7853" t="s">
        <v>3456</v>
      </c>
      <c r="F7853">
        <v>408.101950145486</v>
      </c>
      <c r="H7853">
        <v>2.1485416666666599</v>
      </c>
      <c r="I7853" s="10">
        <v>1292.81746949176</v>
      </c>
    </row>
    <row r="7854" spans="1:9">
      <c r="A7854" t="s">
        <v>1376</v>
      </c>
      <c r="B7854">
        <v>61286</v>
      </c>
      <c r="E7854" t="s">
        <v>3456</v>
      </c>
      <c r="F7854">
        <v>708.59611281688206</v>
      </c>
      <c r="H7854">
        <v>3.7465277777777701</v>
      </c>
      <c r="I7854" s="10">
        <v>2244.7977195415501</v>
      </c>
    </row>
    <row r="7855" spans="1:9">
      <c r="A7855" t="s">
        <v>1376</v>
      </c>
      <c r="B7855">
        <v>61286</v>
      </c>
      <c r="E7855" t="s">
        <v>3456</v>
      </c>
      <c r="F7855">
        <v>404.40806806979401</v>
      </c>
      <c r="H7855">
        <v>2.1473611111111102</v>
      </c>
      <c r="I7855" s="10">
        <v>1281.1742622101399</v>
      </c>
    </row>
    <row r="7856" spans="1:9">
      <c r="A7856" t="s">
        <v>1376</v>
      </c>
      <c r="B7856">
        <v>61286</v>
      </c>
      <c r="E7856" t="s">
        <v>3456</v>
      </c>
      <c r="F7856">
        <v>1471.5203444180399</v>
      </c>
      <c r="H7856">
        <v>6.0084722222222204</v>
      </c>
      <c r="I7856" s="10">
        <v>4656.0237672057101</v>
      </c>
    </row>
    <row r="7857" spans="1:9">
      <c r="A7857" t="s">
        <v>1376</v>
      </c>
      <c r="B7857">
        <v>61286</v>
      </c>
      <c r="E7857" t="s">
        <v>3456</v>
      </c>
      <c r="F7857">
        <v>101.11925709895699</v>
      </c>
      <c r="H7857">
        <v>0.6</v>
      </c>
      <c r="I7857" s="10">
        <v>320.55037911881402</v>
      </c>
    </row>
    <row r="7858" spans="1:9">
      <c r="A7858" t="s">
        <v>1376</v>
      </c>
      <c r="B7858">
        <v>61286</v>
      </c>
      <c r="E7858" t="s">
        <v>3456</v>
      </c>
      <c r="F7858">
        <v>332.09708876057698</v>
      </c>
      <c r="H7858">
        <v>2.00020833333333</v>
      </c>
      <c r="I7858" s="10">
        <v>1052.8505946012399</v>
      </c>
    </row>
    <row r="7859" spans="1:9">
      <c r="A7859" t="s">
        <v>1376</v>
      </c>
      <c r="B7859">
        <v>61286</v>
      </c>
      <c r="E7859" t="s">
        <v>3456</v>
      </c>
      <c r="F7859">
        <v>111.560697242418</v>
      </c>
      <c r="H7859">
        <v>0.71333333333333304</v>
      </c>
      <c r="I7859" s="10">
        <v>353.81470367752598</v>
      </c>
    </row>
    <row r="7860" spans="1:9">
      <c r="A7860" t="s">
        <v>1376</v>
      </c>
      <c r="B7860">
        <v>61286</v>
      </c>
      <c r="E7860" t="s">
        <v>3456</v>
      </c>
      <c r="F7860">
        <v>381.71492893429399</v>
      </c>
      <c r="H7860">
        <v>2.0928472222222201</v>
      </c>
      <c r="I7860" s="10">
        <v>1209.4934092664</v>
      </c>
    </row>
    <row r="7861" spans="1:9">
      <c r="A7861" t="s">
        <v>1376</v>
      </c>
      <c r="B7861">
        <v>61286</v>
      </c>
      <c r="E7861" t="s">
        <v>3456</v>
      </c>
      <c r="F7861">
        <v>334.88418163980202</v>
      </c>
      <c r="H7861">
        <v>2.1140277777777698</v>
      </c>
      <c r="I7861" s="10">
        <v>1061.9976294025701</v>
      </c>
    </row>
    <row r="7862" spans="1:9">
      <c r="A7862" t="s">
        <v>1376</v>
      </c>
      <c r="B7862">
        <v>61286</v>
      </c>
      <c r="E7862" t="s">
        <v>3456</v>
      </c>
      <c r="F7862">
        <v>347.33585870326198</v>
      </c>
      <c r="H7862">
        <v>2.2304166666666601</v>
      </c>
      <c r="I7862" s="10">
        <v>1101.6060066073101</v>
      </c>
    </row>
    <row r="7863" spans="1:9">
      <c r="A7863" t="s">
        <v>1376</v>
      </c>
      <c r="B7863">
        <v>61286</v>
      </c>
      <c r="E7863" t="s">
        <v>3456</v>
      </c>
      <c r="F7863">
        <v>38.257088710883998</v>
      </c>
      <c r="H7863">
        <v>0.196736111111111</v>
      </c>
      <c r="I7863" s="10">
        <v>121.178822500217</v>
      </c>
    </row>
    <row r="7864" spans="1:9">
      <c r="A7864" t="s">
        <v>1376</v>
      </c>
      <c r="B7864">
        <v>61286</v>
      </c>
      <c r="E7864" t="s">
        <v>3456</v>
      </c>
      <c r="F7864">
        <v>704.94431840010998</v>
      </c>
      <c r="H7864">
        <v>3.34256944444444</v>
      </c>
      <c r="I7864" s="10">
        <v>2231.9958249176302</v>
      </c>
    </row>
    <row r="7865" spans="1:9">
      <c r="A7865" t="s">
        <v>1376</v>
      </c>
      <c r="B7865">
        <v>61286</v>
      </c>
      <c r="E7865" t="s">
        <v>3456</v>
      </c>
      <c r="F7865">
        <v>322.35384929226302</v>
      </c>
      <c r="H7865">
        <v>1.43055555555555</v>
      </c>
      <c r="I7865" s="10">
        <v>1020.32334023103</v>
      </c>
    </row>
    <row r="7866" spans="1:9">
      <c r="A7866" t="s">
        <v>1376</v>
      </c>
      <c r="B7866">
        <v>61286</v>
      </c>
      <c r="E7866" t="s">
        <v>3456</v>
      </c>
      <c r="F7866">
        <v>146.663935987304</v>
      </c>
      <c r="H7866">
        <v>1.52284722222222</v>
      </c>
      <c r="I7866" s="10">
        <v>467.02031049044001</v>
      </c>
    </row>
    <row r="7867" spans="1:9">
      <c r="A7867" t="s">
        <v>1376</v>
      </c>
      <c r="B7867">
        <v>61286</v>
      </c>
      <c r="E7867" t="s">
        <v>3456</v>
      </c>
      <c r="F7867">
        <v>29.395619551780499</v>
      </c>
      <c r="H7867">
        <v>0.16500000000000001</v>
      </c>
      <c r="I7867" s="10">
        <v>93.154587207660498</v>
      </c>
    </row>
    <row r="7868" spans="1:9">
      <c r="A7868" t="s">
        <v>1376</v>
      </c>
      <c r="B7868">
        <v>61286</v>
      </c>
      <c r="E7868" t="s">
        <v>3456</v>
      </c>
      <c r="F7868">
        <v>200.61730769230701</v>
      </c>
      <c r="H7868">
        <v>1.1827777777777699</v>
      </c>
      <c r="I7868" s="10">
        <v>635.93712209401599</v>
      </c>
    </row>
    <row r="7869" spans="1:9">
      <c r="A7869" t="s">
        <v>1376</v>
      </c>
      <c r="B7869">
        <v>61286</v>
      </c>
      <c r="E7869" t="s">
        <v>3456</v>
      </c>
      <c r="F7869">
        <v>35.1251791243672</v>
      </c>
      <c r="H7869">
        <v>0.165486111111111</v>
      </c>
      <c r="I7869" s="10">
        <v>111.209987893103</v>
      </c>
    </row>
    <row r="7870" spans="1:9">
      <c r="A7870" t="s">
        <v>1376</v>
      </c>
      <c r="B7870">
        <v>61286</v>
      </c>
      <c r="E7870" t="s">
        <v>3456</v>
      </c>
      <c r="F7870">
        <v>18.660388165794799</v>
      </c>
      <c r="H7870">
        <v>0.14368055555555501</v>
      </c>
      <c r="I7870" s="10">
        <v>59.2595229715306</v>
      </c>
    </row>
    <row r="7871" spans="1:9">
      <c r="A7871" t="s">
        <v>1376</v>
      </c>
      <c r="B7871">
        <v>61286</v>
      </c>
      <c r="E7871" t="s">
        <v>3456</v>
      </c>
      <c r="F7871">
        <v>124.98308041298699</v>
      </c>
      <c r="H7871">
        <v>0.63048611111111097</v>
      </c>
      <c r="I7871" s="10">
        <v>395.84302485354601</v>
      </c>
    </row>
    <row r="7872" spans="1:9">
      <c r="A7872" t="s">
        <v>1376</v>
      </c>
      <c r="B7872">
        <v>61286</v>
      </c>
      <c r="E7872" t="s">
        <v>3456</v>
      </c>
      <c r="F7872">
        <v>6.9642892378551302</v>
      </c>
      <c r="H7872">
        <v>0.13694444444444401</v>
      </c>
      <c r="I7872" s="10">
        <v>22.3835192773704</v>
      </c>
    </row>
    <row r="7873" spans="1:9">
      <c r="A7873" t="s">
        <v>1376</v>
      </c>
      <c r="B7873">
        <v>61286</v>
      </c>
      <c r="E7873" t="s">
        <v>3456</v>
      </c>
      <c r="F7873">
        <v>15.3545752492068</v>
      </c>
      <c r="H7873">
        <v>0.17513888888888801</v>
      </c>
      <c r="I7873" s="10">
        <v>48.943761888028398</v>
      </c>
    </row>
    <row r="7874" spans="1:9">
      <c r="A7874" t="s">
        <v>1376</v>
      </c>
      <c r="B7874">
        <v>61286</v>
      </c>
      <c r="E7874" t="s">
        <v>3456</v>
      </c>
      <c r="F7874">
        <v>508.74506373727797</v>
      </c>
      <c r="H7874">
        <v>1.8629166666666599</v>
      </c>
      <c r="I7874" s="10">
        <v>1609.0282066694899</v>
      </c>
    </row>
    <row r="7875" spans="1:9">
      <c r="A7875" t="s">
        <v>1376</v>
      </c>
      <c r="B7875">
        <v>61286</v>
      </c>
      <c r="E7875" t="s">
        <v>3456</v>
      </c>
      <c r="F7875">
        <v>281.12862566940998</v>
      </c>
      <c r="H7875">
        <v>0.89027777777777795</v>
      </c>
      <c r="I7875" s="10">
        <v>888.69053003986801</v>
      </c>
    </row>
    <row r="7876" spans="1:9">
      <c r="A7876" t="s">
        <v>1376</v>
      </c>
      <c r="B7876">
        <v>61286</v>
      </c>
      <c r="E7876" t="s">
        <v>3456</v>
      </c>
      <c r="F7876">
        <v>425.31191041793397</v>
      </c>
      <c r="H7876">
        <v>1.80083333333333</v>
      </c>
      <c r="I7876" s="10">
        <v>1345.93130139357</v>
      </c>
    </row>
    <row r="7877" spans="1:9">
      <c r="A7877" t="s">
        <v>1376</v>
      </c>
      <c r="B7877">
        <v>61286</v>
      </c>
      <c r="E7877" t="s">
        <v>3456</v>
      </c>
      <c r="F7877">
        <v>221.54709395249699</v>
      </c>
      <c r="H7877">
        <v>0.84847222222222196</v>
      </c>
      <c r="I7877" s="10">
        <v>700.81509498876198</v>
      </c>
    </row>
    <row r="7878" spans="1:9">
      <c r="A7878" t="s">
        <v>1376</v>
      </c>
      <c r="B7878">
        <v>61286</v>
      </c>
      <c r="E7878" t="s">
        <v>3456</v>
      </c>
      <c r="F7878">
        <v>1.5153532891321699</v>
      </c>
      <c r="H7878">
        <v>1.6597222222222201E-2</v>
      </c>
      <c r="I7878" s="10">
        <v>4.8280889084999403</v>
      </c>
    </row>
    <row r="7879" spans="1:9">
      <c r="A7879" t="s">
        <v>1376</v>
      </c>
      <c r="B7879">
        <v>61286</v>
      </c>
      <c r="E7879" t="s">
        <v>3456</v>
      </c>
      <c r="F7879">
        <v>66.8078567149891</v>
      </c>
      <c r="H7879">
        <v>0.39895833333333303</v>
      </c>
      <c r="I7879" s="10">
        <v>211.79061692559699</v>
      </c>
    </row>
    <row r="7880" spans="1:9">
      <c r="A7880" t="s">
        <v>1376</v>
      </c>
      <c r="B7880">
        <v>61286</v>
      </c>
      <c r="E7880" t="s">
        <v>3456</v>
      </c>
      <c r="F7880">
        <v>183.272262212409</v>
      </c>
      <c r="H7880">
        <v>1.15201388888888</v>
      </c>
      <c r="I7880" s="10">
        <v>581.18425475907998</v>
      </c>
    </row>
    <row r="7881" spans="1:9">
      <c r="A7881" t="s">
        <v>1376</v>
      </c>
      <c r="B7881">
        <v>61286</v>
      </c>
      <c r="E7881" t="s">
        <v>3456</v>
      </c>
      <c r="F7881">
        <v>245.00934495178601</v>
      </c>
      <c r="H7881">
        <v>1.3840972222222201</v>
      </c>
      <c r="I7881" s="10">
        <v>776.46186163752202</v>
      </c>
    </row>
    <row r="7882" spans="1:9">
      <c r="A7882" t="s">
        <v>1376</v>
      </c>
      <c r="B7882">
        <v>61286</v>
      </c>
      <c r="E7882" t="s">
        <v>3456</v>
      </c>
      <c r="F7882">
        <v>352.59512047454501</v>
      </c>
      <c r="H7882">
        <v>1.37069444444444</v>
      </c>
      <c r="I7882" s="10">
        <v>1115.4216710041801</v>
      </c>
    </row>
    <row r="7883" spans="1:9">
      <c r="A7883" t="s">
        <v>1376</v>
      </c>
      <c r="B7883">
        <v>61286</v>
      </c>
      <c r="E7883" t="s">
        <v>3456</v>
      </c>
      <c r="F7883">
        <v>446.32611954980803</v>
      </c>
      <c r="H7883">
        <v>3.0951388888888798</v>
      </c>
      <c r="I7883" s="10">
        <v>1416.2966179792199</v>
      </c>
    </row>
    <row r="7884" spans="1:9">
      <c r="A7884" t="s">
        <v>1376</v>
      </c>
      <c r="B7884">
        <v>61286</v>
      </c>
      <c r="E7884" t="s">
        <v>3456</v>
      </c>
      <c r="F7884">
        <v>631.04961408915801</v>
      </c>
      <c r="H7884">
        <v>3.5954861111111098</v>
      </c>
      <c r="I7884" s="10">
        <v>1999.96446246716</v>
      </c>
    </row>
    <row r="7885" spans="1:9">
      <c r="A7885" t="s">
        <v>1376</v>
      </c>
      <c r="B7885">
        <v>61286</v>
      </c>
      <c r="E7885" t="s">
        <v>3456</v>
      </c>
      <c r="F7885">
        <v>26.447799073728699</v>
      </c>
      <c r="H7885">
        <v>0.26256944444444402</v>
      </c>
      <c r="I7885" s="10">
        <v>84.178812520208098</v>
      </c>
    </row>
    <row r="7886" spans="1:9">
      <c r="A7886" t="s">
        <v>1376</v>
      </c>
      <c r="B7886">
        <v>61286</v>
      </c>
      <c r="E7886" t="s">
        <v>3456</v>
      </c>
      <c r="F7886">
        <v>21.824243852595799</v>
      </c>
      <c r="H7886">
        <v>0.248402777777777</v>
      </c>
      <c r="I7886" s="10">
        <v>69.564571685085198</v>
      </c>
    </row>
    <row r="7887" spans="1:9">
      <c r="A7887" t="s">
        <v>1376</v>
      </c>
      <c r="B7887">
        <v>61286</v>
      </c>
      <c r="E7887" t="s">
        <v>3456</v>
      </c>
      <c r="F7887">
        <v>84.255846420906394</v>
      </c>
      <c r="H7887">
        <v>0.64875000000000005</v>
      </c>
      <c r="I7887" s="10">
        <v>267.57006457227601</v>
      </c>
    </row>
    <row r="7888" spans="1:9">
      <c r="A7888" t="s">
        <v>1376</v>
      </c>
      <c r="B7888">
        <v>61286</v>
      </c>
      <c r="E7888" t="s">
        <v>3456</v>
      </c>
      <c r="F7888">
        <v>463.013970463183</v>
      </c>
      <c r="H7888">
        <v>2.2332638888888798</v>
      </c>
      <c r="I7888" s="10">
        <v>1466.1168649572601</v>
      </c>
    </row>
    <row r="7889" spans="1:9">
      <c r="A7889" t="s">
        <v>1376</v>
      </c>
      <c r="B7889">
        <v>61286</v>
      </c>
      <c r="E7889" t="s">
        <v>3456</v>
      </c>
      <c r="F7889">
        <v>36.3254535313094</v>
      </c>
      <c r="H7889">
        <v>0.20520833333333299</v>
      </c>
      <c r="I7889" s="10">
        <v>115.119401993822</v>
      </c>
    </row>
    <row r="7890" spans="1:9">
      <c r="A7890" t="s">
        <v>1376</v>
      </c>
      <c r="B7890">
        <v>61286</v>
      </c>
      <c r="E7890" t="s">
        <v>3456</v>
      </c>
      <c r="F7890">
        <v>34.600678815612298</v>
      </c>
      <c r="H7890">
        <v>0.15159722222222199</v>
      </c>
      <c r="I7890" s="10">
        <v>109.51275964243899</v>
      </c>
    </row>
    <row r="7891" spans="1:9">
      <c r="A7891" t="s">
        <v>1376</v>
      </c>
      <c r="B7891">
        <v>61286</v>
      </c>
      <c r="E7891" t="s">
        <v>3456</v>
      </c>
      <c r="F7891">
        <v>976.93459182295805</v>
      </c>
      <c r="H7891">
        <v>4.4385416666666604</v>
      </c>
      <c r="I7891" s="10">
        <v>3092.5508634174698</v>
      </c>
    </row>
    <row r="7892" spans="1:9">
      <c r="A7892" t="s">
        <v>1376</v>
      </c>
      <c r="B7892">
        <v>61286</v>
      </c>
      <c r="E7892" t="s">
        <v>3456</v>
      </c>
      <c r="F7892">
        <v>152.561875387546</v>
      </c>
      <c r="H7892">
        <v>1.0625</v>
      </c>
      <c r="I7892" s="10">
        <v>484.12884434615898</v>
      </c>
    </row>
    <row r="7893" spans="1:9">
      <c r="A7893" t="s">
        <v>1376</v>
      </c>
      <c r="B7893">
        <v>61286</v>
      </c>
      <c r="E7893" t="s">
        <v>3456</v>
      </c>
      <c r="F7893">
        <v>40.624407131639899</v>
      </c>
      <c r="H7893">
        <v>0.20624999999999999</v>
      </c>
      <c r="I7893" s="10">
        <v>128.668744371797</v>
      </c>
    </row>
    <row r="7894" spans="1:9">
      <c r="A7894" t="s">
        <v>1376</v>
      </c>
      <c r="B7894">
        <v>61286</v>
      </c>
      <c r="E7894" t="s">
        <v>3456</v>
      </c>
      <c r="F7894">
        <v>473.43719076014997</v>
      </c>
      <c r="H7894">
        <v>2.5463194444444399</v>
      </c>
      <c r="I7894" s="10">
        <v>1499.9640882241199</v>
      </c>
    </row>
    <row r="7895" spans="1:9">
      <c r="A7895" t="s">
        <v>1376</v>
      </c>
      <c r="B7895">
        <v>61286</v>
      </c>
      <c r="E7895" t="s">
        <v>3456</v>
      </c>
      <c r="F7895">
        <v>67.4443609008283</v>
      </c>
      <c r="H7895">
        <v>0.51930555555555502</v>
      </c>
      <c r="I7895" s="10">
        <v>214.18207480962101</v>
      </c>
    </row>
    <row r="7896" spans="1:9">
      <c r="A7896" t="s">
        <v>1376</v>
      </c>
      <c r="B7896">
        <v>61286</v>
      </c>
      <c r="E7896" t="s">
        <v>3456</v>
      </c>
      <c r="F7896">
        <v>229.808394788416</v>
      </c>
      <c r="H7896">
        <v>1.1742361111111099</v>
      </c>
      <c r="I7896" s="10">
        <v>727.89085295052303</v>
      </c>
    </row>
    <row r="7897" spans="1:9">
      <c r="A7897" t="s">
        <v>1376</v>
      </c>
      <c r="B7897">
        <v>61286</v>
      </c>
      <c r="E7897" t="s">
        <v>3456</v>
      </c>
      <c r="F7897">
        <v>400.88807671634601</v>
      </c>
      <c r="H7897">
        <v>3.3548611111111102</v>
      </c>
      <c r="I7897" s="10">
        <v>1273.9540144554301</v>
      </c>
    </row>
    <row r="7898" spans="1:9">
      <c r="A7898" t="s">
        <v>1376</v>
      </c>
      <c r="B7898">
        <v>61286</v>
      </c>
      <c r="E7898" t="s">
        <v>3456</v>
      </c>
      <c r="F7898">
        <v>70.307092414168395</v>
      </c>
      <c r="H7898">
        <v>0.53104166666666597</v>
      </c>
      <c r="I7898" s="10">
        <v>223.24016778037799</v>
      </c>
    </row>
    <row r="7899" spans="1:9">
      <c r="A7899" t="s">
        <v>1376</v>
      </c>
      <c r="B7899">
        <v>61286</v>
      </c>
      <c r="E7899" t="s">
        <v>3456</v>
      </c>
      <c r="F7899">
        <v>43.594067048058598</v>
      </c>
      <c r="H7899">
        <v>0.38979166666666598</v>
      </c>
      <c r="I7899" s="10">
        <v>138.614577351766</v>
      </c>
    </row>
    <row r="7900" spans="1:9">
      <c r="A7900" t="s">
        <v>1376</v>
      </c>
      <c r="B7900">
        <v>61286</v>
      </c>
      <c r="E7900" t="s">
        <v>3456</v>
      </c>
      <c r="F7900">
        <v>51.888629397766799</v>
      </c>
      <c r="H7900">
        <v>0.40381944444444401</v>
      </c>
      <c r="I7900" s="10">
        <v>164.79571637125201</v>
      </c>
    </row>
    <row r="7901" spans="1:9">
      <c r="A7901" t="s">
        <v>1376</v>
      </c>
      <c r="B7901">
        <v>61286</v>
      </c>
      <c r="E7901" t="s">
        <v>3456</v>
      </c>
      <c r="F7901">
        <v>5.6200733519301602</v>
      </c>
      <c r="H7901">
        <v>2.8472222222222201E-2</v>
      </c>
      <c r="I7901" s="10">
        <v>17.800133076376301</v>
      </c>
    </row>
    <row r="7902" spans="1:9">
      <c r="A7902" t="s">
        <v>1376</v>
      </c>
      <c r="B7902">
        <v>61286</v>
      </c>
      <c r="E7902" t="s">
        <v>3456</v>
      </c>
      <c r="F7902">
        <v>72.644593475558693</v>
      </c>
      <c r="H7902">
        <v>0.29409722222222201</v>
      </c>
      <c r="I7902" s="10">
        <v>229.84598973593</v>
      </c>
    </row>
    <row r="7903" spans="1:9">
      <c r="A7903" t="s">
        <v>1376</v>
      </c>
      <c r="B7903">
        <v>61286</v>
      </c>
      <c r="E7903" t="s">
        <v>3456</v>
      </c>
      <c r="F7903">
        <v>123.641851636967</v>
      </c>
      <c r="H7903">
        <v>0.73520833333333302</v>
      </c>
      <c r="I7903" s="10">
        <v>391.95255242475002</v>
      </c>
    </row>
    <row r="7904" spans="1:9">
      <c r="A7904" t="s">
        <v>1376</v>
      </c>
      <c r="B7904">
        <v>61286</v>
      </c>
      <c r="E7904" t="s">
        <v>3456</v>
      </c>
      <c r="F7904">
        <v>354.06178735100002</v>
      </c>
      <c r="H7904">
        <v>2.0785416666666601</v>
      </c>
      <c r="I7904" s="10">
        <v>1122.3124965263301</v>
      </c>
    </row>
    <row r="7905" spans="1:9">
      <c r="A7905" t="s">
        <v>1376</v>
      </c>
      <c r="B7905">
        <v>61286</v>
      </c>
      <c r="E7905" t="s">
        <v>3456</v>
      </c>
      <c r="F7905">
        <v>1.7931187703596301</v>
      </c>
      <c r="H7905">
        <v>1.1319444444444399E-2</v>
      </c>
      <c r="I7905" s="10">
        <v>5.6864073842920799</v>
      </c>
    </row>
    <row r="7906" spans="1:9">
      <c r="A7906" t="s">
        <v>1376</v>
      </c>
      <c r="B7906">
        <v>61286</v>
      </c>
      <c r="C7906">
        <v>50591</v>
      </c>
      <c r="D7906" t="s">
        <v>3499</v>
      </c>
      <c r="E7906" t="s">
        <v>3457</v>
      </c>
      <c r="F7906">
        <v>399.73228337988701</v>
      </c>
      <c r="H7906">
        <v>2.5606944444444402</v>
      </c>
      <c r="I7906" s="10">
        <v>1267.7660113189099</v>
      </c>
    </row>
    <row r="7907" spans="1:9">
      <c r="A7907" t="s">
        <v>1376</v>
      </c>
      <c r="B7907">
        <v>61286</v>
      </c>
      <c r="C7907">
        <v>50591</v>
      </c>
      <c r="D7907" t="s">
        <v>3499</v>
      </c>
      <c r="E7907" t="s">
        <v>3457</v>
      </c>
      <c r="F7907">
        <v>110.356529937273</v>
      </c>
      <c r="H7907">
        <v>0.88798611111111103</v>
      </c>
      <c r="I7907" s="10">
        <v>350.58030930457102</v>
      </c>
    </row>
    <row r="7908" spans="1:9">
      <c r="A7908" t="s">
        <v>1376</v>
      </c>
      <c r="B7908">
        <v>61286</v>
      </c>
      <c r="C7908">
        <v>51205</v>
      </c>
      <c r="D7908" t="s">
        <v>3519</v>
      </c>
      <c r="E7908" t="s">
        <v>3457</v>
      </c>
      <c r="F7908">
        <v>383.37253880276199</v>
      </c>
      <c r="H7908">
        <v>3.2066666666666599</v>
      </c>
      <c r="I7908" s="10">
        <v>1218.2874431008299</v>
      </c>
    </row>
    <row r="7909" spans="1:9">
      <c r="A7909" t="s">
        <v>1376</v>
      </c>
      <c r="B7909">
        <v>61286</v>
      </c>
      <c r="C7909">
        <v>56731</v>
      </c>
      <c r="D7909" t="s">
        <v>3519</v>
      </c>
      <c r="E7909" t="s">
        <v>3457</v>
      </c>
      <c r="F7909">
        <v>371.00203145761299</v>
      </c>
      <c r="H7909">
        <v>3.2879861111111102</v>
      </c>
      <c r="I7909" s="10">
        <v>1179.56868459516</v>
      </c>
    </row>
    <row r="7910" spans="1:9">
      <c r="A7910" t="s">
        <v>1376</v>
      </c>
      <c r="B7910">
        <v>61286</v>
      </c>
      <c r="C7910">
        <v>55503</v>
      </c>
      <c r="D7910" t="s">
        <v>3468</v>
      </c>
      <c r="E7910" t="s">
        <v>3457</v>
      </c>
      <c r="F7910">
        <v>583.00143779273401</v>
      </c>
      <c r="H7910">
        <v>3.6448611111111102</v>
      </c>
      <c r="I7910" s="10">
        <v>1848.7229552071201</v>
      </c>
    </row>
    <row r="7911" spans="1:9">
      <c r="A7911" t="s">
        <v>1376</v>
      </c>
      <c r="B7911">
        <v>61286</v>
      </c>
      <c r="C7911">
        <v>58020</v>
      </c>
      <c r="D7911" t="s">
        <v>3469</v>
      </c>
      <c r="E7911" t="s">
        <v>3457</v>
      </c>
      <c r="F7911">
        <v>72.406179659135802</v>
      </c>
      <c r="H7911">
        <v>1.80263888888888</v>
      </c>
      <c r="I7911" s="10">
        <v>233.93113238371501</v>
      </c>
    </row>
    <row r="7912" spans="1:9">
      <c r="A7912" t="s">
        <v>1376</v>
      </c>
      <c r="B7912">
        <v>61286</v>
      </c>
      <c r="C7912">
        <v>45065</v>
      </c>
      <c r="D7912" t="s">
        <v>3460</v>
      </c>
      <c r="E7912" t="s">
        <v>3457</v>
      </c>
      <c r="F7912">
        <v>927.35572865464701</v>
      </c>
      <c r="H7912">
        <v>3.6014583333333299</v>
      </c>
      <c r="I7912" s="10">
        <v>2933.6441764074498</v>
      </c>
    </row>
    <row r="7913" spans="1:9">
      <c r="A7913" t="s">
        <v>1376</v>
      </c>
      <c r="B7913">
        <v>61286</v>
      </c>
      <c r="C7913">
        <v>46907</v>
      </c>
      <c r="D7913" t="s">
        <v>3460</v>
      </c>
      <c r="E7913" t="s">
        <v>3457</v>
      </c>
      <c r="F7913">
        <v>906.48459728025296</v>
      </c>
      <c r="H7913">
        <v>4.4834027777777701</v>
      </c>
      <c r="I7913" s="10">
        <v>2870.7067553356301</v>
      </c>
    </row>
    <row r="7914" spans="1:9">
      <c r="A7914" t="s">
        <v>1376</v>
      </c>
      <c r="B7914">
        <v>61286</v>
      </c>
      <c r="C7914">
        <v>49977</v>
      </c>
      <c r="D7914" t="s">
        <v>3470</v>
      </c>
      <c r="E7914" t="s">
        <v>3457</v>
      </c>
      <c r="F7914">
        <v>275.549946214199</v>
      </c>
      <c r="H7914">
        <v>1.8177083333333299</v>
      </c>
      <c r="I7914" s="10">
        <v>874.08545343760898</v>
      </c>
    </row>
    <row r="7915" spans="1:9">
      <c r="A7915" t="s">
        <v>1376</v>
      </c>
      <c r="B7915">
        <v>61286</v>
      </c>
      <c r="C7915">
        <v>52433</v>
      </c>
      <c r="D7915" t="s">
        <v>3470</v>
      </c>
      <c r="E7915" t="s">
        <v>3457</v>
      </c>
      <c r="F7915">
        <v>830.51632238211005</v>
      </c>
      <c r="H7915">
        <v>5.0902083333333303</v>
      </c>
      <c r="I7915" s="10">
        <v>2633.2761397426898</v>
      </c>
    </row>
    <row r="7916" spans="1:9">
      <c r="A7916" t="s">
        <v>1376</v>
      </c>
      <c r="B7916">
        <v>61286</v>
      </c>
      <c r="C7916">
        <v>54889</v>
      </c>
      <c r="D7916" t="s">
        <v>3461</v>
      </c>
      <c r="E7916" t="s">
        <v>3457</v>
      </c>
      <c r="F7916">
        <v>333.48485958727201</v>
      </c>
      <c r="H7916">
        <v>2.0715277777777699</v>
      </c>
      <c r="I7916" s="10">
        <v>1057.4521106150501</v>
      </c>
    </row>
    <row r="7917" spans="1:9">
      <c r="A7917" t="s">
        <v>1376</v>
      </c>
      <c r="B7917">
        <v>61286</v>
      </c>
      <c r="C7917">
        <v>47521</v>
      </c>
      <c r="D7917" t="s">
        <v>3506</v>
      </c>
      <c r="E7917" t="s">
        <v>3457</v>
      </c>
      <c r="F7917">
        <v>637.49411251163497</v>
      </c>
      <c r="H7917">
        <v>4.8072916666666599</v>
      </c>
      <c r="I7917" s="10">
        <v>2024.1561256074899</v>
      </c>
    </row>
    <row r="7918" spans="1:9">
      <c r="A7918" t="s">
        <v>1376</v>
      </c>
      <c r="B7918">
        <v>61286</v>
      </c>
      <c r="C7918">
        <v>58020</v>
      </c>
      <c r="D7918" t="s">
        <v>3506</v>
      </c>
      <c r="E7918" t="s">
        <v>3457</v>
      </c>
      <c r="F7918">
        <v>614.89854701722697</v>
      </c>
      <c r="H7918">
        <v>4.7372916666666596</v>
      </c>
      <c r="I7918" s="10">
        <v>1952.73307873461</v>
      </c>
    </row>
    <row r="7919" spans="1:9">
      <c r="A7919" t="s">
        <v>1376</v>
      </c>
      <c r="B7919">
        <v>61286</v>
      </c>
      <c r="C7919">
        <v>48749</v>
      </c>
      <c r="D7919" t="s">
        <v>3540</v>
      </c>
      <c r="E7919" t="s">
        <v>3457</v>
      </c>
      <c r="F7919">
        <v>781.078995736043</v>
      </c>
      <c r="H7919">
        <v>4.9748611111111103</v>
      </c>
      <c r="I7919" s="10">
        <v>2477.1293202864899</v>
      </c>
    </row>
    <row r="7920" spans="1:9">
      <c r="A7920" t="s">
        <v>1376</v>
      </c>
      <c r="B7920">
        <v>61286</v>
      </c>
      <c r="C7920">
        <v>38925</v>
      </c>
      <c r="D7920" t="s">
        <v>3540</v>
      </c>
      <c r="E7920" t="s">
        <v>3457</v>
      </c>
      <c r="F7920">
        <v>713.66099132708302</v>
      </c>
      <c r="H7920">
        <v>5.3956249999999999</v>
      </c>
      <c r="I7920" s="10">
        <v>2266.0441574216302</v>
      </c>
    </row>
    <row r="7921" spans="1:9">
      <c r="A7921" t="s">
        <v>1376</v>
      </c>
      <c r="B7921">
        <v>61286</v>
      </c>
      <c r="C7921">
        <v>51819</v>
      </c>
      <c r="D7921" t="s">
        <v>3540</v>
      </c>
      <c r="E7921" t="s">
        <v>3457</v>
      </c>
      <c r="F7921">
        <v>1082.58739849634</v>
      </c>
      <c r="H7921">
        <v>6.6229166666666597</v>
      </c>
      <c r="I7921" s="10">
        <v>3432.4659634953</v>
      </c>
    </row>
    <row r="7922" spans="1:9">
      <c r="A7922" t="s">
        <v>1376</v>
      </c>
      <c r="B7922">
        <v>61286</v>
      </c>
      <c r="C7922">
        <v>57959</v>
      </c>
      <c r="D7922" t="s">
        <v>3540</v>
      </c>
      <c r="E7922" t="s">
        <v>3457</v>
      </c>
      <c r="F7922">
        <v>912.71833996203202</v>
      </c>
      <c r="H7922">
        <v>7.1092361111111098</v>
      </c>
      <c r="I7922" s="10">
        <v>2898.7677001925799</v>
      </c>
    </row>
    <row r="7923" spans="1:9">
      <c r="A7923" t="s">
        <v>1376</v>
      </c>
      <c r="B7923">
        <v>61286</v>
      </c>
      <c r="C7923">
        <v>58020</v>
      </c>
      <c r="D7923" t="s">
        <v>3474</v>
      </c>
      <c r="E7923" t="s">
        <v>3457</v>
      </c>
      <c r="F7923">
        <v>171.332719658168</v>
      </c>
      <c r="H7923">
        <v>2.2067361111111099</v>
      </c>
      <c r="I7923" s="10">
        <v>546.94419561510995</v>
      </c>
    </row>
    <row r="7924" spans="1:9">
      <c r="A7924" t="s">
        <v>1376</v>
      </c>
      <c r="B7924">
        <v>61286</v>
      </c>
      <c r="C7924">
        <v>58020</v>
      </c>
      <c r="D7924" t="s">
        <v>3475</v>
      </c>
      <c r="E7924" t="s">
        <v>3457</v>
      </c>
      <c r="F7924">
        <v>332.14071676035002</v>
      </c>
      <c r="H7924">
        <v>2.9161805555555498</v>
      </c>
      <c r="I7924" s="10">
        <v>1055.9246733729699</v>
      </c>
    </row>
    <row r="7925" spans="1:9">
      <c r="A7925" t="s">
        <v>1376</v>
      </c>
      <c r="B7925">
        <v>61286</v>
      </c>
      <c r="C7925">
        <v>57959</v>
      </c>
      <c r="D7925" t="s">
        <v>3475</v>
      </c>
      <c r="E7925" t="s">
        <v>3457</v>
      </c>
      <c r="F7925">
        <v>279.92963634210599</v>
      </c>
      <c r="H7925">
        <v>2.0076388888888799</v>
      </c>
      <c r="I7925" s="10">
        <v>888.49477439175598</v>
      </c>
    </row>
    <row r="7926" spans="1:9">
      <c r="A7926" t="s">
        <v>1376</v>
      </c>
      <c r="B7926">
        <v>61286</v>
      </c>
      <c r="C7926">
        <v>49977</v>
      </c>
      <c r="D7926" t="s">
        <v>3475</v>
      </c>
      <c r="E7926" t="s">
        <v>3457</v>
      </c>
      <c r="F7926">
        <v>269.99748649345202</v>
      </c>
      <c r="H7926">
        <v>2.5702777777777701</v>
      </c>
      <c r="I7926" s="10">
        <v>859.002390496423</v>
      </c>
    </row>
    <row r="7927" spans="1:9">
      <c r="A7927" t="s">
        <v>1376</v>
      </c>
      <c r="B7927">
        <v>61286</v>
      </c>
      <c r="C7927">
        <v>56117</v>
      </c>
      <c r="D7927" t="s">
        <v>3491</v>
      </c>
      <c r="E7927" t="s">
        <v>3457</v>
      </c>
      <c r="F7927">
        <v>135.71453112802101</v>
      </c>
      <c r="H7927">
        <v>1.026875</v>
      </c>
      <c r="I7927" s="10">
        <v>430.92864883439597</v>
      </c>
    </row>
    <row r="7928" spans="1:9">
      <c r="A7928" t="s">
        <v>1376</v>
      </c>
      <c r="B7928">
        <v>61286</v>
      </c>
      <c r="C7928">
        <v>54275</v>
      </c>
      <c r="D7928" t="s">
        <v>3476</v>
      </c>
      <c r="E7928" t="s">
        <v>3457</v>
      </c>
      <c r="F7928">
        <v>794.10617517266598</v>
      </c>
      <c r="H7928">
        <v>4.4568750000000001</v>
      </c>
      <c r="I7928" s="10">
        <v>2516.5172992190701</v>
      </c>
    </row>
    <row r="7929" spans="1:9">
      <c r="A7929" t="s">
        <v>1376</v>
      </c>
      <c r="B7929">
        <v>61286</v>
      </c>
      <c r="C7929">
        <v>54889</v>
      </c>
      <c r="D7929" t="s">
        <v>3476</v>
      </c>
      <c r="E7929" t="s">
        <v>3457</v>
      </c>
      <c r="F7929">
        <v>264.74033791646798</v>
      </c>
      <c r="H7929">
        <v>1.7748611111111099</v>
      </c>
      <c r="I7929" s="10">
        <v>839.88700949701501</v>
      </c>
    </row>
    <row r="7930" spans="1:9">
      <c r="A7930" t="s">
        <v>1376</v>
      </c>
      <c r="B7930">
        <v>61286</v>
      </c>
      <c r="C7930">
        <v>54275</v>
      </c>
      <c r="D7930" t="s">
        <v>3477</v>
      </c>
      <c r="E7930" t="s">
        <v>3457</v>
      </c>
      <c r="F7930">
        <v>812.69134637437401</v>
      </c>
      <c r="H7930">
        <v>5.8270833333333298</v>
      </c>
      <c r="I7930" s="10">
        <v>2579.4720615923202</v>
      </c>
    </row>
    <row r="7931" spans="1:9">
      <c r="A7931" t="s">
        <v>1376</v>
      </c>
      <c r="B7931">
        <v>61286</v>
      </c>
      <c r="C7931">
        <v>56731</v>
      </c>
      <c r="D7931" t="s">
        <v>3503</v>
      </c>
      <c r="E7931" t="s">
        <v>3457</v>
      </c>
      <c r="F7931">
        <v>772.12559859651901</v>
      </c>
      <c r="H7931">
        <v>5.6944444444444402</v>
      </c>
      <c r="I7931" s="10">
        <v>2451.22415006652</v>
      </c>
    </row>
    <row r="7932" spans="1:9">
      <c r="A7932" t="s">
        <v>1376</v>
      </c>
      <c r="B7932">
        <v>61286</v>
      </c>
      <c r="C7932">
        <v>53661</v>
      </c>
      <c r="D7932" t="s">
        <v>3503</v>
      </c>
      <c r="E7932" t="s">
        <v>3457</v>
      </c>
      <c r="F7932">
        <v>594.990102433066</v>
      </c>
      <c r="H7932">
        <v>2.9551388888888801</v>
      </c>
      <c r="I7932" s="10">
        <v>1884.28798804436</v>
      </c>
    </row>
    <row r="7933" spans="1:9">
      <c r="A7933" t="s">
        <v>1376</v>
      </c>
      <c r="B7933">
        <v>61286</v>
      </c>
      <c r="C7933">
        <v>49977</v>
      </c>
      <c r="D7933" t="s">
        <v>3462</v>
      </c>
      <c r="E7933" t="s">
        <v>3457</v>
      </c>
      <c r="F7933">
        <v>390.557618951471</v>
      </c>
      <c r="H7933">
        <v>2.82638888888888</v>
      </c>
      <c r="I7933" s="10">
        <v>1239.7084600938599</v>
      </c>
    </row>
    <row r="7934" spans="1:9">
      <c r="A7934" t="s">
        <v>1376</v>
      </c>
      <c r="B7934">
        <v>61286</v>
      </c>
      <c r="C7934">
        <v>51819</v>
      </c>
      <c r="D7934" t="s">
        <v>3494</v>
      </c>
      <c r="E7934" t="s">
        <v>3457</v>
      </c>
      <c r="F7934">
        <v>369.41383048223503</v>
      </c>
      <c r="H7934">
        <v>1.82361111111111</v>
      </c>
      <c r="I7934" s="10">
        <v>1169.86947707174</v>
      </c>
    </row>
    <row r="7935" spans="1:9">
      <c r="A7935" t="s">
        <v>1376</v>
      </c>
      <c r="B7935">
        <v>61286</v>
      </c>
      <c r="C7935">
        <v>58020</v>
      </c>
      <c r="D7935" t="s">
        <v>3494</v>
      </c>
      <c r="E7935" t="s">
        <v>3457</v>
      </c>
      <c r="F7935">
        <v>791.47668355677399</v>
      </c>
      <c r="H7935">
        <v>4.8998611111111101</v>
      </c>
      <c r="I7935" s="10">
        <v>2509.6519846096198</v>
      </c>
    </row>
    <row r="7936" spans="1:9">
      <c r="A7936" t="s">
        <v>1376</v>
      </c>
      <c r="B7936">
        <v>61286</v>
      </c>
      <c r="C7936">
        <v>56731</v>
      </c>
      <c r="D7936" t="s">
        <v>3479</v>
      </c>
      <c r="E7936" t="s">
        <v>3457</v>
      </c>
      <c r="F7936">
        <v>390.14523858640399</v>
      </c>
      <c r="H7936">
        <v>2.34666666666666</v>
      </c>
      <c r="I7936" s="10">
        <v>1236.8710601190901</v>
      </c>
    </row>
    <row r="7937" spans="1:9">
      <c r="A7937" t="s">
        <v>1376</v>
      </c>
      <c r="B7937">
        <v>61286</v>
      </c>
      <c r="C7937">
        <v>43837</v>
      </c>
      <c r="D7937" t="s">
        <v>3532</v>
      </c>
      <c r="E7937" t="s">
        <v>3457</v>
      </c>
      <c r="F7937">
        <v>714.37410756331803</v>
      </c>
      <c r="H7937">
        <v>6.0511805555555496</v>
      </c>
      <c r="I7937" s="10">
        <v>2270.39289779312</v>
      </c>
    </row>
    <row r="7938" spans="1:9">
      <c r="A7938" t="s">
        <v>1376</v>
      </c>
      <c r="B7938">
        <v>61286</v>
      </c>
      <c r="C7938">
        <v>53047</v>
      </c>
      <c r="D7938" t="s">
        <v>3526</v>
      </c>
      <c r="E7938" t="s">
        <v>3457</v>
      </c>
      <c r="F7938">
        <v>585.33453043600002</v>
      </c>
      <c r="H7938">
        <v>5.9909027777777704</v>
      </c>
      <c r="I7938" s="10">
        <v>1863.59593970939</v>
      </c>
    </row>
    <row r="7939" spans="1:9">
      <c r="A7939" t="s">
        <v>1376</v>
      </c>
      <c r="B7939">
        <v>61286</v>
      </c>
      <c r="C7939">
        <v>38311</v>
      </c>
      <c r="D7939" t="s">
        <v>3526</v>
      </c>
      <c r="E7939" t="s">
        <v>3457</v>
      </c>
      <c r="F7939">
        <v>432.37395731434901</v>
      </c>
      <c r="H7939">
        <v>2.7785416666666598</v>
      </c>
      <c r="I7939" s="10">
        <v>1371.31834408084</v>
      </c>
    </row>
    <row r="7940" spans="1:9">
      <c r="A7940" t="s">
        <v>1376</v>
      </c>
      <c r="B7940">
        <v>61286</v>
      </c>
      <c r="C7940">
        <v>51819</v>
      </c>
      <c r="D7940" t="s">
        <v>3526</v>
      </c>
      <c r="E7940" t="s">
        <v>3457</v>
      </c>
      <c r="F7940">
        <v>691.50604872773295</v>
      </c>
      <c r="H7940">
        <v>7.3781944444444401</v>
      </c>
      <c r="I7940" s="10">
        <v>2202.5900509299699</v>
      </c>
    </row>
    <row r="7941" spans="1:9">
      <c r="A7941" t="s">
        <v>1376</v>
      </c>
      <c r="B7941">
        <v>61286</v>
      </c>
      <c r="C7941">
        <v>53047</v>
      </c>
      <c r="D7941" t="s">
        <v>3557</v>
      </c>
      <c r="E7941" t="s">
        <v>3457</v>
      </c>
      <c r="F7941">
        <v>1021.9436862418</v>
      </c>
      <c r="H7941">
        <v>5.7290972222222196</v>
      </c>
      <c r="I7941" s="10">
        <v>3238.5120410423801</v>
      </c>
    </row>
    <row r="7942" spans="1:9">
      <c r="A7942" t="s">
        <v>1376</v>
      </c>
      <c r="B7942">
        <v>61286</v>
      </c>
      <c r="C7942">
        <v>41995</v>
      </c>
      <c r="D7942" t="s">
        <v>3505</v>
      </c>
      <c r="E7942" t="s">
        <v>3457</v>
      </c>
      <c r="F7942">
        <v>314.45302176898201</v>
      </c>
      <c r="H7942">
        <v>3.03145833333333</v>
      </c>
      <c r="I7942" s="10">
        <v>1000.56032701073</v>
      </c>
    </row>
    <row r="7943" spans="1:9">
      <c r="A7943" t="s">
        <v>1376</v>
      </c>
      <c r="B7943">
        <v>61286</v>
      </c>
      <c r="C7943">
        <v>51819</v>
      </c>
      <c r="D7943" t="s">
        <v>3512</v>
      </c>
      <c r="E7943" t="s">
        <v>3457</v>
      </c>
      <c r="F7943">
        <v>977.52647483180897</v>
      </c>
      <c r="H7943">
        <v>5.7592361111111101</v>
      </c>
      <c r="I7943" s="10">
        <v>3098.6500331672501</v>
      </c>
    </row>
    <row r="7944" spans="1:9">
      <c r="A7944" t="s">
        <v>1376</v>
      </c>
      <c r="B7944">
        <v>61286</v>
      </c>
      <c r="C7944">
        <v>58020</v>
      </c>
      <c r="D7944" t="s">
        <v>3481</v>
      </c>
      <c r="E7944" t="s">
        <v>3457</v>
      </c>
      <c r="F7944">
        <v>72.799377378212597</v>
      </c>
      <c r="H7944">
        <v>0.81659722222222197</v>
      </c>
      <c r="I7944" s="10">
        <v>232.008848813192</v>
      </c>
    </row>
    <row r="7945" spans="1:9">
      <c r="A7945" t="s">
        <v>1376</v>
      </c>
      <c r="B7945">
        <v>61286</v>
      </c>
      <c r="C7945">
        <v>58020</v>
      </c>
      <c r="D7945" t="s">
        <v>3481</v>
      </c>
      <c r="E7945" t="s">
        <v>3457</v>
      </c>
      <c r="F7945">
        <v>62.353298060560299</v>
      </c>
      <c r="H7945">
        <v>0.79249999999999998</v>
      </c>
      <c r="I7945" s="10">
        <v>199.015997188825</v>
      </c>
    </row>
    <row r="7946" spans="1:9">
      <c r="A7946" t="s">
        <v>1376</v>
      </c>
      <c r="B7946">
        <v>61286</v>
      </c>
      <c r="C7946">
        <v>48135</v>
      </c>
      <c r="D7946" t="s">
        <v>3481</v>
      </c>
      <c r="E7946" t="s">
        <v>3457</v>
      </c>
      <c r="F7946">
        <v>245.63051652027099</v>
      </c>
      <c r="H7946">
        <v>3.0667361111111102</v>
      </c>
      <c r="I7946" s="10">
        <v>783.81371352759595</v>
      </c>
    </row>
    <row r="7947" spans="1:9">
      <c r="A7947" t="s">
        <v>1376</v>
      </c>
      <c r="B7947">
        <v>61286</v>
      </c>
      <c r="C7947">
        <v>58020</v>
      </c>
      <c r="D7947" t="s">
        <v>3481</v>
      </c>
      <c r="E7947" t="s">
        <v>3457</v>
      </c>
      <c r="F7947">
        <v>456.62769270313402</v>
      </c>
      <c r="H7947">
        <v>3.5004861111111101</v>
      </c>
      <c r="I7947" s="10">
        <v>1450.0564181797999</v>
      </c>
    </row>
    <row r="7948" spans="1:9">
      <c r="A7948" t="s">
        <v>1376</v>
      </c>
      <c r="B7948">
        <v>61286</v>
      </c>
      <c r="C7948">
        <v>48749</v>
      </c>
      <c r="D7948" t="s">
        <v>3481</v>
      </c>
      <c r="E7948" t="s">
        <v>3457</v>
      </c>
      <c r="F7948">
        <v>403.44991793919701</v>
      </c>
      <c r="H7948">
        <v>4.8268750000000002</v>
      </c>
      <c r="I7948" s="10">
        <v>1286.7456526764099</v>
      </c>
    </row>
    <row r="7949" spans="1:9">
      <c r="A7949" t="s">
        <v>1376</v>
      </c>
      <c r="B7949">
        <v>61286</v>
      </c>
      <c r="C7949">
        <v>58020</v>
      </c>
      <c r="D7949" t="s">
        <v>3481</v>
      </c>
      <c r="E7949" t="s">
        <v>3457</v>
      </c>
      <c r="F7949">
        <v>321.751436031943</v>
      </c>
      <c r="H7949">
        <v>3.0346527777777701</v>
      </c>
      <c r="I7949" s="10">
        <v>1023.5678717422001</v>
      </c>
    </row>
    <row r="7950" spans="1:9">
      <c r="A7950" t="s">
        <v>1376</v>
      </c>
      <c r="B7950">
        <v>61286</v>
      </c>
      <c r="C7950">
        <v>58020</v>
      </c>
      <c r="D7950" t="s">
        <v>3481</v>
      </c>
      <c r="E7950" t="s">
        <v>3457</v>
      </c>
      <c r="F7950">
        <v>125.703024084341</v>
      </c>
      <c r="H7950">
        <v>1.6855555555555499</v>
      </c>
      <c r="I7950" s="10">
        <v>401.49412000087199</v>
      </c>
    </row>
    <row r="7951" spans="1:9">
      <c r="A7951" t="s">
        <v>1376</v>
      </c>
      <c r="B7951">
        <v>61286</v>
      </c>
      <c r="C7951">
        <v>54275</v>
      </c>
      <c r="D7951" t="s">
        <v>3481</v>
      </c>
      <c r="E7951" t="s">
        <v>3457</v>
      </c>
      <c r="F7951">
        <v>101.49765717710601</v>
      </c>
      <c r="H7951">
        <v>1.30791666666666</v>
      </c>
      <c r="I7951" s="10">
        <v>324.01229859839498</v>
      </c>
    </row>
    <row r="7952" spans="1:9">
      <c r="A7952" t="s">
        <v>1376</v>
      </c>
      <c r="B7952">
        <v>61286</v>
      </c>
      <c r="C7952">
        <v>51819</v>
      </c>
      <c r="D7952" t="s">
        <v>3481</v>
      </c>
      <c r="E7952" t="s">
        <v>3457</v>
      </c>
      <c r="F7952">
        <v>433.02680888037798</v>
      </c>
      <c r="H7952">
        <v>3.5220138888888801</v>
      </c>
      <c r="I7952" s="10">
        <v>1375.7590513098501</v>
      </c>
    </row>
    <row r="7953" spans="1:9">
      <c r="A7953" t="s">
        <v>1376</v>
      </c>
      <c r="B7953">
        <v>61286</v>
      </c>
      <c r="C7953">
        <v>48749</v>
      </c>
      <c r="D7953" t="s">
        <v>3481</v>
      </c>
      <c r="E7953" t="s">
        <v>3457</v>
      </c>
      <c r="F7953">
        <v>309.50125914882</v>
      </c>
      <c r="H7953">
        <v>2.5561805555555499</v>
      </c>
      <c r="I7953" s="10">
        <v>983.43358243904299</v>
      </c>
    </row>
    <row r="7954" spans="1:9">
      <c r="A7954" t="s">
        <v>1376</v>
      </c>
      <c r="B7954">
        <v>61286</v>
      </c>
      <c r="C7954">
        <v>44451</v>
      </c>
      <c r="D7954" t="s">
        <v>3481</v>
      </c>
      <c r="E7954" t="s">
        <v>3457</v>
      </c>
      <c r="F7954">
        <v>131.037785702375</v>
      </c>
      <c r="H7954">
        <v>1.4904166666666601</v>
      </c>
      <c r="I7954" s="10">
        <v>417.67833858151801</v>
      </c>
    </row>
    <row r="7955" spans="1:9">
      <c r="A7955" t="s">
        <v>1376</v>
      </c>
      <c r="B7955">
        <v>61286</v>
      </c>
      <c r="C7955">
        <v>44451</v>
      </c>
      <c r="D7955" t="s">
        <v>3553</v>
      </c>
      <c r="E7955" t="s">
        <v>3457</v>
      </c>
      <c r="F7955">
        <v>681.75130630301101</v>
      </c>
      <c r="H7955">
        <v>4.3265277777777698</v>
      </c>
      <c r="I7955" s="10">
        <v>2162.0692142163398</v>
      </c>
    </row>
    <row r="7956" spans="1:9">
      <c r="A7956" t="s">
        <v>1376</v>
      </c>
      <c r="B7956">
        <v>61286</v>
      </c>
      <c r="C7956">
        <v>47521</v>
      </c>
      <c r="D7956" t="s">
        <v>3513</v>
      </c>
      <c r="E7956" t="s">
        <v>3457</v>
      </c>
      <c r="F7956">
        <v>376.23746275623103</v>
      </c>
      <c r="H7956">
        <v>2.4821527777777699</v>
      </c>
      <c r="I7956" s="10">
        <v>1193.4820269504401</v>
      </c>
    </row>
    <row r="7957" spans="1:9">
      <c r="A7957" t="s">
        <v>1376</v>
      </c>
      <c r="B7957">
        <v>61286</v>
      </c>
      <c r="C7957">
        <v>38925</v>
      </c>
      <c r="D7957" t="s">
        <v>3513</v>
      </c>
      <c r="E7957" t="s">
        <v>3457</v>
      </c>
      <c r="F7957">
        <v>316.32942060629</v>
      </c>
      <c r="H7957">
        <v>2.7146527777777698</v>
      </c>
      <c r="I7957" s="10">
        <v>1005.45718113597</v>
      </c>
    </row>
    <row r="7958" spans="1:9">
      <c r="A7958" t="s">
        <v>1376</v>
      </c>
      <c r="B7958">
        <v>61286</v>
      </c>
      <c r="C7958">
        <v>38925</v>
      </c>
      <c r="D7958" t="s">
        <v>3463</v>
      </c>
      <c r="E7958" t="s">
        <v>3457</v>
      </c>
      <c r="F7958">
        <v>336.39411172264101</v>
      </c>
      <c r="H7958">
        <v>5.45166666666666</v>
      </c>
      <c r="I7958" s="10">
        <v>1077.4558893713699</v>
      </c>
    </row>
    <row r="7959" spans="1:9">
      <c r="A7959" t="s">
        <v>1376</v>
      </c>
      <c r="B7959">
        <v>61286</v>
      </c>
      <c r="C7959">
        <v>57959</v>
      </c>
      <c r="D7959" t="s">
        <v>3550</v>
      </c>
      <c r="E7959" t="s">
        <v>3457</v>
      </c>
      <c r="F7959">
        <v>229.3928299586</v>
      </c>
      <c r="H7959">
        <v>1.5175694444444401</v>
      </c>
      <c r="I7959" s="10">
        <v>727.68213483843795</v>
      </c>
    </row>
    <row r="7960" spans="1:9">
      <c r="A7960" t="s">
        <v>1376</v>
      </c>
      <c r="B7960">
        <v>61286</v>
      </c>
      <c r="C7960">
        <v>50591</v>
      </c>
      <c r="D7960" t="s">
        <v>3484</v>
      </c>
      <c r="E7960" t="s">
        <v>3457</v>
      </c>
      <c r="F7960">
        <v>390.44033115034</v>
      </c>
      <c r="H7960">
        <v>3.1620138888888798</v>
      </c>
      <c r="I7960" s="10">
        <v>1240.4148999824999</v>
      </c>
    </row>
    <row r="7961" spans="1:9">
      <c r="A7961" t="s">
        <v>1376</v>
      </c>
      <c r="B7961">
        <v>61286</v>
      </c>
      <c r="C7961">
        <v>53661</v>
      </c>
      <c r="D7961" t="s">
        <v>3485</v>
      </c>
      <c r="E7961" t="s">
        <v>3457</v>
      </c>
      <c r="F7961">
        <v>541.84322121790797</v>
      </c>
      <c r="H7961">
        <v>5.7040277777777701</v>
      </c>
      <c r="I7961" s="10">
        <v>1725.6351031131801</v>
      </c>
    </row>
    <row r="7962" spans="1:9">
      <c r="A7962" t="s">
        <v>1376</v>
      </c>
      <c r="B7962">
        <v>61286</v>
      </c>
      <c r="C7962">
        <v>42609</v>
      </c>
      <c r="D7962" t="s">
        <v>3485</v>
      </c>
      <c r="E7962" t="s">
        <v>3457</v>
      </c>
      <c r="F7962">
        <v>956.98039457175696</v>
      </c>
      <c r="H7962">
        <v>4.8521527777777704</v>
      </c>
      <c r="I7962" s="10">
        <v>3031.0012251011599</v>
      </c>
    </row>
    <row r="7963" spans="1:9">
      <c r="A7963" t="s">
        <v>1376</v>
      </c>
      <c r="B7963">
        <v>61286</v>
      </c>
      <c r="C7963">
        <v>39539</v>
      </c>
      <c r="D7963" t="s">
        <v>3485</v>
      </c>
      <c r="E7963" t="s">
        <v>3457</v>
      </c>
      <c r="F7963">
        <v>735.28795089501705</v>
      </c>
      <c r="H7963">
        <v>4.4654166666666599</v>
      </c>
      <c r="I7963" s="10">
        <v>2331.20845910353</v>
      </c>
    </row>
    <row r="7964" spans="1:9">
      <c r="A7964" t="s">
        <v>1376</v>
      </c>
      <c r="B7964">
        <v>61286</v>
      </c>
      <c r="C7964">
        <v>49977</v>
      </c>
      <c r="D7964" t="s">
        <v>3464</v>
      </c>
      <c r="E7964" t="s">
        <v>3457</v>
      </c>
      <c r="F7964">
        <v>456.74771794910203</v>
      </c>
      <c r="H7964">
        <v>4.1840277777777697</v>
      </c>
      <c r="I7964" s="10">
        <v>1452.62605231317</v>
      </c>
    </row>
    <row r="7965" spans="1:9">
      <c r="A7965" t="s">
        <v>1376</v>
      </c>
      <c r="B7965">
        <v>61286</v>
      </c>
      <c r="C7965">
        <v>57959</v>
      </c>
      <c r="D7965" t="s">
        <v>3464</v>
      </c>
      <c r="E7965" t="s">
        <v>3457</v>
      </c>
      <c r="F7965">
        <v>84.868191853869803</v>
      </c>
      <c r="H7965">
        <v>1.23604166666666</v>
      </c>
      <c r="I7965" s="10">
        <v>271.38242211487699</v>
      </c>
    </row>
    <row r="7966" spans="1:9">
      <c r="A7966" t="s">
        <v>1376</v>
      </c>
      <c r="B7966">
        <v>61286</v>
      </c>
      <c r="C7966">
        <v>51819</v>
      </c>
      <c r="D7966" t="s">
        <v>3464</v>
      </c>
      <c r="E7966" t="s">
        <v>3457</v>
      </c>
      <c r="F7966">
        <v>738.61587506597596</v>
      </c>
      <c r="H7966">
        <v>4.2860416666666596</v>
      </c>
      <c r="I7966" s="10">
        <v>2341.1196719162199</v>
      </c>
    </row>
    <row r="7967" spans="1:9">
      <c r="A7967" t="s">
        <v>1376</v>
      </c>
      <c r="B7967">
        <v>61286</v>
      </c>
      <c r="C7967">
        <v>53047</v>
      </c>
      <c r="D7967" t="s">
        <v>3464</v>
      </c>
      <c r="E7967" t="s">
        <v>3457</v>
      </c>
      <c r="F7967">
        <v>699.08481665353202</v>
      </c>
      <c r="H7967">
        <v>4.6382638888888801</v>
      </c>
      <c r="I7967" s="10">
        <v>2217.6865313030498</v>
      </c>
    </row>
    <row r="7968" spans="1:9">
      <c r="A7968" t="s">
        <v>1376</v>
      </c>
      <c r="B7968">
        <v>61286</v>
      </c>
      <c r="C7968">
        <v>58020</v>
      </c>
      <c r="D7968" t="s">
        <v>3464</v>
      </c>
      <c r="E7968" t="s">
        <v>3457</v>
      </c>
      <c r="F7968">
        <v>585.67299494363101</v>
      </c>
      <c r="H7968">
        <v>4.9554861111111101</v>
      </c>
      <c r="I7968" s="10">
        <v>1861.3428955396</v>
      </c>
    </row>
    <row r="7969" spans="1:9">
      <c r="A7969" t="s">
        <v>1376</v>
      </c>
      <c r="B7969">
        <v>61286</v>
      </c>
      <c r="C7969">
        <v>56117</v>
      </c>
      <c r="D7969" t="s">
        <v>3464</v>
      </c>
      <c r="E7969" t="s">
        <v>3457</v>
      </c>
      <c r="F7969">
        <v>383.033564162858</v>
      </c>
      <c r="H7969">
        <v>3.6311805555555501</v>
      </c>
      <c r="I7969" s="10">
        <v>1218.58032553827</v>
      </c>
    </row>
    <row r="7970" spans="1:9">
      <c r="A7970" t="s">
        <v>1376</v>
      </c>
      <c r="B7970">
        <v>61286</v>
      </c>
      <c r="C7970">
        <v>48749</v>
      </c>
      <c r="D7970" t="s">
        <v>3527</v>
      </c>
      <c r="E7970" t="s">
        <v>3457</v>
      </c>
      <c r="F7970">
        <v>741.85043433314797</v>
      </c>
      <c r="H7970">
        <v>4.4176388888888898</v>
      </c>
      <c r="I7970" s="10">
        <v>2351.7336688615201</v>
      </c>
    </row>
    <row r="7971" spans="1:9">
      <c r="A7971" t="s">
        <v>1126</v>
      </c>
      <c r="B7971">
        <v>24935</v>
      </c>
      <c r="E7971" t="s">
        <v>3456</v>
      </c>
      <c r="F7971">
        <v>818.82604412787805</v>
      </c>
      <c r="H7971">
        <v>9.02847222222222</v>
      </c>
      <c r="I7971" s="10">
        <v>2609.0661469913798</v>
      </c>
    </row>
    <row r="7972" spans="1:9">
      <c r="A7972" t="s">
        <v>1126</v>
      </c>
      <c r="B7972">
        <v>24935</v>
      </c>
      <c r="E7972" t="s">
        <v>3456</v>
      </c>
      <c r="F7972">
        <v>115.727270891849</v>
      </c>
      <c r="H7972">
        <v>2.0340277777777702</v>
      </c>
      <c r="I7972" s="10">
        <v>371.17772363577302</v>
      </c>
    </row>
    <row r="7973" spans="1:9">
      <c r="A7973" t="s">
        <v>1126</v>
      </c>
      <c r="B7973">
        <v>24935</v>
      </c>
      <c r="E7973" t="s">
        <v>3456</v>
      </c>
      <c r="F7973">
        <v>185.31736185554001</v>
      </c>
      <c r="H7973">
        <v>2.1386111111111101</v>
      </c>
      <c r="I7973" s="10">
        <v>590.79139442902999</v>
      </c>
    </row>
    <row r="7974" spans="1:9">
      <c r="A7974" t="s">
        <v>1126</v>
      </c>
      <c r="B7974">
        <v>24935</v>
      </c>
      <c r="E7974" t="s">
        <v>3456</v>
      </c>
      <c r="F7974">
        <v>423.423597754311</v>
      </c>
      <c r="H7974">
        <v>6.6406944444444402</v>
      </c>
      <c r="I7974" s="10">
        <v>1355.49782291272</v>
      </c>
    </row>
    <row r="7975" spans="1:9">
      <c r="A7975" t="s">
        <v>1126</v>
      </c>
      <c r="B7975">
        <v>24935</v>
      </c>
      <c r="E7975" t="s">
        <v>3456</v>
      </c>
      <c r="F7975">
        <v>100.519184045114</v>
      </c>
      <c r="H7975">
        <v>1.1398611111111101</v>
      </c>
      <c r="I7975" s="10">
        <v>320.39034364837801</v>
      </c>
    </row>
    <row r="7976" spans="1:9">
      <c r="A7976" t="s">
        <v>1126</v>
      </c>
      <c r="B7976">
        <v>24935</v>
      </c>
      <c r="E7976" t="s">
        <v>3456</v>
      </c>
      <c r="F7976">
        <v>193.542603421579</v>
      </c>
      <c r="H7976">
        <v>2.1947222222222198</v>
      </c>
      <c r="I7976" s="10">
        <v>616.88902282584104</v>
      </c>
    </row>
    <row r="7977" spans="1:9">
      <c r="A7977" t="s">
        <v>1126</v>
      </c>
      <c r="B7977">
        <v>24935</v>
      </c>
      <c r="E7977" t="s">
        <v>3456</v>
      </c>
      <c r="F7977">
        <v>136.652522872367</v>
      </c>
      <c r="H7977">
        <v>2.03694444444444</v>
      </c>
      <c r="I7977" s="10">
        <v>437.12254345971701</v>
      </c>
    </row>
    <row r="7978" spans="1:9">
      <c r="A7978" t="s">
        <v>1126</v>
      </c>
      <c r="B7978">
        <v>24935</v>
      </c>
      <c r="E7978" t="s">
        <v>3456</v>
      </c>
      <c r="F7978">
        <v>6.2076790912191804</v>
      </c>
      <c r="H7978">
        <v>0.12597222222222201</v>
      </c>
      <c r="I7978" s="10">
        <v>19.964263760876101</v>
      </c>
    </row>
    <row r="7979" spans="1:9">
      <c r="A7979" t="s">
        <v>1126</v>
      </c>
      <c r="B7979">
        <v>24935</v>
      </c>
      <c r="E7979" t="s">
        <v>3456</v>
      </c>
      <c r="F7979">
        <v>711.97070611164202</v>
      </c>
      <c r="H7979">
        <v>7.2294444444444403</v>
      </c>
      <c r="I7979" s="10">
        <v>2266.5972938466698</v>
      </c>
    </row>
    <row r="7980" spans="1:9">
      <c r="A7980" t="s">
        <v>1126</v>
      </c>
      <c r="B7980">
        <v>24935</v>
      </c>
      <c r="E7980" t="s">
        <v>3456</v>
      </c>
      <c r="F7980">
        <v>45.724396434060601</v>
      </c>
      <c r="H7980">
        <v>0.63541666666666596</v>
      </c>
      <c r="I7980" s="10">
        <v>146.11471899705799</v>
      </c>
    </row>
    <row r="7981" spans="1:9">
      <c r="A7981" t="s">
        <v>1126</v>
      </c>
      <c r="B7981">
        <v>24935</v>
      </c>
      <c r="E7981" t="s">
        <v>3456</v>
      </c>
      <c r="F7981">
        <v>1014.40348638732</v>
      </c>
      <c r="H7981">
        <v>12.1241666666666</v>
      </c>
      <c r="I7981" s="10">
        <v>3235.2554639397899</v>
      </c>
    </row>
    <row r="7982" spans="1:9">
      <c r="A7982" t="s">
        <v>1126</v>
      </c>
      <c r="B7982">
        <v>24935</v>
      </c>
      <c r="E7982" t="s">
        <v>3456</v>
      </c>
      <c r="F7982">
        <v>1028.7583938489299</v>
      </c>
      <c r="H7982">
        <v>13.2119444444444</v>
      </c>
      <c r="I7982" s="10">
        <v>3283.9751929068598</v>
      </c>
    </row>
    <row r="7983" spans="1:9">
      <c r="A7983" t="s">
        <v>1126</v>
      </c>
      <c r="B7983">
        <v>24935</v>
      </c>
      <c r="E7983" t="s">
        <v>3456</v>
      </c>
      <c r="F7983">
        <v>6.7976951186824799</v>
      </c>
      <c r="H7983">
        <v>0.14013888888888801</v>
      </c>
      <c r="I7983" s="10">
        <v>21.868822596746199</v>
      </c>
    </row>
    <row r="7984" spans="1:9">
      <c r="A7984" t="s">
        <v>1126</v>
      </c>
      <c r="B7984">
        <v>24935</v>
      </c>
      <c r="E7984" t="s">
        <v>3456</v>
      </c>
      <c r="F7984">
        <v>33.611189829381502</v>
      </c>
      <c r="H7984">
        <v>0.457361111111111</v>
      </c>
      <c r="I7984" s="10">
        <v>107.375158874603</v>
      </c>
    </row>
    <row r="7985" spans="1:9">
      <c r="A7985" t="s">
        <v>1126</v>
      </c>
      <c r="B7985">
        <v>24935</v>
      </c>
      <c r="E7985" t="s">
        <v>3456</v>
      </c>
      <c r="F7985">
        <v>52.675886517727498</v>
      </c>
      <c r="H7985">
        <v>0.51194444444444398</v>
      </c>
      <c r="I7985" s="10">
        <v>167.623012306248</v>
      </c>
    </row>
    <row r="7986" spans="1:9">
      <c r="A7986" t="s">
        <v>1126</v>
      </c>
      <c r="B7986">
        <v>24935</v>
      </c>
      <c r="E7986" t="s">
        <v>3456</v>
      </c>
      <c r="F7986">
        <v>1650.52869722119</v>
      </c>
      <c r="H7986">
        <v>18.103472222222202</v>
      </c>
      <c r="I7986" s="10">
        <v>5258.8556568884096</v>
      </c>
    </row>
    <row r="7987" spans="1:9">
      <c r="A7987" t="s">
        <v>1126</v>
      </c>
      <c r="B7987">
        <v>24935</v>
      </c>
      <c r="E7987" t="s">
        <v>3456</v>
      </c>
      <c r="F7987">
        <v>549.12397423465904</v>
      </c>
      <c r="H7987">
        <v>6.6675000000000004</v>
      </c>
      <c r="I7987" s="10">
        <v>1751.66564781341</v>
      </c>
    </row>
    <row r="7988" spans="1:9">
      <c r="A7988" t="s">
        <v>1126</v>
      </c>
      <c r="B7988">
        <v>24935</v>
      </c>
      <c r="E7988" t="s">
        <v>3456</v>
      </c>
      <c r="F7988">
        <v>62.658692375389997</v>
      </c>
      <c r="H7988">
        <v>0.75152777777777702</v>
      </c>
      <c r="I7988" s="10">
        <v>199.846937730409</v>
      </c>
    </row>
    <row r="7989" spans="1:9">
      <c r="A7989" t="s">
        <v>1126</v>
      </c>
      <c r="B7989">
        <v>24935</v>
      </c>
      <c r="E7989" t="s">
        <v>3456</v>
      </c>
      <c r="F7989">
        <v>2375.1555921434701</v>
      </c>
      <c r="H7989">
        <v>29.6076388888888</v>
      </c>
      <c r="I7989" s="10">
        <v>7579.0373611218602</v>
      </c>
    </row>
    <row r="7990" spans="1:9">
      <c r="A7990" t="s">
        <v>1126</v>
      </c>
      <c r="B7990">
        <v>24935</v>
      </c>
      <c r="E7990" t="s">
        <v>3456</v>
      </c>
      <c r="F7990">
        <v>58.323802074840501</v>
      </c>
      <c r="H7990">
        <v>0.72069444444444397</v>
      </c>
      <c r="I7990" s="10">
        <v>186.08884672671101</v>
      </c>
    </row>
    <row r="7991" spans="1:9">
      <c r="A7991" t="s">
        <v>1126</v>
      </c>
      <c r="B7991">
        <v>24935</v>
      </c>
      <c r="E7991" t="s">
        <v>3456</v>
      </c>
      <c r="F7991">
        <v>623.377416247935</v>
      </c>
      <c r="H7991">
        <v>7.27</v>
      </c>
      <c r="I7991" s="10">
        <v>1987.56985859724</v>
      </c>
    </row>
    <row r="7992" spans="1:9">
      <c r="A7992" t="s">
        <v>1126</v>
      </c>
      <c r="B7992">
        <v>24935</v>
      </c>
      <c r="E7992" t="s">
        <v>3456</v>
      </c>
      <c r="F7992">
        <v>183.305689993865</v>
      </c>
      <c r="H7992">
        <v>3.5916666666666601</v>
      </c>
      <c r="I7992" s="10">
        <v>589.11111250400199</v>
      </c>
    </row>
    <row r="7993" spans="1:9">
      <c r="A7993" t="s">
        <v>1126</v>
      </c>
      <c r="B7993">
        <v>24935</v>
      </c>
      <c r="E7993" t="s">
        <v>3456</v>
      </c>
      <c r="F7993">
        <v>89.638898247640995</v>
      </c>
      <c r="H7993">
        <v>0.73624999999999996</v>
      </c>
      <c r="I7993" s="10">
        <v>284.81258587831701</v>
      </c>
    </row>
    <row r="7994" spans="1:9">
      <c r="A7994" t="s">
        <v>1126</v>
      </c>
      <c r="B7994">
        <v>24935</v>
      </c>
      <c r="E7994" t="s">
        <v>3456</v>
      </c>
      <c r="F7994">
        <v>25.207760134298901</v>
      </c>
      <c r="H7994">
        <v>0.388472222222222</v>
      </c>
      <c r="I7994" s="10">
        <v>80.675094127620497</v>
      </c>
    </row>
    <row r="7995" spans="1:9">
      <c r="A7995" t="s">
        <v>1126</v>
      </c>
      <c r="B7995">
        <v>24935</v>
      </c>
      <c r="E7995" t="s">
        <v>3456</v>
      </c>
      <c r="F7995">
        <v>404.45638736019799</v>
      </c>
      <c r="H7995">
        <v>5.1219444444444404</v>
      </c>
      <c r="I7995" s="10">
        <v>1290.86303046087</v>
      </c>
    </row>
    <row r="7996" spans="1:9">
      <c r="A7996" t="s">
        <v>1126</v>
      </c>
      <c r="B7996">
        <v>24935</v>
      </c>
      <c r="E7996" t="s">
        <v>3456</v>
      </c>
      <c r="F7996">
        <v>313.93167099441501</v>
      </c>
      <c r="H7996">
        <v>3.91333333333333</v>
      </c>
      <c r="I7996" s="10">
        <v>1001.74484197007</v>
      </c>
    </row>
    <row r="7997" spans="1:9">
      <c r="A7997" t="s">
        <v>1126</v>
      </c>
      <c r="B7997">
        <v>24935</v>
      </c>
      <c r="E7997" t="s">
        <v>3456</v>
      </c>
      <c r="F7997">
        <v>53.978787126333302</v>
      </c>
      <c r="H7997">
        <v>0.74750000000000005</v>
      </c>
      <c r="I7997" s="10">
        <v>172.48364323507599</v>
      </c>
    </row>
    <row r="7998" spans="1:9">
      <c r="A7998" t="s">
        <v>1126</v>
      </c>
      <c r="B7998">
        <v>24935</v>
      </c>
      <c r="E7998" t="s">
        <v>3456</v>
      </c>
      <c r="F7998">
        <v>176.13000482301899</v>
      </c>
      <c r="H7998">
        <v>2.75263888888888</v>
      </c>
      <c r="I7998" s="10">
        <v>563.81060547511004</v>
      </c>
    </row>
    <row r="7999" spans="1:9">
      <c r="A7999" t="s">
        <v>1126</v>
      </c>
      <c r="B7999">
        <v>24935</v>
      </c>
      <c r="E7999" t="s">
        <v>3456</v>
      </c>
      <c r="F7999">
        <v>352.906992127254</v>
      </c>
      <c r="H7999">
        <v>4.44569444444444</v>
      </c>
      <c r="I7999" s="10">
        <v>1126.26282858186</v>
      </c>
    </row>
    <row r="8000" spans="1:9">
      <c r="A8000" t="s">
        <v>1126</v>
      </c>
      <c r="B8000">
        <v>24935</v>
      </c>
      <c r="E8000" t="s">
        <v>3456</v>
      </c>
      <c r="F8000">
        <v>216.398997597114</v>
      </c>
      <c r="H8000">
        <v>2.61375</v>
      </c>
      <c r="I8000" s="10">
        <v>690.25292392850895</v>
      </c>
    </row>
    <row r="8001" spans="1:9">
      <c r="A8001" t="s">
        <v>1126</v>
      </c>
      <c r="B8001">
        <v>24935</v>
      </c>
      <c r="E8001" t="s">
        <v>3456</v>
      </c>
      <c r="F8001">
        <v>242.060849835916</v>
      </c>
      <c r="H8001">
        <v>4.2395833333333304</v>
      </c>
      <c r="I8001" s="10">
        <v>776.32584199963901</v>
      </c>
    </row>
    <row r="8002" spans="1:9">
      <c r="A8002" t="s">
        <v>1126</v>
      </c>
      <c r="B8002">
        <v>24935</v>
      </c>
      <c r="E8002" t="s">
        <v>3456</v>
      </c>
      <c r="F8002">
        <v>706.06173389549497</v>
      </c>
      <c r="H8002">
        <v>7.0079166666666604</v>
      </c>
      <c r="I8002" s="10">
        <v>2247.2679043380299</v>
      </c>
    </row>
    <row r="8003" spans="1:9">
      <c r="A8003" t="s">
        <v>1126</v>
      </c>
      <c r="B8003">
        <v>24935</v>
      </c>
      <c r="E8003" t="s">
        <v>3456</v>
      </c>
      <c r="F8003">
        <v>2291.47987144236</v>
      </c>
      <c r="H8003">
        <v>22.664166666666599</v>
      </c>
      <c r="I8003" s="10">
        <v>7293.11439324823</v>
      </c>
    </row>
    <row r="8004" spans="1:9">
      <c r="A8004" t="s">
        <v>1126</v>
      </c>
      <c r="B8004">
        <v>24935</v>
      </c>
      <c r="E8004" t="s">
        <v>3456</v>
      </c>
      <c r="F8004">
        <v>1910.96507455606</v>
      </c>
      <c r="H8004">
        <v>19.956111111111099</v>
      </c>
      <c r="I8004" s="10">
        <v>6085.4302421483799</v>
      </c>
    </row>
    <row r="8005" spans="1:9">
      <c r="A8005" t="s">
        <v>1126</v>
      </c>
      <c r="B8005">
        <v>24935</v>
      </c>
      <c r="E8005" t="s">
        <v>3456</v>
      </c>
      <c r="F8005">
        <v>232.386468527012</v>
      </c>
      <c r="H8005">
        <v>3.1345833333333299</v>
      </c>
      <c r="I8005" s="10">
        <v>742.29923649528303</v>
      </c>
    </row>
    <row r="8006" spans="1:9">
      <c r="A8006" t="s">
        <v>1126</v>
      </c>
      <c r="B8006">
        <v>24935</v>
      </c>
      <c r="E8006" t="s">
        <v>3456</v>
      </c>
      <c r="F8006">
        <v>299.32806160503901</v>
      </c>
      <c r="H8006">
        <v>3.1979166666666599</v>
      </c>
      <c r="I8006" s="10">
        <v>953.43524295081102</v>
      </c>
    </row>
    <row r="8007" spans="1:9">
      <c r="A8007" t="s">
        <v>1126</v>
      </c>
      <c r="B8007">
        <v>24935</v>
      </c>
      <c r="E8007" t="s">
        <v>3456</v>
      </c>
      <c r="F8007">
        <v>406.94772133974499</v>
      </c>
      <c r="H8007">
        <v>4.1905555555555498</v>
      </c>
      <c r="I8007" s="10">
        <v>1295.7271910526399</v>
      </c>
    </row>
    <row r="8008" spans="1:9">
      <c r="A8008" t="s">
        <v>1126</v>
      </c>
      <c r="B8008">
        <v>24935</v>
      </c>
      <c r="E8008" t="s">
        <v>3456</v>
      </c>
      <c r="F8008">
        <v>1367.8891240088501</v>
      </c>
      <c r="H8008">
        <v>15.730555555555499</v>
      </c>
      <c r="I8008" s="10">
        <v>4360.6507908630101</v>
      </c>
    </row>
    <row r="8009" spans="1:9">
      <c r="A8009" t="s">
        <v>1126</v>
      </c>
      <c r="B8009">
        <v>24935</v>
      </c>
      <c r="E8009" t="s">
        <v>3456</v>
      </c>
      <c r="F8009">
        <v>271.40550516603503</v>
      </c>
      <c r="H8009">
        <v>3.3186111111111098</v>
      </c>
      <c r="I8009" s="10">
        <v>865.83821400039801</v>
      </c>
    </row>
    <row r="8010" spans="1:9">
      <c r="A8010" t="s">
        <v>1126</v>
      </c>
      <c r="B8010">
        <v>24935</v>
      </c>
      <c r="C8010">
        <v>16373</v>
      </c>
      <c r="E8010" t="s">
        <v>3457</v>
      </c>
      <c r="F8010">
        <v>866.78185007504101</v>
      </c>
      <c r="H8010">
        <v>10.244166666666599</v>
      </c>
      <c r="I8010" s="10">
        <v>2764.0724079197798</v>
      </c>
    </row>
    <row r="8011" spans="1:9">
      <c r="A8011" t="s">
        <v>1126</v>
      </c>
      <c r="B8011">
        <v>24935</v>
      </c>
      <c r="C8011">
        <v>23247</v>
      </c>
      <c r="E8011" t="s">
        <v>3457</v>
      </c>
      <c r="F8011">
        <v>487.47013964339902</v>
      </c>
      <c r="H8011">
        <v>8.4781944444444406</v>
      </c>
      <c r="I8011" s="10">
        <v>1563.19950140523</v>
      </c>
    </row>
    <row r="8012" spans="1:9">
      <c r="A8012" t="s">
        <v>1126</v>
      </c>
      <c r="B8012">
        <v>24935</v>
      </c>
      <c r="C8012">
        <v>16775</v>
      </c>
      <c r="E8012" t="s">
        <v>3457</v>
      </c>
      <c r="F8012">
        <v>725.87134874570097</v>
      </c>
      <c r="H8012">
        <v>8.0156944444444402</v>
      </c>
      <c r="I8012" s="10">
        <v>2312.91893628659</v>
      </c>
    </row>
    <row r="8013" spans="1:9">
      <c r="A8013" t="s">
        <v>1126</v>
      </c>
      <c r="B8013">
        <v>24935</v>
      </c>
      <c r="C8013">
        <v>23207</v>
      </c>
      <c r="E8013" t="s">
        <v>3457</v>
      </c>
      <c r="F8013">
        <v>616.20796061659303</v>
      </c>
      <c r="H8013">
        <v>8.2424999999999997</v>
      </c>
      <c r="I8013" s="10">
        <v>1968.0967389028799</v>
      </c>
    </row>
    <row r="8014" spans="1:9">
      <c r="A8014" t="s">
        <v>1126</v>
      </c>
      <c r="B8014">
        <v>24935</v>
      </c>
      <c r="C8014">
        <v>23247</v>
      </c>
      <c r="E8014" t="s">
        <v>3457</v>
      </c>
      <c r="F8014">
        <v>1393.2382565190301</v>
      </c>
      <c r="H8014">
        <v>30.278194444444399</v>
      </c>
      <c r="I8014" s="10">
        <v>4487.1656376803803</v>
      </c>
    </row>
    <row r="8015" spans="1:9">
      <c r="A8015" t="s">
        <v>1126</v>
      </c>
      <c r="B8015">
        <v>24935</v>
      </c>
      <c r="C8015">
        <v>22403</v>
      </c>
      <c r="E8015" t="s">
        <v>3457</v>
      </c>
      <c r="F8015">
        <v>188.184027437357</v>
      </c>
      <c r="H8015">
        <v>2.4658333333333302</v>
      </c>
      <c r="I8015" s="10">
        <v>600.87333212177805</v>
      </c>
    </row>
    <row r="8016" spans="1:9">
      <c r="A8016" t="s">
        <v>1126</v>
      </c>
      <c r="B8016">
        <v>24935</v>
      </c>
      <c r="C8016">
        <v>23247</v>
      </c>
      <c r="D8016" t="s">
        <v>3468</v>
      </c>
      <c r="E8016" t="s">
        <v>3457</v>
      </c>
      <c r="F8016">
        <v>661.39140335625302</v>
      </c>
      <c r="H8016">
        <v>10.931388888888799</v>
      </c>
      <c r="I8016" s="10">
        <v>2119.0903447533301</v>
      </c>
    </row>
    <row r="8017" spans="1:9">
      <c r="A8017" t="s">
        <v>1126</v>
      </c>
      <c r="B8017">
        <v>24935</v>
      </c>
      <c r="C8017">
        <v>21197</v>
      </c>
      <c r="D8017" t="s">
        <v>3487</v>
      </c>
      <c r="E8017" t="s">
        <v>3457</v>
      </c>
      <c r="F8017">
        <v>158.089874327682</v>
      </c>
      <c r="H8017">
        <v>5.9469444444444397</v>
      </c>
      <c r="I8017" s="10">
        <v>517.20709789541399</v>
      </c>
    </row>
    <row r="8018" spans="1:9">
      <c r="A8018" t="s">
        <v>1126</v>
      </c>
      <c r="B8018">
        <v>24935</v>
      </c>
      <c r="C8018">
        <v>16775</v>
      </c>
      <c r="D8018" t="s">
        <v>3487</v>
      </c>
      <c r="E8018" t="s">
        <v>3457</v>
      </c>
      <c r="F8018">
        <v>523.35756834458402</v>
      </c>
      <c r="H8018">
        <v>7.2165277777777703</v>
      </c>
      <c r="I8018" s="10">
        <v>1672.2358859093399</v>
      </c>
    </row>
    <row r="8019" spans="1:9">
      <c r="A8019" t="s">
        <v>1126</v>
      </c>
      <c r="B8019">
        <v>24935</v>
      </c>
      <c r="C8019">
        <v>23247</v>
      </c>
      <c r="D8019" t="s">
        <v>3500</v>
      </c>
      <c r="E8019" t="s">
        <v>3457</v>
      </c>
      <c r="F8019">
        <v>647.42872987015005</v>
      </c>
      <c r="H8019">
        <v>8.1122222222222202</v>
      </c>
      <c r="I8019" s="10">
        <v>2066.0557122652799</v>
      </c>
    </row>
    <row r="8020" spans="1:9">
      <c r="A8020" t="s">
        <v>1126</v>
      </c>
      <c r="B8020">
        <v>24935</v>
      </c>
      <c r="C8020">
        <v>23247</v>
      </c>
      <c r="D8020" t="s">
        <v>3500</v>
      </c>
      <c r="E8020" t="s">
        <v>3457</v>
      </c>
      <c r="F8020">
        <v>663.98153055683201</v>
      </c>
      <c r="H8020">
        <v>8.47416666666666</v>
      </c>
      <c r="I8020" s="10">
        <v>2119.3739811179098</v>
      </c>
    </row>
    <row r="8021" spans="1:9">
      <c r="A8021" t="s">
        <v>1126</v>
      </c>
      <c r="B8021">
        <v>24935</v>
      </c>
      <c r="C8021">
        <v>23207</v>
      </c>
      <c r="D8021" t="s">
        <v>3514</v>
      </c>
      <c r="E8021" t="s">
        <v>3457</v>
      </c>
      <c r="F8021">
        <v>274.511278248964</v>
      </c>
      <c r="H8021">
        <v>6.6790277777777698</v>
      </c>
      <c r="I8021" s="10">
        <v>886.39800081804196</v>
      </c>
    </row>
    <row r="8022" spans="1:9">
      <c r="A8022" t="s">
        <v>1126</v>
      </c>
      <c r="B8022">
        <v>24935</v>
      </c>
      <c r="C8022">
        <v>22403</v>
      </c>
      <c r="D8022" t="s">
        <v>3472</v>
      </c>
      <c r="E8022" t="s">
        <v>3457</v>
      </c>
      <c r="F8022">
        <v>477.42785932144301</v>
      </c>
      <c r="H8022">
        <v>5.11625</v>
      </c>
      <c r="I8022" s="10">
        <v>1520.77788222186</v>
      </c>
    </row>
    <row r="8023" spans="1:9">
      <c r="A8023" t="s">
        <v>1126</v>
      </c>
      <c r="B8023">
        <v>24935</v>
      </c>
      <c r="C8023">
        <v>23247</v>
      </c>
      <c r="D8023" t="s">
        <v>3472</v>
      </c>
      <c r="E8023" t="s">
        <v>3457</v>
      </c>
      <c r="F8023">
        <v>338.18481994752102</v>
      </c>
      <c r="H8023">
        <v>4.9441666666666597</v>
      </c>
      <c r="I8023" s="10">
        <v>1081.4713659879701</v>
      </c>
    </row>
    <row r="8024" spans="1:9">
      <c r="A8024" t="s">
        <v>1126</v>
      </c>
      <c r="B8024">
        <v>24935</v>
      </c>
      <c r="C8024">
        <v>17981</v>
      </c>
      <c r="D8024" t="s">
        <v>3492</v>
      </c>
      <c r="E8024" t="s">
        <v>3457</v>
      </c>
      <c r="F8024">
        <v>1162.99953384795</v>
      </c>
      <c r="H8024">
        <v>22.884444444444402</v>
      </c>
      <c r="I8024" s="10">
        <v>3737.97906004378</v>
      </c>
    </row>
    <row r="8025" spans="1:9">
      <c r="A8025" t="s">
        <v>1126</v>
      </c>
      <c r="B8025">
        <v>24935</v>
      </c>
      <c r="C8025">
        <v>21599</v>
      </c>
      <c r="D8025" t="s">
        <v>3492</v>
      </c>
      <c r="E8025" t="s">
        <v>3457</v>
      </c>
      <c r="F8025">
        <v>844.83146762626905</v>
      </c>
      <c r="H8025">
        <v>14.7881944444444</v>
      </c>
      <c r="I8025" s="10">
        <v>2709.4749058792599</v>
      </c>
    </row>
    <row r="8026" spans="1:9">
      <c r="A8026" t="s">
        <v>1126</v>
      </c>
      <c r="B8026">
        <v>24935</v>
      </c>
      <c r="C8026">
        <v>22805</v>
      </c>
      <c r="D8026" t="s">
        <v>3492</v>
      </c>
      <c r="E8026" t="s">
        <v>3457</v>
      </c>
      <c r="F8026">
        <v>824.17291741141196</v>
      </c>
      <c r="H8026">
        <v>14.3527777777777</v>
      </c>
      <c r="I8026" s="10">
        <v>2642.98386831891</v>
      </c>
    </row>
    <row r="8027" spans="1:9">
      <c r="A8027" t="s">
        <v>1126</v>
      </c>
      <c r="B8027">
        <v>24935</v>
      </c>
      <c r="C8027">
        <v>21599</v>
      </c>
      <c r="D8027" t="s">
        <v>3477</v>
      </c>
      <c r="E8027" t="s">
        <v>3457</v>
      </c>
      <c r="F8027">
        <v>792.01377683006399</v>
      </c>
      <c r="H8027">
        <v>11.5347222222222</v>
      </c>
      <c r="I8027" s="10">
        <v>2532.6157302359702</v>
      </c>
    </row>
    <row r="8028" spans="1:9">
      <c r="A8028" t="s">
        <v>1126</v>
      </c>
      <c r="B8028">
        <v>24935</v>
      </c>
      <c r="C8028">
        <v>23247</v>
      </c>
      <c r="D8028" t="s">
        <v>3477</v>
      </c>
      <c r="E8028" t="s">
        <v>3457</v>
      </c>
      <c r="F8028">
        <v>800.63947959519999</v>
      </c>
      <c r="H8028">
        <v>13.0170833333333</v>
      </c>
      <c r="I8028" s="10">
        <v>2564.54776937114</v>
      </c>
    </row>
    <row r="8029" spans="1:9">
      <c r="A8029" t="s">
        <v>1126</v>
      </c>
      <c r="B8029">
        <v>24935</v>
      </c>
      <c r="C8029">
        <v>17981</v>
      </c>
      <c r="D8029" t="s">
        <v>3477</v>
      </c>
      <c r="E8029" t="s">
        <v>3457</v>
      </c>
      <c r="F8029">
        <v>632.091473150463</v>
      </c>
      <c r="H8029">
        <v>9.4175000000000004</v>
      </c>
      <c r="I8029" s="10">
        <v>2021.9127368971001</v>
      </c>
    </row>
    <row r="8030" spans="1:9">
      <c r="A8030" t="s">
        <v>1126</v>
      </c>
      <c r="B8030">
        <v>24935</v>
      </c>
      <c r="C8030">
        <v>23207</v>
      </c>
      <c r="D8030" t="s">
        <v>3477</v>
      </c>
      <c r="E8030" t="s">
        <v>3457</v>
      </c>
      <c r="F8030">
        <v>509.19776364999097</v>
      </c>
      <c r="H8030">
        <v>7.9097222222222197</v>
      </c>
      <c r="I8030" s="10">
        <v>1629.84072270556</v>
      </c>
    </row>
    <row r="8031" spans="1:9">
      <c r="A8031" t="s">
        <v>1126</v>
      </c>
      <c r="B8031">
        <v>24935</v>
      </c>
      <c r="C8031">
        <v>23247</v>
      </c>
      <c r="D8031" t="s">
        <v>3516</v>
      </c>
      <c r="E8031" t="s">
        <v>3457</v>
      </c>
      <c r="F8031">
        <v>684.54975051779104</v>
      </c>
      <c r="H8031">
        <v>8.0348611111111108</v>
      </c>
      <c r="I8031" s="10">
        <v>2182.7760286037801</v>
      </c>
    </row>
    <row r="8032" spans="1:9">
      <c r="A8032" t="s">
        <v>1126</v>
      </c>
      <c r="B8032">
        <v>24935</v>
      </c>
      <c r="C8032">
        <v>16373</v>
      </c>
      <c r="D8032" t="s">
        <v>3576</v>
      </c>
      <c r="E8032" t="s">
        <v>3457</v>
      </c>
      <c r="F8032">
        <v>1264.34861699306</v>
      </c>
      <c r="H8032">
        <v>11.7697222222222</v>
      </c>
      <c r="I8032" s="10">
        <v>4021.6962215895901</v>
      </c>
    </row>
    <row r="8033" spans="1:9">
      <c r="A8033" t="s">
        <v>1126</v>
      </c>
      <c r="B8033">
        <v>24935</v>
      </c>
      <c r="C8033">
        <v>23247</v>
      </c>
      <c r="D8033" t="s">
        <v>3502</v>
      </c>
      <c r="E8033" t="s">
        <v>3457</v>
      </c>
      <c r="F8033">
        <v>99.267292286899007</v>
      </c>
      <c r="H8033">
        <v>3.9005555555555498</v>
      </c>
      <c r="I8033" s="10">
        <v>325.29641910713002</v>
      </c>
    </row>
    <row r="8034" spans="1:9">
      <c r="A8034" t="s">
        <v>1126</v>
      </c>
      <c r="B8034">
        <v>24935</v>
      </c>
      <c r="C8034">
        <v>23247</v>
      </c>
      <c r="D8034" t="s">
        <v>3481</v>
      </c>
      <c r="E8034" t="s">
        <v>3457</v>
      </c>
      <c r="F8034">
        <v>237.54023006560499</v>
      </c>
      <c r="H8034">
        <v>4.4343055555555502</v>
      </c>
      <c r="I8034" s="10">
        <v>762.70564854783299</v>
      </c>
    </row>
    <row r="8035" spans="1:9">
      <c r="A8035" t="s">
        <v>1126</v>
      </c>
      <c r="B8035">
        <v>24935</v>
      </c>
      <c r="C8035">
        <v>22805</v>
      </c>
      <c r="D8035" t="s">
        <v>3567</v>
      </c>
      <c r="E8035" t="s">
        <v>3457</v>
      </c>
      <c r="F8035">
        <v>1152.6976297083299</v>
      </c>
      <c r="H8035">
        <v>12.2283333333333</v>
      </c>
      <c r="I8035" s="10">
        <v>3671.3542678776398</v>
      </c>
    </row>
    <row r="8036" spans="1:9">
      <c r="A8036" t="s">
        <v>1126</v>
      </c>
      <c r="B8036">
        <v>24935</v>
      </c>
      <c r="C8036">
        <v>23247</v>
      </c>
      <c r="D8036" t="s">
        <v>3567</v>
      </c>
      <c r="E8036" t="s">
        <v>3457</v>
      </c>
      <c r="F8036">
        <v>1037.1514156436499</v>
      </c>
      <c r="H8036">
        <v>11.0995833333333</v>
      </c>
      <c r="I8036" s="10">
        <v>3303.64937485981</v>
      </c>
    </row>
    <row r="8037" spans="1:9">
      <c r="A8037" t="s">
        <v>1126</v>
      </c>
      <c r="B8037">
        <v>24935</v>
      </c>
      <c r="C8037">
        <v>21599</v>
      </c>
      <c r="D8037" t="s">
        <v>3567</v>
      </c>
      <c r="E8037" t="s">
        <v>3457</v>
      </c>
      <c r="F8037">
        <v>1311.0981898780201</v>
      </c>
      <c r="H8037">
        <v>16.262361111111101</v>
      </c>
      <c r="I8037" s="10">
        <v>4183.4075260278696</v>
      </c>
    </row>
    <row r="8038" spans="1:9">
      <c r="A8038" t="s">
        <v>1126</v>
      </c>
      <c r="B8038">
        <v>24935</v>
      </c>
      <c r="C8038">
        <v>21599</v>
      </c>
      <c r="D8038" t="s">
        <v>3463</v>
      </c>
      <c r="E8038" t="s">
        <v>3457</v>
      </c>
      <c r="F8038">
        <v>1160.21131953795</v>
      </c>
      <c r="H8038">
        <v>21.371111111111102</v>
      </c>
      <c r="I8038" s="10">
        <v>3724.34165008632</v>
      </c>
    </row>
    <row r="8039" spans="1:9">
      <c r="A8039" t="s">
        <v>1126</v>
      </c>
      <c r="B8039">
        <v>24935</v>
      </c>
      <c r="C8039">
        <v>21599</v>
      </c>
      <c r="D8039" t="s">
        <v>3463</v>
      </c>
      <c r="E8039" t="s">
        <v>3457</v>
      </c>
      <c r="F8039">
        <v>1151.2472075185001</v>
      </c>
      <c r="H8039">
        <v>13.6826388888888</v>
      </c>
      <c r="I8039" s="10">
        <v>3671.44649116857</v>
      </c>
    </row>
    <row r="8040" spans="1:9">
      <c r="A8040" t="s">
        <v>1126</v>
      </c>
      <c r="B8040">
        <v>24935</v>
      </c>
      <c r="C8040">
        <v>19991</v>
      </c>
      <c r="D8040" t="s">
        <v>3463</v>
      </c>
      <c r="E8040" t="s">
        <v>3457</v>
      </c>
      <c r="F8040">
        <v>894.02341026196598</v>
      </c>
      <c r="H8040">
        <v>11.86875</v>
      </c>
      <c r="I8040" s="10">
        <v>2855.11897823545</v>
      </c>
    </row>
    <row r="8041" spans="1:9">
      <c r="A8041" t="s">
        <v>1126</v>
      </c>
      <c r="B8041">
        <v>24935</v>
      </c>
      <c r="C8041">
        <v>18785</v>
      </c>
      <c r="D8041" t="s">
        <v>3463</v>
      </c>
      <c r="E8041" t="s">
        <v>3457</v>
      </c>
      <c r="F8041">
        <v>940.08596682664995</v>
      </c>
      <c r="H8041">
        <v>9.6240277777777798</v>
      </c>
      <c r="I8041" s="10">
        <v>2993.0655145263299</v>
      </c>
    </row>
    <row r="8042" spans="1:9">
      <c r="A8042" t="s">
        <v>1126</v>
      </c>
      <c r="B8042">
        <v>24935</v>
      </c>
      <c r="C8042">
        <v>16373</v>
      </c>
      <c r="D8042" t="s">
        <v>3463</v>
      </c>
      <c r="E8042" t="s">
        <v>3457</v>
      </c>
      <c r="F8042">
        <v>959.11471247727604</v>
      </c>
      <c r="H8042">
        <v>12.1134722222222</v>
      </c>
      <c r="I8042" s="10">
        <v>3061.0062509603399</v>
      </c>
    </row>
    <row r="8043" spans="1:9">
      <c r="A8043" t="s">
        <v>1126</v>
      </c>
      <c r="B8043">
        <v>24935</v>
      </c>
      <c r="C8043">
        <v>16775</v>
      </c>
      <c r="D8043" t="s">
        <v>3463</v>
      </c>
      <c r="E8043" t="s">
        <v>3457</v>
      </c>
      <c r="F8043">
        <v>714.38140463927402</v>
      </c>
      <c r="H8043">
        <v>11.033055555555499</v>
      </c>
      <c r="I8043" s="10">
        <v>2286.38778212946</v>
      </c>
    </row>
    <row r="8044" spans="1:9">
      <c r="A8044" t="s">
        <v>1126</v>
      </c>
      <c r="B8044">
        <v>24935</v>
      </c>
      <c r="C8044">
        <v>21599</v>
      </c>
      <c r="D8044" t="s">
        <v>3463</v>
      </c>
      <c r="E8044" t="s">
        <v>3457</v>
      </c>
      <c r="F8044">
        <v>1143.69500289795</v>
      </c>
      <c r="H8044">
        <v>15.7575</v>
      </c>
      <c r="I8044" s="10">
        <v>3654.3014991314399</v>
      </c>
    </row>
    <row r="8045" spans="1:9">
      <c r="A8045" t="s">
        <v>1126</v>
      </c>
      <c r="B8045">
        <v>24935</v>
      </c>
      <c r="C8045">
        <v>16775</v>
      </c>
      <c r="D8045" t="s">
        <v>3463</v>
      </c>
      <c r="E8045" t="s">
        <v>3457</v>
      </c>
      <c r="F8045">
        <v>336.28545958715398</v>
      </c>
      <c r="H8045">
        <v>4.4141666666666604</v>
      </c>
      <c r="I8045" s="10">
        <v>1073.7873014924501</v>
      </c>
    </row>
    <row r="8046" spans="1:9">
      <c r="A8046" t="s">
        <v>1126</v>
      </c>
      <c r="B8046">
        <v>24935</v>
      </c>
      <c r="C8046">
        <v>18785</v>
      </c>
      <c r="D8046" t="s">
        <v>3463</v>
      </c>
      <c r="E8046" t="s">
        <v>3457</v>
      </c>
      <c r="F8046">
        <v>595.34456779367702</v>
      </c>
      <c r="H8046">
        <v>9.5890277777777708</v>
      </c>
      <c r="I8046" s="10">
        <v>1906.67315617343</v>
      </c>
    </row>
    <row r="8047" spans="1:9">
      <c r="A8047" t="s">
        <v>1126</v>
      </c>
      <c r="B8047">
        <v>24935</v>
      </c>
      <c r="C8047">
        <v>21197</v>
      </c>
      <c r="D8047" t="s">
        <v>3463</v>
      </c>
      <c r="E8047" t="s">
        <v>3457</v>
      </c>
      <c r="F8047">
        <v>1007.24990756605</v>
      </c>
      <c r="H8047">
        <v>15.626666666666599</v>
      </c>
      <c r="I8047" s="10">
        <v>3223.9435520739798</v>
      </c>
    </row>
    <row r="8048" spans="1:9">
      <c r="A8048" t="s">
        <v>1126</v>
      </c>
      <c r="B8048">
        <v>24935</v>
      </c>
      <c r="C8048">
        <v>22403</v>
      </c>
      <c r="D8048" t="s">
        <v>3483</v>
      </c>
      <c r="E8048" t="s">
        <v>3457</v>
      </c>
      <c r="F8048">
        <v>607.89127014496796</v>
      </c>
      <c r="H8048">
        <v>7.5206944444444401</v>
      </c>
      <c r="I8048" s="10">
        <v>1939.5767386156799</v>
      </c>
    </row>
    <row r="8049" spans="1:9">
      <c r="A8049" t="s">
        <v>1126</v>
      </c>
      <c r="B8049">
        <v>24935</v>
      </c>
      <c r="C8049">
        <v>16373</v>
      </c>
      <c r="D8049" t="s">
        <v>3485</v>
      </c>
      <c r="E8049" t="s">
        <v>3457</v>
      </c>
      <c r="F8049">
        <v>85.312325859294205</v>
      </c>
      <c r="H8049">
        <v>3.1429166666666601</v>
      </c>
      <c r="I8049" s="10">
        <v>278.89532961596899</v>
      </c>
    </row>
    <row r="8050" spans="1:9">
      <c r="A8050" t="s">
        <v>1126</v>
      </c>
      <c r="B8050">
        <v>24935</v>
      </c>
      <c r="E8050" t="s">
        <v>3456</v>
      </c>
      <c r="F8050">
        <v>1758.88605075481</v>
      </c>
      <c r="H8050">
        <v>20.985416666666602</v>
      </c>
      <c r="I8050" s="10">
        <v>5609.5291917617296</v>
      </c>
    </row>
    <row r="8051" spans="1:9">
      <c r="A8051" t="s">
        <v>1126</v>
      </c>
      <c r="B8051">
        <v>24935</v>
      </c>
      <c r="E8051" t="s">
        <v>3456</v>
      </c>
      <c r="F8051">
        <v>554.79947820686402</v>
      </c>
      <c r="H8051">
        <v>6.63097222222222</v>
      </c>
      <c r="I8051" s="10">
        <v>1769.43205277427</v>
      </c>
    </row>
    <row r="8052" spans="1:9">
      <c r="A8052" t="s">
        <v>1126</v>
      </c>
      <c r="B8052">
        <v>24935</v>
      </c>
      <c r="C8052">
        <v>18383</v>
      </c>
      <c r="D8052" t="s">
        <v>3460</v>
      </c>
      <c r="E8052" t="s">
        <v>3457</v>
      </c>
      <c r="F8052">
        <v>409.689350041073</v>
      </c>
      <c r="H8052">
        <v>5.8416666666666597</v>
      </c>
      <c r="I8052" s="10">
        <v>1309.65952531275</v>
      </c>
    </row>
    <row r="8053" spans="1:9">
      <c r="A8053" t="s">
        <v>1126</v>
      </c>
      <c r="B8053">
        <v>24935</v>
      </c>
      <c r="C8053">
        <v>22403</v>
      </c>
      <c r="D8053" t="s">
        <v>3463</v>
      </c>
      <c r="E8053" t="s">
        <v>3457</v>
      </c>
      <c r="F8053">
        <v>1145.0492914072099</v>
      </c>
      <c r="H8053">
        <v>12.668194444444399</v>
      </c>
      <c r="I8053" s="10">
        <v>3648.6645486130201</v>
      </c>
    </row>
    <row r="8054" spans="1:9">
      <c r="A8054" t="s">
        <v>1551</v>
      </c>
      <c r="B8054">
        <v>52385</v>
      </c>
      <c r="C8054">
        <v>33085</v>
      </c>
      <c r="D8054" t="s">
        <v>3463</v>
      </c>
      <c r="E8054" t="s">
        <v>3457</v>
      </c>
      <c r="F8054">
        <v>710.98325051317101</v>
      </c>
      <c r="H8054">
        <v>7.3913888888888799</v>
      </c>
      <c r="I8054" s="10">
        <v>2264.0050151447799</v>
      </c>
    </row>
    <row r="8055" spans="1:9">
      <c r="A8055" t="s">
        <v>1551</v>
      </c>
      <c r="B8055">
        <v>52385</v>
      </c>
      <c r="C8055">
        <v>41965</v>
      </c>
      <c r="D8055" t="s">
        <v>3488</v>
      </c>
      <c r="E8055" t="s">
        <v>3457</v>
      </c>
      <c r="F8055">
        <v>580.92539075532</v>
      </c>
      <c r="H8055">
        <v>7.2516666666666598</v>
      </c>
      <c r="I8055" s="10">
        <v>1853.7447496033401</v>
      </c>
    </row>
    <row r="8056" spans="1:9">
      <c r="A8056" t="s">
        <v>1551</v>
      </c>
      <c r="B8056">
        <v>52385</v>
      </c>
      <c r="C8056">
        <v>49402</v>
      </c>
      <c r="D8056" t="s">
        <v>3578</v>
      </c>
      <c r="E8056" t="s">
        <v>3457</v>
      </c>
      <c r="F8056">
        <v>555.50753702163797</v>
      </c>
      <c r="H8056">
        <v>7.0241666666666598</v>
      </c>
      <c r="I8056" s="10">
        <v>1772.9237274885099</v>
      </c>
    </row>
    <row r="8057" spans="1:9">
      <c r="A8057" t="s">
        <v>1551</v>
      </c>
      <c r="B8057">
        <v>52385</v>
      </c>
      <c r="C8057">
        <v>39745</v>
      </c>
      <c r="D8057" t="s">
        <v>3470</v>
      </c>
      <c r="E8057" t="s">
        <v>3457</v>
      </c>
      <c r="F8057">
        <v>516.27431562086099</v>
      </c>
      <c r="H8057">
        <v>6.9005555555555498</v>
      </c>
      <c r="I8057" s="10">
        <v>1648.90354963244</v>
      </c>
    </row>
    <row r="8058" spans="1:9">
      <c r="A8058" t="s">
        <v>1551</v>
      </c>
      <c r="B8058">
        <v>52385</v>
      </c>
      <c r="E8058" t="s">
        <v>3456</v>
      </c>
      <c r="F8058">
        <v>470.17386052646702</v>
      </c>
      <c r="H8058">
        <v>3.8369444444444398</v>
      </c>
      <c r="I8058" s="10">
        <v>1493.8190784077799</v>
      </c>
    </row>
    <row r="8059" spans="1:9">
      <c r="A8059" t="s">
        <v>1551</v>
      </c>
      <c r="B8059">
        <v>52385</v>
      </c>
      <c r="E8059" t="s">
        <v>3456</v>
      </c>
      <c r="F8059">
        <v>82.542877900394203</v>
      </c>
      <c r="H8059">
        <v>0.75124999999999997</v>
      </c>
      <c r="I8059" s="10">
        <v>262.50111576414201</v>
      </c>
    </row>
    <row r="8060" spans="1:9">
      <c r="A8060" t="s">
        <v>1551</v>
      </c>
      <c r="B8060">
        <v>52385</v>
      </c>
      <c r="E8060" t="s">
        <v>3456</v>
      </c>
      <c r="F8060">
        <v>104.918258333762</v>
      </c>
      <c r="H8060">
        <v>1.8241666666666601</v>
      </c>
      <c r="I8060" s="10">
        <v>336.44571034301902</v>
      </c>
    </row>
    <row r="8061" spans="1:9">
      <c r="A8061" t="s">
        <v>1551</v>
      </c>
      <c r="B8061">
        <v>52385</v>
      </c>
      <c r="E8061" t="s">
        <v>3456</v>
      </c>
      <c r="F8061">
        <v>152.545784865358</v>
      </c>
      <c r="H8061">
        <v>1.68347222222222</v>
      </c>
      <c r="I8061" s="10">
        <v>486.06898005519002</v>
      </c>
    </row>
    <row r="8062" spans="1:9">
      <c r="A8062" t="s">
        <v>1551</v>
      </c>
      <c r="B8062">
        <v>52385</v>
      </c>
      <c r="E8062" t="s">
        <v>3456</v>
      </c>
      <c r="F8062">
        <v>151.74283467328101</v>
      </c>
      <c r="H8062">
        <v>1.3341666666666601</v>
      </c>
      <c r="I8062" s="10">
        <v>482.41901038884401</v>
      </c>
    </row>
    <row r="8063" spans="1:9">
      <c r="A8063" t="s">
        <v>1551</v>
      </c>
      <c r="B8063">
        <v>52385</v>
      </c>
      <c r="E8063" t="s">
        <v>3456</v>
      </c>
      <c r="F8063">
        <v>79.513872520802806</v>
      </c>
      <c r="H8063">
        <v>1.1526388888888801</v>
      </c>
      <c r="I8063" s="10">
        <v>254.243572590827</v>
      </c>
    </row>
    <row r="8064" spans="1:9">
      <c r="A8064" t="s">
        <v>1551</v>
      </c>
      <c r="B8064">
        <v>52385</v>
      </c>
      <c r="E8064" t="s">
        <v>3456</v>
      </c>
      <c r="F8064">
        <v>245.969571236653</v>
      </c>
      <c r="H8064">
        <v>1.4655555555555499</v>
      </c>
      <c r="I8064" s="10">
        <v>779.74869007780603</v>
      </c>
    </row>
    <row r="8065" spans="1:9">
      <c r="A8065" t="s">
        <v>1551</v>
      </c>
      <c r="B8065">
        <v>52385</v>
      </c>
      <c r="E8065" t="s">
        <v>3456</v>
      </c>
      <c r="F8065">
        <v>219.66002868847801</v>
      </c>
      <c r="H8065">
        <v>1.7348611111111101</v>
      </c>
      <c r="I8065" s="10">
        <v>697.71071511961702</v>
      </c>
    </row>
    <row r="8066" spans="1:9">
      <c r="A8066" t="s">
        <v>1551</v>
      </c>
      <c r="B8066">
        <v>52385</v>
      </c>
      <c r="E8066" t="s">
        <v>3456</v>
      </c>
      <c r="F8066">
        <v>11.0841888647979</v>
      </c>
      <c r="H8066">
        <v>7.7361111111111103E-2</v>
      </c>
      <c r="I8066" s="10">
        <v>35.174298835200602</v>
      </c>
    </row>
    <row r="8067" spans="1:9">
      <c r="A8067" t="s">
        <v>1551</v>
      </c>
      <c r="B8067">
        <v>52385</v>
      </c>
      <c r="E8067" t="s">
        <v>3456</v>
      </c>
      <c r="F8067">
        <v>290.83849192048598</v>
      </c>
      <c r="H8067">
        <v>2.4793055555555501</v>
      </c>
      <c r="I8067" s="10">
        <v>924.38074165256296</v>
      </c>
    </row>
    <row r="8068" spans="1:9">
      <c r="A8068" t="s">
        <v>1551</v>
      </c>
      <c r="B8068">
        <v>52385</v>
      </c>
      <c r="E8068" t="s">
        <v>3456</v>
      </c>
      <c r="F8068">
        <v>5.6301111825913601</v>
      </c>
      <c r="H8068">
        <v>5.6527777777777698E-2</v>
      </c>
      <c r="I8068" s="10">
        <v>17.9217083919009</v>
      </c>
    </row>
    <row r="8069" spans="1:9">
      <c r="A8069" t="s">
        <v>1551</v>
      </c>
      <c r="B8069">
        <v>52385</v>
      </c>
      <c r="E8069" t="s">
        <v>3456</v>
      </c>
      <c r="F8069">
        <v>104.496611177593</v>
      </c>
      <c r="H8069">
        <v>1.2447222222222201</v>
      </c>
      <c r="I8069" s="10">
        <v>333.25940126504099</v>
      </c>
    </row>
    <row r="8070" spans="1:9">
      <c r="A8070" t="s">
        <v>1551</v>
      </c>
      <c r="B8070">
        <v>52385</v>
      </c>
      <c r="E8070" t="s">
        <v>3456</v>
      </c>
      <c r="F8070">
        <v>180.93706234869299</v>
      </c>
      <c r="H8070">
        <v>1.52847222222222</v>
      </c>
      <c r="I8070" s="10">
        <v>575.03296540517795</v>
      </c>
    </row>
    <row r="8071" spans="1:9">
      <c r="A8071" t="s">
        <v>1551</v>
      </c>
      <c r="B8071">
        <v>52385</v>
      </c>
      <c r="E8071" t="s">
        <v>3456</v>
      </c>
      <c r="F8071">
        <v>96.4340635184316</v>
      </c>
      <c r="H8071">
        <v>0.75611111111111096</v>
      </c>
      <c r="I8071" s="10">
        <v>306.28782636879998</v>
      </c>
    </row>
    <row r="8072" spans="1:9">
      <c r="A8072" t="s">
        <v>1551</v>
      </c>
      <c r="B8072">
        <v>52385</v>
      </c>
      <c r="E8072" t="s">
        <v>3456</v>
      </c>
      <c r="F8072">
        <v>138.867434879179</v>
      </c>
      <c r="H8072">
        <v>1.11486111111111</v>
      </c>
      <c r="I8072" s="10">
        <v>441.145532026517</v>
      </c>
    </row>
    <row r="8073" spans="1:9">
      <c r="A8073" t="s">
        <v>1551</v>
      </c>
      <c r="B8073">
        <v>52385</v>
      </c>
      <c r="E8073" t="s">
        <v>3456</v>
      </c>
      <c r="F8073">
        <v>99.1484723201457</v>
      </c>
      <c r="H8073">
        <v>0.67583333333333295</v>
      </c>
      <c r="I8073" s="10">
        <v>314.583557947445</v>
      </c>
    </row>
    <row r="8074" spans="1:9">
      <c r="A8074" t="s">
        <v>1551</v>
      </c>
      <c r="B8074">
        <v>52385</v>
      </c>
      <c r="E8074" t="s">
        <v>3456</v>
      </c>
      <c r="F8074">
        <v>139.56750809280399</v>
      </c>
      <c r="H8074">
        <v>1.07263888888888</v>
      </c>
      <c r="I8074" s="10">
        <v>443.21609827820299</v>
      </c>
    </row>
    <row r="8075" spans="1:9">
      <c r="A8075" t="s">
        <v>1551</v>
      </c>
      <c r="B8075">
        <v>52385</v>
      </c>
      <c r="E8075" t="s">
        <v>3456</v>
      </c>
      <c r="F8075">
        <v>419.68618559298301</v>
      </c>
      <c r="H8075">
        <v>3.1673611111111102</v>
      </c>
      <c r="I8075" s="10">
        <v>1332.58573052571</v>
      </c>
    </row>
    <row r="8076" spans="1:9">
      <c r="A8076" t="s">
        <v>1551</v>
      </c>
      <c r="B8076">
        <v>52385</v>
      </c>
      <c r="E8076" t="s">
        <v>3456</v>
      </c>
      <c r="F8076">
        <v>274.09278276180601</v>
      </c>
      <c r="H8076">
        <v>3.4479166666666599</v>
      </c>
      <c r="I8076" s="10">
        <v>874.72037931578598</v>
      </c>
    </row>
    <row r="8077" spans="1:9">
      <c r="A8077" t="s">
        <v>1551</v>
      </c>
      <c r="B8077">
        <v>52385</v>
      </c>
      <c r="E8077" t="s">
        <v>3456</v>
      </c>
      <c r="F8077">
        <v>103.270317568639</v>
      </c>
      <c r="H8077">
        <v>0.77513888888888804</v>
      </c>
      <c r="I8077" s="10">
        <v>327.88986593656102</v>
      </c>
    </row>
    <row r="8078" spans="1:9">
      <c r="A8078" t="s">
        <v>1551</v>
      </c>
      <c r="B8078">
        <v>52385</v>
      </c>
      <c r="E8078" t="s">
        <v>3456</v>
      </c>
      <c r="F8078">
        <v>275.83860039101597</v>
      </c>
      <c r="H8078">
        <v>2.2347222222222198</v>
      </c>
      <c r="I8078" s="10">
        <v>876.33194927653801</v>
      </c>
    </row>
    <row r="8079" spans="1:9">
      <c r="A8079" t="s">
        <v>1551</v>
      </c>
      <c r="B8079">
        <v>52385</v>
      </c>
      <c r="E8079" t="s">
        <v>3456</v>
      </c>
      <c r="F8079">
        <v>492.55754801611801</v>
      </c>
      <c r="H8079">
        <v>4.8651388888888896</v>
      </c>
      <c r="I8079" s="10">
        <v>1567.6464690765599</v>
      </c>
    </row>
    <row r="8080" spans="1:9">
      <c r="A8080" t="s">
        <v>1551</v>
      </c>
      <c r="B8080">
        <v>52385</v>
      </c>
      <c r="E8080" t="s">
        <v>3456</v>
      </c>
      <c r="F8080">
        <v>138.128087003373</v>
      </c>
      <c r="H8080">
        <v>1.0405555555555499</v>
      </c>
      <c r="I8080" s="10">
        <v>438.57762325874103</v>
      </c>
    </row>
    <row r="8081" spans="1:9">
      <c r="A8081" t="s">
        <v>1551</v>
      </c>
      <c r="B8081">
        <v>52385</v>
      </c>
      <c r="E8081" t="s">
        <v>3456</v>
      </c>
      <c r="F8081">
        <v>115.430612528757</v>
      </c>
      <c r="H8081">
        <v>1.01305555555555</v>
      </c>
      <c r="I8081" s="10">
        <v>366.96971618922498</v>
      </c>
    </row>
    <row r="8082" spans="1:9">
      <c r="A8082" t="s">
        <v>1551</v>
      </c>
      <c r="B8082">
        <v>52385</v>
      </c>
      <c r="E8082" t="s">
        <v>3456</v>
      </c>
      <c r="F8082">
        <v>118.994519490275</v>
      </c>
      <c r="H8082">
        <v>0.90625</v>
      </c>
      <c r="I8082" s="10">
        <v>377.85716841385897</v>
      </c>
    </row>
    <row r="8083" spans="1:9">
      <c r="A8083" t="s">
        <v>1551</v>
      </c>
      <c r="B8083">
        <v>52385</v>
      </c>
      <c r="E8083" t="s">
        <v>3456</v>
      </c>
      <c r="F8083">
        <v>21.3654225856069</v>
      </c>
      <c r="H8083">
        <v>0.230277777777777</v>
      </c>
      <c r="I8083" s="10">
        <v>68.060717122803098</v>
      </c>
    </row>
    <row r="8084" spans="1:9">
      <c r="A8084" t="s">
        <v>1551</v>
      </c>
      <c r="B8084">
        <v>52385</v>
      </c>
      <c r="E8084" t="s">
        <v>3456</v>
      </c>
      <c r="F8084">
        <v>40.767849196462599</v>
      </c>
      <c r="H8084">
        <v>0.37375000000000003</v>
      </c>
      <c r="I8084" s="10">
        <v>129.657735318053</v>
      </c>
    </row>
    <row r="8085" spans="1:9">
      <c r="A8085" t="s">
        <v>1551</v>
      </c>
      <c r="B8085">
        <v>52385</v>
      </c>
      <c r="E8085" t="s">
        <v>3456</v>
      </c>
      <c r="F8085">
        <v>249.847748731748</v>
      </c>
      <c r="H8085">
        <v>1.93069444444444</v>
      </c>
      <c r="I8085" s="10">
        <v>793.46006264262701</v>
      </c>
    </row>
    <row r="8086" spans="1:9">
      <c r="A8086" t="s">
        <v>1551</v>
      </c>
      <c r="B8086">
        <v>52385</v>
      </c>
      <c r="E8086" t="s">
        <v>3456</v>
      </c>
      <c r="F8086">
        <v>7.9731934342687998</v>
      </c>
      <c r="H8086">
        <v>8.8472222222222202E-2</v>
      </c>
      <c r="I8086" s="10">
        <v>25.407174455825398</v>
      </c>
    </row>
    <row r="8087" spans="1:9">
      <c r="A8087" t="s">
        <v>1551</v>
      </c>
      <c r="B8087">
        <v>52385</v>
      </c>
      <c r="E8087" t="s">
        <v>3456</v>
      </c>
      <c r="F8087">
        <v>219.87125889805901</v>
      </c>
      <c r="H8087">
        <v>1.47708333333333</v>
      </c>
      <c r="I8087" s="10">
        <v>697.549865954452</v>
      </c>
    </row>
    <row r="8088" spans="1:9">
      <c r="A8088" t="s">
        <v>1551</v>
      </c>
      <c r="B8088">
        <v>52385</v>
      </c>
      <c r="E8088" t="s">
        <v>3456</v>
      </c>
      <c r="F8088">
        <v>167.45522741714001</v>
      </c>
      <c r="H8088">
        <v>1.46430555555555</v>
      </c>
      <c r="I8088" s="10">
        <v>532.34598520251996</v>
      </c>
    </row>
    <row r="8089" spans="1:9">
      <c r="A8089" t="s">
        <v>1551</v>
      </c>
      <c r="B8089">
        <v>52385</v>
      </c>
      <c r="E8089" t="s">
        <v>3456</v>
      </c>
      <c r="F8089">
        <v>35.465085524145699</v>
      </c>
      <c r="H8089">
        <v>0.28472222222222199</v>
      </c>
      <c r="I8089" s="10">
        <v>112.663303931027</v>
      </c>
    </row>
    <row r="8090" spans="1:9">
      <c r="A8090" t="s">
        <v>1551</v>
      </c>
      <c r="B8090">
        <v>52385</v>
      </c>
      <c r="E8090" t="s">
        <v>3456</v>
      </c>
      <c r="F8090">
        <v>63.516667074741498</v>
      </c>
      <c r="H8090">
        <v>0.744305555555555</v>
      </c>
      <c r="I8090" s="10">
        <v>202.52726156362101</v>
      </c>
    </row>
    <row r="8091" spans="1:9">
      <c r="A8091" t="s">
        <v>1551</v>
      </c>
      <c r="B8091">
        <v>52385</v>
      </c>
      <c r="E8091" t="s">
        <v>3456</v>
      </c>
      <c r="F8091">
        <v>63.052922045260402</v>
      </c>
      <c r="H8091">
        <v>0.53361111111111104</v>
      </c>
      <c r="I8091" s="10">
        <v>200.39051458683801</v>
      </c>
    </row>
    <row r="8092" spans="1:9">
      <c r="A8092" t="s">
        <v>1551</v>
      </c>
      <c r="B8092">
        <v>52385</v>
      </c>
      <c r="E8092" t="s">
        <v>3456</v>
      </c>
      <c r="F8092">
        <v>41.003836123459401</v>
      </c>
      <c r="H8092">
        <v>0.47875000000000001</v>
      </c>
      <c r="I8092" s="10">
        <v>130.73796012502001</v>
      </c>
    </row>
    <row r="8093" spans="1:9">
      <c r="A8093" t="s">
        <v>1551</v>
      </c>
      <c r="B8093">
        <v>52385</v>
      </c>
      <c r="E8093" t="s">
        <v>3456</v>
      </c>
      <c r="F8093">
        <v>181.33177110943399</v>
      </c>
      <c r="H8093">
        <v>1.50694444444444</v>
      </c>
      <c r="I8093" s="10">
        <v>576.20767465471499</v>
      </c>
    </row>
    <row r="8094" spans="1:9">
      <c r="A8094" t="s">
        <v>1551</v>
      </c>
      <c r="B8094">
        <v>52385</v>
      </c>
      <c r="E8094" t="s">
        <v>3456</v>
      </c>
      <c r="F8094">
        <v>166.672839498716</v>
      </c>
      <c r="H8094">
        <v>1.2041666666666599</v>
      </c>
      <c r="I8094" s="10">
        <v>529.046675593788</v>
      </c>
    </row>
    <row r="8095" spans="1:9">
      <c r="A8095" t="s">
        <v>1551</v>
      </c>
      <c r="B8095">
        <v>52385</v>
      </c>
      <c r="E8095" t="s">
        <v>3456</v>
      </c>
      <c r="F8095">
        <v>289.00005358143699</v>
      </c>
      <c r="H8095">
        <v>5.2202777777777696</v>
      </c>
      <c r="I8095" s="10">
        <v>927.37537939066397</v>
      </c>
    </row>
    <row r="8096" spans="1:9">
      <c r="A8096" t="s">
        <v>1551</v>
      </c>
      <c r="B8096">
        <v>52385</v>
      </c>
      <c r="E8096" t="s">
        <v>3456</v>
      </c>
      <c r="F8096">
        <v>549.42399324896803</v>
      </c>
      <c r="H8096">
        <v>5.3581944444444396</v>
      </c>
      <c r="I8096" s="10">
        <v>1748.4133741163801</v>
      </c>
    </row>
    <row r="8097" spans="1:9">
      <c r="A8097" t="s">
        <v>1551</v>
      </c>
      <c r="B8097">
        <v>52385</v>
      </c>
      <c r="E8097" t="s">
        <v>3456</v>
      </c>
      <c r="F8097">
        <v>24.8957668644005</v>
      </c>
      <c r="H8097">
        <v>0.26930555555555502</v>
      </c>
      <c r="I8097" s="10">
        <v>79.309955000837206</v>
      </c>
    </row>
    <row r="8098" spans="1:9">
      <c r="A8098" t="s">
        <v>1551</v>
      </c>
      <c r="B8098">
        <v>52385</v>
      </c>
      <c r="E8098" t="s">
        <v>3456</v>
      </c>
      <c r="F8098">
        <v>152.23280204896199</v>
      </c>
      <c r="H8098">
        <v>1.46319444444444</v>
      </c>
      <c r="I8098" s="10">
        <v>484.37656064516801</v>
      </c>
    </row>
    <row r="8099" spans="1:9">
      <c r="A8099" t="s">
        <v>1551</v>
      </c>
      <c r="B8099">
        <v>52385</v>
      </c>
      <c r="E8099" t="s">
        <v>3456</v>
      </c>
      <c r="F8099">
        <v>35.939254246192803</v>
      </c>
      <c r="H8099">
        <v>0.43833333333333302</v>
      </c>
      <c r="I8099" s="10">
        <v>114.64988679642001</v>
      </c>
    </row>
    <row r="8100" spans="1:9">
      <c r="A8100" t="s">
        <v>1551</v>
      </c>
      <c r="B8100">
        <v>52385</v>
      </c>
      <c r="E8100" t="s">
        <v>3456</v>
      </c>
      <c r="F8100">
        <v>43.591402618925699</v>
      </c>
      <c r="H8100">
        <v>0.46388888888888902</v>
      </c>
      <c r="I8100" s="10">
        <v>138.843737430012</v>
      </c>
    </row>
    <row r="8101" spans="1:9">
      <c r="A8101" t="s">
        <v>1551</v>
      </c>
      <c r="B8101">
        <v>52385</v>
      </c>
      <c r="E8101" t="s">
        <v>3456</v>
      </c>
      <c r="F8101">
        <v>108.41735604500499</v>
      </c>
      <c r="H8101">
        <v>0.74305555555555503</v>
      </c>
      <c r="I8101" s="10">
        <v>344.005325008922</v>
      </c>
    </row>
    <row r="8102" spans="1:9">
      <c r="A8102" t="s">
        <v>1551</v>
      </c>
      <c r="B8102">
        <v>52385</v>
      </c>
      <c r="E8102" t="s">
        <v>3456</v>
      </c>
      <c r="F8102">
        <v>107.322909913264</v>
      </c>
      <c r="H8102">
        <v>0.88222222222222202</v>
      </c>
      <c r="I8102" s="10">
        <v>341.00289358113997</v>
      </c>
    </row>
    <row r="8103" spans="1:9">
      <c r="A8103" t="s">
        <v>1551</v>
      </c>
      <c r="B8103">
        <v>52385</v>
      </c>
      <c r="E8103" t="s">
        <v>3456</v>
      </c>
      <c r="F8103">
        <v>48.722748929557604</v>
      </c>
      <c r="H8103">
        <v>0.80361111111111105</v>
      </c>
      <c r="I8103" s="10">
        <v>156.101759099258</v>
      </c>
    </row>
    <row r="8104" spans="1:9">
      <c r="A8104" t="s">
        <v>1551</v>
      </c>
      <c r="B8104">
        <v>52385</v>
      </c>
      <c r="E8104" t="s">
        <v>3456</v>
      </c>
      <c r="F8104">
        <v>229.12050035661599</v>
      </c>
      <c r="H8104">
        <v>1.7291666666666601</v>
      </c>
      <c r="I8104" s="10">
        <v>727.50240495703201</v>
      </c>
    </row>
    <row r="8105" spans="1:9">
      <c r="A8105" t="s">
        <v>1551</v>
      </c>
      <c r="B8105">
        <v>52385</v>
      </c>
      <c r="E8105" t="s">
        <v>3456</v>
      </c>
      <c r="F8105">
        <v>175.74073865714999</v>
      </c>
      <c r="H8105">
        <v>1.78708333333333</v>
      </c>
      <c r="I8105" s="10">
        <v>559.48845667534601</v>
      </c>
    </row>
    <row r="8106" spans="1:9">
      <c r="A8106" t="s">
        <v>1551</v>
      </c>
      <c r="B8106">
        <v>52385</v>
      </c>
      <c r="E8106" t="s">
        <v>3456</v>
      </c>
      <c r="F8106">
        <v>105.05272223712601</v>
      </c>
      <c r="H8106">
        <v>0.94402777777777702</v>
      </c>
      <c r="I8106" s="10">
        <v>334.04768082473902</v>
      </c>
    </row>
    <row r="8107" spans="1:9">
      <c r="A8107" t="s">
        <v>1551</v>
      </c>
      <c r="B8107">
        <v>52385</v>
      </c>
      <c r="E8107" t="s">
        <v>3456</v>
      </c>
      <c r="F8107">
        <v>274.12955612431699</v>
      </c>
      <c r="H8107">
        <v>2.3624999999999998</v>
      </c>
      <c r="I8107" s="10">
        <v>871.35640634772301</v>
      </c>
    </row>
    <row r="8108" spans="1:9">
      <c r="A8108" t="s">
        <v>1551</v>
      </c>
      <c r="B8108">
        <v>52385</v>
      </c>
      <c r="E8108" t="s">
        <v>3456</v>
      </c>
      <c r="F8108">
        <v>169.02350421153201</v>
      </c>
      <c r="H8108">
        <v>1.45138888888888</v>
      </c>
      <c r="I8108" s="10">
        <v>537.24621454831504</v>
      </c>
    </row>
    <row r="8109" spans="1:9">
      <c r="A8109" t="s">
        <v>1551</v>
      </c>
      <c r="B8109">
        <v>52385</v>
      </c>
      <c r="E8109" t="s">
        <v>3456</v>
      </c>
      <c r="F8109">
        <v>724.59806598833302</v>
      </c>
      <c r="H8109">
        <v>6.2447222222222196</v>
      </c>
      <c r="I8109" s="10">
        <v>2303.2290853736799</v>
      </c>
    </row>
    <row r="8110" spans="1:9">
      <c r="A8110" t="s">
        <v>1551</v>
      </c>
      <c r="B8110">
        <v>52385</v>
      </c>
      <c r="E8110" t="s">
        <v>3456</v>
      </c>
      <c r="F8110">
        <v>239.48115234392699</v>
      </c>
      <c r="H8110">
        <v>2.9208333333333298</v>
      </c>
      <c r="I8110" s="10">
        <v>763.96930270238295</v>
      </c>
    </row>
    <row r="8111" spans="1:9">
      <c r="A8111" t="s">
        <v>1551</v>
      </c>
      <c r="B8111">
        <v>52385</v>
      </c>
      <c r="E8111" t="s">
        <v>3456</v>
      </c>
      <c r="F8111">
        <v>232.19667328014401</v>
      </c>
      <c r="H8111">
        <v>1.8405555555555499</v>
      </c>
      <c r="I8111" s="10">
        <v>737.55253861684503</v>
      </c>
    </row>
    <row r="8112" spans="1:9">
      <c r="A8112" t="s">
        <v>1551</v>
      </c>
      <c r="B8112">
        <v>52385</v>
      </c>
      <c r="E8112" t="s">
        <v>3456</v>
      </c>
      <c r="F8112">
        <v>66.462730766089294</v>
      </c>
      <c r="H8112">
        <v>0.52874999999999905</v>
      </c>
      <c r="I8112" s="10">
        <v>211.119237143947</v>
      </c>
    </row>
    <row r="8113" spans="1:9">
      <c r="A8113" t="s">
        <v>1551</v>
      </c>
      <c r="B8113">
        <v>52385</v>
      </c>
      <c r="E8113" t="s">
        <v>3456</v>
      </c>
      <c r="F8113">
        <v>58.903164586456001</v>
      </c>
      <c r="H8113">
        <v>0.35416666666666602</v>
      </c>
      <c r="I8113" s="10">
        <v>186.739329945256</v>
      </c>
    </row>
    <row r="8114" spans="1:9">
      <c r="A8114" t="s">
        <v>1551</v>
      </c>
      <c r="B8114">
        <v>52385</v>
      </c>
      <c r="E8114" t="s">
        <v>3456</v>
      </c>
      <c r="F8114">
        <v>82.016524534779506</v>
      </c>
      <c r="H8114">
        <v>0.74375000000000002</v>
      </c>
      <c r="I8114" s="10">
        <v>260.81853130909002</v>
      </c>
    </row>
    <row r="8115" spans="1:9">
      <c r="A8115" t="s">
        <v>1551</v>
      </c>
      <c r="B8115">
        <v>52385</v>
      </c>
      <c r="E8115" t="s">
        <v>3456</v>
      </c>
      <c r="F8115">
        <v>95.615580504310998</v>
      </c>
      <c r="H8115">
        <v>0.84527777777777702</v>
      </c>
      <c r="I8115" s="10">
        <v>303.99465472463902</v>
      </c>
    </row>
    <row r="8116" spans="1:9">
      <c r="A8116" t="s">
        <v>1551</v>
      </c>
      <c r="B8116">
        <v>52385</v>
      </c>
      <c r="E8116" t="s">
        <v>3456</v>
      </c>
      <c r="F8116">
        <v>399.44308196024798</v>
      </c>
      <c r="H8116">
        <v>4.3762499999999998</v>
      </c>
      <c r="I8116" s="10">
        <v>1272.6754087567399</v>
      </c>
    </row>
    <row r="8117" spans="1:9">
      <c r="A8117" t="s">
        <v>1551</v>
      </c>
      <c r="B8117">
        <v>52385</v>
      </c>
      <c r="E8117" t="s">
        <v>3456</v>
      </c>
      <c r="F8117">
        <v>17.5391875748155</v>
      </c>
      <c r="H8117">
        <v>0.51013888888888803</v>
      </c>
      <c r="I8117" s="10">
        <v>56.901485326021401</v>
      </c>
    </row>
    <row r="8118" spans="1:9">
      <c r="A8118" t="s">
        <v>1551</v>
      </c>
      <c r="B8118">
        <v>52385</v>
      </c>
      <c r="E8118" t="s">
        <v>3456</v>
      </c>
      <c r="F8118">
        <v>462.42673982911799</v>
      </c>
      <c r="H8118">
        <v>6.3015277777777703</v>
      </c>
      <c r="I8118" s="10">
        <v>1477.3093552570999</v>
      </c>
    </row>
    <row r="8119" spans="1:9">
      <c r="A8119" t="s">
        <v>1551</v>
      </c>
      <c r="B8119">
        <v>52385</v>
      </c>
      <c r="E8119" t="s">
        <v>3456</v>
      </c>
      <c r="F8119">
        <v>114.50478992419001</v>
      </c>
      <c r="H8119">
        <v>0.850138888888888</v>
      </c>
      <c r="I8119" s="10">
        <v>363.53013832890099</v>
      </c>
    </row>
    <row r="8120" spans="1:9">
      <c r="A8120" t="s">
        <v>1551</v>
      </c>
      <c r="B8120">
        <v>52385</v>
      </c>
      <c r="E8120" t="s">
        <v>3456</v>
      </c>
      <c r="F8120">
        <v>293.36449191364397</v>
      </c>
      <c r="H8120">
        <v>2.4247222222222198</v>
      </c>
      <c r="I8120" s="10">
        <v>932.16517346433704</v>
      </c>
    </row>
    <row r="8121" spans="1:9">
      <c r="A8121" t="s">
        <v>1551</v>
      </c>
      <c r="B8121">
        <v>52385</v>
      </c>
      <c r="E8121" t="s">
        <v>3456</v>
      </c>
      <c r="F8121">
        <v>402.57528700145798</v>
      </c>
      <c r="H8121">
        <v>2.64611111111111</v>
      </c>
      <c r="I8121" s="10">
        <v>1276.9981615638101</v>
      </c>
    </row>
    <row r="8122" spans="1:9">
      <c r="A8122" t="s">
        <v>1551</v>
      </c>
      <c r="B8122">
        <v>52385</v>
      </c>
      <c r="E8122" t="s">
        <v>3456</v>
      </c>
      <c r="F8122">
        <v>248.77641901900699</v>
      </c>
      <c r="H8122">
        <v>1.87069444444444</v>
      </c>
      <c r="I8122" s="10">
        <v>789.89194271778001</v>
      </c>
    </row>
    <row r="8123" spans="1:9">
      <c r="A8123" t="s">
        <v>1551</v>
      </c>
      <c r="B8123">
        <v>52385</v>
      </c>
      <c r="E8123" t="s">
        <v>3456</v>
      </c>
      <c r="F8123">
        <v>176.87759848897801</v>
      </c>
      <c r="H8123">
        <v>1.19041666666666</v>
      </c>
      <c r="I8123" s="10">
        <v>561.15778867210497</v>
      </c>
    </row>
    <row r="8124" spans="1:9">
      <c r="A8124" t="s">
        <v>1551</v>
      </c>
      <c r="B8124">
        <v>52385</v>
      </c>
      <c r="E8124" t="s">
        <v>3456</v>
      </c>
      <c r="F8124">
        <v>410.195432626029</v>
      </c>
      <c r="H8124">
        <v>4.1334722222222204</v>
      </c>
      <c r="I8124" s="10">
        <v>1305.7777201490601</v>
      </c>
    </row>
    <row r="8125" spans="1:9">
      <c r="A8125" t="s">
        <v>1551</v>
      </c>
      <c r="B8125">
        <v>52385</v>
      </c>
      <c r="E8125" t="s">
        <v>3456</v>
      </c>
      <c r="F8125">
        <v>97.521121255876096</v>
      </c>
      <c r="H8125">
        <v>1.1937500000000001</v>
      </c>
      <c r="I8125" s="10">
        <v>311.116215577265</v>
      </c>
    </row>
    <row r="8126" spans="1:9">
      <c r="A8126" t="s">
        <v>1551</v>
      </c>
      <c r="B8126">
        <v>52385</v>
      </c>
      <c r="E8126" t="s">
        <v>3456</v>
      </c>
      <c r="F8126">
        <v>270.27391498993501</v>
      </c>
      <c r="H8126">
        <v>2.2748611111111101</v>
      </c>
      <c r="I8126" s="10">
        <v>858.92631085550795</v>
      </c>
    </row>
    <row r="8127" spans="1:9">
      <c r="A8127" t="s">
        <v>1551</v>
      </c>
      <c r="B8127">
        <v>52385</v>
      </c>
      <c r="E8127" t="s">
        <v>3456</v>
      </c>
      <c r="F8127">
        <v>105.43282663105499</v>
      </c>
      <c r="H8127">
        <v>1.1741666666666599</v>
      </c>
      <c r="I8127" s="10">
        <v>335.98321504778801</v>
      </c>
    </row>
    <row r="8128" spans="1:9">
      <c r="A8128" t="s">
        <v>1551</v>
      </c>
      <c r="B8128">
        <v>52385</v>
      </c>
      <c r="E8128" t="s">
        <v>3456</v>
      </c>
      <c r="F8128">
        <v>71.813302072375194</v>
      </c>
      <c r="H8128">
        <v>0.84152777777777699</v>
      </c>
      <c r="I8128" s="10">
        <v>228.98165288560901</v>
      </c>
    </row>
    <row r="8129" spans="1:9">
      <c r="A8129" t="s">
        <v>1551</v>
      </c>
      <c r="B8129">
        <v>52385</v>
      </c>
      <c r="E8129" t="s">
        <v>3456</v>
      </c>
      <c r="F8129">
        <v>17.024855792859601</v>
      </c>
      <c r="H8129">
        <v>0.31833333333333302</v>
      </c>
      <c r="I8129" s="10">
        <v>54.665897269967203</v>
      </c>
    </row>
    <row r="8130" spans="1:9">
      <c r="A8130" t="s">
        <v>1551</v>
      </c>
      <c r="B8130">
        <v>52385</v>
      </c>
      <c r="E8130" t="s">
        <v>3456</v>
      </c>
      <c r="F8130">
        <v>33.851075152584301</v>
      </c>
      <c r="H8130">
        <v>0.239722222222222</v>
      </c>
      <c r="I8130" s="10">
        <v>107.433287250237</v>
      </c>
    </row>
    <row r="8131" spans="1:9">
      <c r="A8131" t="s">
        <v>1551</v>
      </c>
      <c r="B8131">
        <v>52385</v>
      </c>
      <c r="E8131" t="s">
        <v>3456</v>
      </c>
      <c r="F8131">
        <v>298.15644099265398</v>
      </c>
      <c r="H8131">
        <v>2.2748611111111101</v>
      </c>
      <c r="I8131" s="10">
        <v>946.78415029007601</v>
      </c>
    </row>
    <row r="8132" spans="1:9">
      <c r="A8132" t="s">
        <v>1551</v>
      </c>
      <c r="B8132">
        <v>52385</v>
      </c>
      <c r="E8132" t="s">
        <v>3456</v>
      </c>
      <c r="F8132">
        <v>204.84387796355301</v>
      </c>
      <c r="H8132">
        <v>2.7113888888888802</v>
      </c>
      <c r="I8132" s="10">
        <v>654.15577224093295</v>
      </c>
    </row>
    <row r="8133" spans="1:9">
      <c r="A8133" t="s">
        <v>1551</v>
      </c>
      <c r="B8133">
        <v>52385</v>
      </c>
      <c r="E8133" t="s">
        <v>3456</v>
      </c>
      <c r="F8133">
        <v>520.95933612055705</v>
      </c>
      <c r="H8133">
        <v>3.8819444444444402</v>
      </c>
      <c r="I8133" s="10">
        <v>1653.9883820047601</v>
      </c>
    </row>
    <row r="8134" spans="1:9">
      <c r="A8134" t="s">
        <v>1551</v>
      </c>
      <c r="B8134">
        <v>52385</v>
      </c>
      <c r="E8134" t="s">
        <v>3456</v>
      </c>
      <c r="F8134">
        <v>184.935722719452</v>
      </c>
      <c r="H8134">
        <v>1.3361111111111099</v>
      </c>
      <c r="I8134" s="10">
        <v>587.01603451121605</v>
      </c>
    </row>
    <row r="8135" spans="1:9">
      <c r="A8135" t="s">
        <v>1551</v>
      </c>
      <c r="B8135">
        <v>52385</v>
      </c>
      <c r="E8135" t="s">
        <v>3456</v>
      </c>
      <c r="F8135">
        <v>276.10489892791099</v>
      </c>
      <c r="H8135">
        <v>2.00569444444444</v>
      </c>
      <c r="I8135" s="10">
        <v>876.43679291073795</v>
      </c>
    </row>
    <row r="8136" spans="1:9">
      <c r="A8136" t="s">
        <v>1551</v>
      </c>
      <c r="B8136">
        <v>52385</v>
      </c>
      <c r="E8136" t="s">
        <v>3456</v>
      </c>
      <c r="F8136">
        <v>55.150626614230397</v>
      </c>
      <c r="H8136">
        <v>0.491111111111111</v>
      </c>
      <c r="I8136" s="10">
        <v>175.354126683662</v>
      </c>
    </row>
    <row r="8137" spans="1:9">
      <c r="A8137" t="s">
        <v>1551</v>
      </c>
      <c r="B8137">
        <v>52385</v>
      </c>
      <c r="E8137" t="s">
        <v>3456</v>
      </c>
      <c r="F8137">
        <v>87.302285997404496</v>
      </c>
      <c r="H8137">
        <v>0.70986111111111105</v>
      </c>
      <c r="I8137" s="10">
        <v>277.36531790004301</v>
      </c>
    </row>
    <row r="8138" spans="1:9">
      <c r="A8138" t="s">
        <v>1551</v>
      </c>
      <c r="B8138">
        <v>52385</v>
      </c>
      <c r="E8138" t="s">
        <v>3456</v>
      </c>
      <c r="F8138">
        <v>61.851623246819997</v>
      </c>
      <c r="H8138">
        <v>0.67763888888888801</v>
      </c>
      <c r="I8138" s="10">
        <v>197.06697512850701</v>
      </c>
    </row>
    <row r="8139" spans="1:9">
      <c r="A8139" t="s">
        <v>1551</v>
      </c>
      <c r="B8139">
        <v>52385</v>
      </c>
      <c r="E8139" t="s">
        <v>3456</v>
      </c>
      <c r="F8139">
        <v>280.98433568944102</v>
      </c>
      <c r="H8139">
        <v>2.46152777777777</v>
      </c>
      <c r="I8139" s="10">
        <v>893.27329981298396</v>
      </c>
    </row>
    <row r="8140" spans="1:9">
      <c r="A8140" t="s">
        <v>1551</v>
      </c>
      <c r="B8140">
        <v>52385</v>
      </c>
      <c r="E8140" t="s">
        <v>3456</v>
      </c>
      <c r="F8140">
        <v>430.28651457173498</v>
      </c>
      <c r="H8140">
        <v>3.6680555555555499</v>
      </c>
      <c r="I8140" s="10">
        <v>1367.59259352664</v>
      </c>
    </row>
    <row r="8141" spans="1:9">
      <c r="A8141" t="s">
        <v>1551</v>
      </c>
      <c r="B8141">
        <v>52385</v>
      </c>
      <c r="E8141" t="s">
        <v>3456</v>
      </c>
      <c r="F8141">
        <v>112.371952733585</v>
      </c>
      <c r="H8141">
        <v>1.36805555555555</v>
      </c>
      <c r="I8141" s="10">
        <v>358.47000917463703</v>
      </c>
    </row>
    <row r="8142" spans="1:9">
      <c r="A8142" t="s">
        <v>1551</v>
      </c>
      <c r="B8142">
        <v>52385</v>
      </c>
      <c r="E8142" t="s">
        <v>3456</v>
      </c>
      <c r="F8142">
        <v>92.607556780347906</v>
      </c>
      <c r="H8142">
        <v>0.66180555555555498</v>
      </c>
      <c r="I8142" s="10">
        <v>293.92816002598698</v>
      </c>
    </row>
    <row r="8143" spans="1:9">
      <c r="A8143" t="s">
        <v>1551</v>
      </c>
      <c r="B8143">
        <v>52385</v>
      </c>
      <c r="E8143" t="s">
        <v>3456</v>
      </c>
      <c r="F8143">
        <v>51.177136693151702</v>
      </c>
      <c r="H8143">
        <v>1.0518055555555501</v>
      </c>
      <c r="I8143" s="10">
        <v>164.63124633123201</v>
      </c>
    </row>
    <row r="8144" spans="1:9">
      <c r="A8144" t="s">
        <v>1551</v>
      </c>
      <c r="B8144">
        <v>52385</v>
      </c>
      <c r="E8144" t="s">
        <v>3456</v>
      </c>
      <c r="F8144">
        <v>229.85793206507401</v>
      </c>
      <c r="H8144">
        <v>1.56111111111111</v>
      </c>
      <c r="I8144" s="10">
        <v>729.28726615927098</v>
      </c>
    </row>
    <row r="8145" spans="1:9">
      <c r="A8145" t="s">
        <v>1551</v>
      </c>
      <c r="B8145">
        <v>52385</v>
      </c>
      <c r="E8145" t="s">
        <v>3456</v>
      </c>
      <c r="F8145">
        <v>22.963593410761401</v>
      </c>
      <c r="H8145">
        <v>0.26958333333333301</v>
      </c>
      <c r="I8145" s="10">
        <v>73.222567003975797</v>
      </c>
    </row>
    <row r="8146" spans="1:9">
      <c r="A8146" t="s">
        <v>1551</v>
      </c>
      <c r="B8146">
        <v>52385</v>
      </c>
      <c r="E8146" t="s">
        <v>3456</v>
      </c>
      <c r="F8146">
        <v>31.415435879068902</v>
      </c>
      <c r="H8146">
        <v>0.29597222222222203</v>
      </c>
      <c r="I8146" s="10">
        <v>99.938925399390598</v>
      </c>
    </row>
    <row r="8147" spans="1:9">
      <c r="A8147" t="s">
        <v>1551</v>
      </c>
      <c r="B8147">
        <v>52385</v>
      </c>
      <c r="E8147" t="s">
        <v>3456</v>
      </c>
      <c r="F8147">
        <v>252.54967692361799</v>
      </c>
      <c r="H8147">
        <v>1.7562500000000001</v>
      </c>
      <c r="I8147" s="10">
        <v>801.41456948632003</v>
      </c>
    </row>
    <row r="8148" spans="1:9">
      <c r="A8148" t="s">
        <v>1551</v>
      </c>
      <c r="B8148">
        <v>52385</v>
      </c>
      <c r="E8148" t="s">
        <v>3456</v>
      </c>
      <c r="F8148">
        <v>20.1679457573801</v>
      </c>
      <c r="H8148">
        <v>0.150555555555555</v>
      </c>
      <c r="I8148" s="10">
        <v>64.031878192615693</v>
      </c>
    </row>
    <row r="8149" spans="1:9">
      <c r="A8149" t="s">
        <v>1551</v>
      </c>
      <c r="B8149">
        <v>52385</v>
      </c>
      <c r="E8149" t="s">
        <v>3456</v>
      </c>
      <c r="F8149">
        <v>184.55897149245499</v>
      </c>
      <c r="H8149">
        <v>1.6168055555555501</v>
      </c>
      <c r="I8149" s="10">
        <v>586.72879778383697</v>
      </c>
    </row>
    <row r="8150" spans="1:9">
      <c r="A8150" t="s">
        <v>1551</v>
      </c>
      <c r="B8150">
        <v>52385</v>
      </c>
      <c r="E8150" t="s">
        <v>3456</v>
      </c>
      <c r="F8150">
        <v>219.695113338993</v>
      </c>
      <c r="H8150">
        <v>1.71319444444444</v>
      </c>
      <c r="I8150" s="10">
        <v>697.75180352005702</v>
      </c>
    </row>
    <row r="8151" spans="1:9">
      <c r="A8151" t="s">
        <v>1551</v>
      </c>
      <c r="B8151">
        <v>52385</v>
      </c>
      <c r="E8151" t="s">
        <v>3456</v>
      </c>
      <c r="F8151">
        <v>229.87802473368399</v>
      </c>
      <c r="H8151">
        <v>2.5554166666666598</v>
      </c>
      <c r="I8151" s="10">
        <v>732.53832176917194</v>
      </c>
    </row>
    <row r="8152" spans="1:9">
      <c r="A8152" t="s">
        <v>1551</v>
      </c>
      <c r="B8152">
        <v>52385</v>
      </c>
      <c r="E8152" t="s">
        <v>3456</v>
      </c>
      <c r="F8152">
        <v>124.241744286936</v>
      </c>
      <c r="H8152">
        <v>2.0529166666666598</v>
      </c>
      <c r="I8152" s="10">
        <v>398.06738708146997</v>
      </c>
    </row>
    <row r="8153" spans="1:9">
      <c r="A8153" t="s">
        <v>1551</v>
      </c>
      <c r="B8153">
        <v>52385</v>
      </c>
      <c r="E8153" t="s">
        <v>3456</v>
      </c>
      <c r="F8153">
        <v>42.533039804946903</v>
      </c>
      <c r="H8153">
        <v>0.44124999999999998</v>
      </c>
      <c r="I8153" s="10">
        <v>135.436255925387</v>
      </c>
    </row>
    <row r="8154" spans="1:9">
      <c r="A8154" t="s">
        <v>1551</v>
      </c>
      <c r="B8154">
        <v>52385</v>
      </c>
      <c r="E8154" t="s">
        <v>3456</v>
      </c>
      <c r="F8154">
        <v>199.60426246464701</v>
      </c>
      <c r="H8154">
        <v>1.3191666666666599</v>
      </c>
      <c r="I8154" s="10">
        <v>633.18227935943605</v>
      </c>
    </row>
    <row r="8155" spans="1:9">
      <c r="A8155" t="s">
        <v>1551</v>
      </c>
      <c r="B8155">
        <v>52385</v>
      </c>
      <c r="E8155" t="s">
        <v>3456</v>
      </c>
      <c r="F8155">
        <v>326.249457037551</v>
      </c>
      <c r="H8155">
        <v>3.1529166666666599</v>
      </c>
      <c r="I8155" s="10">
        <v>1038.1202899586499</v>
      </c>
    </row>
    <row r="8156" spans="1:9">
      <c r="A8156" t="s">
        <v>1551</v>
      </c>
      <c r="B8156">
        <v>52385</v>
      </c>
      <c r="E8156" t="s">
        <v>3456</v>
      </c>
      <c r="F8156">
        <v>182.61104047653001</v>
      </c>
      <c r="H8156">
        <v>1.45013888888888</v>
      </c>
      <c r="I8156" s="10">
        <v>580.05653381932302</v>
      </c>
    </row>
    <row r="8157" spans="1:9">
      <c r="A8157" t="s">
        <v>1551</v>
      </c>
      <c r="B8157">
        <v>52385</v>
      </c>
      <c r="E8157" t="s">
        <v>3456</v>
      </c>
      <c r="F8157">
        <v>401.31771735201198</v>
      </c>
      <c r="H8157">
        <v>2.88888888888888</v>
      </c>
      <c r="I8157" s="10">
        <v>1273.8139051539599</v>
      </c>
    </row>
    <row r="8158" spans="1:9">
      <c r="A8158" t="s">
        <v>1551</v>
      </c>
      <c r="B8158">
        <v>52385</v>
      </c>
      <c r="C8158">
        <v>49180</v>
      </c>
      <c r="E8158" t="s">
        <v>3457</v>
      </c>
      <c r="F8158">
        <v>643.54470983922897</v>
      </c>
      <c r="H8158">
        <v>13.9022222222222</v>
      </c>
      <c r="I8158" s="10">
        <v>2072.37990514785</v>
      </c>
    </row>
    <row r="8159" spans="1:9">
      <c r="A8159" t="s">
        <v>1551</v>
      </c>
      <c r="B8159">
        <v>52385</v>
      </c>
      <c r="C8159">
        <v>30310</v>
      </c>
      <c r="D8159" t="s">
        <v>3538</v>
      </c>
      <c r="E8159" t="s">
        <v>3457</v>
      </c>
      <c r="F8159">
        <v>869.73722340088204</v>
      </c>
      <c r="H8159">
        <v>11.5833333333333</v>
      </c>
      <c r="I8159" s="10">
        <v>2777.6781576028402</v>
      </c>
    </row>
    <row r="8160" spans="1:9">
      <c r="A8160" t="s">
        <v>1551</v>
      </c>
      <c r="B8160">
        <v>52385</v>
      </c>
      <c r="C8160">
        <v>49402</v>
      </c>
      <c r="D8160" t="s">
        <v>3468</v>
      </c>
      <c r="E8160" t="s">
        <v>3457</v>
      </c>
      <c r="F8160">
        <v>261.26213578098702</v>
      </c>
      <c r="H8160">
        <v>3.82694444444444</v>
      </c>
      <c r="I8160" s="10">
        <v>835.50617373477905</v>
      </c>
    </row>
    <row r="8161" spans="1:9">
      <c r="A8161" t="s">
        <v>1551</v>
      </c>
      <c r="B8161">
        <v>52385</v>
      </c>
      <c r="C8161">
        <v>41410</v>
      </c>
      <c r="D8161" t="s">
        <v>3458</v>
      </c>
      <c r="E8161" t="s">
        <v>3457</v>
      </c>
      <c r="F8161">
        <v>255.604262147594</v>
      </c>
      <c r="H8161">
        <v>2.1456944444444401</v>
      </c>
      <c r="I8161" s="10">
        <v>812.288126415958</v>
      </c>
    </row>
    <row r="8162" spans="1:9">
      <c r="A8162" t="s">
        <v>1551</v>
      </c>
      <c r="B8162">
        <v>52385</v>
      </c>
      <c r="C8162">
        <v>42520</v>
      </c>
      <c r="D8162" t="s">
        <v>3458</v>
      </c>
      <c r="E8162" t="s">
        <v>3457</v>
      </c>
      <c r="F8162">
        <v>447.43625780635699</v>
      </c>
      <c r="H8162">
        <v>6.0525000000000002</v>
      </c>
      <c r="I8162" s="10">
        <v>1429.2759633478299</v>
      </c>
    </row>
    <row r="8163" spans="1:9">
      <c r="A8163" t="s">
        <v>1551</v>
      </c>
      <c r="B8163">
        <v>52385</v>
      </c>
      <c r="C8163">
        <v>46405</v>
      </c>
      <c r="D8163" t="s">
        <v>3458</v>
      </c>
      <c r="E8163" t="s">
        <v>3457</v>
      </c>
      <c r="F8163">
        <v>366.07471908353301</v>
      </c>
      <c r="H8163">
        <v>6.4752777777777704</v>
      </c>
      <c r="I8163" s="10">
        <v>1174.2611803877601</v>
      </c>
    </row>
    <row r="8164" spans="1:9">
      <c r="A8164" t="s">
        <v>1551</v>
      </c>
      <c r="B8164">
        <v>52385</v>
      </c>
      <c r="C8164">
        <v>39190</v>
      </c>
      <c r="D8164" t="s">
        <v>3458</v>
      </c>
      <c r="E8164" t="s">
        <v>3457</v>
      </c>
      <c r="F8164">
        <v>306.83075991028198</v>
      </c>
      <c r="H8164">
        <v>4.0659722222222197</v>
      </c>
      <c r="I8164" s="10">
        <v>979.85923142174397</v>
      </c>
    </row>
    <row r="8165" spans="1:9">
      <c r="A8165" t="s">
        <v>1551</v>
      </c>
      <c r="B8165">
        <v>52385</v>
      </c>
      <c r="C8165">
        <v>43630</v>
      </c>
      <c r="D8165" t="s">
        <v>3458</v>
      </c>
      <c r="E8165" t="s">
        <v>3457</v>
      </c>
      <c r="F8165">
        <v>117.46615978189899</v>
      </c>
      <c r="H8165">
        <v>3.5286111111111098</v>
      </c>
      <c r="I8165" s="10">
        <v>381.44859669498697</v>
      </c>
    </row>
    <row r="8166" spans="1:9">
      <c r="A8166" t="s">
        <v>1551</v>
      </c>
      <c r="B8166">
        <v>52385</v>
      </c>
      <c r="C8166">
        <v>42520</v>
      </c>
      <c r="D8166" t="s">
        <v>3459</v>
      </c>
      <c r="E8166" t="s">
        <v>3457</v>
      </c>
      <c r="F8166">
        <v>68.105749650605503</v>
      </c>
      <c r="H8166">
        <v>1.24027777777777</v>
      </c>
      <c r="I8166" s="10">
        <v>218.57754770461301</v>
      </c>
    </row>
    <row r="8167" spans="1:9">
      <c r="A8167" t="s">
        <v>1551</v>
      </c>
      <c r="B8167">
        <v>52385</v>
      </c>
      <c r="C8167">
        <v>43075</v>
      </c>
      <c r="D8167" t="s">
        <v>3459</v>
      </c>
      <c r="E8167" t="s">
        <v>3457</v>
      </c>
      <c r="F8167">
        <v>106.913431424539</v>
      </c>
      <c r="H8167">
        <v>3.10791666666666</v>
      </c>
      <c r="I8167" s="10">
        <v>346.84820325205698</v>
      </c>
    </row>
    <row r="8168" spans="1:9">
      <c r="A8168" t="s">
        <v>1551</v>
      </c>
      <c r="B8168">
        <v>52385</v>
      </c>
      <c r="C8168">
        <v>43075</v>
      </c>
      <c r="D8168" t="s">
        <v>3459</v>
      </c>
      <c r="E8168" t="s">
        <v>3457</v>
      </c>
      <c r="F8168">
        <v>157.37236403909</v>
      </c>
      <c r="H8168">
        <v>3.55263888888889</v>
      </c>
      <c r="I8168" s="10">
        <v>507.27007936495301</v>
      </c>
    </row>
    <row r="8169" spans="1:9">
      <c r="A8169" t="s">
        <v>1551</v>
      </c>
      <c r="B8169">
        <v>52385</v>
      </c>
      <c r="C8169">
        <v>36970</v>
      </c>
      <c r="D8169" t="s">
        <v>3459</v>
      </c>
      <c r="E8169" t="s">
        <v>3457</v>
      </c>
      <c r="F8169">
        <v>81.880425313156195</v>
      </c>
      <c r="H8169">
        <v>1.90361111111111</v>
      </c>
      <c r="I8169" s="10">
        <v>264.10819738397697</v>
      </c>
    </row>
    <row r="8170" spans="1:9">
      <c r="A8170" t="s">
        <v>1551</v>
      </c>
      <c r="B8170">
        <v>52385</v>
      </c>
      <c r="C8170">
        <v>47515</v>
      </c>
      <c r="D8170" t="s">
        <v>3459</v>
      </c>
      <c r="E8170" t="s">
        <v>3457</v>
      </c>
      <c r="F8170">
        <v>289.90826017538097</v>
      </c>
      <c r="H8170">
        <v>4.3068055555555498</v>
      </c>
      <c r="I8170" s="10">
        <v>927.30854642373595</v>
      </c>
    </row>
    <row r="8171" spans="1:9">
      <c r="A8171" t="s">
        <v>1551</v>
      </c>
      <c r="B8171">
        <v>52385</v>
      </c>
      <c r="C8171">
        <v>49180</v>
      </c>
      <c r="D8171" t="s">
        <v>3459</v>
      </c>
      <c r="E8171" t="s">
        <v>3457</v>
      </c>
      <c r="F8171">
        <v>308.12369672401098</v>
      </c>
      <c r="H8171">
        <v>3.4666666666666601</v>
      </c>
      <c r="I8171" s="10">
        <v>982.011901710693</v>
      </c>
    </row>
    <row r="8172" spans="1:9">
      <c r="A8172" t="s">
        <v>1551</v>
      </c>
      <c r="B8172">
        <v>52385</v>
      </c>
      <c r="C8172">
        <v>33640</v>
      </c>
      <c r="D8172" t="s">
        <v>3459</v>
      </c>
      <c r="E8172" t="s">
        <v>3457</v>
      </c>
      <c r="F8172">
        <v>126.875778580415</v>
      </c>
      <c r="H8172">
        <v>2.73597222222222</v>
      </c>
      <c r="I8172" s="10">
        <v>408.55710525133202</v>
      </c>
    </row>
    <row r="8173" spans="1:9">
      <c r="A8173" t="s">
        <v>1551</v>
      </c>
      <c r="B8173">
        <v>52385</v>
      </c>
      <c r="C8173">
        <v>48625</v>
      </c>
      <c r="D8173" t="s">
        <v>3460</v>
      </c>
      <c r="E8173" t="s">
        <v>3457</v>
      </c>
      <c r="F8173">
        <v>712.85367615772304</v>
      </c>
      <c r="H8173">
        <v>10.5404166666666</v>
      </c>
      <c r="I8173" s="10">
        <v>2279.99450940632</v>
      </c>
    </row>
    <row r="8174" spans="1:9">
      <c r="A8174" t="s">
        <v>1551</v>
      </c>
      <c r="B8174">
        <v>52385</v>
      </c>
      <c r="C8174">
        <v>49402</v>
      </c>
      <c r="D8174" t="s">
        <v>3470</v>
      </c>
      <c r="E8174" t="s">
        <v>3457</v>
      </c>
      <c r="F8174">
        <v>1127.7045219460899</v>
      </c>
      <c r="H8174">
        <v>12.5036111111111</v>
      </c>
      <c r="I8174" s="10">
        <v>3593.4835258743701</v>
      </c>
    </row>
    <row r="8175" spans="1:9">
      <c r="A8175" t="s">
        <v>1551</v>
      </c>
      <c r="B8175">
        <v>52385</v>
      </c>
      <c r="C8175">
        <v>34195</v>
      </c>
      <c r="D8175" t="s">
        <v>3470</v>
      </c>
      <c r="E8175" t="s">
        <v>3457</v>
      </c>
      <c r="F8175">
        <v>420.57846038074302</v>
      </c>
      <c r="H8175">
        <v>6.4084722222222199</v>
      </c>
      <c r="I8175" s="10">
        <v>1345.78829060416</v>
      </c>
    </row>
    <row r="8176" spans="1:9">
      <c r="A8176" t="s">
        <v>1551</v>
      </c>
      <c r="B8176">
        <v>52385</v>
      </c>
      <c r="C8176">
        <v>43630</v>
      </c>
      <c r="D8176" t="s">
        <v>3461</v>
      </c>
      <c r="E8176" t="s">
        <v>3457</v>
      </c>
      <c r="F8176">
        <v>659.47702674433003</v>
      </c>
      <c r="H8176">
        <v>7.7484722222222198</v>
      </c>
      <c r="I8176" s="10">
        <v>2102.8537132158299</v>
      </c>
    </row>
    <row r="8177" spans="1:9">
      <c r="A8177" t="s">
        <v>1551</v>
      </c>
      <c r="B8177">
        <v>52385</v>
      </c>
      <c r="C8177">
        <v>38635</v>
      </c>
      <c r="D8177" t="s">
        <v>3489</v>
      </c>
      <c r="E8177" t="s">
        <v>3457</v>
      </c>
      <c r="F8177">
        <v>1114.09180294782</v>
      </c>
      <c r="H8177">
        <v>15.4654166666666</v>
      </c>
      <c r="I8177" s="10">
        <v>3560.0853969219202</v>
      </c>
    </row>
    <row r="8178" spans="1:9">
      <c r="A8178" t="s">
        <v>1551</v>
      </c>
      <c r="B8178">
        <v>52385</v>
      </c>
      <c r="C8178">
        <v>48625</v>
      </c>
      <c r="D8178" t="s">
        <v>3490</v>
      </c>
      <c r="E8178" t="s">
        <v>3457</v>
      </c>
      <c r="F8178">
        <v>736.68158628148296</v>
      </c>
      <c r="H8178">
        <v>7.92736111111111</v>
      </c>
      <c r="I8178" s="10">
        <v>2346.6987980951699</v>
      </c>
    </row>
    <row r="8179" spans="1:9">
      <c r="A8179" t="s">
        <v>1551</v>
      </c>
      <c r="B8179">
        <v>52385</v>
      </c>
      <c r="C8179">
        <v>34750</v>
      </c>
      <c r="D8179" t="s">
        <v>3476</v>
      </c>
      <c r="E8179" t="s">
        <v>3457</v>
      </c>
      <c r="F8179">
        <v>158.04690601853801</v>
      </c>
      <c r="H8179">
        <v>2.3072222222222201</v>
      </c>
      <c r="I8179" s="10">
        <v>505.40275530885799</v>
      </c>
    </row>
    <row r="8180" spans="1:9">
      <c r="A8180" t="s">
        <v>1551</v>
      </c>
      <c r="B8180">
        <v>52385</v>
      </c>
      <c r="C8180">
        <v>49180</v>
      </c>
      <c r="D8180" t="s">
        <v>3476</v>
      </c>
      <c r="E8180" t="s">
        <v>3457</v>
      </c>
      <c r="F8180">
        <v>120.247149657002</v>
      </c>
      <c r="H8180">
        <v>1.6656944444444399</v>
      </c>
      <c r="I8180" s="10">
        <v>384.238984958103</v>
      </c>
    </row>
    <row r="8181" spans="1:9">
      <c r="A8181" t="s">
        <v>1551</v>
      </c>
      <c r="B8181">
        <v>52385</v>
      </c>
      <c r="C8181">
        <v>49402</v>
      </c>
      <c r="D8181" t="s">
        <v>3476</v>
      </c>
      <c r="E8181" t="s">
        <v>3457</v>
      </c>
      <c r="F8181">
        <v>122.34955299612901</v>
      </c>
      <c r="H8181">
        <v>2.9781944444444401</v>
      </c>
      <c r="I8181" s="10">
        <v>395.07153287969101</v>
      </c>
    </row>
    <row r="8182" spans="1:9">
      <c r="A8182" t="s">
        <v>1551</v>
      </c>
      <c r="B8182">
        <v>52385</v>
      </c>
      <c r="C8182">
        <v>40300</v>
      </c>
      <c r="D8182" t="s">
        <v>3492</v>
      </c>
      <c r="E8182" t="s">
        <v>3457</v>
      </c>
      <c r="F8182">
        <v>548.51829617041801</v>
      </c>
      <c r="H8182">
        <v>8.2970833333333296</v>
      </c>
      <c r="I8182" s="10">
        <v>1754.98160039965</v>
      </c>
    </row>
    <row r="8183" spans="1:9">
      <c r="A8183" t="s">
        <v>1551</v>
      </c>
      <c r="B8183">
        <v>52385</v>
      </c>
      <c r="C8183">
        <v>49402</v>
      </c>
      <c r="D8183" t="s">
        <v>3477</v>
      </c>
      <c r="E8183" t="s">
        <v>3457</v>
      </c>
      <c r="F8183">
        <v>334.61953694644899</v>
      </c>
      <c r="H8183">
        <v>4.1197222222222196</v>
      </c>
      <c r="I8183" s="10">
        <v>1067.5939903627</v>
      </c>
    </row>
    <row r="8184" spans="1:9">
      <c r="A8184" t="s">
        <v>1551</v>
      </c>
      <c r="B8184">
        <v>52385</v>
      </c>
      <c r="C8184">
        <v>49402</v>
      </c>
      <c r="D8184" t="s">
        <v>3477</v>
      </c>
      <c r="E8184" t="s">
        <v>3457</v>
      </c>
      <c r="F8184">
        <v>435.19007475068202</v>
      </c>
      <c r="H8184">
        <v>6.6701388888888804</v>
      </c>
      <c r="I8184" s="10">
        <v>1392.6683908171699</v>
      </c>
    </row>
    <row r="8185" spans="1:9">
      <c r="A8185" t="s">
        <v>1551</v>
      </c>
      <c r="B8185">
        <v>52385</v>
      </c>
      <c r="C8185">
        <v>47515</v>
      </c>
      <c r="D8185" t="s">
        <v>3477</v>
      </c>
      <c r="E8185" t="s">
        <v>3457</v>
      </c>
      <c r="F8185">
        <v>259.26242829639102</v>
      </c>
      <c r="H8185">
        <v>4.4622222222222199</v>
      </c>
      <c r="I8185" s="10">
        <v>831.24179600637206</v>
      </c>
    </row>
    <row r="8186" spans="1:9">
      <c r="A8186" t="s">
        <v>1551</v>
      </c>
      <c r="B8186">
        <v>52385</v>
      </c>
      <c r="C8186">
        <v>47515</v>
      </c>
      <c r="D8186" t="s">
        <v>3477</v>
      </c>
      <c r="E8186" t="s">
        <v>3457</v>
      </c>
      <c r="F8186">
        <v>863.35349010189805</v>
      </c>
      <c r="H8186">
        <v>11.9569444444444</v>
      </c>
      <c r="I8186" s="10">
        <v>2758.7608111999698</v>
      </c>
    </row>
    <row r="8187" spans="1:9">
      <c r="A8187" t="s">
        <v>1551</v>
      </c>
      <c r="B8187">
        <v>52385</v>
      </c>
      <c r="C8187">
        <v>43075</v>
      </c>
      <c r="D8187" t="s">
        <v>3477</v>
      </c>
      <c r="E8187" t="s">
        <v>3457</v>
      </c>
      <c r="F8187">
        <v>849.69139589810902</v>
      </c>
      <c r="H8187">
        <v>11.7216666666666</v>
      </c>
      <c r="I8187" s="10">
        <v>2714.95725180827</v>
      </c>
    </row>
    <row r="8188" spans="1:9">
      <c r="A8188" t="s">
        <v>1551</v>
      </c>
      <c r="B8188">
        <v>52385</v>
      </c>
      <c r="C8188">
        <v>49402</v>
      </c>
      <c r="D8188" t="s">
        <v>3478</v>
      </c>
      <c r="E8188" t="s">
        <v>3457</v>
      </c>
      <c r="F8188">
        <v>433.40573893852098</v>
      </c>
      <c r="H8188">
        <v>5.39333333333333</v>
      </c>
      <c r="I8188" s="10">
        <v>1382.9525100619401</v>
      </c>
    </row>
    <row r="8189" spans="1:9">
      <c r="A8189" t="s">
        <v>1551</v>
      </c>
      <c r="B8189">
        <v>52385</v>
      </c>
      <c r="C8189">
        <v>29755</v>
      </c>
      <c r="D8189" t="s">
        <v>3478</v>
      </c>
      <c r="E8189" t="s">
        <v>3457</v>
      </c>
      <c r="F8189">
        <v>656.30931467492996</v>
      </c>
      <c r="H8189">
        <v>8.1377777777777691</v>
      </c>
      <c r="I8189" s="10">
        <v>2094.1203660962601</v>
      </c>
    </row>
    <row r="8190" spans="1:9">
      <c r="A8190" t="s">
        <v>1551</v>
      </c>
      <c r="B8190">
        <v>52385</v>
      </c>
      <c r="C8190">
        <v>49402</v>
      </c>
      <c r="D8190" t="s">
        <v>3462</v>
      </c>
      <c r="E8190" t="s">
        <v>3457</v>
      </c>
      <c r="F8190">
        <v>147.55627707799499</v>
      </c>
      <c r="H8190">
        <v>3.59388888888888</v>
      </c>
      <c r="I8190" s="10">
        <v>476.47183685054</v>
      </c>
    </row>
    <row r="8191" spans="1:9">
      <c r="A8191" t="s">
        <v>1551</v>
      </c>
      <c r="B8191">
        <v>52385</v>
      </c>
      <c r="C8191">
        <v>49402</v>
      </c>
      <c r="D8191" t="s">
        <v>3462</v>
      </c>
      <c r="E8191" t="s">
        <v>3457</v>
      </c>
      <c r="F8191">
        <v>147.76293556876601</v>
      </c>
      <c r="H8191">
        <v>3.6926388888888799</v>
      </c>
      <c r="I8191" s="10">
        <v>477.439610254961</v>
      </c>
    </row>
    <row r="8192" spans="1:9">
      <c r="A8192" t="s">
        <v>1551</v>
      </c>
      <c r="B8192">
        <v>52385</v>
      </c>
      <c r="C8192">
        <v>49402</v>
      </c>
      <c r="D8192" t="s">
        <v>3462</v>
      </c>
      <c r="E8192" t="s">
        <v>3457</v>
      </c>
      <c r="F8192">
        <v>143.06441806733</v>
      </c>
      <c r="H8192">
        <v>3.7243055555555502</v>
      </c>
      <c r="I8192" s="10">
        <v>462.73610494126802</v>
      </c>
    </row>
    <row r="8193" spans="1:9">
      <c r="A8193" t="s">
        <v>1551</v>
      </c>
      <c r="B8193">
        <v>52385</v>
      </c>
      <c r="C8193">
        <v>49402</v>
      </c>
      <c r="D8193" t="s">
        <v>3462</v>
      </c>
      <c r="E8193" t="s">
        <v>3457</v>
      </c>
      <c r="F8193">
        <v>292.78696912102998</v>
      </c>
      <c r="H8193">
        <v>10.157361111111101</v>
      </c>
      <c r="I8193" s="10">
        <v>955.13623942258801</v>
      </c>
    </row>
    <row r="8194" spans="1:9">
      <c r="A8194" t="s">
        <v>1551</v>
      </c>
      <c r="B8194">
        <v>52385</v>
      </c>
      <c r="C8194">
        <v>49402</v>
      </c>
      <c r="D8194" t="s">
        <v>3462</v>
      </c>
      <c r="E8194" t="s">
        <v>3457</v>
      </c>
      <c r="F8194">
        <v>149.87017286774</v>
      </c>
      <c r="H8194">
        <v>4.8250000000000002</v>
      </c>
      <c r="I8194" s="10">
        <v>487.70986470625098</v>
      </c>
    </row>
    <row r="8195" spans="1:9">
      <c r="A8195" t="s">
        <v>1551</v>
      </c>
      <c r="B8195">
        <v>52385</v>
      </c>
      <c r="C8195">
        <v>49180</v>
      </c>
      <c r="D8195" t="s">
        <v>3462</v>
      </c>
      <c r="E8195" t="s">
        <v>3457</v>
      </c>
      <c r="F8195">
        <v>166.74723595452201</v>
      </c>
      <c r="H8195">
        <v>4.7649999999999997</v>
      </c>
      <c r="I8195" s="10">
        <v>540.69713049269899</v>
      </c>
    </row>
    <row r="8196" spans="1:9">
      <c r="A8196" t="s">
        <v>1551</v>
      </c>
      <c r="B8196">
        <v>52385</v>
      </c>
      <c r="C8196">
        <v>49180</v>
      </c>
      <c r="D8196" t="s">
        <v>3462</v>
      </c>
      <c r="E8196" t="s">
        <v>3457</v>
      </c>
      <c r="F8196">
        <v>123.74304500346</v>
      </c>
      <c r="H8196">
        <v>2.6444444444444399</v>
      </c>
      <c r="I8196" s="10">
        <v>398.39242369479302</v>
      </c>
    </row>
    <row r="8197" spans="1:9">
      <c r="A8197" t="s">
        <v>1551</v>
      </c>
      <c r="B8197">
        <v>52385</v>
      </c>
      <c r="C8197">
        <v>49402</v>
      </c>
      <c r="D8197" t="s">
        <v>3462</v>
      </c>
      <c r="E8197" t="s">
        <v>3457</v>
      </c>
      <c r="F8197">
        <v>172.38538255762501</v>
      </c>
      <c r="H8197">
        <v>5.3730555555555499</v>
      </c>
      <c r="I8197" s="10">
        <v>560.41235655018795</v>
      </c>
    </row>
    <row r="8198" spans="1:9">
      <c r="A8198" t="s">
        <v>1551</v>
      </c>
      <c r="B8198">
        <v>52385</v>
      </c>
      <c r="C8198">
        <v>49402</v>
      </c>
      <c r="D8198" t="s">
        <v>3462</v>
      </c>
      <c r="E8198" t="s">
        <v>3457</v>
      </c>
      <c r="F8198">
        <v>151.02843004725801</v>
      </c>
      <c r="H8198">
        <v>4.5334722222222199</v>
      </c>
      <c r="I8198" s="10">
        <v>490.424895023354</v>
      </c>
    </row>
    <row r="8199" spans="1:9">
      <c r="A8199" t="s">
        <v>1551</v>
      </c>
      <c r="B8199">
        <v>52385</v>
      </c>
      <c r="C8199">
        <v>39190</v>
      </c>
      <c r="D8199" t="s">
        <v>3572</v>
      </c>
      <c r="E8199" t="s">
        <v>3457</v>
      </c>
      <c r="F8199">
        <v>48.504440905018797</v>
      </c>
      <c r="H8199">
        <v>2.3754166666666601</v>
      </c>
      <c r="I8199" s="10">
        <v>160.453079125047</v>
      </c>
    </row>
    <row r="8200" spans="1:9">
      <c r="A8200" t="s">
        <v>1551</v>
      </c>
      <c r="B8200">
        <v>52385</v>
      </c>
      <c r="C8200">
        <v>30310</v>
      </c>
      <c r="D8200" t="s">
        <v>3494</v>
      </c>
      <c r="E8200" t="s">
        <v>3457</v>
      </c>
      <c r="F8200">
        <v>1985.42764718487</v>
      </c>
      <c r="H8200">
        <v>23.3718055555555</v>
      </c>
      <c r="I8200" s="10">
        <v>6331.0125248906597</v>
      </c>
    </row>
    <row r="8201" spans="1:9">
      <c r="A8201" t="s">
        <v>1551</v>
      </c>
      <c r="B8201">
        <v>52385</v>
      </c>
      <c r="C8201">
        <v>49402</v>
      </c>
      <c r="D8201" t="s">
        <v>3494</v>
      </c>
      <c r="E8201" t="s">
        <v>3457</v>
      </c>
      <c r="F8201">
        <v>871.537466830585</v>
      </c>
      <c r="H8201">
        <v>9.5855555555555494</v>
      </c>
      <c r="I8201" s="10">
        <v>2776.9458490942802</v>
      </c>
    </row>
    <row r="8202" spans="1:9">
      <c r="A8202" t="s">
        <v>1551</v>
      </c>
      <c r="B8202">
        <v>52385</v>
      </c>
      <c r="C8202">
        <v>49402</v>
      </c>
      <c r="D8202" t="s">
        <v>3494</v>
      </c>
      <c r="E8202" t="s">
        <v>3457</v>
      </c>
      <c r="F8202">
        <v>612.14117415491296</v>
      </c>
      <c r="H8202">
        <v>7.7848611111111099</v>
      </c>
      <c r="I8202" s="10">
        <v>1953.8151044843501</v>
      </c>
    </row>
    <row r="8203" spans="1:9">
      <c r="A8203" t="s">
        <v>1551</v>
      </c>
      <c r="B8203">
        <v>52385</v>
      </c>
      <c r="C8203">
        <v>43075</v>
      </c>
      <c r="D8203" t="s">
        <v>3504</v>
      </c>
      <c r="E8203" t="s">
        <v>3457</v>
      </c>
      <c r="F8203">
        <v>514.94113124971102</v>
      </c>
      <c r="H8203">
        <v>10.695138888888801</v>
      </c>
      <c r="I8203" s="10">
        <v>1656.86811984561</v>
      </c>
    </row>
    <row r="8204" spans="1:9">
      <c r="A8204" t="s">
        <v>1551</v>
      </c>
      <c r="B8204">
        <v>52385</v>
      </c>
      <c r="C8204">
        <v>38080</v>
      </c>
      <c r="D8204" t="s">
        <v>3495</v>
      </c>
      <c r="E8204" t="s">
        <v>3457</v>
      </c>
      <c r="F8204">
        <v>626.57293515461402</v>
      </c>
      <c r="H8204">
        <v>9.9377777777777698</v>
      </c>
      <c r="I8204" s="10">
        <v>2006.1918342277399</v>
      </c>
    </row>
    <row r="8205" spans="1:9">
      <c r="A8205" t="s">
        <v>1551</v>
      </c>
      <c r="B8205">
        <v>52385</v>
      </c>
      <c r="C8205">
        <v>43630</v>
      </c>
      <c r="D8205" t="s">
        <v>3502</v>
      </c>
      <c r="E8205" t="s">
        <v>3457</v>
      </c>
      <c r="F8205">
        <v>171.754680062928</v>
      </c>
      <c r="H8205">
        <v>2.7708333333333299</v>
      </c>
      <c r="I8205" s="10">
        <v>550.08228854495496</v>
      </c>
    </row>
    <row r="8206" spans="1:9">
      <c r="A8206" t="s">
        <v>1551</v>
      </c>
      <c r="B8206">
        <v>52385</v>
      </c>
      <c r="C8206">
        <v>44740</v>
      </c>
      <c r="D8206" t="s">
        <v>3502</v>
      </c>
      <c r="E8206" t="s">
        <v>3457</v>
      </c>
      <c r="F8206">
        <v>316.52226679499</v>
      </c>
      <c r="H8206">
        <v>3.8604166666666599</v>
      </c>
      <c r="I8206" s="10">
        <v>1009.7381585043501</v>
      </c>
    </row>
    <row r="8207" spans="1:9">
      <c r="A8207" t="s">
        <v>1551</v>
      </c>
      <c r="B8207">
        <v>52385</v>
      </c>
      <c r="C8207">
        <v>40855</v>
      </c>
      <c r="D8207" t="s">
        <v>3502</v>
      </c>
      <c r="E8207" t="s">
        <v>3457</v>
      </c>
      <c r="F8207">
        <v>305.530058246088</v>
      </c>
      <c r="H8207">
        <v>3.5702777777777701</v>
      </c>
      <c r="I8207" s="10">
        <v>974.17152408898096</v>
      </c>
    </row>
    <row r="8208" spans="1:9">
      <c r="A8208" t="s">
        <v>1551</v>
      </c>
      <c r="B8208">
        <v>52385</v>
      </c>
      <c r="C8208">
        <v>48070</v>
      </c>
      <c r="D8208" t="s">
        <v>3502</v>
      </c>
      <c r="E8208" t="s">
        <v>3457</v>
      </c>
      <c r="F8208">
        <v>496.01881805235701</v>
      </c>
      <c r="H8208">
        <v>5.3288888888888799</v>
      </c>
      <c r="I8208" s="10">
        <v>1580.0397134607499</v>
      </c>
    </row>
    <row r="8209" spans="1:9">
      <c r="A8209" t="s">
        <v>1551</v>
      </c>
      <c r="B8209">
        <v>52385</v>
      </c>
      <c r="C8209">
        <v>49402</v>
      </c>
      <c r="D8209" t="s">
        <v>3496</v>
      </c>
      <c r="E8209" t="s">
        <v>3457</v>
      </c>
      <c r="F8209">
        <v>136.598349183354</v>
      </c>
      <c r="H8209">
        <v>3.94458333333333</v>
      </c>
      <c r="I8209" s="10">
        <v>443.06773244341701</v>
      </c>
    </row>
    <row r="8210" spans="1:9">
      <c r="A8210" t="s">
        <v>1551</v>
      </c>
      <c r="B8210">
        <v>52385</v>
      </c>
      <c r="C8210">
        <v>46405</v>
      </c>
      <c r="D8210" t="s">
        <v>3579</v>
      </c>
      <c r="E8210" t="s">
        <v>3457</v>
      </c>
      <c r="F8210">
        <v>563.82800135514901</v>
      </c>
      <c r="H8210">
        <v>6.51416666666666</v>
      </c>
      <c r="I8210" s="10">
        <v>1797.5064506034</v>
      </c>
    </row>
    <row r="8211" spans="1:9">
      <c r="A8211" t="s">
        <v>1551</v>
      </c>
      <c r="B8211">
        <v>52385</v>
      </c>
      <c r="C8211">
        <v>49402</v>
      </c>
      <c r="D8211" t="s">
        <v>3498</v>
      </c>
      <c r="E8211" t="s">
        <v>3457</v>
      </c>
      <c r="F8211">
        <v>516.56621897862999</v>
      </c>
      <c r="H8211">
        <v>5.3138888888888802</v>
      </c>
      <c r="I8211" s="10">
        <v>1644.7364837794401</v>
      </c>
    </row>
    <row r="8212" spans="1:9">
      <c r="A8212" t="s">
        <v>1551</v>
      </c>
      <c r="B8212">
        <v>52385</v>
      </c>
      <c r="C8212">
        <v>40855</v>
      </c>
      <c r="D8212" t="s">
        <v>3481</v>
      </c>
      <c r="E8212" t="s">
        <v>3457</v>
      </c>
      <c r="F8212">
        <v>401.93465306594999</v>
      </c>
      <c r="H8212">
        <v>5.92458333333333</v>
      </c>
      <c r="I8212" s="10">
        <v>1285.4903059774699</v>
      </c>
    </row>
    <row r="8213" spans="1:9">
      <c r="A8213" t="s">
        <v>1551</v>
      </c>
      <c r="B8213">
        <v>52385</v>
      </c>
      <c r="C8213">
        <v>39745</v>
      </c>
      <c r="D8213" t="s">
        <v>3481</v>
      </c>
      <c r="E8213" t="s">
        <v>3457</v>
      </c>
      <c r="F8213">
        <v>403.97795927937102</v>
      </c>
      <c r="H8213">
        <v>8.1055555555555507</v>
      </c>
      <c r="I8213" s="10">
        <v>1298.9209608004001</v>
      </c>
    </row>
    <row r="8214" spans="1:9">
      <c r="A8214" t="s">
        <v>1551</v>
      </c>
      <c r="B8214">
        <v>52385</v>
      </c>
      <c r="C8214">
        <v>48625</v>
      </c>
      <c r="D8214" t="s">
        <v>3481</v>
      </c>
      <c r="E8214" t="s">
        <v>3457</v>
      </c>
      <c r="F8214">
        <v>362.98656357955201</v>
      </c>
      <c r="H8214">
        <v>4.5754166666666602</v>
      </c>
      <c r="I8214" s="10">
        <v>1158.4394476724999</v>
      </c>
    </row>
    <row r="8215" spans="1:9">
      <c r="A8215" t="s">
        <v>1551</v>
      </c>
      <c r="B8215">
        <v>52385</v>
      </c>
      <c r="C8215">
        <v>49180</v>
      </c>
      <c r="D8215" t="s">
        <v>3481</v>
      </c>
      <c r="E8215" t="s">
        <v>3457</v>
      </c>
      <c r="F8215">
        <v>354.75599006500403</v>
      </c>
      <c r="H8215">
        <v>5.5008333333333299</v>
      </c>
      <c r="I8215" s="10">
        <v>1135.4717963614901</v>
      </c>
    </row>
    <row r="8216" spans="1:9">
      <c r="A8216" t="s">
        <v>1551</v>
      </c>
      <c r="B8216">
        <v>52385</v>
      </c>
      <c r="C8216">
        <v>45295</v>
      </c>
      <c r="D8216" t="s">
        <v>3481</v>
      </c>
      <c r="E8216" t="s">
        <v>3457</v>
      </c>
      <c r="F8216">
        <v>440.99983068496903</v>
      </c>
      <c r="H8216">
        <v>5.1040277777777696</v>
      </c>
      <c r="I8216" s="10">
        <v>1405.95397954389</v>
      </c>
    </row>
    <row r="8217" spans="1:9">
      <c r="A8217" t="s">
        <v>1551</v>
      </c>
      <c r="B8217">
        <v>52385</v>
      </c>
      <c r="C8217">
        <v>45850</v>
      </c>
      <c r="D8217" t="s">
        <v>3481</v>
      </c>
      <c r="E8217" t="s">
        <v>3457</v>
      </c>
      <c r="F8217">
        <v>318.662769077978</v>
      </c>
      <c r="H8217">
        <v>4.11208333333333</v>
      </c>
      <c r="I8217" s="10">
        <v>1017.28972453137</v>
      </c>
    </row>
    <row r="8218" spans="1:9">
      <c r="A8218" t="s">
        <v>1551</v>
      </c>
      <c r="B8218">
        <v>52385</v>
      </c>
      <c r="C8218">
        <v>48070</v>
      </c>
      <c r="D8218" t="s">
        <v>3481</v>
      </c>
      <c r="E8218" t="s">
        <v>3457</v>
      </c>
      <c r="F8218">
        <v>306.65674284601698</v>
      </c>
      <c r="H8218">
        <v>4.73430555555555</v>
      </c>
      <c r="I8218" s="10">
        <v>981.45358031890999</v>
      </c>
    </row>
    <row r="8219" spans="1:9">
      <c r="A8219" t="s">
        <v>1551</v>
      </c>
      <c r="B8219">
        <v>52385</v>
      </c>
      <c r="C8219">
        <v>48070</v>
      </c>
      <c r="D8219" t="s">
        <v>3481</v>
      </c>
      <c r="E8219" t="s">
        <v>3457</v>
      </c>
      <c r="F8219">
        <v>213.70717254747399</v>
      </c>
      <c r="H8219">
        <v>4.8623611111111096</v>
      </c>
      <c r="I8219" s="10">
        <v>688.98003041931497</v>
      </c>
    </row>
    <row r="8220" spans="1:9">
      <c r="A8220" t="s">
        <v>1551</v>
      </c>
      <c r="B8220">
        <v>52385</v>
      </c>
      <c r="C8220">
        <v>42520</v>
      </c>
      <c r="D8220" t="s">
        <v>3481</v>
      </c>
      <c r="E8220" t="s">
        <v>3457</v>
      </c>
      <c r="F8220">
        <v>227.506405869254</v>
      </c>
      <c r="H8220">
        <v>3.0593055555555502</v>
      </c>
      <c r="I8220" s="10">
        <v>726.68081850513101</v>
      </c>
    </row>
    <row r="8221" spans="1:9">
      <c r="A8221" t="s">
        <v>1551</v>
      </c>
      <c r="B8221">
        <v>52385</v>
      </c>
      <c r="C8221">
        <v>43630</v>
      </c>
      <c r="D8221" t="s">
        <v>3481</v>
      </c>
      <c r="E8221" t="s">
        <v>3457</v>
      </c>
      <c r="F8221">
        <v>221.01491602073</v>
      </c>
      <c r="H8221">
        <v>3.4827777777777702</v>
      </c>
      <c r="I8221" s="10">
        <v>707.58378593687598</v>
      </c>
    </row>
    <row r="8222" spans="1:9">
      <c r="A8222" t="s">
        <v>1551</v>
      </c>
      <c r="B8222">
        <v>52385</v>
      </c>
      <c r="C8222">
        <v>49402</v>
      </c>
      <c r="D8222" t="s">
        <v>3481</v>
      </c>
      <c r="E8222" t="s">
        <v>3457</v>
      </c>
      <c r="F8222">
        <v>231.60744630938001</v>
      </c>
      <c r="H8222">
        <v>3.72694444444444</v>
      </c>
      <c r="I8222" s="10">
        <v>741.743647209747</v>
      </c>
    </row>
    <row r="8223" spans="1:9">
      <c r="A8223" t="s">
        <v>1551</v>
      </c>
      <c r="B8223">
        <v>52385</v>
      </c>
      <c r="C8223">
        <v>49180</v>
      </c>
      <c r="D8223" t="s">
        <v>3481</v>
      </c>
      <c r="E8223" t="s">
        <v>3457</v>
      </c>
      <c r="F8223">
        <v>204.636597943894</v>
      </c>
      <c r="H8223">
        <v>5.8297222222222196</v>
      </c>
      <c r="I8223" s="10">
        <v>663.50000956565395</v>
      </c>
    </row>
    <row r="8224" spans="1:9">
      <c r="A8224" t="s">
        <v>1551</v>
      </c>
      <c r="B8224">
        <v>52385</v>
      </c>
      <c r="C8224">
        <v>44740</v>
      </c>
      <c r="D8224" t="s">
        <v>3481</v>
      </c>
      <c r="E8224" t="s">
        <v>3457</v>
      </c>
      <c r="F8224">
        <v>142.53367656227601</v>
      </c>
      <c r="H8224">
        <v>3.4101388888888802</v>
      </c>
      <c r="I8224" s="10">
        <v>460.05652012551099</v>
      </c>
    </row>
    <row r="8225" spans="1:9">
      <c r="A8225" t="s">
        <v>1551</v>
      </c>
      <c r="B8225">
        <v>52385</v>
      </c>
      <c r="C8225">
        <v>42520</v>
      </c>
      <c r="D8225" t="s">
        <v>3481</v>
      </c>
      <c r="E8225" t="s">
        <v>3457</v>
      </c>
      <c r="F8225">
        <v>263.32917268718899</v>
      </c>
      <c r="H8225">
        <v>4.3752777777777698</v>
      </c>
      <c r="I8225" s="10">
        <v>843.777363692888</v>
      </c>
    </row>
    <row r="8226" spans="1:9">
      <c r="A8226" t="s">
        <v>1551</v>
      </c>
      <c r="B8226">
        <v>52385</v>
      </c>
      <c r="C8226">
        <v>45295</v>
      </c>
      <c r="D8226" t="s">
        <v>3481</v>
      </c>
      <c r="E8226" t="s">
        <v>3457</v>
      </c>
      <c r="F8226">
        <v>98.296987330550195</v>
      </c>
      <c r="H8226">
        <v>2.8552777777777698</v>
      </c>
      <c r="I8226" s="10">
        <v>318.88782763411899</v>
      </c>
    </row>
    <row r="8227" spans="1:9">
      <c r="A8227" t="s">
        <v>1551</v>
      </c>
      <c r="B8227">
        <v>52385</v>
      </c>
      <c r="C8227">
        <v>45850</v>
      </c>
      <c r="D8227" t="s">
        <v>3481</v>
      </c>
      <c r="E8227" t="s">
        <v>3457</v>
      </c>
      <c r="F8227">
        <v>271.244546092782</v>
      </c>
      <c r="H8227">
        <v>7.8427777777777701</v>
      </c>
      <c r="I8227" s="10">
        <v>879.83551029391106</v>
      </c>
    </row>
    <row r="8228" spans="1:9">
      <c r="A8228" t="s">
        <v>1551</v>
      </c>
      <c r="B8228">
        <v>52385</v>
      </c>
      <c r="C8228">
        <v>41965</v>
      </c>
      <c r="D8228" t="s">
        <v>3481</v>
      </c>
      <c r="E8228" t="s">
        <v>3457</v>
      </c>
      <c r="F8228">
        <v>220.99332863224799</v>
      </c>
      <c r="H8228">
        <v>4.8347222222222204</v>
      </c>
      <c r="I8228" s="10">
        <v>711.85009796465704</v>
      </c>
    </row>
    <row r="8229" spans="1:9">
      <c r="A8229" t="s">
        <v>1551</v>
      </c>
      <c r="B8229">
        <v>52385</v>
      </c>
      <c r="C8229">
        <v>44740</v>
      </c>
      <c r="D8229" t="s">
        <v>3481</v>
      </c>
      <c r="E8229" t="s">
        <v>3457</v>
      </c>
      <c r="F8229">
        <v>268.759921740214</v>
      </c>
      <c r="H8229">
        <v>6.1145833333333304</v>
      </c>
      <c r="I8229" s="10">
        <v>866.46586757008095</v>
      </c>
    </row>
    <row r="8230" spans="1:9">
      <c r="A8230" t="s">
        <v>1551</v>
      </c>
      <c r="B8230">
        <v>52385</v>
      </c>
      <c r="C8230">
        <v>38080</v>
      </c>
      <c r="D8230" t="s">
        <v>3481</v>
      </c>
      <c r="E8230" t="s">
        <v>3457</v>
      </c>
      <c r="F8230">
        <v>174.62876339300999</v>
      </c>
      <c r="H8230">
        <v>3.0433333333333299</v>
      </c>
      <c r="I8230" s="10">
        <v>560.01216011804297</v>
      </c>
    </row>
    <row r="8231" spans="1:9">
      <c r="A8231" t="s">
        <v>1551</v>
      </c>
      <c r="B8231">
        <v>52385</v>
      </c>
      <c r="C8231">
        <v>45850</v>
      </c>
      <c r="D8231" t="s">
        <v>3481</v>
      </c>
      <c r="E8231" t="s">
        <v>3457</v>
      </c>
      <c r="F8231">
        <v>301.35492206758403</v>
      </c>
      <c r="H8231">
        <v>4.5168055555555497</v>
      </c>
      <c r="I8231" s="10">
        <v>964.05023804606901</v>
      </c>
    </row>
    <row r="8232" spans="1:9">
      <c r="A8232" t="s">
        <v>1551</v>
      </c>
      <c r="B8232">
        <v>52385</v>
      </c>
      <c r="C8232">
        <v>48625</v>
      </c>
      <c r="D8232" t="s">
        <v>3481</v>
      </c>
      <c r="E8232" t="s">
        <v>3457</v>
      </c>
      <c r="F8232">
        <v>358.78029883177197</v>
      </c>
      <c r="H8232">
        <v>6.8384722222222196</v>
      </c>
      <c r="I8232" s="10">
        <v>1152.4408635633499</v>
      </c>
    </row>
    <row r="8233" spans="1:9">
      <c r="A8233" t="s">
        <v>1551</v>
      </c>
      <c r="B8233">
        <v>52385</v>
      </c>
      <c r="C8233">
        <v>41965</v>
      </c>
      <c r="D8233" t="s">
        <v>3481</v>
      </c>
      <c r="E8233" t="s">
        <v>3457</v>
      </c>
      <c r="F8233">
        <v>145.58642436586999</v>
      </c>
      <c r="H8233">
        <v>3.6037499999999998</v>
      </c>
      <c r="I8233" s="10">
        <v>470.29644567685801</v>
      </c>
    </row>
    <row r="8234" spans="1:9">
      <c r="A8234" t="s">
        <v>1551</v>
      </c>
      <c r="B8234">
        <v>52385</v>
      </c>
      <c r="C8234">
        <v>45850</v>
      </c>
      <c r="D8234" t="s">
        <v>3481</v>
      </c>
      <c r="E8234" t="s">
        <v>3457</v>
      </c>
      <c r="F8234">
        <v>205.05638490101001</v>
      </c>
      <c r="H8234">
        <v>3.4901388888888798</v>
      </c>
      <c r="I8234" s="10">
        <v>657.32205410085999</v>
      </c>
    </row>
    <row r="8235" spans="1:9">
      <c r="A8235" t="s">
        <v>1551</v>
      </c>
      <c r="B8235">
        <v>52385</v>
      </c>
      <c r="C8235">
        <v>47515</v>
      </c>
      <c r="D8235" t="s">
        <v>3481</v>
      </c>
      <c r="E8235" t="s">
        <v>3457</v>
      </c>
      <c r="F8235">
        <v>222.821772644703</v>
      </c>
      <c r="H8235">
        <v>3.2930555555555499</v>
      </c>
      <c r="I8235" s="10">
        <v>712.66894171457102</v>
      </c>
    </row>
    <row r="8236" spans="1:9">
      <c r="A8236" t="s">
        <v>1551</v>
      </c>
      <c r="B8236">
        <v>52385</v>
      </c>
      <c r="C8236">
        <v>45295</v>
      </c>
      <c r="D8236" t="s">
        <v>3481</v>
      </c>
      <c r="E8236" t="s">
        <v>3457</v>
      </c>
      <c r="F8236">
        <v>195.541091923213</v>
      </c>
      <c r="H8236">
        <v>3.4202777777777702</v>
      </c>
      <c r="I8236" s="10">
        <v>627.11539120559905</v>
      </c>
    </row>
    <row r="8237" spans="1:9">
      <c r="A8237" t="s">
        <v>1551</v>
      </c>
      <c r="B8237">
        <v>52385</v>
      </c>
      <c r="C8237">
        <v>48625</v>
      </c>
      <c r="D8237" t="s">
        <v>3481</v>
      </c>
      <c r="E8237" t="s">
        <v>3457</v>
      </c>
      <c r="F8237">
        <v>198.63563039327499</v>
      </c>
      <c r="H8237">
        <v>4.5648611111111101</v>
      </c>
      <c r="I8237" s="10">
        <v>640.53581609143396</v>
      </c>
    </row>
    <row r="8238" spans="1:9">
      <c r="A8238" t="s">
        <v>1551</v>
      </c>
      <c r="B8238">
        <v>52385</v>
      </c>
      <c r="C8238">
        <v>49402</v>
      </c>
      <c r="D8238" t="s">
        <v>3481</v>
      </c>
      <c r="E8238" t="s">
        <v>3457</v>
      </c>
      <c r="F8238">
        <v>184.75386494317399</v>
      </c>
      <c r="H8238">
        <v>4.7583333333333302</v>
      </c>
      <c r="I8238" s="10">
        <v>597.41464510260801</v>
      </c>
    </row>
    <row r="8239" spans="1:9">
      <c r="A8239" t="s">
        <v>1551</v>
      </c>
      <c r="B8239">
        <v>52385</v>
      </c>
      <c r="C8239">
        <v>43075</v>
      </c>
      <c r="D8239" t="s">
        <v>3481</v>
      </c>
      <c r="E8239" t="s">
        <v>3457</v>
      </c>
      <c r="F8239">
        <v>260.81239224484898</v>
      </c>
      <c r="H8239">
        <v>6.0236111111111104</v>
      </c>
      <c r="I8239" s="10">
        <v>841.13154518574299</v>
      </c>
    </row>
    <row r="8240" spans="1:9">
      <c r="A8240" t="s">
        <v>1551</v>
      </c>
      <c r="B8240">
        <v>52385</v>
      </c>
      <c r="C8240">
        <v>49402</v>
      </c>
      <c r="D8240" t="s">
        <v>3481</v>
      </c>
      <c r="E8240" t="s">
        <v>3457</v>
      </c>
      <c r="F8240">
        <v>139.731204581724</v>
      </c>
      <c r="H8240">
        <v>2.9498611111111099</v>
      </c>
      <c r="I8240" s="10">
        <v>449.750280359236</v>
      </c>
    </row>
    <row r="8241" spans="1:9">
      <c r="A8241" t="s">
        <v>1551</v>
      </c>
      <c r="B8241">
        <v>52385</v>
      </c>
      <c r="C8241">
        <v>44740</v>
      </c>
      <c r="D8241" t="s">
        <v>3481</v>
      </c>
      <c r="E8241" t="s">
        <v>3457</v>
      </c>
      <c r="F8241">
        <v>104.67753623527901</v>
      </c>
      <c r="H8241">
        <v>2.1020833333333302</v>
      </c>
      <c r="I8241" s="10">
        <v>336.57819584403097</v>
      </c>
    </row>
    <row r="8242" spans="1:9">
      <c r="A8242" t="s">
        <v>1551</v>
      </c>
      <c r="B8242">
        <v>52385</v>
      </c>
      <c r="C8242">
        <v>49180</v>
      </c>
      <c r="D8242" t="s">
        <v>3481</v>
      </c>
      <c r="E8242" t="s">
        <v>3457</v>
      </c>
      <c r="F8242">
        <v>145.186124204489</v>
      </c>
      <c r="H8242">
        <v>4.5427777777777703</v>
      </c>
      <c r="I8242" s="10">
        <v>472.04562292390199</v>
      </c>
    </row>
    <row r="8243" spans="1:9">
      <c r="A8243" t="s">
        <v>1551</v>
      </c>
      <c r="B8243">
        <v>52385</v>
      </c>
      <c r="C8243">
        <v>31975</v>
      </c>
      <c r="D8243" t="s">
        <v>3513</v>
      </c>
      <c r="E8243" t="s">
        <v>3457</v>
      </c>
      <c r="F8243">
        <v>204.31068491560899</v>
      </c>
      <c r="H8243">
        <v>3.9636111111111099</v>
      </c>
      <c r="I8243" s="10">
        <v>656.49030539130797</v>
      </c>
    </row>
    <row r="8244" spans="1:9">
      <c r="A8244" t="s">
        <v>1551</v>
      </c>
      <c r="B8244">
        <v>52385</v>
      </c>
      <c r="C8244">
        <v>40855</v>
      </c>
      <c r="D8244" t="s">
        <v>3463</v>
      </c>
      <c r="E8244" t="s">
        <v>3457</v>
      </c>
      <c r="F8244">
        <v>694.54450226167296</v>
      </c>
      <c r="H8244">
        <v>7.7350000000000003</v>
      </c>
      <c r="I8244" s="10">
        <v>2213.3081366265301</v>
      </c>
    </row>
    <row r="8245" spans="1:9">
      <c r="A8245" t="s">
        <v>1551</v>
      </c>
      <c r="B8245">
        <v>52385</v>
      </c>
      <c r="C8245">
        <v>38080</v>
      </c>
      <c r="D8245" t="s">
        <v>3463</v>
      </c>
      <c r="E8245" t="s">
        <v>3457</v>
      </c>
      <c r="F8245">
        <v>718.95268424068797</v>
      </c>
      <c r="H8245">
        <v>14.289027777777701</v>
      </c>
      <c r="I8245" s="10">
        <v>2311.23053109796</v>
      </c>
    </row>
    <row r="8246" spans="1:9">
      <c r="A8246" t="s">
        <v>1551</v>
      </c>
      <c r="B8246">
        <v>52385</v>
      </c>
      <c r="C8246">
        <v>42520</v>
      </c>
      <c r="D8246" t="s">
        <v>3463</v>
      </c>
      <c r="E8246" t="s">
        <v>3457</v>
      </c>
      <c r="F8246">
        <v>234.558706165892</v>
      </c>
      <c r="H8246">
        <v>7.1706944444444396</v>
      </c>
      <c r="I8246" s="10">
        <v>762.08372951761601</v>
      </c>
    </row>
    <row r="8247" spans="1:9">
      <c r="A8247" t="s">
        <v>1551</v>
      </c>
      <c r="B8247">
        <v>52385</v>
      </c>
      <c r="C8247">
        <v>41965</v>
      </c>
      <c r="D8247" t="s">
        <v>3463</v>
      </c>
      <c r="E8247" t="s">
        <v>3457</v>
      </c>
      <c r="F8247">
        <v>207.53574472560601</v>
      </c>
      <c r="H8247">
        <v>3.88319444444444</v>
      </c>
      <c r="I8247" s="10">
        <v>666.39465301927498</v>
      </c>
    </row>
    <row r="8248" spans="1:9">
      <c r="A8248" t="s">
        <v>1551</v>
      </c>
      <c r="B8248">
        <v>52385</v>
      </c>
      <c r="C8248">
        <v>38080</v>
      </c>
      <c r="D8248" t="s">
        <v>3463</v>
      </c>
      <c r="E8248" t="s">
        <v>3457</v>
      </c>
      <c r="F8248">
        <v>787.51768753826798</v>
      </c>
      <c r="H8248">
        <v>7.7759722222222196</v>
      </c>
      <c r="I8248" s="10">
        <v>2506.39800037753</v>
      </c>
    </row>
    <row r="8249" spans="1:9">
      <c r="A8249" t="s">
        <v>1551</v>
      </c>
      <c r="B8249">
        <v>52385</v>
      </c>
      <c r="C8249">
        <v>34750</v>
      </c>
      <c r="D8249" t="s">
        <v>3463</v>
      </c>
      <c r="E8249" t="s">
        <v>3457</v>
      </c>
      <c r="F8249">
        <v>1034.36314184463</v>
      </c>
      <c r="H8249">
        <v>9.7026388888888899</v>
      </c>
      <c r="I8249" s="10">
        <v>3290.3849202302299</v>
      </c>
    </row>
    <row r="8250" spans="1:9">
      <c r="A8250" t="s">
        <v>1551</v>
      </c>
      <c r="B8250">
        <v>52385</v>
      </c>
      <c r="C8250">
        <v>39745</v>
      </c>
      <c r="D8250" t="s">
        <v>3463</v>
      </c>
      <c r="E8250" t="s">
        <v>3457</v>
      </c>
      <c r="F8250">
        <v>852.51650115174095</v>
      </c>
      <c r="H8250">
        <v>11.9436111111111</v>
      </c>
      <c r="I8250" s="10">
        <v>2724.5707123513598</v>
      </c>
    </row>
    <row r="8251" spans="1:9">
      <c r="A8251" t="s">
        <v>1551</v>
      </c>
      <c r="B8251">
        <v>52385</v>
      </c>
      <c r="C8251">
        <v>48070</v>
      </c>
      <c r="D8251" t="s">
        <v>3463</v>
      </c>
      <c r="E8251" t="s">
        <v>3457</v>
      </c>
      <c r="F8251">
        <v>362.26018137668598</v>
      </c>
      <c r="H8251">
        <v>5.0674999999999999</v>
      </c>
      <c r="I8251" s="10">
        <v>1157.7282365179401</v>
      </c>
    </row>
    <row r="8252" spans="1:9">
      <c r="A8252" t="s">
        <v>1551</v>
      </c>
      <c r="B8252">
        <v>52385</v>
      </c>
      <c r="C8252">
        <v>37525</v>
      </c>
      <c r="D8252" t="s">
        <v>3484</v>
      </c>
      <c r="E8252" t="s">
        <v>3457</v>
      </c>
      <c r="F8252">
        <v>562.80864365179104</v>
      </c>
      <c r="H8252">
        <v>5.92597222222222</v>
      </c>
      <c r="I8252" s="10">
        <v>1792.4087030912301</v>
      </c>
    </row>
    <row r="8253" spans="1:9">
      <c r="A8253" t="s">
        <v>1551</v>
      </c>
      <c r="B8253">
        <v>52385</v>
      </c>
      <c r="C8253">
        <v>37525</v>
      </c>
      <c r="D8253" t="s">
        <v>3464</v>
      </c>
      <c r="E8253" t="s">
        <v>3457</v>
      </c>
      <c r="F8253">
        <v>471.089610526169</v>
      </c>
      <c r="H8253">
        <v>4.3848611111111104</v>
      </c>
      <c r="I8253" s="10">
        <v>1498.4612274901799</v>
      </c>
    </row>
    <row r="8254" spans="1:9">
      <c r="A8254" t="s">
        <v>1551</v>
      </c>
      <c r="B8254">
        <v>52385</v>
      </c>
      <c r="C8254">
        <v>47515</v>
      </c>
      <c r="D8254" t="s">
        <v>3464</v>
      </c>
      <c r="E8254" t="s">
        <v>3457</v>
      </c>
      <c r="F8254">
        <v>495.95558456540903</v>
      </c>
      <c r="H8254">
        <v>7.8005555555555501</v>
      </c>
      <c r="I8254" s="10">
        <v>1587.7646280767101</v>
      </c>
    </row>
    <row r="8255" spans="1:9">
      <c r="A8255" t="s">
        <v>1551</v>
      </c>
      <c r="B8255">
        <v>52385</v>
      </c>
      <c r="C8255">
        <v>46960</v>
      </c>
      <c r="D8255" t="s">
        <v>3464</v>
      </c>
      <c r="E8255" t="s">
        <v>3457</v>
      </c>
      <c r="F8255">
        <v>528.14760109154099</v>
      </c>
      <c r="H8255">
        <v>11.3819444444444</v>
      </c>
      <c r="I8255" s="10">
        <v>1700.6836049283299</v>
      </c>
    </row>
    <row r="8256" spans="1:9">
      <c r="A8256" t="s">
        <v>1551</v>
      </c>
      <c r="B8256">
        <v>52385</v>
      </c>
      <c r="C8256">
        <v>42520</v>
      </c>
      <c r="D8256" t="s">
        <v>3486</v>
      </c>
      <c r="E8256" t="s">
        <v>3457</v>
      </c>
      <c r="F8256">
        <v>88.585423832994195</v>
      </c>
      <c r="H8256">
        <v>2.07972222222222</v>
      </c>
      <c r="I8256" s="10">
        <v>285.80025994220898</v>
      </c>
    </row>
    <row r="8257" spans="1:9">
      <c r="A8257" t="s">
        <v>1551</v>
      </c>
      <c r="B8257">
        <v>52385</v>
      </c>
      <c r="C8257">
        <v>46405</v>
      </c>
      <c r="D8257" t="s">
        <v>3486</v>
      </c>
      <c r="E8257" t="s">
        <v>3457</v>
      </c>
      <c r="F8257">
        <v>100.322335637168</v>
      </c>
      <c r="H8257">
        <v>2.09916666666666</v>
      </c>
      <c r="I8257" s="10">
        <v>322.84560792605203</v>
      </c>
    </row>
    <row r="8258" spans="1:9">
      <c r="A8258" t="s">
        <v>935</v>
      </c>
      <c r="B8258">
        <v>63926</v>
      </c>
      <c r="C8258">
        <v>35934</v>
      </c>
      <c r="D8258" t="s">
        <v>3505</v>
      </c>
      <c r="E8258" t="s">
        <v>3457</v>
      </c>
      <c r="F8258">
        <v>1228.8290277777701</v>
      </c>
      <c r="H8258">
        <v>4.9681249999999997</v>
      </c>
      <c r="I8258" s="10">
        <v>3887.9680752777699</v>
      </c>
    </row>
    <row r="8259" spans="1:9">
      <c r="A8259" t="s">
        <v>935</v>
      </c>
      <c r="B8259">
        <v>63926</v>
      </c>
      <c r="C8259">
        <v>45135</v>
      </c>
      <c r="D8259" t="s">
        <v>3533</v>
      </c>
      <c r="E8259" t="s">
        <v>3457</v>
      </c>
      <c r="F8259">
        <v>1174.5865908522201</v>
      </c>
      <c r="H8259">
        <v>6.9237500000000001</v>
      </c>
      <c r="I8259" s="10">
        <v>3723.3198902753502</v>
      </c>
    </row>
    <row r="8260" spans="1:9">
      <c r="A8260" t="s">
        <v>935</v>
      </c>
      <c r="B8260">
        <v>63926</v>
      </c>
      <c r="E8260" t="s">
        <v>3456</v>
      </c>
      <c r="F8260">
        <v>1158.1153537786299</v>
      </c>
      <c r="H8260">
        <v>5.4129861111111097</v>
      </c>
      <c r="I8260" s="10">
        <v>3666.5755132286899</v>
      </c>
    </row>
    <row r="8261" spans="1:9">
      <c r="A8261" t="s">
        <v>935</v>
      </c>
      <c r="B8261">
        <v>63926</v>
      </c>
      <c r="C8261">
        <v>48816</v>
      </c>
      <c r="D8261" t="s">
        <v>3516</v>
      </c>
      <c r="E8261" t="s">
        <v>3457</v>
      </c>
      <c r="F8261">
        <v>1055.72460126961</v>
      </c>
      <c r="H8261">
        <v>5.3826388888888896</v>
      </c>
      <c r="I8261" s="10">
        <v>3343.8449588783201</v>
      </c>
    </row>
    <row r="8262" spans="1:9">
      <c r="A8262" t="s">
        <v>935</v>
      </c>
      <c r="B8262">
        <v>63926</v>
      </c>
      <c r="C8262">
        <v>39001</v>
      </c>
      <c r="D8262" t="s">
        <v>3540</v>
      </c>
      <c r="E8262" t="s">
        <v>3457</v>
      </c>
      <c r="F8262">
        <v>1035.38934774891</v>
      </c>
      <c r="H8262">
        <v>6.0069444444444402</v>
      </c>
      <c r="I8262" s="10">
        <v>3281.7700986457098</v>
      </c>
    </row>
    <row r="8263" spans="1:9">
      <c r="A8263" t="s">
        <v>935</v>
      </c>
      <c r="B8263">
        <v>63926</v>
      </c>
      <c r="C8263">
        <v>43908</v>
      </c>
      <c r="D8263" t="s">
        <v>3458</v>
      </c>
      <c r="E8263" t="s">
        <v>3457</v>
      </c>
      <c r="F8263">
        <v>1020.27430339597</v>
      </c>
      <c r="H8263">
        <v>6.4869444444444397</v>
      </c>
      <c r="I8263" s="10">
        <v>3235.6814738896001</v>
      </c>
    </row>
    <row r="8264" spans="1:9">
      <c r="A8264" t="s">
        <v>935</v>
      </c>
      <c r="B8264">
        <v>63926</v>
      </c>
      <c r="C8264">
        <v>36548</v>
      </c>
      <c r="D8264" t="s">
        <v>3460</v>
      </c>
      <c r="E8264" t="s">
        <v>3457</v>
      </c>
      <c r="F8264">
        <v>957.12665394944304</v>
      </c>
      <c r="H8264">
        <v>5.2076388888888898</v>
      </c>
      <c r="I8264" s="10">
        <v>3032.6017768724701</v>
      </c>
    </row>
    <row r="8265" spans="1:9">
      <c r="A8265" t="s">
        <v>935</v>
      </c>
      <c r="B8265">
        <v>63926</v>
      </c>
      <c r="C8265">
        <v>53109</v>
      </c>
      <c r="D8265" t="s">
        <v>3460</v>
      </c>
      <c r="E8265" t="s">
        <v>3457</v>
      </c>
      <c r="F8265">
        <v>951.12407485587505</v>
      </c>
      <c r="H8265">
        <v>6.9097222222222197</v>
      </c>
      <c r="I8265" s="10">
        <v>3019.1445293153001</v>
      </c>
    </row>
    <row r="8266" spans="1:9">
      <c r="A8266" t="s">
        <v>935</v>
      </c>
      <c r="B8266">
        <v>63926</v>
      </c>
      <c r="C8266">
        <v>57403</v>
      </c>
      <c r="D8266" t="s">
        <v>3460</v>
      </c>
      <c r="E8266" t="s">
        <v>3457</v>
      </c>
      <c r="F8266">
        <v>946.75257980168101</v>
      </c>
      <c r="H8266">
        <v>9.48979166666666</v>
      </c>
      <c r="I8266" s="10">
        <v>3013.6416510384302</v>
      </c>
    </row>
    <row r="8267" spans="1:9">
      <c r="A8267" t="s">
        <v>935</v>
      </c>
      <c r="B8267">
        <v>63926</v>
      </c>
      <c r="C8267">
        <v>54336</v>
      </c>
      <c r="D8267" t="s">
        <v>3557</v>
      </c>
      <c r="E8267" t="s">
        <v>3457</v>
      </c>
      <c r="F8267">
        <v>933.30863496172901</v>
      </c>
      <c r="H8267">
        <v>6.9710416666666601</v>
      </c>
      <c r="I8267" s="10">
        <v>2963.2046683477402</v>
      </c>
    </row>
    <row r="8268" spans="1:9">
      <c r="A8268" t="s">
        <v>935</v>
      </c>
      <c r="B8268">
        <v>63926</v>
      </c>
      <c r="C8268">
        <v>45135</v>
      </c>
      <c r="D8268" t="s">
        <v>3460</v>
      </c>
      <c r="E8268" t="s">
        <v>3457</v>
      </c>
      <c r="F8268">
        <v>911.16031102187799</v>
      </c>
      <c r="H8268">
        <v>6.7247916666666603</v>
      </c>
      <c r="I8268" s="10">
        <v>2892.6258221132698</v>
      </c>
    </row>
    <row r="8269" spans="1:9">
      <c r="A8269" t="s">
        <v>935</v>
      </c>
      <c r="B8269">
        <v>63926</v>
      </c>
      <c r="C8269">
        <v>40841</v>
      </c>
      <c r="D8269" t="s">
        <v>3540</v>
      </c>
      <c r="E8269" t="s">
        <v>3457</v>
      </c>
      <c r="F8269">
        <v>797.73308899277094</v>
      </c>
      <c r="H8269">
        <v>7.19888888888888</v>
      </c>
      <c r="I8269" s="10">
        <v>2536.7366011939998</v>
      </c>
    </row>
    <row r="8270" spans="1:9">
      <c r="A8270" t="s">
        <v>935</v>
      </c>
      <c r="B8270">
        <v>63926</v>
      </c>
      <c r="C8270">
        <v>37774</v>
      </c>
      <c r="D8270" t="s">
        <v>3553</v>
      </c>
      <c r="E8270" t="s">
        <v>3457</v>
      </c>
      <c r="F8270">
        <v>767.79944548209096</v>
      </c>
      <c r="H8270">
        <v>3.96180555555555</v>
      </c>
      <c r="I8270" s="10">
        <v>2432.0376013251798</v>
      </c>
    </row>
    <row r="8271" spans="1:9">
      <c r="A8271" t="s">
        <v>935</v>
      </c>
      <c r="B8271">
        <v>63926</v>
      </c>
      <c r="C8271">
        <v>53723</v>
      </c>
      <c r="D8271" t="s">
        <v>3506</v>
      </c>
      <c r="E8271" t="s">
        <v>3457</v>
      </c>
      <c r="F8271">
        <v>765.43057744825796</v>
      </c>
      <c r="H8271">
        <v>4.63</v>
      </c>
      <c r="I8271" s="10">
        <v>2426.71552953946</v>
      </c>
    </row>
    <row r="8272" spans="1:9">
      <c r="A8272" t="s">
        <v>935</v>
      </c>
      <c r="B8272">
        <v>63926</v>
      </c>
      <c r="C8272">
        <v>55563</v>
      </c>
      <c r="D8272" t="s">
        <v>3470</v>
      </c>
      <c r="E8272" t="s">
        <v>3457</v>
      </c>
      <c r="F8272">
        <v>756.67442462152098</v>
      </c>
      <c r="H8272">
        <v>4.9186805555555502</v>
      </c>
      <c r="I8272" s="10">
        <v>2400.0504018435199</v>
      </c>
    </row>
    <row r="8273" spans="1:9">
      <c r="A8273" t="s">
        <v>935</v>
      </c>
      <c r="B8273">
        <v>63926</v>
      </c>
      <c r="C8273">
        <v>42068</v>
      </c>
      <c r="D8273" t="s">
        <v>3532</v>
      </c>
      <c r="E8273" t="s">
        <v>3457</v>
      </c>
      <c r="F8273">
        <v>737.92220362219098</v>
      </c>
      <c r="H8273">
        <v>4.3164583333333297</v>
      </c>
      <c r="I8273" s="10">
        <v>2339.0314290301899</v>
      </c>
    </row>
    <row r="8274" spans="1:9">
      <c r="A8274" t="s">
        <v>935</v>
      </c>
      <c r="B8274">
        <v>63926</v>
      </c>
      <c r="C8274">
        <v>45749</v>
      </c>
      <c r="D8274" t="s">
        <v>3553</v>
      </c>
      <c r="E8274" t="s">
        <v>3457</v>
      </c>
      <c r="F8274">
        <v>730.63211342246302</v>
      </c>
      <c r="H8274">
        <v>3.19291666666666</v>
      </c>
      <c r="I8274" s="10">
        <v>2312.4582802275099</v>
      </c>
    </row>
    <row r="8275" spans="1:9">
      <c r="A8275" t="s">
        <v>935</v>
      </c>
      <c r="B8275">
        <v>63926</v>
      </c>
      <c r="C8275">
        <v>42682</v>
      </c>
      <c r="D8275" t="s">
        <v>3470</v>
      </c>
      <c r="E8275" t="s">
        <v>3457</v>
      </c>
      <c r="F8275">
        <v>668.84494194989395</v>
      </c>
      <c r="H8275">
        <v>5.7509722222222202</v>
      </c>
      <c r="I8275" s="10">
        <v>2125.9680290285601</v>
      </c>
    </row>
    <row r="8276" spans="1:9">
      <c r="A8276" t="s">
        <v>935</v>
      </c>
      <c r="B8276">
        <v>63926</v>
      </c>
      <c r="E8276" t="s">
        <v>3456</v>
      </c>
      <c r="F8276">
        <v>635.49474057497696</v>
      </c>
      <c r="H8276">
        <v>3.17618055555555</v>
      </c>
      <c r="I8276" s="10">
        <v>2012.62676241286</v>
      </c>
    </row>
    <row r="8277" spans="1:9">
      <c r="A8277" t="s">
        <v>935</v>
      </c>
      <c r="B8277">
        <v>63926</v>
      </c>
      <c r="C8277">
        <v>50042</v>
      </c>
      <c r="D8277" t="s">
        <v>3526</v>
      </c>
      <c r="E8277" t="s">
        <v>3457</v>
      </c>
      <c r="F8277">
        <v>607.64823953481402</v>
      </c>
      <c r="H8277">
        <v>5.9609722222222201</v>
      </c>
      <c r="I8277" s="10">
        <v>1933.81047971864</v>
      </c>
    </row>
    <row r="8278" spans="1:9">
      <c r="A8278" t="s">
        <v>935</v>
      </c>
      <c r="B8278">
        <v>63926</v>
      </c>
      <c r="E8278" t="s">
        <v>3456</v>
      </c>
      <c r="F8278">
        <v>606.61161745946799</v>
      </c>
      <c r="H8278">
        <v>3.5092361111111101</v>
      </c>
      <c r="I8278" s="10">
        <v>1922.683817587</v>
      </c>
    </row>
    <row r="8279" spans="1:9">
      <c r="A8279" t="s">
        <v>935</v>
      </c>
      <c r="B8279">
        <v>63926</v>
      </c>
      <c r="C8279">
        <v>51269</v>
      </c>
      <c r="D8279" t="s">
        <v>3484</v>
      </c>
      <c r="E8279" t="s">
        <v>3457</v>
      </c>
      <c r="F8279">
        <v>574.56024522844302</v>
      </c>
      <c r="H8279">
        <v>2.8544444444444399</v>
      </c>
      <c r="I8279" s="10">
        <v>1819.59068160371</v>
      </c>
    </row>
    <row r="8280" spans="1:9">
      <c r="A8280" t="s">
        <v>935</v>
      </c>
      <c r="B8280">
        <v>63926</v>
      </c>
      <c r="C8280">
        <v>61237</v>
      </c>
      <c r="D8280" t="s">
        <v>3459</v>
      </c>
      <c r="E8280" t="s">
        <v>3457</v>
      </c>
      <c r="F8280">
        <v>517.19890777672299</v>
      </c>
      <c r="H8280">
        <v>3.01256944444444</v>
      </c>
      <c r="I8280" s="10">
        <v>1639.3520560433401</v>
      </c>
    </row>
    <row r="8281" spans="1:9">
      <c r="A8281" t="s">
        <v>935</v>
      </c>
      <c r="B8281">
        <v>63926</v>
      </c>
      <c r="C8281">
        <v>51883</v>
      </c>
      <c r="D8281" t="s">
        <v>3503</v>
      </c>
      <c r="E8281" t="s">
        <v>3457</v>
      </c>
      <c r="F8281">
        <v>509.09322210734399</v>
      </c>
      <c r="H8281">
        <v>5.5006250000000003</v>
      </c>
      <c r="I8281" s="10">
        <v>1621.78774661024</v>
      </c>
    </row>
    <row r="8282" spans="1:9">
      <c r="A8282" t="s">
        <v>935</v>
      </c>
      <c r="B8282">
        <v>63926</v>
      </c>
      <c r="C8282">
        <v>59243</v>
      </c>
      <c r="D8282" t="s">
        <v>3464</v>
      </c>
      <c r="E8282" t="s">
        <v>3457</v>
      </c>
      <c r="F8282">
        <v>501.75319265124</v>
      </c>
      <c r="H8282">
        <v>3.7690972222222201</v>
      </c>
      <c r="I8282" s="10">
        <v>1593.1080357384999</v>
      </c>
    </row>
    <row r="8283" spans="1:9">
      <c r="A8283" t="s">
        <v>935</v>
      </c>
      <c r="B8283">
        <v>63926</v>
      </c>
      <c r="C8283">
        <v>54336</v>
      </c>
      <c r="D8283" t="s">
        <v>3505</v>
      </c>
      <c r="E8283" t="s">
        <v>3457</v>
      </c>
      <c r="F8283">
        <v>448.08144901837699</v>
      </c>
      <c r="H8283">
        <v>4.7041666666666604</v>
      </c>
      <c r="I8283" s="10">
        <v>1426.98620419024</v>
      </c>
    </row>
    <row r="8284" spans="1:9">
      <c r="A8284" t="s">
        <v>935</v>
      </c>
      <c r="B8284">
        <v>63926</v>
      </c>
      <c r="E8284" t="s">
        <v>3456</v>
      </c>
      <c r="F8284">
        <v>435.95719363231001</v>
      </c>
      <c r="H8284">
        <v>2.57375</v>
      </c>
      <c r="I8284" s="10">
        <v>1381.9525596354099</v>
      </c>
    </row>
    <row r="8285" spans="1:9">
      <c r="A8285" t="s">
        <v>935</v>
      </c>
      <c r="B8285">
        <v>63926</v>
      </c>
      <c r="E8285" t="s">
        <v>3456</v>
      </c>
      <c r="F8285">
        <v>434.76553034668399</v>
      </c>
      <c r="H8285">
        <v>2.5253472222222202</v>
      </c>
      <c r="I8285" s="10">
        <v>1378.04244931684</v>
      </c>
    </row>
    <row r="8286" spans="1:9">
      <c r="A8286" t="s">
        <v>935</v>
      </c>
      <c r="B8286">
        <v>63926</v>
      </c>
      <c r="C8286">
        <v>56176</v>
      </c>
      <c r="D8286" t="s">
        <v>3580</v>
      </c>
      <c r="E8286" t="s">
        <v>3457</v>
      </c>
      <c r="F8286">
        <v>432.47872041850002</v>
      </c>
      <c r="H8286">
        <v>2.0889583333333301</v>
      </c>
      <c r="I8286" s="10">
        <v>1369.43764845536</v>
      </c>
    </row>
    <row r="8287" spans="1:9">
      <c r="A8287" t="s">
        <v>935</v>
      </c>
      <c r="B8287">
        <v>63926</v>
      </c>
      <c r="C8287">
        <v>59243</v>
      </c>
      <c r="D8287" t="s">
        <v>3464</v>
      </c>
      <c r="E8287" t="s">
        <v>3457</v>
      </c>
      <c r="F8287">
        <v>430.11753701752298</v>
      </c>
      <c r="H8287">
        <v>3.87326388888888</v>
      </c>
      <c r="I8287" s="10">
        <v>1367.7180431699901</v>
      </c>
    </row>
    <row r="8288" spans="1:9">
      <c r="A8288" t="s">
        <v>935</v>
      </c>
      <c r="B8288">
        <v>63926</v>
      </c>
      <c r="C8288">
        <v>51883</v>
      </c>
      <c r="D8288" t="s">
        <v>3499</v>
      </c>
      <c r="E8288" t="s">
        <v>3457</v>
      </c>
      <c r="F8288">
        <v>428.910816847494</v>
      </c>
      <c r="H8288">
        <v>2.45881944444444</v>
      </c>
      <c r="I8288" s="10">
        <v>1359.38095902534</v>
      </c>
    </row>
    <row r="8289" spans="1:9">
      <c r="A8289" t="s">
        <v>935</v>
      </c>
      <c r="B8289">
        <v>63926</v>
      </c>
      <c r="C8289">
        <v>40841</v>
      </c>
      <c r="D8289" t="s">
        <v>3464</v>
      </c>
      <c r="E8289" t="s">
        <v>3457</v>
      </c>
      <c r="F8289">
        <v>420.68517109282197</v>
      </c>
      <c r="H8289">
        <v>4.94159722222222</v>
      </c>
      <c r="I8289" s="10">
        <v>1341.4217348079201</v>
      </c>
    </row>
    <row r="8290" spans="1:9">
      <c r="A8290" t="s">
        <v>935</v>
      </c>
      <c r="B8290">
        <v>63926</v>
      </c>
      <c r="E8290" t="s">
        <v>3456</v>
      </c>
      <c r="F8290">
        <v>423.649362426805</v>
      </c>
      <c r="H8290">
        <v>1.5486805555555501</v>
      </c>
      <c r="I8290" s="10">
        <v>1339.8842108679701</v>
      </c>
    </row>
    <row r="8291" spans="1:9">
      <c r="A8291" t="s">
        <v>935</v>
      </c>
      <c r="B8291">
        <v>63926</v>
      </c>
      <c r="E8291" t="s">
        <v>3456</v>
      </c>
      <c r="F8291">
        <v>405.24515950935802</v>
      </c>
      <c r="H8291">
        <v>2.7974305555555499</v>
      </c>
      <c r="I8291" s="10">
        <v>1285.8960599750999</v>
      </c>
    </row>
    <row r="8292" spans="1:9">
      <c r="A8292" t="s">
        <v>935</v>
      </c>
      <c r="B8292">
        <v>63926</v>
      </c>
      <c r="C8292">
        <v>59857</v>
      </c>
      <c r="D8292" t="s">
        <v>3475</v>
      </c>
      <c r="E8292" t="s">
        <v>3457</v>
      </c>
      <c r="F8292">
        <v>400.83674696376301</v>
      </c>
      <c r="H8292">
        <v>2.4952777777777699</v>
      </c>
      <c r="I8292" s="10">
        <v>1271.03645023837</v>
      </c>
    </row>
    <row r="8293" spans="1:9">
      <c r="A8293" t="s">
        <v>935</v>
      </c>
      <c r="B8293">
        <v>63926</v>
      </c>
      <c r="C8293">
        <v>37161</v>
      </c>
      <c r="D8293" t="s">
        <v>3505</v>
      </c>
      <c r="E8293" t="s">
        <v>3457</v>
      </c>
      <c r="F8293">
        <v>392.68147116464303</v>
      </c>
      <c r="H8293">
        <v>4.5484027777777696</v>
      </c>
      <c r="I8293" s="10">
        <v>1251.9214949453401</v>
      </c>
    </row>
    <row r="8294" spans="1:9">
      <c r="A8294" t="s">
        <v>935</v>
      </c>
      <c r="B8294">
        <v>63926</v>
      </c>
      <c r="C8294">
        <v>54950</v>
      </c>
      <c r="D8294" t="s">
        <v>3470</v>
      </c>
      <c r="E8294" t="s">
        <v>3457</v>
      </c>
      <c r="F8294">
        <v>391.57355113327702</v>
      </c>
      <c r="H8294">
        <v>2.0292361111111101</v>
      </c>
      <c r="I8294" s="10">
        <v>1240.35399059317</v>
      </c>
    </row>
    <row r="8295" spans="1:9">
      <c r="A8295" t="s">
        <v>935</v>
      </c>
      <c r="B8295">
        <v>63926</v>
      </c>
      <c r="E8295" t="s">
        <v>3456</v>
      </c>
      <c r="F8295">
        <v>372.65441150156101</v>
      </c>
      <c r="H8295">
        <v>2.1866666666666599</v>
      </c>
      <c r="I8295" s="10">
        <v>1181.2445039747499</v>
      </c>
    </row>
    <row r="8296" spans="1:9">
      <c r="A8296" t="s">
        <v>935</v>
      </c>
      <c r="B8296">
        <v>63926</v>
      </c>
      <c r="E8296" t="s">
        <v>3456</v>
      </c>
      <c r="F8296">
        <v>351.83786961576101</v>
      </c>
      <c r="H8296">
        <v>1.4440277777777699</v>
      </c>
      <c r="I8296" s="10">
        <v>1113.27068021482</v>
      </c>
    </row>
    <row r="8297" spans="1:9">
      <c r="A8297" t="s">
        <v>935</v>
      </c>
      <c r="B8297">
        <v>63926</v>
      </c>
      <c r="E8297" t="s">
        <v>3456</v>
      </c>
      <c r="F8297">
        <v>337.61116557050798</v>
      </c>
      <c r="H8297">
        <v>2.37354166666666</v>
      </c>
      <c r="I8297" s="10">
        <v>1071.422357296</v>
      </c>
    </row>
    <row r="8298" spans="1:9">
      <c r="A8298" t="s">
        <v>935</v>
      </c>
      <c r="B8298">
        <v>63926</v>
      </c>
      <c r="E8298" t="s">
        <v>3456</v>
      </c>
      <c r="F8298">
        <v>334.76952498886601</v>
      </c>
      <c r="H8298">
        <v>2.1523611111111101</v>
      </c>
      <c r="I8298" s="10">
        <v>1061.75924296214</v>
      </c>
    </row>
    <row r="8299" spans="1:9">
      <c r="A8299" t="s">
        <v>935</v>
      </c>
      <c r="B8299">
        <v>63926</v>
      </c>
      <c r="E8299" t="s">
        <v>3456</v>
      </c>
      <c r="F8299">
        <v>323.51443053775802</v>
      </c>
      <c r="H8299">
        <v>1.92159722222222</v>
      </c>
      <c r="I8299" s="10">
        <v>1025.55461131892</v>
      </c>
    </row>
    <row r="8300" spans="1:9">
      <c r="A8300" t="s">
        <v>935</v>
      </c>
      <c r="B8300">
        <v>63926</v>
      </c>
      <c r="C8300">
        <v>54950</v>
      </c>
      <c r="D8300" t="s">
        <v>3481</v>
      </c>
      <c r="E8300" t="s">
        <v>3457</v>
      </c>
      <c r="F8300">
        <v>304.58696824485298</v>
      </c>
      <c r="H8300">
        <v>2.0027777777777702</v>
      </c>
      <c r="I8300" s="10">
        <v>966.17444249508901</v>
      </c>
    </row>
    <row r="8301" spans="1:9">
      <c r="A8301" t="s">
        <v>935</v>
      </c>
      <c r="B8301">
        <v>63926</v>
      </c>
      <c r="E8301" t="s">
        <v>3456</v>
      </c>
      <c r="F8301">
        <v>304.75753861156301</v>
      </c>
      <c r="H8301">
        <v>1.3347916666666599</v>
      </c>
      <c r="I8301" s="10">
        <v>964.57034624836797</v>
      </c>
    </row>
    <row r="8302" spans="1:9">
      <c r="A8302" t="s">
        <v>935</v>
      </c>
      <c r="B8302">
        <v>63926</v>
      </c>
      <c r="C8302">
        <v>52496</v>
      </c>
      <c r="D8302" t="s">
        <v>3481</v>
      </c>
      <c r="E8302" t="s">
        <v>3457</v>
      </c>
      <c r="F8302">
        <v>298.28993121673898</v>
      </c>
      <c r="H8302">
        <v>1.3629166666666599</v>
      </c>
      <c r="I8302" s="10">
        <v>944.28108409727895</v>
      </c>
    </row>
    <row r="8303" spans="1:9">
      <c r="A8303" t="s">
        <v>935</v>
      </c>
      <c r="B8303">
        <v>63926</v>
      </c>
      <c r="E8303" t="s">
        <v>3456</v>
      </c>
      <c r="F8303">
        <v>272.39505530093697</v>
      </c>
      <c r="H8303">
        <v>1.6212500000000001</v>
      </c>
      <c r="I8303" s="10">
        <v>863.51454675325397</v>
      </c>
    </row>
    <row r="8304" spans="1:9">
      <c r="A8304" t="s">
        <v>935</v>
      </c>
      <c r="B8304">
        <v>63926</v>
      </c>
      <c r="E8304" t="s">
        <v>3456</v>
      </c>
      <c r="F8304">
        <v>269.69236529285598</v>
      </c>
      <c r="H8304">
        <v>1.7803472222222201</v>
      </c>
      <c r="I8304" s="10">
        <v>855.508436232235</v>
      </c>
    </row>
    <row r="8305" spans="1:9">
      <c r="A8305" t="s">
        <v>935</v>
      </c>
      <c r="B8305">
        <v>63926</v>
      </c>
      <c r="C8305">
        <v>60470</v>
      </c>
      <c r="D8305" t="s">
        <v>3481</v>
      </c>
      <c r="E8305" t="s">
        <v>3457</v>
      </c>
      <c r="F8305">
        <v>268.723305963901</v>
      </c>
      <c r="H8305">
        <v>2.2426388888888802</v>
      </c>
      <c r="I8305" s="10">
        <v>853.93703737003102</v>
      </c>
    </row>
    <row r="8306" spans="1:9">
      <c r="A8306" t="s">
        <v>935</v>
      </c>
      <c r="B8306">
        <v>63926</v>
      </c>
      <c r="C8306">
        <v>39615</v>
      </c>
      <c r="D8306" t="s">
        <v>3553</v>
      </c>
      <c r="E8306" t="s">
        <v>3457</v>
      </c>
      <c r="F8306">
        <v>263.96576412988901</v>
      </c>
      <c r="H8306">
        <v>2.1072222222222199</v>
      </c>
      <c r="I8306" s="10">
        <v>838.51187721772499</v>
      </c>
    </row>
    <row r="8307" spans="1:9">
      <c r="A8307" t="s">
        <v>935</v>
      </c>
      <c r="B8307">
        <v>63926</v>
      </c>
      <c r="C8307">
        <v>56176</v>
      </c>
      <c r="D8307" t="s">
        <v>3484</v>
      </c>
      <c r="E8307" t="s">
        <v>3457</v>
      </c>
      <c r="F8307">
        <v>253.93993434837699</v>
      </c>
      <c r="H8307">
        <v>2.9951388888888801</v>
      </c>
      <c r="I8307" s="10">
        <v>809.76714840951399</v>
      </c>
    </row>
    <row r="8308" spans="1:9">
      <c r="A8308" t="s">
        <v>935</v>
      </c>
      <c r="B8308">
        <v>63926</v>
      </c>
      <c r="C8308">
        <v>36548</v>
      </c>
      <c r="D8308" t="s">
        <v>3463</v>
      </c>
      <c r="E8308" t="s">
        <v>3457</v>
      </c>
      <c r="F8308">
        <v>235.60351683125501</v>
      </c>
      <c r="H8308">
        <v>3.8093055555555502</v>
      </c>
      <c r="I8308" s="10">
        <v>754.59931514639595</v>
      </c>
    </row>
    <row r="8309" spans="1:9">
      <c r="A8309" t="s">
        <v>935</v>
      </c>
      <c r="B8309">
        <v>63926</v>
      </c>
      <c r="E8309" t="s">
        <v>3456</v>
      </c>
      <c r="F8309">
        <v>214.19808813803499</v>
      </c>
      <c r="H8309">
        <v>1.7536805555555499</v>
      </c>
      <c r="I8309" s="10">
        <v>680.56047558406101</v>
      </c>
    </row>
    <row r="8310" spans="1:9">
      <c r="A8310" t="s">
        <v>935</v>
      </c>
      <c r="B8310">
        <v>63926</v>
      </c>
      <c r="E8310" t="s">
        <v>3456</v>
      </c>
      <c r="F8310">
        <v>195.985565450922</v>
      </c>
      <c r="H8310">
        <v>1.50972222222222</v>
      </c>
      <c r="I8310" s="10">
        <v>622.39068618030103</v>
      </c>
    </row>
    <row r="8311" spans="1:9">
      <c r="A8311" t="s">
        <v>935</v>
      </c>
      <c r="B8311">
        <v>63926</v>
      </c>
      <c r="E8311" t="s">
        <v>3456</v>
      </c>
      <c r="F8311">
        <v>168.968654066997</v>
      </c>
      <c r="H8311">
        <v>1.2574305555555501</v>
      </c>
      <c r="I8311" s="10">
        <v>536.45155132621801</v>
      </c>
    </row>
    <row r="8312" spans="1:9">
      <c r="A8312" t="s">
        <v>935</v>
      </c>
      <c r="B8312">
        <v>63926</v>
      </c>
      <c r="E8312" t="s">
        <v>3456</v>
      </c>
      <c r="F8312">
        <v>162.27326418186701</v>
      </c>
      <c r="H8312">
        <v>1.07777777777777</v>
      </c>
      <c r="I8312" s="10">
        <v>514.778410992619</v>
      </c>
    </row>
    <row r="8313" spans="1:9">
      <c r="A8313" t="s">
        <v>935</v>
      </c>
      <c r="B8313">
        <v>63926</v>
      </c>
      <c r="E8313" t="s">
        <v>3456</v>
      </c>
      <c r="F8313">
        <v>149.17759117993199</v>
      </c>
      <c r="H8313">
        <v>1.5209027777777699</v>
      </c>
      <c r="I8313" s="10">
        <v>474.93460411352299</v>
      </c>
    </row>
    <row r="8314" spans="1:9">
      <c r="A8314" t="s">
        <v>935</v>
      </c>
      <c r="B8314">
        <v>63926</v>
      </c>
      <c r="E8314" t="s">
        <v>3456</v>
      </c>
      <c r="F8314">
        <v>127.962625151032</v>
      </c>
      <c r="H8314">
        <v>0.88333333333333297</v>
      </c>
      <c r="I8314" s="10">
        <v>406.04219851757</v>
      </c>
    </row>
    <row r="8315" spans="1:9">
      <c r="A8315" t="s">
        <v>935</v>
      </c>
      <c r="B8315">
        <v>63926</v>
      </c>
      <c r="E8315" t="s">
        <v>3456</v>
      </c>
      <c r="F8315">
        <v>111.937069809243</v>
      </c>
      <c r="H8315">
        <v>0.77743055555555496</v>
      </c>
      <c r="I8315" s="10">
        <v>355.20614933003702</v>
      </c>
    </row>
    <row r="8316" spans="1:9">
      <c r="A8316" t="s">
        <v>935</v>
      </c>
      <c r="B8316">
        <v>63926</v>
      </c>
      <c r="E8316" t="s">
        <v>3456</v>
      </c>
      <c r="F8316">
        <v>104.67579760162199</v>
      </c>
      <c r="H8316">
        <v>0.69381944444444399</v>
      </c>
      <c r="I8316" s="10">
        <v>332.05782338160202</v>
      </c>
    </row>
    <row r="8317" spans="1:9">
      <c r="A8317" t="s">
        <v>935</v>
      </c>
      <c r="B8317">
        <v>63926</v>
      </c>
      <c r="E8317" t="s">
        <v>3456</v>
      </c>
      <c r="F8317">
        <v>87.111580078744296</v>
      </c>
      <c r="H8317">
        <v>0.437152777777777</v>
      </c>
      <c r="I8317" s="10">
        <v>275.890100633678</v>
      </c>
    </row>
    <row r="8318" spans="1:9">
      <c r="A8318" t="s">
        <v>935</v>
      </c>
      <c r="B8318">
        <v>63926</v>
      </c>
      <c r="E8318" t="s">
        <v>3456</v>
      </c>
      <c r="F8318">
        <v>80.883555432705805</v>
      </c>
      <c r="H8318">
        <v>0.41930555555555499</v>
      </c>
      <c r="I8318" s="10">
        <v>256.208376779567</v>
      </c>
    </row>
    <row r="8319" spans="1:9">
      <c r="A8319" t="s">
        <v>935</v>
      </c>
      <c r="B8319">
        <v>63926</v>
      </c>
      <c r="E8319" t="s">
        <v>3456</v>
      </c>
      <c r="F8319">
        <v>80.204980313374193</v>
      </c>
      <c r="H8319">
        <v>0.30972222222222201</v>
      </c>
      <c r="I8319" s="10">
        <v>253.71886241188599</v>
      </c>
    </row>
    <row r="8320" spans="1:9">
      <c r="A8320" t="s">
        <v>935</v>
      </c>
      <c r="B8320">
        <v>63926</v>
      </c>
      <c r="E8320" t="s">
        <v>3456</v>
      </c>
      <c r="F8320">
        <v>67.748114744748307</v>
      </c>
      <c r="H8320">
        <v>0.386388888888888</v>
      </c>
      <c r="I8320" s="10">
        <v>214.71307233847901</v>
      </c>
    </row>
    <row r="8321" spans="1:9">
      <c r="A8321" t="s">
        <v>935</v>
      </c>
      <c r="B8321">
        <v>63926</v>
      </c>
      <c r="E8321" t="s">
        <v>3456</v>
      </c>
      <c r="F8321">
        <v>61.739107272017002</v>
      </c>
      <c r="H8321">
        <v>0.57680555555555502</v>
      </c>
      <c r="I8321" s="10">
        <v>196.38916562523599</v>
      </c>
    </row>
    <row r="8322" spans="1:9">
      <c r="A8322" t="s">
        <v>935</v>
      </c>
      <c r="B8322">
        <v>63926</v>
      </c>
      <c r="E8322" t="s">
        <v>3456</v>
      </c>
      <c r="F8322">
        <v>57.148241051846298</v>
      </c>
      <c r="H8322">
        <v>0.44291666666666601</v>
      </c>
      <c r="I8322" s="10">
        <v>181.494098387701</v>
      </c>
    </row>
    <row r="8323" spans="1:9">
      <c r="A8323" t="s">
        <v>935</v>
      </c>
      <c r="B8323">
        <v>63926</v>
      </c>
      <c r="C8323">
        <v>55563</v>
      </c>
      <c r="D8323" t="s">
        <v>3463</v>
      </c>
      <c r="E8323" t="s">
        <v>3457</v>
      </c>
      <c r="F8323">
        <v>55.316106032709101</v>
      </c>
      <c r="H8323">
        <v>1.3938194444444401</v>
      </c>
      <c r="I8323" s="10">
        <v>178.76963524795499</v>
      </c>
    </row>
    <row r="8324" spans="1:9">
      <c r="A8324" t="s">
        <v>935</v>
      </c>
      <c r="B8324">
        <v>63926</v>
      </c>
      <c r="E8324" t="s">
        <v>3456</v>
      </c>
      <c r="F8324">
        <v>52.233726456908798</v>
      </c>
      <c r="H8324">
        <v>0.37097222222222198</v>
      </c>
      <c r="I8324" s="10">
        <v>165.77780901016399</v>
      </c>
    </row>
    <row r="8325" spans="1:9">
      <c r="A8325" t="s">
        <v>935</v>
      </c>
      <c r="B8325">
        <v>63926</v>
      </c>
      <c r="E8325" t="s">
        <v>3456</v>
      </c>
      <c r="F8325">
        <v>43.437700611207703</v>
      </c>
      <c r="H8325">
        <v>0.14819444444444399</v>
      </c>
      <c r="I8325" s="10">
        <v>137.34730601480399</v>
      </c>
    </row>
    <row r="8326" spans="1:9">
      <c r="A8326" t="s">
        <v>935</v>
      </c>
      <c r="B8326">
        <v>63926</v>
      </c>
      <c r="E8326" t="s">
        <v>3456</v>
      </c>
      <c r="F8326">
        <v>40.010644593569502</v>
      </c>
      <c r="H8326">
        <v>0.26305555555555499</v>
      </c>
      <c r="I8326" s="10">
        <v>126.916897225448</v>
      </c>
    </row>
    <row r="8327" spans="1:9">
      <c r="A8327" t="s">
        <v>935</v>
      </c>
      <c r="B8327">
        <v>63926</v>
      </c>
      <c r="E8327" t="s">
        <v>3456</v>
      </c>
      <c r="F8327">
        <v>37.427722131114102</v>
      </c>
      <c r="H8327">
        <v>0.18034722222222199</v>
      </c>
      <c r="I8327" s="10">
        <v>118.512945629585</v>
      </c>
    </row>
    <row r="8328" spans="1:9">
      <c r="A8328" t="s">
        <v>935</v>
      </c>
      <c r="B8328">
        <v>63926</v>
      </c>
      <c r="E8328" t="s">
        <v>3456</v>
      </c>
      <c r="F8328">
        <v>11.225224623128501</v>
      </c>
      <c r="H8328">
        <v>0.246111111111111</v>
      </c>
      <c r="I8328" s="10">
        <v>36.159715009700101</v>
      </c>
    </row>
    <row r="8329" spans="1:9">
      <c r="A8329" t="s">
        <v>935</v>
      </c>
      <c r="B8329">
        <v>63926</v>
      </c>
      <c r="E8329" t="s">
        <v>3456</v>
      </c>
      <c r="F8329">
        <v>8.4363487987062094</v>
      </c>
      <c r="H8329">
        <v>6.3680555555555504E-2</v>
      </c>
      <c r="I8329" s="10">
        <v>26.787094925834399</v>
      </c>
    </row>
    <row r="8330" spans="1:9">
      <c r="A8330" t="s">
        <v>456</v>
      </c>
      <c r="B8330">
        <v>28616</v>
      </c>
      <c r="E8330" t="s">
        <v>3456</v>
      </c>
      <c r="F8330">
        <v>204.01518911960201</v>
      </c>
      <c r="H8330">
        <v>1.5035416666666599</v>
      </c>
      <c r="I8330" s="10">
        <v>647.672215499201</v>
      </c>
    </row>
    <row r="8331" spans="1:9">
      <c r="A8331" t="s">
        <v>456</v>
      </c>
      <c r="B8331">
        <v>28616</v>
      </c>
      <c r="E8331" t="s">
        <v>3456</v>
      </c>
      <c r="F8331">
        <v>241.16050390573801</v>
      </c>
      <c r="H8331">
        <v>1.3870138888888801</v>
      </c>
      <c r="I8331" s="10">
        <v>764.34351433476104</v>
      </c>
    </row>
    <row r="8332" spans="1:9">
      <c r="A8332" t="s">
        <v>456</v>
      </c>
      <c r="B8332">
        <v>28616</v>
      </c>
      <c r="E8332" t="s">
        <v>3456</v>
      </c>
      <c r="F8332">
        <v>43.1241788040522</v>
      </c>
      <c r="H8332">
        <v>0.278055555555555</v>
      </c>
      <c r="I8332" s="10">
        <v>136.77573352267899</v>
      </c>
    </row>
    <row r="8333" spans="1:9">
      <c r="A8333" t="s">
        <v>456</v>
      </c>
      <c r="B8333">
        <v>28616</v>
      </c>
      <c r="E8333" t="s">
        <v>3456</v>
      </c>
      <c r="F8333">
        <v>143.02341982802901</v>
      </c>
      <c r="H8333">
        <v>0.97013888888888899</v>
      </c>
      <c r="I8333" s="10">
        <v>453.77706115589802</v>
      </c>
    </row>
    <row r="8334" spans="1:9">
      <c r="A8334" t="s">
        <v>456</v>
      </c>
      <c r="B8334">
        <v>28616</v>
      </c>
      <c r="E8334" t="s">
        <v>3456</v>
      </c>
      <c r="F8334">
        <v>109.233794246543</v>
      </c>
      <c r="H8334">
        <v>0.86423611111111098</v>
      </c>
      <c r="I8334" s="10">
        <v>346.96642664308001</v>
      </c>
    </row>
    <row r="8335" spans="1:9">
      <c r="A8335" t="s">
        <v>456</v>
      </c>
      <c r="B8335">
        <v>28616</v>
      </c>
      <c r="E8335" t="s">
        <v>3456</v>
      </c>
      <c r="F8335">
        <v>684.59227008048299</v>
      </c>
      <c r="H8335">
        <v>4.5883333333333303</v>
      </c>
      <c r="I8335" s="10">
        <v>2171.8604396902601</v>
      </c>
    </row>
    <row r="8336" spans="1:9">
      <c r="A8336" t="s">
        <v>456</v>
      </c>
      <c r="B8336">
        <v>28616</v>
      </c>
      <c r="E8336" t="s">
        <v>3456</v>
      </c>
      <c r="F8336">
        <v>640.25218830188498</v>
      </c>
      <c r="H8336">
        <v>4.6968055555555503</v>
      </c>
      <c r="I8336" s="10">
        <v>2032.49260395035</v>
      </c>
    </row>
    <row r="8337" spans="1:9">
      <c r="A8337" t="s">
        <v>456</v>
      </c>
      <c r="B8337">
        <v>28616</v>
      </c>
      <c r="E8337" t="s">
        <v>3456</v>
      </c>
      <c r="F8337">
        <v>122.26064156033701</v>
      </c>
      <c r="H8337">
        <v>0.81791666666666596</v>
      </c>
      <c r="I8337" s="10">
        <v>387.865522389955</v>
      </c>
    </row>
    <row r="8338" spans="1:9">
      <c r="A8338" t="s">
        <v>456</v>
      </c>
      <c r="B8338">
        <v>28616</v>
      </c>
      <c r="E8338" t="s">
        <v>3456</v>
      </c>
      <c r="F8338">
        <v>197.55787917299</v>
      </c>
      <c r="H8338">
        <v>1.33388888888888</v>
      </c>
      <c r="I8338" s="10">
        <v>626.78132505186898</v>
      </c>
    </row>
    <row r="8339" spans="1:9">
      <c r="A8339" t="s">
        <v>456</v>
      </c>
      <c r="B8339">
        <v>28616</v>
      </c>
      <c r="E8339" t="s">
        <v>3456</v>
      </c>
      <c r="F8339">
        <v>207.870853234767</v>
      </c>
      <c r="H8339">
        <v>1.3134027777777699</v>
      </c>
      <c r="I8339" s="10">
        <v>659.21182784830603</v>
      </c>
    </row>
    <row r="8340" spans="1:9">
      <c r="A8340" t="s">
        <v>456</v>
      </c>
      <c r="B8340">
        <v>28616</v>
      </c>
      <c r="E8340" t="s">
        <v>3456</v>
      </c>
      <c r="F8340">
        <v>1808.9613790620699</v>
      </c>
      <c r="H8340">
        <v>13.6423611111111</v>
      </c>
      <c r="I8340" s="10">
        <v>5743.7747151468202</v>
      </c>
    </row>
    <row r="8341" spans="1:9">
      <c r="A8341" t="s">
        <v>456</v>
      </c>
      <c r="B8341">
        <v>28616</v>
      </c>
      <c r="E8341" t="s">
        <v>3456</v>
      </c>
      <c r="F8341">
        <v>90.357073246428101</v>
      </c>
      <c r="H8341">
        <v>0.64180555555555496</v>
      </c>
      <c r="I8341" s="10">
        <v>286.77276641060598</v>
      </c>
    </row>
    <row r="8342" spans="1:9">
      <c r="A8342" t="s">
        <v>456</v>
      </c>
      <c r="B8342">
        <v>28616</v>
      </c>
      <c r="E8342" t="s">
        <v>3456</v>
      </c>
      <c r="F8342">
        <v>63.773384590776999</v>
      </c>
      <c r="H8342">
        <v>0.45423611111111101</v>
      </c>
      <c r="I8342" s="10">
        <v>202.40621581776</v>
      </c>
    </row>
    <row r="8343" spans="1:9">
      <c r="A8343" t="s">
        <v>456</v>
      </c>
      <c r="B8343">
        <v>28616</v>
      </c>
      <c r="E8343" t="s">
        <v>3456</v>
      </c>
      <c r="F8343">
        <v>230.75941668780101</v>
      </c>
      <c r="H8343">
        <v>1.52819444444444</v>
      </c>
      <c r="I8343" s="10">
        <v>732.02231337215198</v>
      </c>
    </row>
    <row r="8344" spans="1:9">
      <c r="A8344" t="s">
        <v>456</v>
      </c>
      <c r="B8344">
        <v>28616</v>
      </c>
      <c r="E8344" t="s">
        <v>3456</v>
      </c>
      <c r="F8344">
        <v>39.691642323997101</v>
      </c>
      <c r="H8344">
        <v>0.26750000000000002</v>
      </c>
      <c r="I8344" s="10">
        <v>125.925969962915</v>
      </c>
    </row>
    <row r="8345" spans="1:9">
      <c r="A8345" t="s">
        <v>456</v>
      </c>
      <c r="B8345">
        <v>28616</v>
      </c>
      <c r="E8345" t="s">
        <v>3456</v>
      </c>
      <c r="F8345">
        <v>113.99275816394901</v>
      </c>
      <c r="H8345">
        <v>0.74798611111111102</v>
      </c>
      <c r="I8345" s="10">
        <v>361.58922444682599</v>
      </c>
    </row>
    <row r="8346" spans="1:9">
      <c r="A8346" t="s">
        <v>456</v>
      </c>
      <c r="B8346">
        <v>28616</v>
      </c>
      <c r="E8346" t="s">
        <v>3456</v>
      </c>
      <c r="F8346">
        <v>90.649331917718101</v>
      </c>
      <c r="H8346">
        <v>0.62805555555555503</v>
      </c>
      <c r="I8346" s="10">
        <v>287.64959098384099</v>
      </c>
    </row>
    <row r="8347" spans="1:9">
      <c r="A8347" t="s">
        <v>456</v>
      </c>
      <c r="B8347">
        <v>28616</v>
      </c>
      <c r="E8347" t="s">
        <v>3456</v>
      </c>
      <c r="F8347">
        <v>15.606365516338901</v>
      </c>
      <c r="H8347">
        <v>9.6805555555555506E-2</v>
      </c>
      <c r="I8347" s="10">
        <v>49.486016353095103</v>
      </c>
    </row>
    <row r="8348" spans="1:9">
      <c r="A8348" t="s">
        <v>456</v>
      </c>
      <c r="B8348">
        <v>28616</v>
      </c>
      <c r="E8348" t="s">
        <v>3456</v>
      </c>
      <c r="F8348">
        <v>372.94499371467299</v>
      </c>
      <c r="H8348">
        <v>2.95611111111111</v>
      </c>
      <c r="I8348" s="10">
        <v>1184.6269674171599</v>
      </c>
    </row>
    <row r="8349" spans="1:9">
      <c r="A8349" t="s">
        <v>456</v>
      </c>
      <c r="B8349">
        <v>28616</v>
      </c>
      <c r="E8349" t="s">
        <v>3456</v>
      </c>
      <c r="F8349">
        <v>160.704267791022</v>
      </c>
      <c r="H8349">
        <v>1.0900694444444401</v>
      </c>
      <c r="I8349" s="10">
        <v>509.87391044839899</v>
      </c>
    </row>
    <row r="8350" spans="1:9">
      <c r="A8350" t="s">
        <v>456</v>
      </c>
      <c r="B8350">
        <v>28616</v>
      </c>
      <c r="E8350" t="s">
        <v>3456</v>
      </c>
      <c r="F8350">
        <v>92.4180203161158</v>
      </c>
      <c r="H8350">
        <v>0.63854166666666601</v>
      </c>
      <c r="I8350" s="10">
        <v>293.25634659941397</v>
      </c>
    </row>
    <row r="8351" spans="1:9">
      <c r="A8351" t="s">
        <v>456</v>
      </c>
      <c r="B8351">
        <v>28616</v>
      </c>
      <c r="E8351" t="s">
        <v>3456</v>
      </c>
      <c r="F8351">
        <v>35.234254051945001</v>
      </c>
      <c r="H8351">
        <v>0.215555555555555</v>
      </c>
      <c r="I8351" s="10">
        <v>111.71420562879</v>
      </c>
    </row>
    <row r="8352" spans="1:9">
      <c r="A8352" t="s">
        <v>456</v>
      </c>
      <c r="B8352">
        <v>28616</v>
      </c>
      <c r="E8352" t="s">
        <v>3456</v>
      </c>
      <c r="F8352">
        <v>121.72661006685</v>
      </c>
      <c r="H8352">
        <v>0.79652777777777695</v>
      </c>
      <c r="I8352" s="10">
        <v>386.114216376201</v>
      </c>
    </row>
    <row r="8353" spans="1:9">
      <c r="A8353" t="s">
        <v>456</v>
      </c>
      <c r="B8353">
        <v>28616</v>
      </c>
      <c r="E8353" t="s">
        <v>3456</v>
      </c>
      <c r="F8353">
        <v>424.12677184107201</v>
      </c>
      <c r="H8353">
        <v>3.1546527777777702</v>
      </c>
      <c r="I8353" s="10">
        <v>1346.53727487677</v>
      </c>
    </row>
    <row r="8354" spans="1:9">
      <c r="A8354" t="s">
        <v>456</v>
      </c>
      <c r="B8354">
        <v>28616</v>
      </c>
      <c r="E8354" t="s">
        <v>3456</v>
      </c>
      <c r="F8354">
        <v>119.923541666666</v>
      </c>
      <c r="H8354">
        <v>0.754236111111111</v>
      </c>
      <c r="I8354" s="10">
        <v>380.297160763889</v>
      </c>
    </row>
    <row r="8355" spans="1:9">
      <c r="A8355" t="s">
        <v>456</v>
      </c>
      <c r="B8355">
        <v>28616</v>
      </c>
      <c r="E8355" t="s">
        <v>3456</v>
      </c>
      <c r="F8355">
        <v>196.19494389897699</v>
      </c>
      <c r="H8355">
        <v>1.1483333333333301</v>
      </c>
      <c r="I8355" s="10">
        <v>621.89182489234395</v>
      </c>
    </row>
    <row r="8356" spans="1:9">
      <c r="A8356" t="s">
        <v>456</v>
      </c>
      <c r="B8356">
        <v>28616</v>
      </c>
      <c r="E8356" t="s">
        <v>3456</v>
      </c>
      <c r="F8356">
        <v>38.2557793736486</v>
      </c>
      <c r="H8356">
        <v>0.33527777777777701</v>
      </c>
      <c r="I8356" s="10">
        <v>121.618861361922</v>
      </c>
    </row>
    <row r="8357" spans="1:9">
      <c r="A8357" t="s">
        <v>456</v>
      </c>
      <c r="B8357">
        <v>28616</v>
      </c>
      <c r="E8357" t="s">
        <v>3456</v>
      </c>
      <c r="F8357">
        <v>89.688388048178297</v>
      </c>
      <c r="H8357">
        <v>0.67638888888888804</v>
      </c>
      <c r="I8357" s="10">
        <v>284.77661351758701</v>
      </c>
    </row>
    <row r="8358" spans="1:9">
      <c r="A8358" t="s">
        <v>456</v>
      </c>
      <c r="B8358">
        <v>28616</v>
      </c>
      <c r="E8358" t="s">
        <v>3456</v>
      </c>
      <c r="F8358">
        <v>398.241239003413</v>
      </c>
      <c r="H8358">
        <v>2.8470138888888799</v>
      </c>
      <c r="I8358" s="10">
        <v>1263.98567062753</v>
      </c>
    </row>
    <row r="8359" spans="1:9">
      <c r="A8359" t="s">
        <v>456</v>
      </c>
      <c r="B8359">
        <v>28616</v>
      </c>
      <c r="E8359" t="s">
        <v>3456</v>
      </c>
      <c r="F8359">
        <v>247.046269006567</v>
      </c>
      <c r="H8359">
        <v>1.56958333333333</v>
      </c>
      <c r="I8359" s="10">
        <v>783.47487780636095</v>
      </c>
    </row>
    <row r="8360" spans="1:9">
      <c r="A8360" t="s">
        <v>456</v>
      </c>
      <c r="B8360">
        <v>28616</v>
      </c>
      <c r="E8360" t="s">
        <v>3456</v>
      </c>
      <c r="F8360">
        <v>98.990771869038795</v>
      </c>
      <c r="H8360">
        <v>0.63416666666666599</v>
      </c>
      <c r="I8360" s="10">
        <v>313.95306049267401</v>
      </c>
    </row>
    <row r="8361" spans="1:9">
      <c r="A8361" t="s">
        <v>456</v>
      </c>
      <c r="B8361">
        <v>28616</v>
      </c>
      <c r="E8361" t="s">
        <v>3456</v>
      </c>
      <c r="F8361">
        <v>155.301062245385</v>
      </c>
      <c r="H8361">
        <v>0.98215277777777699</v>
      </c>
      <c r="I8361" s="10">
        <v>492.50242894076598</v>
      </c>
    </row>
    <row r="8362" spans="1:9">
      <c r="A8362" t="s">
        <v>456</v>
      </c>
      <c r="B8362">
        <v>28616</v>
      </c>
      <c r="E8362" t="s">
        <v>3456</v>
      </c>
      <c r="F8362">
        <v>362.74364706648203</v>
      </c>
      <c r="H8362">
        <v>2.5670833333333301</v>
      </c>
      <c r="I8362" s="10">
        <v>1151.2353010731499</v>
      </c>
    </row>
    <row r="8363" spans="1:9">
      <c r="A8363" t="s">
        <v>456</v>
      </c>
      <c r="B8363">
        <v>28616</v>
      </c>
      <c r="E8363" t="s">
        <v>3456</v>
      </c>
      <c r="F8363">
        <v>93.950262971472299</v>
      </c>
      <c r="H8363">
        <v>0.60243055555555503</v>
      </c>
      <c r="I8363" s="10">
        <v>297.96867098422001</v>
      </c>
    </row>
    <row r="8364" spans="1:9">
      <c r="A8364" t="s">
        <v>456</v>
      </c>
      <c r="B8364">
        <v>28616</v>
      </c>
      <c r="E8364" t="s">
        <v>3456</v>
      </c>
      <c r="F8364">
        <v>90.431065674231206</v>
      </c>
      <c r="H8364">
        <v>0.59722222222222199</v>
      </c>
      <c r="I8364" s="10">
        <v>286.86298238394602</v>
      </c>
    </row>
    <row r="8365" spans="1:9">
      <c r="A8365" t="s">
        <v>456</v>
      </c>
      <c r="B8365">
        <v>28616</v>
      </c>
      <c r="E8365" t="s">
        <v>3456</v>
      </c>
      <c r="F8365">
        <v>473.42842851632099</v>
      </c>
      <c r="H8365">
        <v>3.0979166666666602</v>
      </c>
      <c r="I8365" s="10">
        <v>1501.7048990882599</v>
      </c>
    </row>
    <row r="8366" spans="1:9">
      <c r="A8366" t="s">
        <v>456</v>
      </c>
      <c r="B8366">
        <v>28616</v>
      </c>
      <c r="E8366" t="s">
        <v>3456</v>
      </c>
      <c r="F8366">
        <v>91.993176114597901</v>
      </c>
      <c r="H8366">
        <v>0.64208333333333301</v>
      </c>
      <c r="I8366" s="10">
        <v>291.92901710376401</v>
      </c>
    </row>
    <row r="8367" spans="1:9">
      <c r="A8367" t="s">
        <v>456</v>
      </c>
      <c r="B8367">
        <v>28616</v>
      </c>
      <c r="E8367" t="s">
        <v>3456</v>
      </c>
      <c r="F8367">
        <v>235.56457560249899</v>
      </c>
      <c r="H8367">
        <v>1.5846527777777699</v>
      </c>
      <c r="I8367" s="10">
        <v>747.34437452903103</v>
      </c>
    </row>
    <row r="8368" spans="1:9">
      <c r="A8368" t="s">
        <v>456</v>
      </c>
      <c r="B8368">
        <v>28616</v>
      </c>
      <c r="E8368" t="s">
        <v>3456</v>
      </c>
      <c r="F8368">
        <v>183.41635660757501</v>
      </c>
      <c r="H8368">
        <v>1.22027777777777</v>
      </c>
      <c r="I8368" s="10">
        <v>581.85715022602596</v>
      </c>
    </row>
    <row r="8369" spans="1:9">
      <c r="A8369" t="s">
        <v>456</v>
      </c>
      <c r="B8369">
        <v>28616</v>
      </c>
      <c r="E8369" t="s">
        <v>3456</v>
      </c>
      <c r="F8369">
        <v>26.530661975506501</v>
      </c>
      <c r="H8369">
        <v>0.227430555555555</v>
      </c>
      <c r="I8369" s="10">
        <v>84.3272582459321</v>
      </c>
    </row>
    <row r="8370" spans="1:9">
      <c r="A8370" t="s">
        <v>456</v>
      </c>
      <c r="B8370">
        <v>28616</v>
      </c>
      <c r="E8370" t="s">
        <v>3456</v>
      </c>
      <c r="F8370">
        <v>178.48017406271299</v>
      </c>
      <c r="H8370">
        <v>1.1256250000000001</v>
      </c>
      <c r="I8370" s="10">
        <v>565.99978222160996</v>
      </c>
    </row>
    <row r="8371" spans="1:9">
      <c r="A8371" t="s">
        <v>456</v>
      </c>
      <c r="B8371">
        <v>28616</v>
      </c>
      <c r="E8371" t="s">
        <v>3456</v>
      </c>
      <c r="F8371">
        <v>50.609180447786102</v>
      </c>
      <c r="H8371">
        <v>0.39020833333333299</v>
      </c>
      <c r="I8371" s="10">
        <v>160.72053550763999</v>
      </c>
    </row>
    <row r="8372" spans="1:9">
      <c r="A8372" t="s">
        <v>456</v>
      </c>
      <c r="B8372">
        <v>28616</v>
      </c>
      <c r="E8372" t="s">
        <v>3456</v>
      </c>
      <c r="F8372">
        <v>50.364588287833698</v>
      </c>
      <c r="H8372">
        <v>0.38868055555555497</v>
      </c>
      <c r="I8372" s="10">
        <v>159.94492755607499</v>
      </c>
    </row>
    <row r="8373" spans="1:9">
      <c r="A8373" t="s">
        <v>456</v>
      </c>
      <c r="B8373">
        <v>28616</v>
      </c>
      <c r="E8373" t="s">
        <v>3456</v>
      </c>
      <c r="F8373">
        <v>48.484286698613701</v>
      </c>
      <c r="H8373">
        <v>0.36229166666666601</v>
      </c>
      <c r="I8373" s="10">
        <v>153.93549447066499</v>
      </c>
    </row>
    <row r="8374" spans="1:9">
      <c r="A8374" t="s">
        <v>456</v>
      </c>
      <c r="B8374">
        <v>28616</v>
      </c>
      <c r="E8374" t="s">
        <v>3456</v>
      </c>
      <c r="F8374">
        <v>681.86614119885905</v>
      </c>
      <c r="H8374">
        <v>4.8077083333333297</v>
      </c>
      <c r="I8374" s="10">
        <v>2163.97372383427</v>
      </c>
    </row>
    <row r="8375" spans="1:9">
      <c r="A8375" t="s">
        <v>456</v>
      </c>
      <c r="B8375">
        <v>28616</v>
      </c>
      <c r="E8375" t="s">
        <v>3456</v>
      </c>
      <c r="F8375">
        <v>9.7259824368875698</v>
      </c>
      <c r="H8375">
        <v>6.1736111111111103E-2</v>
      </c>
      <c r="I8375" s="10">
        <v>30.844496630854898</v>
      </c>
    </row>
    <row r="8376" spans="1:9">
      <c r="A8376" t="s">
        <v>456</v>
      </c>
      <c r="B8376">
        <v>28616</v>
      </c>
      <c r="E8376" t="s">
        <v>3456</v>
      </c>
      <c r="F8376">
        <v>250.22849275937199</v>
      </c>
      <c r="H8376">
        <v>1.7545833333333301</v>
      </c>
      <c r="I8376" s="10">
        <v>794.09517485144897</v>
      </c>
    </row>
    <row r="8377" spans="1:9">
      <c r="A8377" t="s">
        <v>456</v>
      </c>
      <c r="B8377">
        <v>28616</v>
      </c>
      <c r="E8377" t="s">
        <v>3456</v>
      </c>
      <c r="F8377">
        <v>45.465263407855304</v>
      </c>
      <c r="H8377">
        <v>0.34319444444444402</v>
      </c>
      <c r="I8377" s="10">
        <v>144.361326387041</v>
      </c>
    </row>
    <row r="8378" spans="1:9">
      <c r="A8378" t="s">
        <v>456</v>
      </c>
      <c r="B8378">
        <v>28616</v>
      </c>
      <c r="E8378" t="s">
        <v>3456</v>
      </c>
      <c r="F8378">
        <v>57.719806202612297</v>
      </c>
      <c r="H8378">
        <v>0.38013888888888803</v>
      </c>
      <c r="I8378" s="10">
        <v>183.09383462220899</v>
      </c>
    </row>
    <row r="8379" spans="1:9">
      <c r="A8379" t="s">
        <v>456</v>
      </c>
      <c r="B8379">
        <v>28616</v>
      </c>
      <c r="E8379" t="s">
        <v>3456</v>
      </c>
      <c r="F8379">
        <v>82.412308143411394</v>
      </c>
      <c r="H8379">
        <v>0.72895833333333304</v>
      </c>
      <c r="I8379" s="10">
        <v>262.018223376555</v>
      </c>
    </row>
    <row r="8380" spans="1:9">
      <c r="A8380" t="s">
        <v>456</v>
      </c>
      <c r="B8380">
        <v>28616</v>
      </c>
      <c r="E8380" t="s">
        <v>3456</v>
      </c>
      <c r="F8380">
        <v>28.289393680860801</v>
      </c>
      <c r="H8380">
        <v>0.243402777777777</v>
      </c>
      <c r="I8380" s="10">
        <v>89.920228793948198</v>
      </c>
    </row>
    <row r="8381" spans="1:9">
      <c r="A8381" t="s">
        <v>456</v>
      </c>
      <c r="B8381">
        <v>28616</v>
      </c>
      <c r="E8381" t="s">
        <v>3456</v>
      </c>
      <c r="F8381">
        <v>25.979262214457702</v>
      </c>
      <c r="H8381">
        <v>0.232777777777777</v>
      </c>
      <c r="I8381" s="10">
        <v>82.606940793312006</v>
      </c>
    </row>
    <row r="8382" spans="1:9">
      <c r="A8382" t="s">
        <v>456</v>
      </c>
      <c r="B8382">
        <v>28616</v>
      </c>
      <c r="E8382" t="s">
        <v>3456</v>
      </c>
      <c r="F8382">
        <v>128.117235740171</v>
      </c>
      <c r="H8382">
        <v>0.97965277777777704</v>
      </c>
      <c r="I8382" s="10">
        <v>406.838176622834</v>
      </c>
    </row>
    <row r="8383" spans="1:9">
      <c r="A8383" t="s">
        <v>456</v>
      </c>
      <c r="B8383">
        <v>28616</v>
      </c>
      <c r="E8383" t="s">
        <v>3456</v>
      </c>
      <c r="F8383">
        <v>152.72373724530999</v>
      </c>
      <c r="H8383">
        <v>0.98291666666666599</v>
      </c>
      <c r="I8383" s="10">
        <v>484.38372689330703</v>
      </c>
    </row>
    <row r="8384" spans="1:9">
      <c r="A8384" t="s">
        <v>456</v>
      </c>
      <c r="B8384">
        <v>28616</v>
      </c>
      <c r="E8384" t="s">
        <v>3456</v>
      </c>
      <c r="F8384">
        <v>82.933352351550496</v>
      </c>
      <c r="H8384">
        <v>0.68583333333333296</v>
      </c>
      <c r="I8384" s="10">
        <v>263.52177492640197</v>
      </c>
    </row>
    <row r="8385" spans="1:9">
      <c r="A8385" t="s">
        <v>456</v>
      </c>
      <c r="B8385">
        <v>28616</v>
      </c>
      <c r="C8385">
        <v>25112</v>
      </c>
      <c r="E8385" t="s">
        <v>3457</v>
      </c>
      <c r="F8385">
        <v>107.82545381422401</v>
      </c>
      <c r="H8385">
        <v>1.7467361111111099</v>
      </c>
      <c r="I8385" s="10">
        <v>345.35804094084199</v>
      </c>
    </row>
    <row r="8386" spans="1:9">
      <c r="A8386" t="s">
        <v>456</v>
      </c>
      <c r="B8386">
        <v>28616</v>
      </c>
      <c r="C8386">
        <v>26700</v>
      </c>
      <c r="E8386" t="s">
        <v>3457</v>
      </c>
      <c r="F8386">
        <v>347.35305513457303</v>
      </c>
      <c r="H8386">
        <v>2.4230555555555502</v>
      </c>
      <c r="I8386" s="10">
        <v>1102.2777928401499</v>
      </c>
    </row>
    <row r="8387" spans="1:9">
      <c r="A8387" t="s">
        <v>456</v>
      </c>
      <c r="B8387">
        <v>28616</v>
      </c>
      <c r="C8387">
        <v>24318</v>
      </c>
      <c r="E8387" t="s">
        <v>3457</v>
      </c>
      <c r="F8387">
        <v>652.16515448447205</v>
      </c>
      <c r="H8387">
        <v>6.3104166666666597</v>
      </c>
      <c r="I8387" s="10">
        <v>2075.2035976139</v>
      </c>
    </row>
    <row r="8388" spans="1:9">
      <c r="A8388" t="s">
        <v>456</v>
      </c>
      <c r="B8388">
        <v>28616</v>
      </c>
      <c r="C8388">
        <v>23921</v>
      </c>
      <c r="E8388" t="s">
        <v>3457</v>
      </c>
      <c r="F8388">
        <v>456.77412834001501</v>
      </c>
      <c r="H8388">
        <v>5.46041666666666</v>
      </c>
      <c r="I8388" s="10">
        <v>1456.80137423272</v>
      </c>
    </row>
    <row r="8389" spans="1:9">
      <c r="A8389" t="s">
        <v>456</v>
      </c>
      <c r="B8389">
        <v>28616</v>
      </c>
      <c r="C8389">
        <v>24318</v>
      </c>
      <c r="E8389" t="s">
        <v>3457</v>
      </c>
      <c r="F8389">
        <v>438.37791745391701</v>
      </c>
      <c r="H8389">
        <v>6.1477083333333304</v>
      </c>
      <c r="I8389" s="10">
        <v>1401.03837081396</v>
      </c>
    </row>
    <row r="8390" spans="1:9">
      <c r="A8390" t="s">
        <v>456</v>
      </c>
      <c r="B8390">
        <v>28616</v>
      </c>
      <c r="C8390">
        <v>25509</v>
      </c>
      <c r="E8390" t="s">
        <v>3457</v>
      </c>
      <c r="F8390">
        <v>729.65046922812201</v>
      </c>
      <c r="H8390">
        <v>5.6006944444444402</v>
      </c>
      <c r="I8390" s="10">
        <v>2317.0844549266999</v>
      </c>
    </row>
    <row r="8391" spans="1:9">
      <c r="A8391" t="s">
        <v>456</v>
      </c>
      <c r="B8391">
        <v>28616</v>
      </c>
      <c r="C8391">
        <v>25906</v>
      </c>
      <c r="D8391" t="s">
        <v>3499</v>
      </c>
      <c r="E8391" t="s">
        <v>3457</v>
      </c>
      <c r="F8391">
        <v>278.03294021897</v>
      </c>
      <c r="H8391">
        <v>2.58659722222222</v>
      </c>
      <c r="I8391" s="10">
        <v>884.37442532442105</v>
      </c>
    </row>
    <row r="8392" spans="1:9">
      <c r="A8392" t="s">
        <v>456</v>
      </c>
      <c r="B8392">
        <v>28616</v>
      </c>
      <c r="C8392">
        <v>25906</v>
      </c>
      <c r="D8392" t="s">
        <v>3499</v>
      </c>
      <c r="E8392" t="s">
        <v>3457</v>
      </c>
      <c r="F8392">
        <v>388.858065610555</v>
      </c>
      <c r="H8392">
        <v>3.4979861111111101</v>
      </c>
      <c r="I8392" s="10">
        <v>1236.5063082110801</v>
      </c>
    </row>
    <row r="8393" spans="1:9">
      <c r="A8393" t="s">
        <v>456</v>
      </c>
      <c r="B8393">
        <v>28616</v>
      </c>
      <c r="C8393">
        <v>27018</v>
      </c>
      <c r="D8393" t="s">
        <v>3468</v>
      </c>
      <c r="E8393" t="s">
        <v>3457</v>
      </c>
      <c r="F8393">
        <v>293.033569921295</v>
      </c>
      <c r="H8393">
        <v>2.5721527777777702</v>
      </c>
      <c r="I8393" s="10">
        <v>931.59510062755896</v>
      </c>
    </row>
    <row r="8394" spans="1:9">
      <c r="A8394" t="s">
        <v>456</v>
      </c>
      <c r="B8394">
        <v>28616</v>
      </c>
      <c r="C8394">
        <v>27018</v>
      </c>
      <c r="D8394" t="s">
        <v>3458</v>
      </c>
      <c r="E8394" t="s">
        <v>3457</v>
      </c>
      <c r="F8394">
        <v>468.51208615678797</v>
      </c>
      <c r="H8394">
        <v>4.6656944444444397</v>
      </c>
      <c r="I8394" s="10">
        <v>1491.23979986893</v>
      </c>
    </row>
    <row r="8395" spans="1:9">
      <c r="A8395" t="s">
        <v>456</v>
      </c>
      <c r="B8395">
        <v>28616</v>
      </c>
      <c r="C8395">
        <v>18363</v>
      </c>
      <c r="D8395" t="s">
        <v>3469</v>
      </c>
      <c r="E8395" t="s">
        <v>3457</v>
      </c>
      <c r="F8395">
        <v>372.64954964512299</v>
      </c>
      <c r="H8395">
        <v>3.0152083333333302</v>
      </c>
      <c r="I8395" s="10">
        <v>1183.88548884845</v>
      </c>
    </row>
    <row r="8396" spans="1:9">
      <c r="A8396" t="s">
        <v>456</v>
      </c>
      <c r="B8396">
        <v>28616</v>
      </c>
      <c r="C8396">
        <v>27018</v>
      </c>
      <c r="D8396" t="s">
        <v>3470</v>
      </c>
      <c r="E8396" t="s">
        <v>3457</v>
      </c>
      <c r="F8396">
        <v>317.57311401302502</v>
      </c>
      <c r="H8396">
        <v>3.32375</v>
      </c>
      <c r="I8396" s="10">
        <v>1011.32882475504</v>
      </c>
    </row>
    <row r="8397" spans="1:9">
      <c r="A8397" t="s">
        <v>456</v>
      </c>
      <c r="B8397">
        <v>28616</v>
      </c>
      <c r="C8397">
        <v>26700</v>
      </c>
      <c r="D8397" t="s">
        <v>3470</v>
      </c>
      <c r="E8397" t="s">
        <v>3457</v>
      </c>
      <c r="F8397">
        <v>297.81147168846502</v>
      </c>
      <c r="H8397">
        <v>3.4334722222222198</v>
      </c>
      <c r="I8397" s="10">
        <v>949.411659234799</v>
      </c>
    </row>
    <row r="8398" spans="1:9">
      <c r="A8398" t="s">
        <v>456</v>
      </c>
      <c r="B8398">
        <v>28616</v>
      </c>
      <c r="C8398">
        <v>23921</v>
      </c>
      <c r="D8398" t="s">
        <v>3470</v>
      </c>
      <c r="E8398" t="s">
        <v>3457</v>
      </c>
      <c r="F8398">
        <v>51.313001767288704</v>
      </c>
      <c r="H8398">
        <v>1.29958333333333</v>
      </c>
      <c r="I8398" s="10">
        <v>165.85373273539301</v>
      </c>
    </row>
    <row r="8399" spans="1:9">
      <c r="A8399" t="s">
        <v>456</v>
      </c>
      <c r="B8399">
        <v>28616</v>
      </c>
      <c r="C8399">
        <v>24715</v>
      </c>
      <c r="D8399" t="s">
        <v>3461</v>
      </c>
      <c r="E8399" t="s">
        <v>3457</v>
      </c>
      <c r="F8399">
        <v>1077.14539290987</v>
      </c>
      <c r="H8399">
        <v>11.599513888888801</v>
      </c>
      <c r="I8399" s="10">
        <v>3431.27317458679</v>
      </c>
    </row>
    <row r="8400" spans="1:9">
      <c r="A8400" t="s">
        <v>456</v>
      </c>
      <c r="B8400">
        <v>28616</v>
      </c>
      <c r="C8400">
        <v>25906</v>
      </c>
      <c r="D8400" t="s">
        <v>3529</v>
      </c>
      <c r="E8400" t="s">
        <v>3457</v>
      </c>
      <c r="F8400">
        <v>167.624890563977</v>
      </c>
      <c r="H8400">
        <v>4.211875</v>
      </c>
      <c r="I8400" s="10">
        <v>541.689301417092</v>
      </c>
    </row>
    <row r="8401" spans="1:9">
      <c r="A8401" t="s">
        <v>456</v>
      </c>
      <c r="B8401">
        <v>28616</v>
      </c>
      <c r="C8401">
        <v>27018</v>
      </c>
      <c r="D8401" t="s">
        <v>3490</v>
      </c>
      <c r="E8401" t="s">
        <v>3457</v>
      </c>
      <c r="F8401">
        <v>174.70423619434601</v>
      </c>
      <c r="H8401">
        <v>3.7254861111111102</v>
      </c>
      <c r="I8401" s="10">
        <v>562.43695672060699</v>
      </c>
    </row>
    <row r="8402" spans="1:9">
      <c r="A8402" t="s">
        <v>456</v>
      </c>
      <c r="B8402">
        <v>28616</v>
      </c>
      <c r="C8402">
        <v>27018</v>
      </c>
      <c r="D8402" t="s">
        <v>3490</v>
      </c>
      <c r="E8402" t="s">
        <v>3457</v>
      </c>
      <c r="F8402">
        <v>469.631029100999</v>
      </c>
      <c r="H8402">
        <v>5.2088194444444396</v>
      </c>
      <c r="I8402" s="10">
        <v>1496.50684783613</v>
      </c>
    </row>
    <row r="8403" spans="1:9">
      <c r="A8403" t="s">
        <v>456</v>
      </c>
      <c r="B8403">
        <v>28616</v>
      </c>
      <c r="C8403">
        <v>27018</v>
      </c>
      <c r="D8403" t="s">
        <v>3490</v>
      </c>
      <c r="E8403" t="s">
        <v>3457</v>
      </c>
      <c r="F8403">
        <v>160.877886304556</v>
      </c>
      <c r="H8403">
        <v>2.84395833333333</v>
      </c>
      <c r="I8403" s="10">
        <v>516.04395016232297</v>
      </c>
    </row>
    <row r="8404" spans="1:9">
      <c r="A8404" t="s">
        <v>456</v>
      </c>
      <c r="B8404">
        <v>28616</v>
      </c>
      <c r="C8404">
        <v>27018</v>
      </c>
      <c r="D8404" t="s">
        <v>3490</v>
      </c>
      <c r="E8404" t="s">
        <v>3457</v>
      </c>
      <c r="F8404">
        <v>76.299858128701601</v>
      </c>
      <c r="H8404">
        <v>1.84215277777777</v>
      </c>
      <c r="I8404" s="10">
        <v>246.32679476909399</v>
      </c>
    </row>
    <row r="8405" spans="1:9">
      <c r="A8405" t="s">
        <v>456</v>
      </c>
      <c r="B8405">
        <v>28616</v>
      </c>
      <c r="C8405">
        <v>26700</v>
      </c>
      <c r="D8405" t="s">
        <v>3474</v>
      </c>
      <c r="E8405" t="s">
        <v>3457</v>
      </c>
      <c r="F8405">
        <v>726.79489175272795</v>
      </c>
      <c r="H8405">
        <v>5.5527083333333298</v>
      </c>
      <c r="I8405" s="10">
        <v>2307.9326868295102</v>
      </c>
    </row>
    <row r="8406" spans="1:9">
      <c r="A8406" t="s">
        <v>456</v>
      </c>
      <c r="B8406">
        <v>28616</v>
      </c>
      <c r="C8406">
        <v>21936</v>
      </c>
      <c r="D8406" t="s">
        <v>3477</v>
      </c>
      <c r="E8406" t="s">
        <v>3457</v>
      </c>
      <c r="F8406">
        <v>425.033116419083</v>
      </c>
      <c r="H8406">
        <v>4.7230555555555496</v>
      </c>
      <c r="I8406" s="10">
        <v>1354.4214659476399</v>
      </c>
    </row>
    <row r="8407" spans="1:9">
      <c r="A8407" t="s">
        <v>456</v>
      </c>
      <c r="B8407">
        <v>28616</v>
      </c>
      <c r="C8407">
        <v>24318</v>
      </c>
      <c r="D8407" t="s">
        <v>3549</v>
      </c>
      <c r="E8407" t="s">
        <v>3457</v>
      </c>
      <c r="F8407">
        <v>442.85432054638301</v>
      </c>
      <c r="H8407">
        <v>4.4752777777777704</v>
      </c>
      <c r="I8407" s="10">
        <v>1409.7817045971999</v>
      </c>
    </row>
    <row r="8408" spans="1:9">
      <c r="A8408" t="s">
        <v>456</v>
      </c>
      <c r="B8408">
        <v>28616</v>
      </c>
      <c r="C8408">
        <v>27018</v>
      </c>
      <c r="D8408" t="s">
        <v>3494</v>
      </c>
      <c r="E8408" t="s">
        <v>3457</v>
      </c>
      <c r="F8408">
        <v>100.099960275708</v>
      </c>
      <c r="H8408">
        <v>2.6683333333333299</v>
      </c>
      <c r="I8408" s="10">
        <v>323.96965149542399</v>
      </c>
    </row>
    <row r="8409" spans="1:9">
      <c r="A8409" t="s">
        <v>456</v>
      </c>
      <c r="B8409">
        <v>28616</v>
      </c>
      <c r="C8409">
        <v>22333</v>
      </c>
      <c r="D8409" t="s">
        <v>3494</v>
      </c>
      <c r="E8409" t="s">
        <v>3457</v>
      </c>
      <c r="F8409">
        <v>662.62791982309898</v>
      </c>
      <c r="H8409">
        <v>4.8963888888888896</v>
      </c>
      <c r="I8409" s="10">
        <v>2103.6383981403601</v>
      </c>
    </row>
    <row r="8410" spans="1:9">
      <c r="A8410" t="s">
        <v>456</v>
      </c>
      <c r="B8410">
        <v>28616</v>
      </c>
      <c r="C8410">
        <v>24715</v>
      </c>
      <c r="D8410" t="s">
        <v>3494</v>
      </c>
      <c r="E8410" t="s">
        <v>3457</v>
      </c>
      <c r="F8410">
        <v>464.16910253922799</v>
      </c>
      <c r="H8410">
        <v>4.1248611111111098</v>
      </c>
      <c r="I8410" s="10">
        <v>1475.8211468233301</v>
      </c>
    </row>
    <row r="8411" spans="1:9">
      <c r="A8411" t="s">
        <v>456</v>
      </c>
      <c r="B8411">
        <v>28616</v>
      </c>
      <c r="C8411">
        <v>25906</v>
      </c>
      <c r="D8411" t="s">
        <v>3494</v>
      </c>
      <c r="E8411" t="s">
        <v>3457</v>
      </c>
      <c r="F8411">
        <v>394.71516871339401</v>
      </c>
      <c r="H8411">
        <v>4.1190972222222202</v>
      </c>
      <c r="I8411" s="10">
        <v>1256.9533223103499</v>
      </c>
    </row>
    <row r="8412" spans="1:9">
      <c r="A8412" t="s">
        <v>456</v>
      </c>
      <c r="B8412">
        <v>28616</v>
      </c>
      <c r="C8412">
        <v>27018</v>
      </c>
      <c r="D8412" t="s">
        <v>3479</v>
      </c>
      <c r="E8412" t="s">
        <v>3457</v>
      </c>
      <c r="F8412">
        <v>419.17793702196701</v>
      </c>
      <c r="H8412">
        <v>4.6953472222222201</v>
      </c>
      <c r="I8412" s="10">
        <v>1335.88296275066</v>
      </c>
    </row>
    <row r="8413" spans="1:9">
      <c r="A8413" t="s">
        <v>456</v>
      </c>
      <c r="B8413">
        <v>28616</v>
      </c>
      <c r="C8413">
        <v>27018</v>
      </c>
      <c r="D8413" t="s">
        <v>3479</v>
      </c>
      <c r="E8413" t="s">
        <v>3457</v>
      </c>
      <c r="F8413">
        <v>147.140653559318</v>
      </c>
      <c r="H8413">
        <v>1.5773611111111101</v>
      </c>
      <c r="I8413" s="10">
        <v>468.69721908763398</v>
      </c>
    </row>
    <row r="8414" spans="1:9">
      <c r="A8414" t="s">
        <v>456</v>
      </c>
      <c r="B8414">
        <v>28616</v>
      </c>
      <c r="C8414">
        <v>26303</v>
      </c>
      <c r="D8414" t="s">
        <v>3504</v>
      </c>
      <c r="E8414" t="s">
        <v>3457</v>
      </c>
      <c r="F8414">
        <v>467.35330044449699</v>
      </c>
      <c r="H8414">
        <v>4.1354861111111099</v>
      </c>
      <c r="I8414" s="10">
        <v>1485.8886181728301</v>
      </c>
    </row>
    <row r="8415" spans="1:9">
      <c r="A8415" t="s">
        <v>456</v>
      </c>
      <c r="B8415">
        <v>28616</v>
      </c>
      <c r="C8415">
        <v>25509</v>
      </c>
      <c r="D8415" t="s">
        <v>3532</v>
      </c>
      <c r="E8415" t="s">
        <v>3457</v>
      </c>
      <c r="F8415">
        <v>451.445883382224</v>
      </c>
      <c r="H8415">
        <v>3.5618750000000001</v>
      </c>
      <c r="I8415" s="10">
        <v>1433.9253497873799</v>
      </c>
    </row>
    <row r="8416" spans="1:9">
      <c r="A8416" t="s">
        <v>456</v>
      </c>
      <c r="B8416">
        <v>28616</v>
      </c>
      <c r="C8416">
        <v>21936</v>
      </c>
      <c r="D8416" t="s">
        <v>3495</v>
      </c>
      <c r="E8416" t="s">
        <v>3457</v>
      </c>
      <c r="F8416">
        <v>543.737596197877</v>
      </c>
      <c r="H8416">
        <v>7.7127777777777702</v>
      </c>
      <c r="I8416" s="10">
        <v>1738.0443311750601</v>
      </c>
    </row>
    <row r="8417" spans="1:9">
      <c r="A8417" t="s">
        <v>456</v>
      </c>
      <c r="B8417">
        <v>28616</v>
      </c>
      <c r="C8417">
        <v>22333</v>
      </c>
      <c r="D8417" t="s">
        <v>3497</v>
      </c>
      <c r="E8417" t="s">
        <v>3457</v>
      </c>
      <c r="F8417">
        <v>212.11383563094901</v>
      </c>
      <c r="H8417">
        <v>2.7134722222222201</v>
      </c>
      <c r="I8417" s="10">
        <v>677.07008801756604</v>
      </c>
    </row>
    <row r="8418" spans="1:9">
      <c r="A8418" t="s">
        <v>456</v>
      </c>
      <c r="B8418">
        <v>28616</v>
      </c>
      <c r="C8418">
        <v>27018</v>
      </c>
      <c r="D8418" t="s">
        <v>3513</v>
      </c>
      <c r="E8418" t="s">
        <v>3457</v>
      </c>
      <c r="F8418">
        <v>80.882303426460396</v>
      </c>
      <c r="H8418">
        <v>1.14340277777777</v>
      </c>
      <c r="I8418" s="10">
        <v>258.52588740233199</v>
      </c>
    </row>
    <row r="8419" spans="1:9">
      <c r="A8419" t="s">
        <v>456</v>
      </c>
      <c r="B8419">
        <v>28616</v>
      </c>
      <c r="C8419">
        <v>27018</v>
      </c>
      <c r="D8419" t="s">
        <v>3513</v>
      </c>
      <c r="E8419" t="s">
        <v>3457</v>
      </c>
      <c r="F8419">
        <v>96.635011438641399</v>
      </c>
      <c r="H8419">
        <v>1.94166666666666</v>
      </c>
      <c r="I8419" s="10">
        <v>310.72190437649198</v>
      </c>
    </row>
    <row r="8420" spans="1:9">
      <c r="A8420" t="s">
        <v>456</v>
      </c>
      <c r="B8420">
        <v>28616</v>
      </c>
      <c r="C8420">
        <v>23524</v>
      </c>
      <c r="D8420" t="s">
        <v>3463</v>
      </c>
      <c r="E8420" t="s">
        <v>3457</v>
      </c>
      <c r="F8420">
        <v>187.91892768955699</v>
      </c>
      <c r="H8420">
        <v>2.38229166666666</v>
      </c>
      <c r="I8420" s="10">
        <v>599.77016823312897</v>
      </c>
    </row>
    <row r="8421" spans="1:9">
      <c r="A8421" t="s">
        <v>456</v>
      </c>
      <c r="B8421">
        <v>28616</v>
      </c>
      <c r="C8421">
        <v>26700</v>
      </c>
      <c r="D8421" t="s">
        <v>3463</v>
      </c>
      <c r="E8421" t="s">
        <v>3457</v>
      </c>
      <c r="F8421">
        <v>153.56831427685901</v>
      </c>
      <c r="H8421">
        <v>2.7292361111111099</v>
      </c>
      <c r="I8421" s="10">
        <v>492.64368925860498</v>
      </c>
    </row>
    <row r="8422" spans="1:9">
      <c r="A8422" t="s">
        <v>456</v>
      </c>
      <c r="B8422">
        <v>28616</v>
      </c>
      <c r="C8422">
        <v>26303</v>
      </c>
      <c r="D8422" t="s">
        <v>3483</v>
      </c>
      <c r="E8422" t="s">
        <v>3457</v>
      </c>
      <c r="F8422">
        <v>907.25142856197704</v>
      </c>
      <c r="H8422">
        <v>8.89791666666666</v>
      </c>
      <c r="I8422" s="10">
        <v>2887.2759722321198</v>
      </c>
    </row>
    <row r="8423" spans="1:9">
      <c r="A8423" t="s">
        <v>456</v>
      </c>
      <c r="B8423">
        <v>28616</v>
      </c>
      <c r="C8423">
        <v>27018</v>
      </c>
      <c r="D8423" t="s">
        <v>3485</v>
      </c>
      <c r="E8423" t="s">
        <v>3457</v>
      </c>
      <c r="F8423">
        <v>465.81249875852399</v>
      </c>
      <c r="H8423">
        <v>3.2991666666666601</v>
      </c>
      <c r="I8423" s="10">
        <v>1478.3523119214401</v>
      </c>
    </row>
    <row r="8424" spans="1:9">
      <c r="A8424" t="s">
        <v>456</v>
      </c>
      <c r="B8424">
        <v>28616</v>
      </c>
      <c r="C8424">
        <v>27018</v>
      </c>
      <c r="D8424" t="s">
        <v>3464</v>
      </c>
      <c r="E8424" t="s">
        <v>3457</v>
      </c>
      <c r="F8424">
        <v>185.428473672895</v>
      </c>
      <c r="H8424">
        <v>4.1300694444444401</v>
      </c>
      <c r="I8424" s="10">
        <v>597.52612318218098</v>
      </c>
    </row>
    <row r="8425" spans="1:9">
      <c r="A8425" t="s">
        <v>456</v>
      </c>
      <c r="B8425">
        <v>28616</v>
      </c>
      <c r="C8425">
        <v>27018</v>
      </c>
      <c r="D8425" t="s">
        <v>3464</v>
      </c>
      <c r="E8425" t="s">
        <v>3457</v>
      </c>
      <c r="F8425">
        <v>242.29538446963301</v>
      </c>
      <c r="H8425">
        <v>5.5347916666666599</v>
      </c>
      <c r="I8425" s="10">
        <v>781.21729854714704</v>
      </c>
    </row>
    <row r="8426" spans="1:9">
      <c r="A8426" t="s">
        <v>456</v>
      </c>
      <c r="B8426">
        <v>28616</v>
      </c>
      <c r="C8426">
        <v>27018</v>
      </c>
      <c r="D8426" t="s">
        <v>3464</v>
      </c>
      <c r="E8426" t="s">
        <v>3457</v>
      </c>
      <c r="F8426">
        <v>744.42558173730401</v>
      </c>
      <c r="H8426">
        <v>15.765763888888801</v>
      </c>
      <c r="I8426" s="10">
        <v>2396.2300470820201</v>
      </c>
    </row>
    <row r="8427" spans="1:9">
      <c r="A8427" t="s">
        <v>456</v>
      </c>
      <c r="B8427">
        <v>28616</v>
      </c>
      <c r="C8427">
        <v>21936</v>
      </c>
      <c r="D8427" t="s">
        <v>3464</v>
      </c>
      <c r="E8427" t="s">
        <v>3457</v>
      </c>
      <c r="F8427">
        <v>250.83285588214301</v>
      </c>
      <c r="H8427">
        <v>3.3904861111111102</v>
      </c>
      <c r="I8427" s="10">
        <v>801.24422735685596</v>
      </c>
    </row>
    <row r="8428" spans="1:9">
      <c r="A8428" t="s">
        <v>456</v>
      </c>
      <c r="B8428">
        <v>28616</v>
      </c>
      <c r="C8428">
        <v>24715</v>
      </c>
      <c r="D8428" t="s">
        <v>3464</v>
      </c>
      <c r="E8428" t="s">
        <v>3457</v>
      </c>
      <c r="F8428">
        <v>195.13953949363699</v>
      </c>
      <c r="H8428">
        <v>2.66027777777777</v>
      </c>
      <c r="I8428" s="10">
        <v>623.41353950000803</v>
      </c>
    </row>
    <row r="8429" spans="1:9">
      <c r="A8429" t="s">
        <v>456</v>
      </c>
      <c r="B8429">
        <v>28616</v>
      </c>
      <c r="C8429">
        <v>27018</v>
      </c>
      <c r="D8429" t="s">
        <v>3464</v>
      </c>
      <c r="E8429" t="s">
        <v>3457</v>
      </c>
      <c r="F8429">
        <v>250.83400028064099</v>
      </c>
      <c r="H8429">
        <v>2.7305555555555499</v>
      </c>
      <c r="I8429" s="10">
        <v>799.13209599541096</v>
      </c>
    </row>
    <row r="8430" spans="1:9">
      <c r="A8430" t="s">
        <v>456</v>
      </c>
      <c r="B8430">
        <v>28616</v>
      </c>
      <c r="C8430">
        <v>27018</v>
      </c>
      <c r="D8430" t="s">
        <v>3464</v>
      </c>
      <c r="E8430" t="s">
        <v>3457</v>
      </c>
      <c r="F8430">
        <v>263.02491175799503</v>
      </c>
      <c r="H8430">
        <v>5.3614583333333297</v>
      </c>
      <c r="I8430" s="10">
        <v>845.980332366109</v>
      </c>
    </row>
    <row r="8431" spans="1:9">
      <c r="A8431" t="s">
        <v>456</v>
      </c>
      <c r="B8431">
        <v>28616</v>
      </c>
      <c r="C8431">
        <v>27018</v>
      </c>
      <c r="D8431" t="s">
        <v>3464</v>
      </c>
      <c r="E8431" t="s">
        <v>3457</v>
      </c>
      <c r="F8431">
        <v>128.23565335347499</v>
      </c>
      <c r="H8431">
        <v>2.44486111111111</v>
      </c>
      <c r="I8431" s="10">
        <v>411.90876843902299</v>
      </c>
    </row>
    <row r="8432" spans="1:9">
      <c r="A8432" t="s">
        <v>456</v>
      </c>
      <c r="B8432">
        <v>28616</v>
      </c>
      <c r="C8432">
        <v>27018</v>
      </c>
      <c r="D8432" t="s">
        <v>3464</v>
      </c>
      <c r="E8432" t="s">
        <v>3457</v>
      </c>
      <c r="F8432">
        <v>186.583370981429</v>
      </c>
      <c r="H8432">
        <v>3.48270833333333</v>
      </c>
      <c r="I8432" s="10">
        <v>599.08976487915197</v>
      </c>
    </row>
    <row r="8433" spans="1:9">
      <c r="A8433" t="s">
        <v>456</v>
      </c>
      <c r="B8433">
        <v>28616</v>
      </c>
      <c r="C8433">
        <v>26303</v>
      </c>
      <c r="D8433" t="s">
        <v>3534</v>
      </c>
      <c r="E8433" t="s">
        <v>3457</v>
      </c>
      <c r="F8433">
        <v>375.970451738892</v>
      </c>
      <c r="H8433">
        <v>3.7505555555555499</v>
      </c>
      <c r="I8433" s="10">
        <v>1196.70717454036</v>
      </c>
    </row>
    <row r="8434" spans="1:9">
      <c r="A8434" t="s">
        <v>456</v>
      </c>
      <c r="B8434">
        <v>28616</v>
      </c>
      <c r="E8434" t="s">
        <v>3456</v>
      </c>
      <c r="F8434">
        <v>13.4459135914105</v>
      </c>
      <c r="H8434">
        <v>9.8819444444444404E-2</v>
      </c>
      <c r="I8434" s="10">
        <v>42.684888865423403</v>
      </c>
    </row>
    <row r="8435" spans="1:9">
      <c r="A8435" t="s">
        <v>456</v>
      </c>
      <c r="B8435">
        <v>28616</v>
      </c>
      <c r="E8435" t="s">
        <v>3456</v>
      </c>
      <c r="F8435">
        <v>61.634800208901503</v>
      </c>
      <c r="H8435">
        <v>0.40256944444444398</v>
      </c>
      <c r="I8435" s="10">
        <v>195.50189309713701</v>
      </c>
    </row>
    <row r="8436" spans="1:9">
      <c r="A8436" t="s">
        <v>456</v>
      </c>
      <c r="B8436">
        <v>28616</v>
      </c>
      <c r="E8436" t="s">
        <v>3456</v>
      </c>
      <c r="F8436">
        <v>61.915556608648401</v>
      </c>
      <c r="H8436">
        <v>0.38583333333333297</v>
      </c>
      <c r="I8436" s="10">
        <v>196.33290054051801</v>
      </c>
    </row>
    <row r="8437" spans="1:9">
      <c r="A8437" t="s">
        <v>456</v>
      </c>
      <c r="B8437">
        <v>28616</v>
      </c>
      <c r="E8437" t="s">
        <v>3456</v>
      </c>
      <c r="F8437">
        <v>62.241136939358903</v>
      </c>
      <c r="H8437">
        <v>0.46680555555555497</v>
      </c>
      <c r="I8437" s="10">
        <v>197.61840110703099</v>
      </c>
    </row>
    <row r="8438" spans="1:9">
      <c r="A8438" t="s">
        <v>456</v>
      </c>
      <c r="B8438">
        <v>28616</v>
      </c>
      <c r="E8438" t="s">
        <v>3456</v>
      </c>
      <c r="F8438">
        <v>72.525261708071596</v>
      </c>
      <c r="H8438">
        <v>0.49194444444444402</v>
      </c>
      <c r="I8438" s="10">
        <v>230.10427353102199</v>
      </c>
    </row>
    <row r="8439" spans="1:9">
      <c r="A8439" t="s">
        <v>456</v>
      </c>
      <c r="B8439">
        <v>28616</v>
      </c>
      <c r="E8439" t="s">
        <v>3456</v>
      </c>
      <c r="F8439">
        <v>84.082870217676401</v>
      </c>
      <c r="H8439">
        <v>0.54465277777777699</v>
      </c>
      <c r="I8439" s="10">
        <v>266.691280861454</v>
      </c>
    </row>
    <row r="8440" spans="1:9">
      <c r="A8440" t="s">
        <v>456</v>
      </c>
      <c r="B8440">
        <v>28616</v>
      </c>
      <c r="E8440" t="s">
        <v>3456</v>
      </c>
      <c r="F8440">
        <v>43.872165023817502</v>
      </c>
      <c r="H8440">
        <v>0.44395833333333301</v>
      </c>
      <c r="I8440" s="10">
        <v>139.66452240671501</v>
      </c>
    </row>
    <row r="8441" spans="1:9">
      <c r="A8441" t="s">
        <v>456</v>
      </c>
      <c r="B8441">
        <v>28616</v>
      </c>
      <c r="E8441" t="s">
        <v>3456</v>
      </c>
      <c r="F8441">
        <v>95.206843057243304</v>
      </c>
      <c r="H8441">
        <v>0.66145833333333304</v>
      </c>
      <c r="I8441" s="10">
        <v>302.11739789004002</v>
      </c>
    </row>
    <row r="8442" spans="1:9">
      <c r="A8442" t="s">
        <v>456</v>
      </c>
      <c r="B8442">
        <v>28616</v>
      </c>
      <c r="E8442" t="s">
        <v>3456</v>
      </c>
      <c r="F8442">
        <v>105.257820341512</v>
      </c>
      <c r="H8442">
        <v>0.69194444444444403</v>
      </c>
      <c r="I8442" s="10">
        <v>333.885765784993</v>
      </c>
    </row>
    <row r="8443" spans="1:9">
      <c r="A8443" t="s">
        <v>456</v>
      </c>
      <c r="B8443">
        <v>28616</v>
      </c>
      <c r="C8443">
        <v>25112</v>
      </c>
      <c r="D8443" t="s">
        <v>3473</v>
      </c>
      <c r="E8443" t="s">
        <v>3457</v>
      </c>
      <c r="F8443">
        <v>103.83401139199501</v>
      </c>
      <c r="H8443">
        <v>2.7156250000000002</v>
      </c>
      <c r="I8443" s="10">
        <v>335.88726364617798</v>
      </c>
    </row>
    <row r="8444" spans="1:9">
      <c r="A8444" t="s">
        <v>456</v>
      </c>
      <c r="B8444">
        <v>28616</v>
      </c>
      <c r="E8444" t="s">
        <v>3456</v>
      </c>
      <c r="F8444">
        <v>109.79911171691001</v>
      </c>
      <c r="H8444">
        <v>0.95874999999999999</v>
      </c>
      <c r="I8444" s="10">
        <v>349.05075351998403</v>
      </c>
    </row>
    <row r="8445" spans="1:9">
      <c r="A8445" t="s">
        <v>456</v>
      </c>
      <c r="B8445">
        <v>28616</v>
      </c>
      <c r="C8445">
        <v>27018</v>
      </c>
      <c r="D8445" t="s">
        <v>3464</v>
      </c>
      <c r="E8445" t="s">
        <v>3457</v>
      </c>
      <c r="F8445">
        <v>115.85114336676</v>
      </c>
      <c r="H8445">
        <v>2.1952777777777701</v>
      </c>
      <c r="I8445" s="10">
        <v>372.08501330421802</v>
      </c>
    </row>
    <row r="8446" spans="1:9">
      <c r="A8446" t="s">
        <v>456</v>
      </c>
      <c r="B8446">
        <v>28616</v>
      </c>
      <c r="E8446" t="s">
        <v>3456</v>
      </c>
      <c r="F8446">
        <v>59.671397562472301</v>
      </c>
      <c r="H8446">
        <v>0.37013888888888802</v>
      </c>
      <c r="I8446" s="10">
        <v>189.21123899712799</v>
      </c>
    </row>
    <row r="8447" spans="1:9">
      <c r="A8447" t="s">
        <v>456</v>
      </c>
      <c r="B8447">
        <v>28616</v>
      </c>
      <c r="C8447">
        <v>27018</v>
      </c>
      <c r="D8447" t="s">
        <v>3490</v>
      </c>
      <c r="E8447" t="s">
        <v>3457</v>
      </c>
      <c r="F8447">
        <v>123.08374654402201</v>
      </c>
      <c r="H8447">
        <v>2.7174305555555498</v>
      </c>
      <c r="I8447" s="10">
        <v>396.54896772132702</v>
      </c>
    </row>
    <row r="8448" spans="1:9">
      <c r="A8448" t="s">
        <v>456</v>
      </c>
      <c r="B8448">
        <v>28616</v>
      </c>
      <c r="C8448">
        <v>27018</v>
      </c>
      <c r="D8448" t="s">
        <v>3532</v>
      </c>
      <c r="E8448" t="s">
        <v>3457</v>
      </c>
      <c r="F8448">
        <v>124.72259826495799</v>
      </c>
      <c r="H8448">
        <v>1.48743055555555</v>
      </c>
      <c r="I8448" s="10">
        <v>397.76960949399597</v>
      </c>
    </row>
    <row r="8449" spans="1:9">
      <c r="A8449" t="s">
        <v>456</v>
      </c>
      <c r="B8449">
        <v>28616</v>
      </c>
      <c r="E8449" t="s">
        <v>3456</v>
      </c>
      <c r="F8449">
        <v>127.19342463990699</v>
      </c>
      <c r="H8449">
        <v>0.78534722222222197</v>
      </c>
      <c r="I8449" s="10">
        <v>403.30430423479203</v>
      </c>
    </row>
    <row r="8450" spans="1:9">
      <c r="A8450" t="s">
        <v>456</v>
      </c>
      <c r="B8450">
        <v>28616</v>
      </c>
      <c r="E8450" t="s">
        <v>3456</v>
      </c>
      <c r="F8450">
        <v>128.13961943702901</v>
      </c>
      <c r="H8450">
        <v>0.76819444444444396</v>
      </c>
      <c r="I8450" s="10">
        <v>406.23077223496801</v>
      </c>
    </row>
    <row r="8451" spans="1:9">
      <c r="A8451" t="s">
        <v>456</v>
      </c>
      <c r="B8451">
        <v>28616</v>
      </c>
      <c r="E8451" t="s">
        <v>3456</v>
      </c>
      <c r="F8451">
        <v>132.74720085394699</v>
      </c>
      <c r="H8451">
        <v>0.89381944444444394</v>
      </c>
      <c r="I8451" s="10">
        <v>421.15201502967801</v>
      </c>
    </row>
    <row r="8452" spans="1:9">
      <c r="A8452" t="s">
        <v>456</v>
      </c>
      <c r="B8452">
        <v>28616</v>
      </c>
      <c r="E8452" t="s">
        <v>3456</v>
      </c>
      <c r="F8452">
        <v>135.018869601007</v>
      </c>
      <c r="H8452">
        <v>0.87944444444444403</v>
      </c>
      <c r="I8452" s="10">
        <v>428.26395700166398</v>
      </c>
    </row>
    <row r="8453" spans="1:9">
      <c r="A8453" t="s">
        <v>456</v>
      </c>
      <c r="B8453">
        <v>28616</v>
      </c>
      <c r="E8453" t="s">
        <v>3456</v>
      </c>
      <c r="F8453">
        <v>72.804178060848898</v>
      </c>
      <c r="H8453">
        <v>0.48930555555555499</v>
      </c>
      <c r="I8453" s="10">
        <v>230.97467868084601</v>
      </c>
    </row>
    <row r="8454" spans="1:9">
      <c r="A8454" t="s">
        <v>456</v>
      </c>
      <c r="B8454">
        <v>28616</v>
      </c>
      <c r="E8454" t="s">
        <v>3456</v>
      </c>
      <c r="F8454">
        <v>147.01480751739399</v>
      </c>
      <c r="H8454">
        <v>1.12208333333333</v>
      </c>
      <c r="I8454" s="10">
        <v>466.84105765397499</v>
      </c>
    </row>
    <row r="8455" spans="1:9">
      <c r="A8455" t="s">
        <v>456</v>
      </c>
      <c r="B8455">
        <v>28616</v>
      </c>
      <c r="C8455">
        <v>27018</v>
      </c>
      <c r="D8455" t="s">
        <v>3464</v>
      </c>
      <c r="E8455" t="s">
        <v>3457</v>
      </c>
      <c r="F8455">
        <v>150.41908052244801</v>
      </c>
      <c r="H8455">
        <v>1.67027777777777</v>
      </c>
      <c r="I8455" s="10">
        <v>479.325433281789</v>
      </c>
    </row>
    <row r="8456" spans="1:9">
      <c r="A8456" t="s">
        <v>456</v>
      </c>
      <c r="B8456">
        <v>28616</v>
      </c>
      <c r="E8456" t="s">
        <v>3456</v>
      </c>
      <c r="F8456">
        <v>151.52972738146701</v>
      </c>
      <c r="H8456">
        <v>1.099375</v>
      </c>
      <c r="I8456" s="10">
        <v>480.994767229003</v>
      </c>
    </row>
    <row r="8457" spans="1:9">
      <c r="A8457" t="s">
        <v>456</v>
      </c>
      <c r="B8457">
        <v>28616</v>
      </c>
      <c r="E8457" t="s">
        <v>3456</v>
      </c>
      <c r="F8457">
        <v>151.797393209213</v>
      </c>
      <c r="H8457">
        <v>0.99055555555555497</v>
      </c>
      <c r="I8457" s="10">
        <v>481.48930711334202</v>
      </c>
    </row>
    <row r="8458" spans="1:9">
      <c r="A8458" t="s">
        <v>456</v>
      </c>
      <c r="B8458">
        <v>28616</v>
      </c>
      <c r="E8458" t="s">
        <v>3456</v>
      </c>
      <c r="F8458">
        <v>155.21963945784</v>
      </c>
      <c r="H8458">
        <v>1.07840277777777</v>
      </c>
      <c r="I8458" s="10">
        <v>492.55444323721099</v>
      </c>
    </row>
    <row r="8459" spans="1:9">
      <c r="A8459" t="s">
        <v>456</v>
      </c>
      <c r="B8459">
        <v>28616</v>
      </c>
      <c r="C8459">
        <v>27018</v>
      </c>
      <c r="D8459" t="s">
        <v>3470</v>
      </c>
      <c r="E8459" t="s">
        <v>3457</v>
      </c>
      <c r="F8459">
        <v>157.52926007257199</v>
      </c>
      <c r="H8459">
        <v>1.8006944444444399</v>
      </c>
      <c r="I8459" s="10">
        <v>502.14772487756301</v>
      </c>
    </row>
    <row r="8460" spans="1:9">
      <c r="A8460" t="s">
        <v>456</v>
      </c>
      <c r="B8460">
        <v>28616</v>
      </c>
      <c r="C8460">
        <v>26303</v>
      </c>
      <c r="D8460" t="s">
        <v>3464</v>
      </c>
      <c r="E8460" t="s">
        <v>3457</v>
      </c>
      <c r="F8460">
        <v>172.33761300691901</v>
      </c>
      <c r="H8460">
        <v>3.4023611111111101</v>
      </c>
      <c r="I8460" s="10">
        <v>553.94378830702396</v>
      </c>
    </row>
    <row r="8461" spans="1:9">
      <c r="A8461" t="s">
        <v>456</v>
      </c>
      <c r="B8461">
        <v>28616</v>
      </c>
      <c r="C8461">
        <v>25509</v>
      </c>
      <c r="D8461" t="s">
        <v>3519</v>
      </c>
      <c r="E8461" t="s">
        <v>3457</v>
      </c>
      <c r="F8461">
        <v>179.58355969950199</v>
      </c>
      <c r="H8461">
        <v>1.8175694444444399</v>
      </c>
      <c r="I8461" s="10">
        <v>571.694924252021</v>
      </c>
    </row>
    <row r="8462" spans="1:9">
      <c r="A8462" t="s">
        <v>456</v>
      </c>
      <c r="B8462">
        <v>28616</v>
      </c>
      <c r="C8462">
        <v>26303</v>
      </c>
      <c r="D8462" t="s">
        <v>3464</v>
      </c>
      <c r="E8462" t="s">
        <v>3457</v>
      </c>
      <c r="F8462">
        <v>187.44676024073399</v>
      </c>
      <c r="H8462">
        <v>2.4718749999999998</v>
      </c>
      <c r="I8462" s="10">
        <v>598.56957276855303</v>
      </c>
    </row>
    <row r="8463" spans="1:9">
      <c r="A8463" t="s">
        <v>456</v>
      </c>
      <c r="B8463">
        <v>28616</v>
      </c>
      <c r="C8463">
        <v>26700</v>
      </c>
      <c r="D8463" t="s">
        <v>3464</v>
      </c>
      <c r="E8463" t="s">
        <v>3457</v>
      </c>
      <c r="F8463">
        <v>194.663020088389</v>
      </c>
      <c r="H8463">
        <v>3.05694444444444</v>
      </c>
      <c r="I8463" s="10">
        <v>623.18374018740406</v>
      </c>
    </row>
    <row r="8464" spans="1:9">
      <c r="A8464" t="s">
        <v>456</v>
      </c>
      <c r="B8464">
        <v>28616</v>
      </c>
      <c r="E8464" t="s">
        <v>3456</v>
      </c>
      <c r="F8464">
        <v>100.886444705424</v>
      </c>
      <c r="H8464">
        <v>0.68874999999999997</v>
      </c>
      <c r="I8464" s="10">
        <v>320.10131976679202</v>
      </c>
    </row>
    <row r="8465" spans="1:9">
      <c r="A8465" t="s">
        <v>456</v>
      </c>
      <c r="B8465">
        <v>28616</v>
      </c>
      <c r="C8465">
        <v>23127</v>
      </c>
      <c r="D8465" t="s">
        <v>3497</v>
      </c>
      <c r="E8465" t="s">
        <v>3457</v>
      </c>
      <c r="F8465">
        <v>203.44907865865099</v>
      </c>
      <c r="H8465">
        <v>2.6031249999999999</v>
      </c>
      <c r="I8465" s="10">
        <v>649.41366560340896</v>
      </c>
    </row>
    <row r="8466" spans="1:9">
      <c r="A8466" t="s">
        <v>456</v>
      </c>
      <c r="B8466">
        <v>28616</v>
      </c>
      <c r="C8466">
        <v>27018</v>
      </c>
      <c r="D8466" t="s">
        <v>3503</v>
      </c>
      <c r="E8466" t="s">
        <v>3457</v>
      </c>
      <c r="F8466">
        <v>206.17013428831501</v>
      </c>
      <c r="H8466">
        <v>2.2410416666666602</v>
      </c>
      <c r="I8466" s="10">
        <v>656.82687272581597</v>
      </c>
    </row>
    <row r="8467" spans="1:9">
      <c r="A8467" t="s">
        <v>456</v>
      </c>
      <c r="B8467">
        <v>28616</v>
      </c>
      <c r="C8467">
        <v>27018</v>
      </c>
      <c r="D8467" t="s">
        <v>3490</v>
      </c>
      <c r="E8467" t="s">
        <v>3457</v>
      </c>
      <c r="F8467">
        <v>207.61619994414701</v>
      </c>
      <c r="H8467">
        <v>1.8243055555555501</v>
      </c>
      <c r="I8467" s="10">
        <v>660.04736963511903</v>
      </c>
    </row>
    <row r="8468" spans="1:9">
      <c r="A8468" t="s">
        <v>456</v>
      </c>
      <c r="B8468">
        <v>28616</v>
      </c>
      <c r="C8468">
        <v>26700</v>
      </c>
      <c r="D8468" t="s">
        <v>3490</v>
      </c>
      <c r="E8468" t="s">
        <v>3457</v>
      </c>
      <c r="F8468">
        <v>112.20325</v>
      </c>
      <c r="H8468">
        <v>1.9297222222222199</v>
      </c>
      <c r="I8468" s="10">
        <v>359.73913019444399</v>
      </c>
    </row>
    <row r="8469" spans="1:9">
      <c r="A8469" t="s">
        <v>456</v>
      </c>
      <c r="B8469">
        <v>28616</v>
      </c>
      <c r="E8469" t="s">
        <v>3456</v>
      </c>
      <c r="F8469">
        <v>113.74315898479</v>
      </c>
      <c r="H8469">
        <v>0.742916666666666</v>
      </c>
      <c r="I8469" s="10">
        <v>360.78648479440602</v>
      </c>
    </row>
    <row r="8470" spans="1:9">
      <c r="A8470" t="s">
        <v>456</v>
      </c>
      <c r="B8470">
        <v>28616</v>
      </c>
      <c r="C8470">
        <v>27018</v>
      </c>
      <c r="D8470" t="s">
        <v>3470</v>
      </c>
      <c r="E8470" t="s">
        <v>3457</v>
      </c>
      <c r="F8470">
        <v>236.98623488384999</v>
      </c>
      <c r="H8470">
        <v>2.3449305555555502</v>
      </c>
      <c r="I8470" s="10">
        <v>754.26147348012296</v>
      </c>
    </row>
    <row r="8471" spans="1:9">
      <c r="A8471" t="s">
        <v>456</v>
      </c>
      <c r="B8471">
        <v>28616</v>
      </c>
      <c r="C8471">
        <v>22333</v>
      </c>
      <c r="D8471" t="s">
        <v>3503</v>
      </c>
      <c r="E8471" t="s">
        <v>3457</v>
      </c>
      <c r="F8471">
        <v>247.49786163877801</v>
      </c>
      <c r="H8471">
        <v>2.75986111111111</v>
      </c>
      <c r="I8471" s="10">
        <v>788.71387674601306</v>
      </c>
    </row>
    <row r="8472" spans="1:9">
      <c r="A8472" t="s">
        <v>456</v>
      </c>
      <c r="B8472">
        <v>28616</v>
      </c>
      <c r="C8472">
        <v>27018</v>
      </c>
      <c r="D8472" t="s">
        <v>3532</v>
      </c>
      <c r="E8472" t="s">
        <v>3457</v>
      </c>
      <c r="F8472">
        <v>249.796323958328</v>
      </c>
      <c r="H8472">
        <v>2.27847222222222</v>
      </c>
      <c r="I8472" s="10">
        <v>794.41299873713797</v>
      </c>
    </row>
    <row r="8473" spans="1:9">
      <c r="A8473" t="s">
        <v>456</v>
      </c>
      <c r="B8473">
        <v>28616</v>
      </c>
      <c r="C8473">
        <v>27018</v>
      </c>
      <c r="D8473" t="s">
        <v>3490</v>
      </c>
      <c r="E8473" t="s">
        <v>3457</v>
      </c>
      <c r="F8473">
        <v>264.89572618916998</v>
      </c>
      <c r="H8473">
        <v>2.7374999999999998</v>
      </c>
      <c r="I8473" s="10">
        <v>843.46285822207699</v>
      </c>
    </row>
    <row r="8474" spans="1:9">
      <c r="A8474" t="s">
        <v>456</v>
      </c>
      <c r="B8474">
        <v>28616</v>
      </c>
      <c r="E8474" t="s">
        <v>3456</v>
      </c>
      <c r="F8474">
        <v>274.18710008127198</v>
      </c>
      <c r="H8474">
        <v>1.839375</v>
      </c>
      <c r="I8474" s="10">
        <v>869.86058860609</v>
      </c>
    </row>
    <row r="8475" spans="1:9">
      <c r="A8475" t="s">
        <v>456</v>
      </c>
      <c r="B8475">
        <v>28616</v>
      </c>
      <c r="E8475" t="s">
        <v>3456</v>
      </c>
      <c r="F8475">
        <v>141.461434653418</v>
      </c>
      <c r="H8475">
        <v>0.84027777777777701</v>
      </c>
      <c r="I8475" s="10">
        <v>448.438911148476</v>
      </c>
    </row>
    <row r="8476" spans="1:9">
      <c r="A8476" t="s">
        <v>456</v>
      </c>
      <c r="B8476">
        <v>28616</v>
      </c>
      <c r="C8476">
        <v>26700</v>
      </c>
      <c r="D8476" t="s">
        <v>3490</v>
      </c>
      <c r="E8476" t="s">
        <v>3457</v>
      </c>
      <c r="F8476">
        <v>283.51230128635899</v>
      </c>
      <c r="H8476">
        <v>2.7760416666666599</v>
      </c>
      <c r="I8476" s="10">
        <v>902.24725093665199</v>
      </c>
    </row>
    <row r="8477" spans="1:9">
      <c r="A8477" t="s">
        <v>456</v>
      </c>
      <c r="B8477">
        <v>28616</v>
      </c>
      <c r="C8477">
        <v>27018</v>
      </c>
      <c r="D8477" t="s">
        <v>3490</v>
      </c>
      <c r="E8477" t="s">
        <v>3457</v>
      </c>
      <c r="F8477">
        <v>159.88479942606801</v>
      </c>
      <c r="H8477">
        <v>2.1089583333333302</v>
      </c>
      <c r="I8477" s="10">
        <v>510.558323408207</v>
      </c>
    </row>
    <row r="8478" spans="1:9">
      <c r="A8478" t="s">
        <v>456</v>
      </c>
      <c r="B8478">
        <v>28616</v>
      </c>
      <c r="E8478" t="s">
        <v>3456</v>
      </c>
      <c r="F8478">
        <v>163.293380645182</v>
      </c>
      <c r="H8478">
        <v>1.09645833333333</v>
      </c>
      <c r="I8478" s="10">
        <v>518.05268782963503</v>
      </c>
    </row>
    <row r="8479" spans="1:9">
      <c r="A8479" t="s">
        <v>456</v>
      </c>
      <c r="B8479">
        <v>28616</v>
      </c>
      <c r="E8479" t="s">
        <v>3456</v>
      </c>
      <c r="F8479">
        <v>165.78547535743201</v>
      </c>
      <c r="H8479">
        <v>1.0161111111111101</v>
      </c>
      <c r="I8479" s="10">
        <v>525.64768507349197</v>
      </c>
    </row>
    <row r="8480" spans="1:9">
      <c r="A8480" t="s">
        <v>456</v>
      </c>
      <c r="B8480">
        <v>28616</v>
      </c>
      <c r="C8480">
        <v>25906</v>
      </c>
      <c r="D8480" t="s">
        <v>3464</v>
      </c>
      <c r="E8480" t="s">
        <v>3457</v>
      </c>
      <c r="F8480">
        <v>357.91465249256498</v>
      </c>
      <c r="H8480">
        <v>6.4652083333333303</v>
      </c>
      <c r="I8480" s="10">
        <v>1148.5165279207399</v>
      </c>
    </row>
    <row r="8481" spans="1:9">
      <c r="A8481" t="s">
        <v>456</v>
      </c>
      <c r="B8481">
        <v>28616</v>
      </c>
      <c r="C8481">
        <v>25112</v>
      </c>
      <c r="D8481" t="s">
        <v>3463</v>
      </c>
      <c r="E8481" t="s">
        <v>3457</v>
      </c>
      <c r="F8481">
        <v>364.77737490005399</v>
      </c>
      <c r="H8481">
        <v>3.7363194444444399</v>
      </c>
      <c r="I8481" s="10">
        <v>1161.3921484489599</v>
      </c>
    </row>
    <row r="8482" spans="1:9">
      <c r="A8482" t="s">
        <v>456</v>
      </c>
      <c r="B8482">
        <v>28616</v>
      </c>
      <c r="E8482" t="s">
        <v>3456</v>
      </c>
      <c r="F8482">
        <v>449.76666005425102</v>
      </c>
      <c r="H8482">
        <v>3.18</v>
      </c>
      <c r="I8482" s="10">
        <v>1427.40982583094</v>
      </c>
    </row>
    <row r="8483" spans="1:9">
      <c r="A8483" t="s">
        <v>456</v>
      </c>
      <c r="B8483">
        <v>28616</v>
      </c>
      <c r="C8483">
        <v>27018</v>
      </c>
      <c r="D8483" t="s">
        <v>3464</v>
      </c>
      <c r="E8483" t="s">
        <v>3457</v>
      </c>
      <c r="F8483">
        <v>454.502496826867</v>
      </c>
      <c r="H8483">
        <v>3.4152083333333301</v>
      </c>
      <c r="I8483" s="10">
        <v>1443.0865254181199</v>
      </c>
    </row>
    <row r="8484" spans="1:9">
      <c r="A8484" t="s">
        <v>456</v>
      </c>
      <c r="B8484">
        <v>28616</v>
      </c>
      <c r="C8484">
        <v>27018</v>
      </c>
      <c r="D8484" t="s">
        <v>3572</v>
      </c>
      <c r="E8484" t="s">
        <v>3457</v>
      </c>
      <c r="F8484">
        <v>457.168844356796</v>
      </c>
      <c r="H8484">
        <v>4.3186111111111103</v>
      </c>
      <c r="I8484" s="10">
        <v>1454.3844957904801</v>
      </c>
    </row>
    <row r="8485" spans="1:9">
      <c r="A8485" t="s">
        <v>456</v>
      </c>
      <c r="B8485">
        <v>28616</v>
      </c>
      <c r="C8485">
        <v>23921</v>
      </c>
      <c r="D8485" t="s">
        <v>3490</v>
      </c>
      <c r="E8485" t="s">
        <v>3457</v>
      </c>
      <c r="F8485">
        <v>250.28996544738999</v>
      </c>
      <c r="H8485">
        <v>2.3139583333333298</v>
      </c>
      <c r="I8485" s="10">
        <v>796.082231541395</v>
      </c>
    </row>
    <row r="8486" spans="1:9">
      <c r="A8486" t="s">
        <v>456</v>
      </c>
      <c r="B8486">
        <v>28616</v>
      </c>
      <c r="E8486" t="s">
        <v>3456</v>
      </c>
      <c r="F8486">
        <v>266.81907274549098</v>
      </c>
      <c r="H8486">
        <v>1.70618055555555</v>
      </c>
      <c r="I8486" s="10">
        <v>846.21691308215395</v>
      </c>
    </row>
    <row r="8487" spans="1:9">
      <c r="A8487" t="s">
        <v>456</v>
      </c>
      <c r="B8487">
        <v>28616</v>
      </c>
      <c r="C8487">
        <v>27018</v>
      </c>
      <c r="D8487" t="s">
        <v>3470</v>
      </c>
      <c r="E8487" t="s">
        <v>3457</v>
      </c>
      <c r="F8487">
        <v>268.06688639204498</v>
      </c>
      <c r="H8487">
        <v>2.10083333333333</v>
      </c>
      <c r="I8487" s="10">
        <v>851.41403068800003</v>
      </c>
    </row>
    <row r="8488" spans="1:9">
      <c r="A8488" t="s">
        <v>456</v>
      </c>
      <c r="B8488">
        <v>28616</v>
      </c>
      <c r="C8488">
        <v>25509</v>
      </c>
      <c r="E8488" t="s">
        <v>3457</v>
      </c>
      <c r="F8488">
        <v>547.99404360589801</v>
      </c>
      <c r="H8488">
        <v>4.2908333333333299</v>
      </c>
      <c r="I8488" s="10">
        <v>1740.4856430688501</v>
      </c>
    </row>
    <row r="8489" spans="1:9">
      <c r="A8489" t="s">
        <v>456</v>
      </c>
      <c r="B8489">
        <v>28616</v>
      </c>
      <c r="C8489">
        <v>22730</v>
      </c>
      <c r="D8489" t="s">
        <v>3464</v>
      </c>
      <c r="E8489" t="s">
        <v>3457</v>
      </c>
      <c r="F8489">
        <v>555.03410111050505</v>
      </c>
      <c r="H8489">
        <v>4.45583333333333</v>
      </c>
      <c r="I8489" s="10">
        <v>1763.1978542658601</v>
      </c>
    </row>
    <row r="8490" spans="1:9">
      <c r="A8490" t="s">
        <v>456</v>
      </c>
      <c r="B8490">
        <v>28616</v>
      </c>
      <c r="C8490">
        <v>19554</v>
      </c>
      <c r="D8490" t="s">
        <v>3486</v>
      </c>
      <c r="E8490" t="s">
        <v>3457</v>
      </c>
      <c r="F8490">
        <v>635.32368075730301</v>
      </c>
      <c r="H8490">
        <v>5.5578472222222199</v>
      </c>
      <c r="I8490" s="10">
        <v>2019.7233762607</v>
      </c>
    </row>
    <row r="8491" spans="1:9">
      <c r="A8491" t="s">
        <v>456</v>
      </c>
      <c r="B8491">
        <v>28616</v>
      </c>
      <c r="C8491">
        <v>26303</v>
      </c>
      <c r="D8491" t="s">
        <v>3464</v>
      </c>
      <c r="E8491" t="s">
        <v>3457</v>
      </c>
      <c r="F8491">
        <v>969.67445855541405</v>
      </c>
      <c r="H8491">
        <v>9.8756944444444397</v>
      </c>
      <c r="I8491" s="10">
        <v>3087.1056952969898</v>
      </c>
    </row>
    <row r="8492" spans="1:9">
      <c r="A8492" t="s">
        <v>1551</v>
      </c>
      <c r="B8492">
        <v>52385</v>
      </c>
      <c r="C8492">
        <v>39745</v>
      </c>
      <c r="D8492" t="s">
        <v>3463</v>
      </c>
      <c r="E8492" t="s">
        <v>3457</v>
      </c>
      <c r="F8492">
        <v>852.51650115174095</v>
      </c>
      <c r="H8492">
        <v>11.9436111111111</v>
      </c>
      <c r="I8492" s="10">
        <v>2724.5707123513498</v>
      </c>
    </row>
    <row r="8493" spans="1:9">
      <c r="A8493" t="s">
        <v>313</v>
      </c>
      <c r="B8493">
        <v>4535</v>
      </c>
      <c r="E8493" t="s">
        <v>3456</v>
      </c>
      <c r="F8493">
        <v>99.200255711551904</v>
      </c>
      <c r="H8493">
        <v>3.5733333333333301</v>
      </c>
      <c r="I8493" s="10">
        <v>324.03611241376598</v>
      </c>
    </row>
    <row r="8494" spans="1:9">
      <c r="A8494" t="s">
        <v>313</v>
      </c>
      <c r="B8494">
        <v>4535</v>
      </c>
      <c r="E8494" t="s">
        <v>3456</v>
      </c>
      <c r="F8494">
        <v>6.9419948837091399</v>
      </c>
      <c r="H8494">
        <v>0.29875000000000002</v>
      </c>
      <c r="I8494" s="10">
        <v>22.832018378567501</v>
      </c>
    </row>
    <row r="8495" spans="1:9">
      <c r="A8495" t="s">
        <v>313</v>
      </c>
      <c r="B8495">
        <v>4535</v>
      </c>
      <c r="E8495" t="s">
        <v>3456</v>
      </c>
      <c r="F8495">
        <v>14.9247720912422</v>
      </c>
      <c r="H8495">
        <v>0.71208333333333296</v>
      </c>
      <c r="I8495" s="10">
        <v>49.310896026170802</v>
      </c>
    </row>
    <row r="8496" spans="1:9">
      <c r="A8496" t="s">
        <v>313</v>
      </c>
      <c r="B8496">
        <v>4535</v>
      </c>
      <c r="C8496">
        <v>4396</v>
      </c>
      <c r="E8496" t="s">
        <v>3457</v>
      </c>
      <c r="F8496">
        <v>2.3489682099943301</v>
      </c>
      <c r="H8496">
        <v>0.18763888888888799</v>
      </c>
      <c r="I8496" s="10">
        <v>8.0031691074699101</v>
      </c>
    </row>
    <row r="8497" spans="1:9">
      <c r="A8497" t="s">
        <v>313</v>
      </c>
      <c r="B8497">
        <v>4535</v>
      </c>
      <c r="C8497">
        <v>2728</v>
      </c>
      <c r="E8497" t="s">
        <v>3457</v>
      </c>
      <c r="F8497">
        <v>623.99697397267403</v>
      </c>
      <c r="H8497">
        <v>29.970555555555499</v>
      </c>
      <c r="I8497" s="10">
        <v>2062.3000660990101</v>
      </c>
    </row>
    <row r="8498" spans="1:9">
      <c r="A8498" t="s">
        <v>1667</v>
      </c>
      <c r="B8498">
        <v>3713</v>
      </c>
      <c r="E8498" t="s">
        <v>3456</v>
      </c>
      <c r="F8498">
        <v>218.63847427584199</v>
      </c>
      <c r="H8498">
        <v>8.3763888888888793</v>
      </c>
      <c r="I8498" s="10">
        <v>715.78453522095595</v>
      </c>
    </row>
    <row r="8499" spans="1:9">
      <c r="A8499" t="s">
        <v>1667</v>
      </c>
      <c r="B8499">
        <v>3713</v>
      </c>
      <c r="E8499" t="s">
        <v>3456</v>
      </c>
      <c r="F8499">
        <v>89.014573383839604</v>
      </c>
      <c r="H8499">
        <v>3.0429166666666601</v>
      </c>
      <c r="I8499" s="10">
        <v>290.240511565811</v>
      </c>
    </row>
    <row r="8500" spans="1:9">
      <c r="A8500" t="s">
        <v>1667</v>
      </c>
      <c r="B8500">
        <v>3713</v>
      </c>
      <c r="E8500" t="s">
        <v>3456</v>
      </c>
      <c r="F8500">
        <v>4.2253554169778997</v>
      </c>
      <c r="H8500">
        <v>0.14513888888888801</v>
      </c>
      <c r="I8500" s="10">
        <v>13.7794101966751</v>
      </c>
    </row>
    <row r="8501" spans="1:9">
      <c r="A8501" t="s">
        <v>1667</v>
      </c>
      <c r="B8501">
        <v>3713</v>
      </c>
      <c r="E8501" t="s">
        <v>3456</v>
      </c>
      <c r="F8501">
        <v>152.91927538835199</v>
      </c>
      <c r="H8501">
        <v>5.5920833333333304</v>
      </c>
      <c r="I8501" s="10">
        <v>499.77685591536499</v>
      </c>
    </row>
    <row r="8502" spans="1:9">
      <c r="A8502" t="s">
        <v>1667</v>
      </c>
      <c r="B8502">
        <v>3713</v>
      </c>
      <c r="E8502" t="s">
        <v>3456</v>
      </c>
      <c r="F8502">
        <v>105.280234293505</v>
      </c>
      <c r="H8502">
        <v>4.4770833333333302</v>
      </c>
      <c r="I8502" s="10">
        <v>346.09154742550197</v>
      </c>
    </row>
    <row r="8503" spans="1:9">
      <c r="A8503" t="s">
        <v>1667</v>
      </c>
      <c r="B8503">
        <v>3713</v>
      </c>
      <c r="E8503" t="s">
        <v>3456</v>
      </c>
      <c r="F8503">
        <v>3.94023083195605</v>
      </c>
      <c r="H8503">
        <v>0.124305555555555</v>
      </c>
      <c r="I8503" s="10">
        <v>12.8141909626046</v>
      </c>
    </row>
    <row r="8504" spans="1:9">
      <c r="A8504" t="s">
        <v>1667</v>
      </c>
      <c r="B8504">
        <v>3713</v>
      </c>
      <c r="E8504" t="s">
        <v>3456</v>
      </c>
      <c r="F8504">
        <v>153.45705538486999</v>
      </c>
      <c r="H8504">
        <v>5.5401388888888796</v>
      </c>
      <c r="I8504" s="10">
        <v>501.30486679550302</v>
      </c>
    </row>
    <row r="8505" spans="1:9">
      <c r="A8505" t="s">
        <v>1667</v>
      </c>
      <c r="B8505">
        <v>3713</v>
      </c>
      <c r="E8505" t="s">
        <v>3456</v>
      </c>
      <c r="F8505">
        <v>40.775352346408503</v>
      </c>
      <c r="H8505">
        <v>1.23180555555555</v>
      </c>
      <c r="I8505" s="10">
        <v>132.432303854644</v>
      </c>
    </row>
    <row r="8506" spans="1:9">
      <c r="A8506" t="s">
        <v>1667</v>
      </c>
      <c r="B8506">
        <v>3713</v>
      </c>
      <c r="E8506" t="s">
        <v>3456</v>
      </c>
      <c r="F8506">
        <v>156.841583488434</v>
      </c>
      <c r="H8506">
        <v>7.2620833333333303</v>
      </c>
      <c r="I8506" s="10">
        <v>517.49006873872304</v>
      </c>
    </row>
    <row r="8507" spans="1:9">
      <c r="A8507" t="s">
        <v>1667</v>
      </c>
      <c r="B8507">
        <v>3713</v>
      </c>
      <c r="E8507" t="s">
        <v>3456</v>
      </c>
      <c r="F8507">
        <v>28.4381921830993</v>
      </c>
      <c r="H8507">
        <v>1.04833333333333</v>
      </c>
      <c r="I8507" s="10">
        <v>92.969700235612706</v>
      </c>
    </row>
    <row r="8508" spans="1:9">
      <c r="A8508" t="s">
        <v>1667</v>
      </c>
      <c r="B8508">
        <v>3713</v>
      </c>
      <c r="E8508" t="s">
        <v>3456</v>
      </c>
      <c r="F8508">
        <v>136.44572898530399</v>
      </c>
      <c r="H8508">
        <v>5.3548611111111102</v>
      </c>
      <c r="I8508" s="10">
        <v>447.108176754917</v>
      </c>
    </row>
    <row r="8509" spans="1:9">
      <c r="A8509" t="s">
        <v>1667</v>
      </c>
      <c r="B8509">
        <v>3713</v>
      </c>
      <c r="E8509" t="s">
        <v>3456</v>
      </c>
      <c r="F8509">
        <v>278.60207113927697</v>
      </c>
      <c r="H8509">
        <v>12.5929166666666</v>
      </c>
      <c r="I8509" s="10">
        <v>918.24801699319596</v>
      </c>
    </row>
    <row r="8510" spans="1:9">
      <c r="A8510" t="s">
        <v>1667</v>
      </c>
      <c r="B8510">
        <v>3713</v>
      </c>
      <c r="E8510" t="s">
        <v>3456</v>
      </c>
      <c r="F8510">
        <v>44.588671196116501</v>
      </c>
      <c r="H8510">
        <v>1.6569444444444399</v>
      </c>
      <c r="I8510" s="10">
        <v>145.81106682785199</v>
      </c>
    </row>
    <row r="8511" spans="1:9">
      <c r="A8511" t="s">
        <v>1667</v>
      </c>
      <c r="B8511">
        <v>3713</v>
      </c>
      <c r="E8511" t="s">
        <v>3456</v>
      </c>
      <c r="F8511">
        <v>236.018908526654</v>
      </c>
      <c r="H8511">
        <v>8.2383333333333297</v>
      </c>
      <c r="I8511" s="10">
        <v>770.10767743415602</v>
      </c>
    </row>
    <row r="8512" spans="1:9">
      <c r="A8512" t="s">
        <v>1667</v>
      </c>
      <c r="B8512">
        <v>3713</v>
      </c>
      <c r="E8512" t="s">
        <v>3456</v>
      </c>
      <c r="F8512">
        <v>67.1709071133306</v>
      </c>
      <c r="H8512">
        <v>2.8887499999999999</v>
      </c>
      <c r="I8512" s="10">
        <v>220.91686081410401</v>
      </c>
    </row>
    <row r="8513" spans="1:9">
      <c r="A8513" t="s">
        <v>1667</v>
      </c>
      <c r="B8513">
        <v>3713</v>
      </c>
      <c r="E8513" t="s">
        <v>3456</v>
      </c>
      <c r="F8513">
        <v>16.401729203235298</v>
      </c>
      <c r="H8513">
        <v>0.49152777777777701</v>
      </c>
      <c r="I8513" s="10">
        <v>53.257686774950201</v>
      </c>
    </row>
    <row r="8514" spans="1:9">
      <c r="A8514" t="s">
        <v>1667</v>
      </c>
      <c r="B8514">
        <v>3713</v>
      </c>
      <c r="E8514" t="s">
        <v>3456</v>
      </c>
      <c r="F8514">
        <v>7.72694652696467</v>
      </c>
      <c r="H8514">
        <v>0.31263888888888802</v>
      </c>
      <c r="I8514" s="10">
        <v>25.349928784243399</v>
      </c>
    </row>
    <row r="8515" spans="1:9">
      <c r="A8515" t="s">
        <v>1667</v>
      </c>
      <c r="B8515">
        <v>3713</v>
      </c>
      <c r="E8515" t="s">
        <v>3456</v>
      </c>
      <c r="F8515">
        <v>23.1080964895819</v>
      </c>
      <c r="H8515">
        <v>0.77611111111111097</v>
      </c>
      <c r="I8515" s="10">
        <v>75.301824260894705</v>
      </c>
    </row>
    <row r="8516" spans="1:9">
      <c r="A8516" t="s">
        <v>1667</v>
      </c>
      <c r="B8516">
        <v>3713</v>
      </c>
      <c r="E8516" t="s">
        <v>3456</v>
      </c>
      <c r="F8516">
        <v>2.6923840460033701</v>
      </c>
      <c r="H8516">
        <v>0.105833333333333</v>
      </c>
      <c r="I8516" s="10">
        <v>8.8230037956233094</v>
      </c>
    </row>
    <row r="8517" spans="1:9">
      <c r="A8517" t="s">
        <v>1667</v>
      </c>
      <c r="B8517">
        <v>3713</v>
      </c>
      <c r="E8517" t="s">
        <v>3456</v>
      </c>
      <c r="F8517">
        <v>14.886711353904699</v>
      </c>
      <c r="H8517">
        <v>0.57125000000000004</v>
      </c>
      <c r="I8517" s="10">
        <v>48.739454976153702</v>
      </c>
    </row>
    <row r="8518" spans="1:9">
      <c r="A8518" t="s">
        <v>1667</v>
      </c>
      <c r="B8518">
        <v>3713</v>
      </c>
      <c r="E8518" t="s">
        <v>3456</v>
      </c>
      <c r="F8518">
        <v>13.575505541642601</v>
      </c>
      <c r="H8518">
        <v>0.62958333333333305</v>
      </c>
      <c r="I8518" s="10">
        <v>44.794862128382697</v>
      </c>
    </row>
    <row r="8519" spans="1:9">
      <c r="A8519" t="s">
        <v>1667</v>
      </c>
      <c r="B8519">
        <v>3713</v>
      </c>
      <c r="E8519" t="s">
        <v>3456</v>
      </c>
      <c r="F8519">
        <v>71.094065346005905</v>
      </c>
      <c r="H8519">
        <v>2.3272222222222201</v>
      </c>
      <c r="I8519" s="10">
        <v>231.47847434970899</v>
      </c>
    </row>
    <row r="8520" spans="1:9">
      <c r="A8520" t="s">
        <v>1667</v>
      </c>
      <c r="B8520">
        <v>3713</v>
      </c>
      <c r="E8520" t="s">
        <v>3456</v>
      </c>
      <c r="F8520">
        <v>35.821600325792403</v>
      </c>
      <c r="H8520">
        <v>1.87083333333333</v>
      </c>
      <c r="I8520" s="10">
        <v>118.871754293238</v>
      </c>
    </row>
    <row r="8521" spans="1:9">
      <c r="A8521" t="s">
        <v>1667</v>
      </c>
      <c r="B8521">
        <v>3713</v>
      </c>
      <c r="E8521" t="s">
        <v>3456</v>
      </c>
      <c r="F8521">
        <v>14.437552901368599</v>
      </c>
      <c r="H8521">
        <v>0.58041666666666603</v>
      </c>
      <c r="I8521" s="10">
        <v>47.353545025545898</v>
      </c>
    </row>
    <row r="8522" spans="1:9">
      <c r="A8522" t="s">
        <v>1667</v>
      </c>
      <c r="B8522">
        <v>3713</v>
      </c>
      <c r="E8522" t="s">
        <v>3456</v>
      </c>
      <c r="F8522">
        <v>11.9845926373868</v>
      </c>
      <c r="H8522">
        <v>0.52375000000000005</v>
      </c>
      <c r="I8522" s="10">
        <v>39.442593900405797</v>
      </c>
    </row>
    <row r="8523" spans="1:9">
      <c r="A8523" t="s">
        <v>1667</v>
      </c>
      <c r="B8523">
        <v>3713</v>
      </c>
      <c r="E8523" t="s">
        <v>3456</v>
      </c>
      <c r="F8523">
        <v>10.87782663063</v>
      </c>
      <c r="H8523">
        <v>0.44083333333333302</v>
      </c>
      <c r="I8523" s="10">
        <v>35.689343379781803</v>
      </c>
    </row>
    <row r="8524" spans="1:9">
      <c r="A8524" t="s">
        <v>1667</v>
      </c>
      <c r="B8524">
        <v>3713</v>
      </c>
      <c r="E8524" t="s">
        <v>3456</v>
      </c>
      <c r="F8524">
        <v>23.366838028213099</v>
      </c>
      <c r="H8524">
        <v>0.86972222222222195</v>
      </c>
      <c r="I8524" s="10">
        <v>76.417236071343893</v>
      </c>
    </row>
    <row r="8525" spans="1:9">
      <c r="A8525" t="s">
        <v>1667</v>
      </c>
      <c r="B8525">
        <v>3713</v>
      </c>
      <c r="E8525" t="s">
        <v>3456</v>
      </c>
      <c r="F8525">
        <v>24.0374018363799</v>
      </c>
      <c r="H8525">
        <v>1.01402777777777</v>
      </c>
      <c r="I8525" s="10">
        <v>78.992826241988794</v>
      </c>
    </row>
    <row r="8526" spans="1:9">
      <c r="A8526" t="s">
        <v>1667</v>
      </c>
      <c r="B8526">
        <v>3713</v>
      </c>
      <c r="E8526" t="s">
        <v>3456</v>
      </c>
      <c r="F8526">
        <v>297.64322883169598</v>
      </c>
      <c r="H8526">
        <v>14.1627777777777</v>
      </c>
      <c r="I8526" s="10">
        <v>983.27967960423098</v>
      </c>
    </row>
    <row r="8527" spans="1:9">
      <c r="A8527" t="s">
        <v>1667</v>
      </c>
      <c r="B8527">
        <v>3713</v>
      </c>
      <c r="C8527">
        <v>3166</v>
      </c>
      <c r="E8527" t="s">
        <v>3457</v>
      </c>
      <c r="F8527">
        <v>45.726778795555603</v>
      </c>
      <c r="H8527">
        <v>3.1322222222222198</v>
      </c>
      <c r="I8527" s="10">
        <v>154.12698442924</v>
      </c>
    </row>
    <row r="8528" spans="1:9">
      <c r="A8528" t="s">
        <v>1667</v>
      </c>
      <c r="B8528">
        <v>3713</v>
      </c>
      <c r="C8528">
        <v>3222</v>
      </c>
      <c r="E8528" t="s">
        <v>3457</v>
      </c>
      <c r="F8528">
        <v>64.598840658652904</v>
      </c>
      <c r="H8528">
        <v>3.5027777777777702</v>
      </c>
      <c r="I8528" s="10">
        <v>214.78085247096999</v>
      </c>
    </row>
    <row r="8529" spans="1:9">
      <c r="A8529" t="s">
        <v>1667</v>
      </c>
      <c r="B8529">
        <v>3713</v>
      </c>
      <c r="C8529">
        <v>3222</v>
      </c>
      <c r="E8529" t="s">
        <v>3457</v>
      </c>
      <c r="F8529">
        <v>22.153376499418599</v>
      </c>
      <c r="H8529">
        <v>2.68166666666666</v>
      </c>
      <c r="I8529" s="10">
        <v>78.402712683001397</v>
      </c>
    </row>
    <row r="8530" spans="1:9">
      <c r="A8530" t="s">
        <v>1667</v>
      </c>
      <c r="B8530">
        <v>3713</v>
      </c>
      <c r="C8530">
        <v>3166</v>
      </c>
      <c r="E8530" t="s">
        <v>3457</v>
      </c>
      <c r="F8530">
        <v>21.567620107319001</v>
      </c>
      <c r="H8530">
        <v>4.5655555555555498</v>
      </c>
      <c r="I8530" s="10">
        <v>82.596742069273404</v>
      </c>
    </row>
    <row r="8531" spans="1:9">
      <c r="A8531" t="s">
        <v>1667</v>
      </c>
      <c r="B8531">
        <v>3713</v>
      </c>
      <c r="C8531">
        <v>3166</v>
      </c>
      <c r="E8531" t="s">
        <v>3457</v>
      </c>
      <c r="F8531">
        <v>206.73805952041499</v>
      </c>
      <c r="H8531">
        <v>7.8454166666666598</v>
      </c>
      <c r="I8531" s="10">
        <v>676.58403138216102</v>
      </c>
    </row>
    <row r="8532" spans="1:9">
      <c r="A8532" t="s">
        <v>1667</v>
      </c>
      <c r="B8532">
        <v>3713</v>
      </c>
      <c r="C8532">
        <v>3166</v>
      </c>
      <c r="E8532" t="s">
        <v>3457</v>
      </c>
      <c r="F8532">
        <v>114.23527560819301</v>
      </c>
      <c r="H8532">
        <v>5.8480555555555496</v>
      </c>
      <c r="I8532" s="10">
        <v>378.70421955252903</v>
      </c>
    </row>
    <row r="8533" spans="1:9">
      <c r="A8533" t="s">
        <v>1667</v>
      </c>
      <c r="B8533">
        <v>3713</v>
      </c>
      <c r="C8533">
        <v>3166</v>
      </c>
      <c r="E8533" t="s">
        <v>3457</v>
      </c>
      <c r="F8533">
        <v>16.214551655912398</v>
      </c>
      <c r="H8533">
        <v>1.0318055555555501</v>
      </c>
      <c r="I8533" s="10">
        <v>54.400020878891098</v>
      </c>
    </row>
    <row r="8534" spans="1:9">
      <c r="A8534" t="s">
        <v>1667</v>
      </c>
      <c r="B8534">
        <v>3713</v>
      </c>
      <c r="C8534">
        <v>3166</v>
      </c>
      <c r="E8534" t="s">
        <v>3457</v>
      </c>
      <c r="F8534">
        <v>95.551602391278294</v>
      </c>
      <c r="H8534">
        <v>12.088472222222199</v>
      </c>
      <c r="I8534" s="10">
        <v>339.83874107936202</v>
      </c>
    </row>
    <row r="8535" spans="1:9">
      <c r="A8535" t="s">
        <v>1667</v>
      </c>
      <c r="B8535">
        <v>3713</v>
      </c>
      <c r="C8535">
        <v>3166</v>
      </c>
      <c r="E8535" t="s">
        <v>3457</v>
      </c>
      <c r="F8535">
        <v>10.383235087313899</v>
      </c>
      <c r="H8535">
        <v>1.3113888888888801</v>
      </c>
      <c r="I8535" s="10">
        <v>36.921886537904001</v>
      </c>
    </row>
    <row r="8536" spans="1:9">
      <c r="A8536" t="s">
        <v>1667</v>
      </c>
      <c r="B8536">
        <v>3713</v>
      </c>
      <c r="C8536">
        <v>3166</v>
      </c>
      <c r="E8536" t="s">
        <v>3457</v>
      </c>
      <c r="F8536">
        <v>75.6977448384486</v>
      </c>
      <c r="H8536">
        <v>4.20902777777777</v>
      </c>
      <c r="I8536" s="10">
        <v>252.01773704150699</v>
      </c>
    </row>
    <row r="8537" spans="1:9">
      <c r="A8537" t="s">
        <v>1667</v>
      </c>
      <c r="B8537">
        <v>3713</v>
      </c>
      <c r="C8537">
        <v>3222</v>
      </c>
      <c r="D8537" t="s">
        <v>3507</v>
      </c>
      <c r="E8537" t="s">
        <v>3457</v>
      </c>
      <c r="F8537">
        <v>45.153610365060402</v>
      </c>
      <c r="H8537">
        <v>4.3323611111111102</v>
      </c>
      <c r="I8537" s="10">
        <v>156.16857598252699</v>
      </c>
    </row>
    <row r="8538" spans="1:9">
      <c r="A8538" t="s">
        <v>1667</v>
      </c>
      <c r="B8538">
        <v>3713</v>
      </c>
      <c r="C8538">
        <v>3166</v>
      </c>
      <c r="D8538" t="s">
        <v>3507</v>
      </c>
      <c r="E8538" t="s">
        <v>3457</v>
      </c>
      <c r="F8538">
        <v>21.574078542265401</v>
      </c>
      <c r="H8538">
        <v>2.5359722222222199</v>
      </c>
      <c r="I8538" s="10">
        <v>76.110248431122798</v>
      </c>
    </row>
    <row r="8539" spans="1:9">
      <c r="A8539" t="s">
        <v>1667</v>
      </c>
      <c r="B8539">
        <v>3713</v>
      </c>
      <c r="C8539">
        <v>3222</v>
      </c>
      <c r="D8539" t="s">
        <v>3507</v>
      </c>
      <c r="E8539" t="s">
        <v>3457</v>
      </c>
      <c r="F8539">
        <v>37.611657031226201</v>
      </c>
      <c r="H8539">
        <v>2.51277777777777</v>
      </c>
      <c r="I8539" s="10">
        <v>126.570296860949</v>
      </c>
    </row>
    <row r="8540" spans="1:9">
      <c r="A8540" t="s">
        <v>1667</v>
      </c>
      <c r="B8540">
        <v>3713</v>
      </c>
      <c r="C8540">
        <v>3222</v>
      </c>
      <c r="D8540" t="s">
        <v>3507</v>
      </c>
      <c r="E8540" t="s">
        <v>3457</v>
      </c>
      <c r="F8540">
        <v>64.722966457293694</v>
      </c>
      <c r="H8540">
        <v>5.4397222222222199</v>
      </c>
      <c r="I8540" s="10">
        <v>221.38181675137699</v>
      </c>
    </row>
    <row r="8541" spans="1:9">
      <c r="A8541" t="s">
        <v>1667</v>
      </c>
      <c r="B8541">
        <v>3713</v>
      </c>
      <c r="C8541">
        <v>3166</v>
      </c>
      <c r="D8541" t="s">
        <v>3507</v>
      </c>
      <c r="E8541" t="s">
        <v>3457</v>
      </c>
      <c r="F8541">
        <v>22.031013182772199</v>
      </c>
      <c r="H8541">
        <v>1.42472222222222</v>
      </c>
      <c r="I8541" s="10">
        <v>73.987381983359597</v>
      </c>
    </row>
    <row r="8542" spans="1:9">
      <c r="A8542" t="s">
        <v>1667</v>
      </c>
      <c r="B8542">
        <v>3713</v>
      </c>
      <c r="C8542">
        <v>3166</v>
      </c>
      <c r="D8542" t="s">
        <v>3507</v>
      </c>
      <c r="E8542" t="s">
        <v>3457</v>
      </c>
      <c r="F8542">
        <v>560.27401618654199</v>
      </c>
      <c r="H8542">
        <v>27.2563888888888</v>
      </c>
      <c r="I8542" s="10">
        <v>1852.80740778157</v>
      </c>
    </row>
    <row r="8543" spans="1:9">
      <c r="A8543" t="s">
        <v>1667</v>
      </c>
      <c r="B8543">
        <v>3713</v>
      </c>
      <c r="C8543">
        <v>3222</v>
      </c>
      <c r="D8543" t="s">
        <v>3507</v>
      </c>
      <c r="E8543" t="s">
        <v>3457</v>
      </c>
      <c r="F8543">
        <v>66.789734696461693</v>
      </c>
      <c r="H8543">
        <v>2.7755555555555498</v>
      </c>
      <c r="I8543" s="10">
        <v>219.35288513966199</v>
      </c>
    </row>
    <row r="8544" spans="1:9">
      <c r="A8544" t="s">
        <v>1667</v>
      </c>
      <c r="B8544">
        <v>3713</v>
      </c>
      <c r="C8544">
        <v>3222</v>
      </c>
      <c r="D8544" t="s">
        <v>3507</v>
      </c>
      <c r="E8544" t="s">
        <v>3457</v>
      </c>
      <c r="F8544">
        <v>537.02792868544498</v>
      </c>
      <c r="H8544">
        <v>25.8888888888888</v>
      </c>
      <c r="I8544" s="10">
        <v>1775.17478106561</v>
      </c>
    </row>
    <row r="8545" spans="1:9">
      <c r="A8545" t="s">
        <v>1667</v>
      </c>
      <c r="B8545">
        <v>3713</v>
      </c>
      <c r="C8545">
        <v>3166</v>
      </c>
      <c r="D8545" t="s">
        <v>3507</v>
      </c>
      <c r="E8545" t="s">
        <v>3457</v>
      </c>
      <c r="F8545">
        <v>55.273315762096097</v>
      </c>
      <c r="H8545">
        <v>4.5274999999999999</v>
      </c>
      <c r="I8545" s="10">
        <v>188.68138296636499</v>
      </c>
    </row>
    <row r="8546" spans="1:9">
      <c r="A8546" t="s">
        <v>1667</v>
      </c>
      <c r="B8546">
        <v>3713</v>
      </c>
      <c r="C8546">
        <v>3222</v>
      </c>
      <c r="D8546" t="s">
        <v>3567</v>
      </c>
      <c r="E8546" t="s">
        <v>3457</v>
      </c>
      <c r="F8546">
        <v>37.9859305907937</v>
      </c>
      <c r="H8546">
        <v>3.83</v>
      </c>
      <c r="I8546" s="10">
        <v>131.97264729159099</v>
      </c>
    </row>
    <row r="8547" spans="1:9">
      <c r="A8547" t="s">
        <v>1667</v>
      </c>
      <c r="B8547">
        <v>3713</v>
      </c>
      <c r="C8547">
        <v>3222</v>
      </c>
      <c r="D8547" t="s">
        <v>3567</v>
      </c>
      <c r="E8547" t="s">
        <v>3457</v>
      </c>
      <c r="F8547">
        <v>46.162864387800802</v>
      </c>
      <c r="H8547">
        <v>7.3190277777777704</v>
      </c>
      <c r="I8547" s="10">
        <v>168.92398874151601</v>
      </c>
    </row>
    <row r="8548" spans="1:9">
      <c r="A8548" t="s">
        <v>1667</v>
      </c>
      <c r="B8548">
        <v>3713</v>
      </c>
      <c r="C8548">
        <v>3222</v>
      </c>
      <c r="D8548" t="s">
        <v>3567</v>
      </c>
      <c r="E8548" t="s">
        <v>3457</v>
      </c>
      <c r="F8548">
        <v>54.9000887773241</v>
      </c>
      <c r="H8548">
        <v>7.81986111111111</v>
      </c>
      <c r="I8548" s="10">
        <v>198.06065445957</v>
      </c>
    </row>
    <row r="8549" spans="1:9">
      <c r="A8549" t="s">
        <v>1667</v>
      </c>
      <c r="B8549">
        <v>3713</v>
      </c>
      <c r="C8549">
        <v>3166</v>
      </c>
      <c r="D8549" t="s">
        <v>3463</v>
      </c>
      <c r="E8549" t="s">
        <v>3457</v>
      </c>
      <c r="F8549">
        <v>100.300051070938</v>
      </c>
      <c r="H8549">
        <v>8.8029166666666594</v>
      </c>
      <c r="I8549" s="10">
        <v>344.26761175785998</v>
      </c>
    </row>
    <row r="8550" spans="1:9">
      <c r="A8550" t="s">
        <v>1667</v>
      </c>
      <c r="B8550">
        <v>3713</v>
      </c>
      <c r="C8550">
        <v>3222</v>
      </c>
      <c r="D8550" t="s">
        <v>3463</v>
      </c>
      <c r="E8550" t="s">
        <v>3457</v>
      </c>
      <c r="F8550">
        <v>53.031631314860299</v>
      </c>
      <c r="H8550">
        <v>3.93763888888888</v>
      </c>
      <c r="I8550" s="10">
        <v>179.72674055090201</v>
      </c>
    </row>
    <row r="8551" spans="1:9">
      <c r="A8551" t="s">
        <v>1667</v>
      </c>
      <c r="B8551">
        <v>3713</v>
      </c>
      <c r="C8551">
        <v>3166</v>
      </c>
      <c r="D8551" t="s">
        <v>3463</v>
      </c>
      <c r="E8551" t="s">
        <v>3457</v>
      </c>
      <c r="F8551">
        <v>37.985257443234303</v>
      </c>
      <c r="H8551">
        <v>3.7250000000000001</v>
      </c>
      <c r="I8551" s="10">
        <v>131.633896203631</v>
      </c>
    </row>
    <row r="8552" spans="1:9">
      <c r="A8552" t="s">
        <v>1667</v>
      </c>
      <c r="B8552">
        <v>3713</v>
      </c>
      <c r="C8552">
        <v>3166</v>
      </c>
      <c r="D8552" t="s">
        <v>3463</v>
      </c>
      <c r="E8552" t="s">
        <v>3457</v>
      </c>
      <c r="F8552">
        <v>66.046826118218704</v>
      </c>
      <c r="H8552">
        <v>3.8424999999999998</v>
      </c>
      <c r="I8552" s="10">
        <v>220.432604098507</v>
      </c>
    </row>
    <row r="8553" spans="1:9">
      <c r="A8553" t="s">
        <v>1667</v>
      </c>
      <c r="B8553">
        <v>3713</v>
      </c>
      <c r="C8553">
        <v>3222</v>
      </c>
      <c r="D8553" t="s">
        <v>3463</v>
      </c>
      <c r="E8553" t="s">
        <v>3457</v>
      </c>
      <c r="F8553">
        <v>34.954565435557498</v>
      </c>
      <c r="H8553">
        <v>3.3443055555555499</v>
      </c>
      <c r="I8553" s="10">
        <v>120.863679298553</v>
      </c>
    </row>
    <row r="8554" spans="1:9">
      <c r="A8554" t="s">
        <v>1667</v>
      </c>
      <c r="B8554">
        <v>3713</v>
      </c>
      <c r="C8554">
        <v>3222</v>
      </c>
      <c r="D8554" t="s">
        <v>3463</v>
      </c>
      <c r="E8554" t="s">
        <v>3457</v>
      </c>
      <c r="F8554">
        <v>236.88891978699201</v>
      </c>
      <c r="H8554">
        <v>10.5308333333333</v>
      </c>
      <c r="I8554" s="10">
        <v>780.19883791547898</v>
      </c>
    </row>
    <row r="8555" spans="1:9">
      <c r="A8555" t="s">
        <v>1667</v>
      </c>
      <c r="B8555">
        <v>3713</v>
      </c>
      <c r="C8555">
        <v>3166</v>
      </c>
      <c r="D8555" t="s">
        <v>3463</v>
      </c>
      <c r="E8555" t="s">
        <v>3457</v>
      </c>
      <c r="F8555">
        <v>191.63820631753899</v>
      </c>
      <c r="H8555">
        <v>6.6404166666666598</v>
      </c>
      <c r="I8555" s="10">
        <v>625.14116393990003</v>
      </c>
    </row>
    <row r="8556" spans="1:9">
      <c r="A8556" t="s">
        <v>1667</v>
      </c>
      <c r="B8556">
        <v>3713</v>
      </c>
      <c r="C8556">
        <v>3166</v>
      </c>
      <c r="D8556" t="s">
        <v>3463</v>
      </c>
      <c r="E8556" t="s">
        <v>3457</v>
      </c>
      <c r="F8556">
        <v>332.06180298997901</v>
      </c>
      <c r="H8556">
        <v>16.142638888888801</v>
      </c>
      <c r="I8556" s="10">
        <v>1098.0800414992</v>
      </c>
    </row>
    <row r="8557" spans="1:9">
      <c r="A8557" t="s">
        <v>1667</v>
      </c>
      <c r="B8557">
        <v>3713</v>
      </c>
      <c r="C8557">
        <v>3166</v>
      </c>
      <c r="D8557" t="s">
        <v>3463</v>
      </c>
      <c r="E8557" t="s">
        <v>3457</v>
      </c>
      <c r="F8557">
        <v>65.638619764886201</v>
      </c>
      <c r="H8557">
        <v>4.42875</v>
      </c>
      <c r="I8557" s="10">
        <v>221.02586337915599</v>
      </c>
    </row>
    <row r="8558" spans="1:9">
      <c r="A8558" t="s">
        <v>1667</v>
      </c>
      <c r="B8558">
        <v>3713</v>
      </c>
      <c r="C8558">
        <v>3166</v>
      </c>
      <c r="D8558" t="s">
        <v>3463</v>
      </c>
      <c r="E8558" t="s">
        <v>3457</v>
      </c>
      <c r="F8558">
        <v>29.360720395066199</v>
      </c>
      <c r="H8558">
        <v>2.3391666666666602</v>
      </c>
      <c r="I8558" s="10">
        <v>100.014998298187</v>
      </c>
    </row>
    <row r="8559" spans="1:9">
      <c r="A8559" t="s">
        <v>1667</v>
      </c>
      <c r="B8559">
        <v>3713</v>
      </c>
      <c r="C8559">
        <v>3166</v>
      </c>
      <c r="D8559" t="s">
        <v>3463</v>
      </c>
      <c r="E8559" t="s">
        <v>3457</v>
      </c>
      <c r="F8559">
        <v>47.223638758571802</v>
      </c>
      <c r="H8559">
        <v>3.9622222222222199</v>
      </c>
      <c r="I8559" s="10">
        <v>161.50457017270401</v>
      </c>
    </row>
    <row r="8560" spans="1:9">
      <c r="A8560" t="s">
        <v>1667</v>
      </c>
      <c r="B8560">
        <v>3713</v>
      </c>
      <c r="C8560">
        <v>3166</v>
      </c>
      <c r="D8560" t="s">
        <v>3463</v>
      </c>
      <c r="E8560" t="s">
        <v>3457</v>
      </c>
      <c r="F8560">
        <v>54.155019434392898</v>
      </c>
      <c r="H8560">
        <v>2.98847222222222</v>
      </c>
      <c r="I8560" s="10">
        <v>180.22350818221599</v>
      </c>
    </row>
    <row r="8561" spans="1:9">
      <c r="A8561" t="s">
        <v>1667</v>
      </c>
      <c r="B8561">
        <v>3713</v>
      </c>
      <c r="C8561">
        <v>3166</v>
      </c>
      <c r="D8561" t="s">
        <v>3463</v>
      </c>
      <c r="E8561" t="s">
        <v>3457</v>
      </c>
      <c r="F8561">
        <v>54.861178143036199</v>
      </c>
      <c r="H8561">
        <v>6.1043055555555501</v>
      </c>
      <c r="I8561" s="10">
        <v>192.43797593981799</v>
      </c>
    </row>
    <row r="8562" spans="1:9">
      <c r="A8562" t="s">
        <v>1667</v>
      </c>
      <c r="B8562">
        <v>3713</v>
      </c>
      <c r="C8562">
        <v>3166</v>
      </c>
      <c r="D8562" t="s">
        <v>3463</v>
      </c>
      <c r="E8562" t="s">
        <v>3457</v>
      </c>
      <c r="F8562">
        <v>34.997974126135901</v>
      </c>
      <c r="H8562">
        <v>3.9793055555555501</v>
      </c>
      <c r="I8562" s="10">
        <v>123.036270082565</v>
      </c>
    </row>
    <row r="8563" spans="1:9">
      <c r="A8563" t="s">
        <v>3581</v>
      </c>
      <c r="B8563">
        <v>2130</v>
      </c>
      <c r="E8563" t="s">
        <v>3456</v>
      </c>
      <c r="F8563">
        <v>592.59652856187597</v>
      </c>
      <c r="H8563">
        <v>16.7393055555555</v>
      </c>
      <c r="I8563" s="10">
        <v>1920.9378751095801</v>
      </c>
    </row>
    <row r="8564" spans="1:9">
      <c r="A8564" t="s">
        <v>3581</v>
      </c>
      <c r="B8564">
        <v>2130</v>
      </c>
      <c r="C8564">
        <v>680</v>
      </c>
      <c r="E8564" t="s">
        <v>3457</v>
      </c>
      <c r="F8564">
        <v>1145.0189478754301</v>
      </c>
      <c r="H8564">
        <v>29.237777777777701</v>
      </c>
      <c r="I8564" s="10">
        <v>3701.6910203110301</v>
      </c>
    </row>
    <row r="8565" spans="1:9">
      <c r="A8565" t="s">
        <v>3581</v>
      </c>
      <c r="B8565">
        <v>2130</v>
      </c>
      <c r="C8565">
        <v>1060</v>
      </c>
      <c r="E8565" t="s">
        <v>3457</v>
      </c>
      <c r="F8565">
        <v>946.41499215597298</v>
      </c>
      <c r="H8565">
        <v>27.022500000000001</v>
      </c>
      <c r="I8565" s="10">
        <v>3068.7877752834702</v>
      </c>
    </row>
    <row r="8566" spans="1:9">
      <c r="A8566" t="s">
        <v>3581</v>
      </c>
      <c r="B8566">
        <v>2130</v>
      </c>
      <c r="E8566" t="s">
        <v>3456</v>
      </c>
      <c r="F8566">
        <v>917.53589408362097</v>
      </c>
      <c r="H8566">
        <v>27.816805555555501</v>
      </c>
      <c r="I8566" s="10">
        <v>2980.3362808686002</v>
      </c>
    </row>
    <row r="8567" spans="1:9">
      <c r="A8567" t="s">
        <v>3581</v>
      </c>
      <c r="B8567">
        <v>2130</v>
      </c>
      <c r="E8567" t="s">
        <v>3456</v>
      </c>
      <c r="F8567">
        <v>339.69884847476197</v>
      </c>
      <c r="H8567">
        <v>10.1072222222222</v>
      </c>
      <c r="I8567" s="10">
        <v>1102.7948259884199</v>
      </c>
    </row>
    <row r="8568" spans="1:9">
      <c r="A8568" t="s">
        <v>3581</v>
      </c>
      <c r="B8568">
        <v>2130</v>
      </c>
      <c r="E8568" t="s">
        <v>3456</v>
      </c>
      <c r="F8568">
        <v>328.880747109781</v>
      </c>
      <c r="H8568">
        <v>8.1</v>
      </c>
      <c r="I8568" s="10">
        <v>1062.2718341429199</v>
      </c>
    </row>
    <row r="8569" spans="1:9">
      <c r="A8569" t="s">
        <v>3581</v>
      </c>
      <c r="B8569">
        <v>2130</v>
      </c>
      <c r="E8569" t="s">
        <v>3456</v>
      </c>
      <c r="F8569">
        <v>618.94606437287098</v>
      </c>
      <c r="H8569">
        <v>16.864166666666598</v>
      </c>
      <c r="I8569" s="10">
        <v>2004.3655671722499</v>
      </c>
    </row>
    <row r="8570" spans="1:9">
      <c r="A8570" t="s">
        <v>3581</v>
      </c>
      <c r="B8570">
        <v>2130</v>
      </c>
      <c r="C8570">
        <v>1896</v>
      </c>
      <c r="D8570" t="s">
        <v>3572</v>
      </c>
      <c r="E8570" t="s">
        <v>3457</v>
      </c>
      <c r="F8570">
        <v>549.79214464857603</v>
      </c>
      <c r="H8570">
        <v>18.3648611111111</v>
      </c>
      <c r="I8570" s="10">
        <v>1791.27279250988</v>
      </c>
    </row>
    <row r="8571" spans="1:9">
      <c r="A8571" t="s">
        <v>3581</v>
      </c>
      <c r="B8571">
        <v>2130</v>
      </c>
      <c r="E8571" t="s">
        <v>3456</v>
      </c>
      <c r="F8571">
        <v>520.85632192329297</v>
      </c>
      <c r="H8571">
        <v>19.4094444444444</v>
      </c>
      <c r="I8571" s="10">
        <v>1703.4449492691799</v>
      </c>
    </row>
    <row r="8572" spans="1:9">
      <c r="A8572" t="s">
        <v>3581</v>
      </c>
      <c r="B8572">
        <v>2130</v>
      </c>
      <c r="E8572" t="s">
        <v>3456</v>
      </c>
      <c r="F8572">
        <v>507.23048815840002</v>
      </c>
      <c r="H8572">
        <v>12.7475</v>
      </c>
      <c r="I8572" s="10">
        <v>1639.15175318712</v>
      </c>
    </row>
    <row r="8573" spans="1:9">
      <c r="A8573" t="s">
        <v>3581</v>
      </c>
      <c r="B8573">
        <v>2130</v>
      </c>
      <c r="E8573" t="s">
        <v>3456</v>
      </c>
      <c r="F8573">
        <v>222.644377270093</v>
      </c>
      <c r="H8573">
        <v>5.9193055555555496</v>
      </c>
      <c r="I8573" s="10">
        <v>720.52972638917402</v>
      </c>
    </row>
    <row r="8574" spans="1:9">
      <c r="A8574" t="s">
        <v>3581</v>
      </c>
      <c r="B8574">
        <v>2130</v>
      </c>
      <c r="E8574" t="s">
        <v>3456</v>
      </c>
      <c r="F8574">
        <v>416.64441446807899</v>
      </c>
      <c r="H8574">
        <v>11.2868055555555</v>
      </c>
      <c r="I8574" s="10">
        <v>1349.0320486000201</v>
      </c>
    </row>
    <row r="8575" spans="1:9">
      <c r="A8575" t="s">
        <v>3581</v>
      </c>
      <c r="B8575">
        <v>2130</v>
      </c>
      <c r="C8575">
        <v>1060</v>
      </c>
      <c r="E8575" t="s">
        <v>3457</v>
      </c>
      <c r="F8575">
        <v>404.62066901520802</v>
      </c>
      <c r="H8575">
        <v>12.5718055555555</v>
      </c>
      <c r="I8575" s="10">
        <v>1315.2649366780299</v>
      </c>
    </row>
    <row r="8576" spans="1:9">
      <c r="A8576" t="s">
        <v>3581</v>
      </c>
      <c r="B8576">
        <v>2130</v>
      </c>
      <c r="C8576">
        <v>870</v>
      </c>
      <c r="E8576" t="s">
        <v>3457</v>
      </c>
      <c r="F8576">
        <v>361.17939117504898</v>
      </c>
      <c r="H8576">
        <v>9.4668055555555508</v>
      </c>
      <c r="I8576" s="10">
        <v>1168.4268402036901</v>
      </c>
    </row>
    <row r="8577" spans="1:9">
      <c r="A8577" t="s">
        <v>3581</v>
      </c>
      <c r="B8577">
        <v>2130</v>
      </c>
      <c r="C8577">
        <v>1060</v>
      </c>
      <c r="E8577" t="s">
        <v>3457</v>
      </c>
      <c r="F8577">
        <v>170.54048776589701</v>
      </c>
      <c r="H8577">
        <v>5.2986111111111098</v>
      </c>
      <c r="I8577" s="10">
        <v>554.36042417256499</v>
      </c>
    </row>
    <row r="8578" spans="1:9">
      <c r="A8578" t="s">
        <v>3581</v>
      </c>
      <c r="B8578">
        <v>2130</v>
      </c>
      <c r="E8578" t="s">
        <v>3456</v>
      </c>
      <c r="F8578">
        <v>304.87872527538298</v>
      </c>
      <c r="H8578">
        <v>9.3502777777777695</v>
      </c>
      <c r="I8578" s="10">
        <v>990.64985389828803</v>
      </c>
    </row>
    <row r="8579" spans="1:9">
      <c r="A8579" t="s">
        <v>3581</v>
      </c>
      <c r="B8579">
        <v>2130</v>
      </c>
      <c r="C8579">
        <v>680</v>
      </c>
      <c r="E8579" t="s">
        <v>3457</v>
      </c>
      <c r="F8579">
        <v>289.61538385596702</v>
      </c>
      <c r="H8579">
        <v>10.064166666666599</v>
      </c>
      <c r="I8579" s="10">
        <v>944.84379286348496</v>
      </c>
    </row>
    <row r="8580" spans="1:9">
      <c r="A8580" t="s">
        <v>3581</v>
      </c>
      <c r="B8580">
        <v>2130</v>
      </c>
      <c r="C8580">
        <v>1060</v>
      </c>
      <c r="D8580" t="s">
        <v>3510</v>
      </c>
      <c r="E8580" t="s">
        <v>3457</v>
      </c>
      <c r="F8580">
        <v>270.50935466266498</v>
      </c>
      <c r="H8580">
        <v>6.5276388888888803</v>
      </c>
      <c r="I8580" s="10">
        <v>873.30258681983696</v>
      </c>
    </row>
    <row r="8581" spans="1:9">
      <c r="A8581" t="s">
        <v>3581</v>
      </c>
      <c r="B8581">
        <v>2130</v>
      </c>
      <c r="E8581" t="s">
        <v>3456</v>
      </c>
      <c r="F8581">
        <v>261.38477303345599</v>
      </c>
      <c r="H8581">
        <v>5.3597222222222198</v>
      </c>
      <c r="I8581" s="10">
        <v>840.80668927286501</v>
      </c>
    </row>
    <row r="8582" spans="1:9">
      <c r="A8582" t="s">
        <v>3581</v>
      </c>
      <c r="B8582">
        <v>2130</v>
      </c>
      <c r="C8582">
        <v>1060</v>
      </c>
      <c r="E8582" t="s">
        <v>3457</v>
      </c>
      <c r="F8582">
        <v>249.06124041692399</v>
      </c>
      <c r="H8582">
        <v>7.5143055555555502</v>
      </c>
      <c r="I8582" s="10">
        <v>808.88283216484001</v>
      </c>
    </row>
    <row r="8583" spans="1:9">
      <c r="A8583" t="s">
        <v>3581</v>
      </c>
      <c r="B8583">
        <v>2130</v>
      </c>
      <c r="E8583" t="s">
        <v>3456</v>
      </c>
      <c r="F8583">
        <v>241.300487726982</v>
      </c>
      <c r="H8583">
        <v>7.0461111111111103</v>
      </c>
      <c r="I8583" s="10">
        <v>782.92766904994198</v>
      </c>
    </row>
    <row r="8584" spans="1:9">
      <c r="A8584" t="s">
        <v>3581</v>
      </c>
      <c r="B8584">
        <v>2130</v>
      </c>
      <c r="C8584">
        <v>965</v>
      </c>
      <c r="E8584" t="s">
        <v>3457</v>
      </c>
      <c r="F8584">
        <v>238.63099897788999</v>
      </c>
      <c r="H8584">
        <v>6.5344444444444401</v>
      </c>
      <c r="I8584" s="10">
        <v>772.87570666822103</v>
      </c>
    </row>
    <row r="8585" spans="1:9">
      <c r="A8585" t="s">
        <v>3581</v>
      </c>
      <c r="B8585">
        <v>2130</v>
      </c>
      <c r="E8585" t="s">
        <v>3456</v>
      </c>
      <c r="F8585">
        <v>228.39423549169501</v>
      </c>
      <c r="H8585">
        <v>7.2723611111111097</v>
      </c>
      <c r="I8585" s="10">
        <v>742.98542575655301</v>
      </c>
    </row>
    <row r="8586" spans="1:9">
      <c r="A8586" t="s">
        <v>3581</v>
      </c>
      <c r="B8586">
        <v>2130</v>
      </c>
      <c r="E8586" t="s">
        <v>3456</v>
      </c>
      <c r="F8586">
        <v>212.50303474082901</v>
      </c>
      <c r="H8586">
        <v>6.5172222222222196</v>
      </c>
      <c r="I8586" s="10">
        <v>690.49127691279602</v>
      </c>
    </row>
    <row r="8587" spans="1:9">
      <c r="A8587" t="s">
        <v>3581</v>
      </c>
      <c r="B8587">
        <v>2130</v>
      </c>
      <c r="E8587" t="s">
        <v>3456</v>
      </c>
      <c r="F8587">
        <v>204.960505043111</v>
      </c>
      <c r="H8587">
        <v>5.4886111111111102</v>
      </c>
      <c r="I8587" s="10">
        <v>663.42703861306495</v>
      </c>
    </row>
    <row r="8588" spans="1:9">
      <c r="A8588" t="s">
        <v>3581</v>
      </c>
      <c r="B8588">
        <v>2130</v>
      </c>
      <c r="E8588" t="s">
        <v>3456</v>
      </c>
      <c r="F8588">
        <v>203.85204275873801</v>
      </c>
      <c r="H8588">
        <v>4.39652777777777</v>
      </c>
      <c r="I8588" s="10">
        <v>656.43305478833997</v>
      </c>
    </row>
    <row r="8589" spans="1:9">
      <c r="A8589" t="s">
        <v>3581</v>
      </c>
      <c r="B8589">
        <v>2130</v>
      </c>
      <c r="C8589">
        <v>965</v>
      </c>
      <c r="E8589" t="s">
        <v>3457</v>
      </c>
      <c r="F8589">
        <v>200.40685635431001</v>
      </c>
      <c r="H8589">
        <v>6.4609722222222201</v>
      </c>
      <c r="I8589" s="10">
        <v>652.19588131687601</v>
      </c>
    </row>
    <row r="8590" spans="1:9">
      <c r="A8590" t="s">
        <v>3581</v>
      </c>
      <c r="B8590">
        <v>2130</v>
      </c>
      <c r="E8590" t="s">
        <v>3456</v>
      </c>
      <c r="F8590">
        <v>164.91194741763201</v>
      </c>
      <c r="H8590">
        <v>5.69291666666666</v>
      </c>
      <c r="I8590" s="10">
        <v>537.88903714629305</v>
      </c>
    </row>
    <row r="8591" spans="1:9">
      <c r="A8591" t="s">
        <v>3581</v>
      </c>
      <c r="B8591">
        <v>2130</v>
      </c>
      <c r="E8591" t="s">
        <v>3456</v>
      </c>
      <c r="F8591">
        <v>159.96046809663301</v>
      </c>
      <c r="H8591">
        <v>4.3709722222222203</v>
      </c>
      <c r="I8591" s="10">
        <v>518.04877191693595</v>
      </c>
    </row>
    <row r="8592" spans="1:9">
      <c r="A8592" t="s">
        <v>3581</v>
      </c>
      <c r="B8592">
        <v>2130</v>
      </c>
      <c r="C8592">
        <v>1345</v>
      </c>
      <c r="E8592" t="s">
        <v>3457</v>
      </c>
      <c r="F8592">
        <v>146.767531829159</v>
      </c>
      <c r="H8592">
        <v>5.02569444444444</v>
      </c>
      <c r="I8592" s="10">
        <v>478.57686918256798</v>
      </c>
    </row>
    <row r="8593" spans="1:9">
      <c r="A8593" t="s">
        <v>3581</v>
      </c>
      <c r="B8593">
        <v>2130</v>
      </c>
      <c r="E8593" t="s">
        <v>3456</v>
      </c>
      <c r="F8593">
        <v>69.286201699944698</v>
      </c>
      <c r="H8593">
        <v>1.7337499999999999</v>
      </c>
      <c r="I8593" s="10">
        <v>223.879224056525</v>
      </c>
    </row>
    <row r="8594" spans="1:9">
      <c r="A8594" t="s">
        <v>3581</v>
      </c>
      <c r="B8594">
        <v>2130</v>
      </c>
      <c r="C8594">
        <v>680</v>
      </c>
      <c r="E8594" t="s">
        <v>3457</v>
      </c>
      <c r="F8594">
        <v>132.02725178690599</v>
      </c>
      <c r="H8594">
        <v>3.5711111111111098</v>
      </c>
      <c r="I8594" s="10">
        <v>427.46685260276502</v>
      </c>
    </row>
    <row r="8595" spans="1:9">
      <c r="A8595" t="s">
        <v>3581</v>
      </c>
      <c r="B8595">
        <v>2130</v>
      </c>
      <c r="C8595">
        <v>775</v>
      </c>
      <c r="E8595" t="s">
        <v>3457</v>
      </c>
      <c r="F8595">
        <v>64.9918437320827</v>
      </c>
      <c r="H8595">
        <v>1.9584722222222199</v>
      </c>
      <c r="I8595" s="10">
        <v>211.068161544237</v>
      </c>
    </row>
    <row r="8596" spans="1:9">
      <c r="A8596" t="s">
        <v>3581</v>
      </c>
      <c r="B8596">
        <v>2130</v>
      </c>
      <c r="C8596">
        <v>870</v>
      </c>
      <c r="E8596" t="s">
        <v>3457</v>
      </c>
      <c r="F8596">
        <v>130.05350413417801</v>
      </c>
      <c r="H8596">
        <v>3.7361111111111098</v>
      </c>
      <c r="I8596" s="10">
        <v>421.77656374901898</v>
      </c>
    </row>
    <row r="8597" spans="1:9">
      <c r="A8597" t="s">
        <v>3581</v>
      </c>
      <c r="B8597">
        <v>2130</v>
      </c>
      <c r="C8597">
        <v>775</v>
      </c>
      <c r="E8597" t="s">
        <v>3457</v>
      </c>
      <c r="F8597">
        <v>127.2612009992</v>
      </c>
      <c r="H8597">
        <v>4.4080555555555501</v>
      </c>
      <c r="I8597" s="10">
        <v>415.13227045959098</v>
      </c>
    </row>
    <row r="8598" spans="1:9">
      <c r="A8598" t="s">
        <v>3581</v>
      </c>
      <c r="B8598">
        <v>2130</v>
      </c>
      <c r="C8598">
        <v>965</v>
      </c>
      <c r="E8598" t="s">
        <v>3457</v>
      </c>
      <c r="F8598">
        <v>126.40473912279801</v>
      </c>
      <c r="H8598">
        <v>4.2291666666666599</v>
      </c>
      <c r="I8598" s="10">
        <v>411.86004130927199</v>
      </c>
    </row>
    <row r="8599" spans="1:9">
      <c r="A8599" t="s">
        <v>3581</v>
      </c>
      <c r="B8599">
        <v>2130</v>
      </c>
      <c r="C8599">
        <v>1060</v>
      </c>
      <c r="E8599" t="s">
        <v>3457</v>
      </c>
      <c r="F8599">
        <v>124.59314536733901</v>
      </c>
      <c r="H8599">
        <v>5.3595833333333296</v>
      </c>
      <c r="I8599" s="10">
        <v>409.77582521915298</v>
      </c>
    </row>
    <row r="8600" spans="1:9">
      <c r="A8600" t="s">
        <v>3581</v>
      </c>
      <c r="B8600">
        <v>2130</v>
      </c>
      <c r="C8600">
        <v>680</v>
      </c>
      <c r="E8600" t="s">
        <v>3457</v>
      </c>
      <c r="F8600">
        <v>53.2134638928746</v>
      </c>
      <c r="H8600">
        <v>5.2415277777777698</v>
      </c>
      <c r="I8600" s="10">
        <v>184.47996278200301</v>
      </c>
    </row>
    <row r="8601" spans="1:9">
      <c r="A8601" t="s">
        <v>3581</v>
      </c>
      <c r="B8601">
        <v>2130</v>
      </c>
      <c r="C8601">
        <v>1535</v>
      </c>
      <c r="E8601" t="s">
        <v>3457</v>
      </c>
      <c r="F8601">
        <v>56.819836154812698</v>
      </c>
      <c r="H8601">
        <v>1.6070833333333301</v>
      </c>
      <c r="I8601" s="10">
        <v>184.191612890481</v>
      </c>
    </row>
    <row r="8602" spans="1:9">
      <c r="A8602" t="s">
        <v>3581</v>
      </c>
      <c r="B8602">
        <v>2130</v>
      </c>
      <c r="E8602" t="s">
        <v>3456</v>
      </c>
      <c r="F8602">
        <v>113.726775385848</v>
      </c>
      <c r="H8602">
        <v>3.08083333333333</v>
      </c>
      <c r="I8602" s="10">
        <v>368.23022090747298</v>
      </c>
    </row>
    <row r="8603" spans="1:9">
      <c r="A8603" t="s">
        <v>3581</v>
      </c>
      <c r="B8603">
        <v>2130</v>
      </c>
      <c r="C8603">
        <v>775</v>
      </c>
      <c r="E8603" t="s">
        <v>3457</v>
      </c>
      <c r="F8603">
        <v>51.192058675686802</v>
      </c>
      <c r="H8603">
        <v>5.4625000000000004</v>
      </c>
      <c r="I8603" s="10">
        <v>178.81895188708901</v>
      </c>
    </row>
    <row r="8604" spans="1:9">
      <c r="A8604" t="s">
        <v>3581</v>
      </c>
      <c r="B8604">
        <v>2130</v>
      </c>
      <c r="E8604" t="s">
        <v>3456</v>
      </c>
      <c r="F8604">
        <v>108.928798789449</v>
      </c>
      <c r="H8604">
        <v>2.6944444444444402</v>
      </c>
      <c r="I8604" s="10">
        <v>351.87303387444302</v>
      </c>
    </row>
    <row r="8605" spans="1:9">
      <c r="A8605" t="s">
        <v>3581</v>
      </c>
      <c r="B8605">
        <v>2130</v>
      </c>
      <c r="C8605">
        <v>1896</v>
      </c>
      <c r="D8605" t="s">
        <v>3582</v>
      </c>
      <c r="E8605" t="s">
        <v>3457</v>
      </c>
      <c r="F8605">
        <v>49.853093836254601</v>
      </c>
      <c r="H8605">
        <v>2.2233333333333301</v>
      </c>
      <c r="I8605" s="10">
        <v>164.21510534470499</v>
      </c>
    </row>
    <row r="8606" spans="1:9">
      <c r="A8606" t="s">
        <v>3581</v>
      </c>
      <c r="B8606">
        <v>2130</v>
      </c>
      <c r="C8606">
        <v>1535</v>
      </c>
      <c r="D8606" t="s">
        <v>3510</v>
      </c>
      <c r="E8606" t="s">
        <v>3457</v>
      </c>
      <c r="F8606">
        <v>45.755198797638599</v>
      </c>
      <c r="H8606">
        <v>6.0975000000000001</v>
      </c>
      <c r="I8606" s="10">
        <v>163.723216411359</v>
      </c>
    </row>
    <row r="8607" spans="1:9">
      <c r="A8607" t="s">
        <v>3581</v>
      </c>
      <c r="B8607">
        <v>2130</v>
      </c>
      <c r="E8607" t="s">
        <v>3456</v>
      </c>
      <c r="F8607">
        <v>91.339251852165106</v>
      </c>
      <c r="H8607">
        <v>2.55416666666666</v>
      </c>
      <c r="I8607" s="10">
        <v>295.99864091950502</v>
      </c>
    </row>
    <row r="8608" spans="1:9">
      <c r="A8608" t="s">
        <v>3581</v>
      </c>
      <c r="B8608">
        <v>2130</v>
      </c>
      <c r="E8608" t="s">
        <v>3456</v>
      </c>
      <c r="F8608">
        <v>41.102001466271702</v>
      </c>
      <c r="H8608">
        <v>1.33930555555555</v>
      </c>
      <c r="I8608" s="10">
        <v>133.80622023133299</v>
      </c>
    </row>
    <row r="8609" spans="1:9">
      <c r="A8609" t="s">
        <v>3581</v>
      </c>
      <c r="B8609">
        <v>2130</v>
      </c>
      <c r="C8609">
        <v>680</v>
      </c>
      <c r="D8609" t="s">
        <v>3488</v>
      </c>
      <c r="E8609" t="s">
        <v>3457</v>
      </c>
      <c r="F8609">
        <v>38.510133371268203</v>
      </c>
      <c r="H8609">
        <v>1.6269444444444401</v>
      </c>
      <c r="I8609" s="10">
        <v>126.56141414175499</v>
      </c>
    </row>
    <row r="8610" spans="1:9">
      <c r="A8610" t="s">
        <v>3581</v>
      </c>
      <c r="B8610">
        <v>2130</v>
      </c>
      <c r="E8610" t="s">
        <v>3456</v>
      </c>
      <c r="F8610">
        <v>38.408247207515203</v>
      </c>
      <c r="H8610">
        <v>1.30125</v>
      </c>
      <c r="I8610" s="10">
        <v>125.19619445088</v>
      </c>
    </row>
    <row r="8611" spans="1:9">
      <c r="A8611" t="s">
        <v>3581</v>
      </c>
      <c r="B8611">
        <v>2130</v>
      </c>
      <c r="C8611">
        <v>1250</v>
      </c>
      <c r="E8611" t="s">
        <v>3457</v>
      </c>
      <c r="F8611">
        <v>71.678777234555895</v>
      </c>
      <c r="H8611">
        <v>1.7688888888888801</v>
      </c>
      <c r="I8611" s="10">
        <v>231.53088484386299</v>
      </c>
    </row>
    <row r="8612" spans="1:9">
      <c r="A8612" t="s">
        <v>3581</v>
      </c>
      <c r="B8612">
        <v>2130</v>
      </c>
      <c r="E8612" t="s">
        <v>3456</v>
      </c>
      <c r="F8612">
        <v>33.696170434039601</v>
      </c>
      <c r="H8612">
        <v>1.2720833333333299</v>
      </c>
      <c r="I8612" s="10">
        <v>110.254932204325</v>
      </c>
    </row>
    <row r="8613" spans="1:9">
      <c r="A8613" t="s">
        <v>3581</v>
      </c>
      <c r="B8613">
        <v>2130</v>
      </c>
      <c r="C8613">
        <v>680</v>
      </c>
      <c r="D8613" t="s">
        <v>3583</v>
      </c>
      <c r="E8613" t="s">
        <v>3457</v>
      </c>
      <c r="F8613">
        <v>31.393818878991599</v>
      </c>
      <c r="H8613">
        <v>1.6981944444444399</v>
      </c>
      <c r="I8613" s="10">
        <v>104.36633467659099</v>
      </c>
    </row>
    <row r="8614" spans="1:9">
      <c r="A8614" t="s">
        <v>3581</v>
      </c>
      <c r="B8614">
        <v>2130</v>
      </c>
      <c r="E8614" t="s">
        <v>3456</v>
      </c>
      <c r="F8614">
        <v>30.688036104162901</v>
      </c>
      <c r="H8614">
        <v>1.03819444444444</v>
      </c>
      <c r="I8614" s="10">
        <v>100.026453153106</v>
      </c>
    </row>
    <row r="8615" spans="1:9">
      <c r="A8615" t="s">
        <v>3581</v>
      </c>
      <c r="B8615">
        <v>2130</v>
      </c>
      <c r="C8615">
        <v>1250</v>
      </c>
      <c r="D8615" t="s">
        <v>3463</v>
      </c>
      <c r="E8615" t="s">
        <v>3457</v>
      </c>
      <c r="F8615">
        <v>57.350092816580201</v>
      </c>
      <c r="H8615">
        <v>1.7222222222222201</v>
      </c>
      <c r="I8615" s="10">
        <v>186.23158690948799</v>
      </c>
    </row>
    <row r="8616" spans="1:9">
      <c r="A8616" t="s">
        <v>3581</v>
      </c>
      <c r="B8616">
        <v>2130</v>
      </c>
      <c r="C8616">
        <v>1535</v>
      </c>
      <c r="D8616" t="s">
        <v>3463</v>
      </c>
      <c r="E8616" t="s">
        <v>3457</v>
      </c>
      <c r="F8616">
        <v>27.296425360865701</v>
      </c>
      <c r="H8616">
        <v>1.38777777777777</v>
      </c>
      <c r="I8616" s="10">
        <v>90.460251867643606</v>
      </c>
    </row>
    <row r="8617" spans="1:9">
      <c r="A8617" t="s">
        <v>3581</v>
      </c>
      <c r="B8617">
        <v>2130</v>
      </c>
      <c r="E8617" t="s">
        <v>3456</v>
      </c>
      <c r="F8617">
        <v>54.522185489000996</v>
      </c>
      <c r="H8617">
        <v>1.3159722222222201</v>
      </c>
      <c r="I8617" s="10">
        <v>176.01841342028601</v>
      </c>
    </row>
    <row r="8618" spans="1:9">
      <c r="A8618" t="s">
        <v>3581</v>
      </c>
      <c r="B8618">
        <v>2130</v>
      </c>
      <c r="E8618" t="s">
        <v>3456</v>
      </c>
      <c r="F8618">
        <v>20.451273091524499</v>
      </c>
      <c r="H8618">
        <v>1.04986111111111</v>
      </c>
      <c r="I8618" s="10">
        <v>67.807816233615895</v>
      </c>
    </row>
    <row r="8619" spans="1:9">
      <c r="A8619" t="s">
        <v>3581</v>
      </c>
      <c r="B8619">
        <v>2130</v>
      </c>
      <c r="E8619" t="s">
        <v>3456</v>
      </c>
      <c r="F8619">
        <v>36.857083992574502</v>
      </c>
      <c r="H8619">
        <v>1.0247222222222201</v>
      </c>
      <c r="I8619" s="10">
        <v>119.42193110504699</v>
      </c>
    </row>
    <row r="8620" spans="1:9">
      <c r="A8620" t="s">
        <v>3581</v>
      </c>
      <c r="B8620">
        <v>2130</v>
      </c>
      <c r="C8620">
        <v>1535</v>
      </c>
      <c r="D8620" t="s">
        <v>3503</v>
      </c>
      <c r="E8620" t="s">
        <v>3457</v>
      </c>
      <c r="F8620">
        <v>34.689741657013201</v>
      </c>
      <c r="H8620">
        <v>1.6440277777777701</v>
      </c>
      <c r="I8620" s="10">
        <v>114.578129016804</v>
      </c>
    </row>
    <row r="8621" spans="1:9">
      <c r="A8621" t="s">
        <v>3581</v>
      </c>
      <c r="B8621">
        <v>2130</v>
      </c>
      <c r="E8621" t="s">
        <v>3456</v>
      </c>
      <c r="F8621">
        <v>34.006070764480697</v>
      </c>
      <c r="H8621">
        <v>0.72499999999999998</v>
      </c>
      <c r="I8621" s="10">
        <v>109.477478978878</v>
      </c>
    </row>
    <row r="8622" spans="1:9">
      <c r="A8622" t="s">
        <v>3581</v>
      </c>
      <c r="B8622">
        <v>2130</v>
      </c>
      <c r="C8622">
        <v>680</v>
      </c>
      <c r="E8622" t="s">
        <v>3457</v>
      </c>
      <c r="F8622">
        <v>28.774758705668699</v>
      </c>
      <c r="H8622">
        <v>1.2393055555555501</v>
      </c>
      <c r="I8622" s="10">
        <v>94.642478292673104</v>
      </c>
    </row>
    <row r="8623" spans="1:9">
      <c r="A8623" t="s">
        <v>3581</v>
      </c>
      <c r="B8623">
        <v>2130</v>
      </c>
      <c r="E8623" t="s">
        <v>3456</v>
      </c>
      <c r="F8623">
        <v>13.7607346585046</v>
      </c>
      <c r="H8623">
        <v>0.29763888888888801</v>
      </c>
      <c r="I8623" s="10">
        <v>44.314305186725903</v>
      </c>
    </row>
    <row r="8624" spans="1:9">
      <c r="A8624" t="s">
        <v>3581</v>
      </c>
      <c r="B8624">
        <v>2130</v>
      </c>
      <c r="C8624">
        <v>680</v>
      </c>
      <c r="E8624" t="s">
        <v>3457</v>
      </c>
      <c r="F8624">
        <v>12.365263273617099</v>
      </c>
      <c r="H8624">
        <v>0.695277777777777</v>
      </c>
      <c r="I8624" s="10">
        <v>41.192005130723203</v>
      </c>
    </row>
    <row r="8625" spans="1:9">
      <c r="A8625" t="s">
        <v>3581</v>
      </c>
      <c r="B8625">
        <v>2130</v>
      </c>
      <c r="E8625" t="s">
        <v>3456</v>
      </c>
      <c r="F8625">
        <v>6.0523769820683402</v>
      </c>
      <c r="H8625">
        <v>0.13611111111111099</v>
      </c>
      <c r="I8625" s="10">
        <v>19.507412092719498</v>
      </c>
    </row>
    <row r="8626" spans="1:9">
      <c r="A8626" t="s">
        <v>3581</v>
      </c>
      <c r="B8626">
        <v>2130</v>
      </c>
      <c r="E8626" t="s">
        <v>3456</v>
      </c>
      <c r="F8626">
        <v>9.0464872443998008</v>
      </c>
      <c r="H8626">
        <v>0.35</v>
      </c>
      <c r="I8626" s="10">
        <v>29.6275813071037</v>
      </c>
    </row>
    <row r="8627" spans="1:9">
      <c r="A8627" t="s">
        <v>3581</v>
      </c>
      <c r="B8627">
        <v>2130</v>
      </c>
      <c r="E8627" t="s">
        <v>3456</v>
      </c>
      <c r="F8627">
        <v>85.95189108532</v>
      </c>
      <c r="H8627">
        <v>2.2169444444444402</v>
      </c>
      <c r="I8627" s="10">
        <v>277.94193269873199</v>
      </c>
    </row>
    <row r="8628" spans="1:9">
      <c r="A8628" t="s">
        <v>3581</v>
      </c>
      <c r="B8628">
        <v>2130</v>
      </c>
      <c r="E8628" t="s">
        <v>3456</v>
      </c>
      <c r="F8628">
        <v>150.226936685049</v>
      </c>
      <c r="H8628">
        <v>4.2804166666666603</v>
      </c>
      <c r="I8628" s="10">
        <v>487.08809332792401</v>
      </c>
    </row>
    <row r="8629" spans="1:9">
      <c r="A8629" t="s">
        <v>3581</v>
      </c>
      <c r="B8629">
        <v>2130</v>
      </c>
      <c r="E8629" t="s">
        <v>3456</v>
      </c>
      <c r="F8629">
        <v>251.72405408071899</v>
      </c>
      <c r="H8629">
        <v>6.1020833333333302</v>
      </c>
      <c r="I8629" s="10">
        <v>812.745773575013</v>
      </c>
    </row>
    <row r="8630" spans="1:9">
      <c r="A8630" t="s">
        <v>3581</v>
      </c>
      <c r="B8630">
        <v>2130</v>
      </c>
      <c r="E8630" t="s">
        <v>3456</v>
      </c>
      <c r="F8630">
        <v>97.998596102066898</v>
      </c>
      <c r="H8630">
        <v>3.0801388888888801</v>
      </c>
      <c r="I8630" s="10">
        <v>318.66850159539001</v>
      </c>
    </row>
    <row r="8631" spans="1:9">
      <c r="A8631" t="s">
        <v>3581</v>
      </c>
      <c r="B8631">
        <v>2130</v>
      </c>
      <c r="E8631" t="s">
        <v>3456</v>
      </c>
      <c r="F8631">
        <v>343.50797722711201</v>
      </c>
      <c r="H8631">
        <v>9.30555555555555</v>
      </c>
      <c r="I8631" s="10">
        <v>1112.22724735374</v>
      </c>
    </row>
    <row r="8632" spans="1:9">
      <c r="A8632" t="s">
        <v>3581</v>
      </c>
      <c r="B8632">
        <v>2130</v>
      </c>
      <c r="E8632" t="s">
        <v>3456</v>
      </c>
      <c r="F8632">
        <v>51.3335023246037</v>
      </c>
      <c r="H8632">
        <v>1.23722222222222</v>
      </c>
      <c r="I8632" s="10">
        <v>165.71840026927001</v>
      </c>
    </row>
    <row r="8633" spans="1:9">
      <c r="A8633" t="s">
        <v>3581</v>
      </c>
      <c r="B8633">
        <v>2130</v>
      </c>
      <c r="E8633" t="s">
        <v>3456</v>
      </c>
      <c r="F8633">
        <v>321.20553430499098</v>
      </c>
      <c r="H8633">
        <v>13.7876388888888</v>
      </c>
      <c r="I8633" s="10">
        <v>1056.3218088727999</v>
      </c>
    </row>
    <row r="8634" spans="1:9">
      <c r="A8634" t="s">
        <v>3581</v>
      </c>
      <c r="B8634">
        <v>2130</v>
      </c>
      <c r="E8634" t="s">
        <v>3456</v>
      </c>
      <c r="F8634">
        <v>201.035383292679</v>
      </c>
      <c r="H8634">
        <v>5.9901388888888896</v>
      </c>
      <c r="I8634" s="10">
        <v>652.66687803301102</v>
      </c>
    </row>
    <row r="8635" spans="1:9">
      <c r="A8635" t="s">
        <v>3581</v>
      </c>
      <c r="B8635">
        <v>2130</v>
      </c>
      <c r="E8635" t="s">
        <v>3456</v>
      </c>
      <c r="F8635">
        <v>81.276914242882796</v>
      </c>
      <c r="H8635">
        <v>2.6445833333333302</v>
      </c>
      <c r="I8635" s="10">
        <v>264.58209094598999</v>
      </c>
    </row>
    <row r="8636" spans="1:9">
      <c r="A8636" t="s">
        <v>3581</v>
      </c>
      <c r="B8636">
        <v>2130</v>
      </c>
      <c r="E8636" t="s">
        <v>3456</v>
      </c>
      <c r="F8636">
        <v>335.61801479930301</v>
      </c>
      <c r="H8636">
        <v>9.3715277777777697</v>
      </c>
      <c r="I8636" s="10">
        <v>1087.57748268816</v>
      </c>
    </row>
    <row r="8637" spans="1:9">
      <c r="A8637" t="s">
        <v>3581</v>
      </c>
      <c r="B8637">
        <v>2130</v>
      </c>
      <c r="E8637" t="s">
        <v>3456</v>
      </c>
      <c r="F8637">
        <v>358.599882467295</v>
      </c>
      <c r="H8637">
        <v>13.8738888888888</v>
      </c>
      <c r="I8637" s="10">
        <v>1174.4279174322201</v>
      </c>
    </row>
    <row r="8638" spans="1:9">
      <c r="A8638" t="s">
        <v>3581</v>
      </c>
      <c r="B8638">
        <v>2130</v>
      </c>
      <c r="E8638" t="s">
        <v>3456</v>
      </c>
      <c r="F8638">
        <v>166.90396366414501</v>
      </c>
      <c r="H8638">
        <v>4.4309722222222199</v>
      </c>
      <c r="I8638" s="10">
        <v>540.12008645016499</v>
      </c>
    </row>
    <row r="8639" spans="1:9">
      <c r="A8639" t="s">
        <v>3581</v>
      </c>
      <c r="B8639">
        <v>2130</v>
      </c>
      <c r="E8639" t="s">
        <v>3456</v>
      </c>
      <c r="F8639">
        <v>186.377117093474</v>
      </c>
      <c r="H8639">
        <v>5.1519444444444398</v>
      </c>
      <c r="I8639" s="10">
        <v>603.79142985042699</v>
      </c>
    </row>
    <row r="8640" spans="1:9">
      <c r="A8640" t="s">
        <v>3581</v>
      </c>
      <c r="B8640">
        <v>2130</v>
      </c>
      <c r="E8640" t="s">
        <v>3456</v>
      </c>
      <c r="F8640">
        <v>20.9118224456648</v>
      </c>
      <c r="H8640">
        <v>0.64041666666666597</v>
      </c>
      <c r="I8640" s="10">
        <v>67.946328359623394</v>
      </c>
    </row>
    <row r="8641" spans="1:9">
      <c r="A8641" t="s">
        <v>3581</v>
      </c>
      <c r="B8641">
        <v>2130</v>
      </c>
      <c r="E8641" t="s">
        <v>3456</v>
      </c>
      <c r="F8641">
        <v>163.05795644733999</v>
      </c>
      <c r="H8641">
        <v>3.98708333333333</v>
      </c>
      <c r="I8641" s="10">
        <v>526.57820993223697</v>
      </c>
    </row>
    <row r="8642" spans="1:9">
      <c r="A8642" t="s">
        <v>3581</v>
      </c>
      <c r="B8642">
        <v>2130</v>
      </c>
      <c r="E8642" t="s">
        <v>3456</v>
      </c>
      <c r="F8642">
        <v>1.16087092468613</v>
      </c>
      <c r="H8642">
        <v>2.77777777777777E-2</v>
      </c>
      <c r="I8642" s="10">
        <v>3.7469598392415699</v>
      </c>
    </row>
    <row r="8643" spans="1:9">
      <c r="A8643" t="s">
        <v>3581</v>
      </c>
      <c r="B8643">
        <v>2130</v>
      </c>
      <c r="E8643" t="s">
        <v>3456</v>
      </c>
      <c r="F8643">
        <v>901.41118333669601</v>
      </c>
      <c r="H8643">
        <v>29.799305555555499</v>
      </c>
      <c r="I8643" s="10">
        <v>2935.8832123050402</v>
      </c>
    </row>
    <row r="8644" spans="1:9">
      <c r="A8644" t="s">
        <v>3581</v>
      </c>
      <c r="B8644">
        <v>2130</v>
      </c>
      <c r="E8644" t="s">
        <v>3456</v>
      </c>
      <c r="F8644">
        <v>149.84610347761901</v>
      </c>
      <c r="H8644">
        <v>5.3783333333333303</v>
      </c>
      <c r="I8644" s="10">
        <v>489.40800872464399</v>
      </c>
    </row>
    <row r="8645" spans="1:9">
      <c r="A8645" t="s">
        <v>3581</v>
      </c>
      <c r="B8645">
        <v>2130</v>
      </c>
      <c r="E8645" t="s">
        <v>3456</v>
      </c>
      <c r="F8645">
        <v>524.12944084355195</v>
      </c>
      <c r="H8645">
        <v>15.4156944444444</v>
      </c>
      <c r="I8645" s="10">
        <v>1700.9545844869201</v>
      </c>
    </row>
    <row r="8646" spans="1:9">
      <c r="A8646" t="s">
        <v>3581</v>
      </c>
      <c r="B8646">
        <v>2130</v>
      </c>
      <c r="E8646" t="s">
        <v>3456</v>
      </c>
      <c r="F8646">
        <v>51.976944916213597</v>
      </c>
      <c r="H8646">
        <v>1.37194444444444</v>
      </c>
      <c r="I8646" s="10">
        <v>168.17780731987801</v>
      </c>
    </row>
    <row r="8647" spans="1:9">
      <c r="A8647" t="s">
        <v>3581</v>
      </c>
      <c r="B8647">
        <v>2130</v>
      </c>
      <c r="E8647" t="s">
        <v>3456</v>
      </c>
      <c r="F8647">
        <v>565.15947648967494</v>
      </c>
      <c r="H8647">
        <v>19.064583333333299</v>
      </c>
      <c r="I8647" s="10">
        <v>1841.93856458563</v>
      </c>
    </row>
    <row r="8648" spans="1:9">
      <c r="A8648" t="s">
        <v>3581</v>
      </c>
      <c r="B8648">
        <v>2130</v>
      </c>
      <c r="E8648" t="s">
        <v>3456</v>
      </c>
      <c r="F8648">
        <v>1081.66566015738</v>
      </c>
      <c r="H8648">
        <v>33.269305555555498</v>
      </c>
      <c r="I8648" s="10">
        <v>3514.9898887670201</v>
      </c>
    </row>
    <row r="8649" spans="1:9">
      <c r="A8649" t="s">
        <v>3581</v>
      </c>
      <c r="B8649">
        <v>2130</v>
      </c>
      <c r="E8649" t="s">
        <v>3456</v>
      </c>
      <c r="F8649">
        <v>94.5144878697553</v>
      </c>
      <c r="H8649">
        <v>2.1316666666666602</v>
      </c>
      <c r="I8649" s="10">
        <v>304.64927461093203</v>
      </c>
    </row>
    <row r="8650" spans="1:9">
      <c r="A8650" t="s">
        <v>3581</v>
      </c>
      <c r="B8650">
        <v>2130</v>
      </c>
      <c r="E8650" t="s">
        <v>3456</v>
      </c>
      <c r="F8650">
        <v>96.183605115597004</v>
      </c>
      <c r="H8650">
        <v>2.26527777777777</v>
      </c>
      <c r="I8650" s="10">
        <v>310.33702027480098</v>
      </c>
    </row>
    <row r="8651" spans="1:9">
      <c r="A8651" t="s">
        <v>3581</v>
      </c>
      <c r="B8651">
        <v>2130</v>
      </c>
      <c r="E8651" t="s">
        <v>3456</v>
      </c>
      <c r="F8651">
        <v>78.653234179482993</v>
      </c>
      <c r="H8651">
        <v>2.3605555555555502</v>
      </c>
      <c r="I8651" s="10">
        <v>255.404282010662</v>
      </c>
    </row>
    <row r="8652" spans="1:9">
      <c r="A8652" t="s">
        <v>3581</v>
      </c>
      <c r="B8652">
        <v>2130</v>
      </c>
      <c r="E8652" t="s">
        <v>3456</v>
      </c>
      <c r="F8652">
        <v>77.781239691189597</v>
      </c>
      <c r="H8652">
        <v>2.8241666666666601</v>
      </c>
      <c r="I8652" s="10">
        <v>254.14296460027199</v>
      </c>
    </row>
    <row r="8653" spans="1:9">
      <c r="A8653" t="s">
        <v>3581</v>
      </c>
      <c r="B8653">
        <v>2130</v>
      </c>
      <c r="C8653">
        <v>775</v>
      </c>
      <c r="E8653" t="s">
        <v>3457</v>
      </c>
      <c r="F8653">
        <v>32.530097928745299</v>
      </c>
      <c r="H8653">
        <v>1.6655555555555499</v>
      </c>
      <c r="I8653" s="10">
        <v>107.842109684587</v>
      </c>
    </row>
    <row r="8654" spans="1:9">
      <c r="A8654" t="s">
        <v>3581</v>
      </c>
      <c r="B8654">
        <v>2130</v>
      </c>
      <c r="C8654">
        <v>680</v>
      </c>
      <c r="E8654" t="s">
        <v>3457</v>
      </c>
      <c r="F8654">
        <v>183.719334734607</v>
      </c>
      <c r="H8654">
        <v>6.1379166666666602</v>
      </c>
      <c r="I8654" s="10">
        <v>598.57778458208099</v>
      </c>
    </row>
    <row r="8655" spans="1:9">
      <c r="A8655" t="s">
        <v>3581</v>
      </c>
      <c r="B8655">
        <v>2130</v>
      </c>
      <c r="C8655">
        <v>1060</v>
      </c>
      <c r="E8655" t="s">
        <v>3457</v>
      </c>
      <c r="F8655">
        <v>713.10458310321906</v>
      </c>
      <c r="H8655">
        <v>19.128333333333298</v>
      </c>
      <c r="I8655" s="10">
        <v>2308.3179780249102</v>
      </c>
    </row>
    <row r="8656" spans="1:9">
      <c r="A8656" t="s">
        <v>3581</v>
      </c>
      <c r="B8656">
        <v>2130</v>
      </c>
      <c r="C8656">
        <v>1250</v>
      </c>
      <c r="E8656" t="s">
        <v>3457</v>
      </c>
      <c r="F8656">
        <v>113.60888535595301</v>
      </c>
      <c r="H8656">
        <v>3.5930555555555501</v>
      </c>
      <c r="I8656" s="10">
        <v>369.50093386771999</v>
      </c>
    </row>
    <row r="8657" spans="1:9">
      <c r="A8657" t="s">
        <v>3581</v>
      </c>
      <c r="B8657">
        <v>2130</v>
      </c>
      <c r="C8657">
        <v>1060</v>
      </c>
      <c r="E8657" t="s">
        <v>3457</v>
      </c>
      <c r="F8657">
        <v>67.776713179360698</v>
      </c>
      <c r="H8657">
        <v>2.4113888888888799</v>
      </c>
      <c r="I8657" s="10">
        <v>221.295336005943</v>
      </c>
    </row>
    <row r="8658" spans="1:9">
      <c r="A8658" t="s">
        <v>3581</v>
      </c>
      <c r="B8658">
        <v>2130</v>
      </c>
      <c r="C8658">
        <v>1250</v>
      </c>
      <c r="E8658" t="s">
        <v>3457</v>
      </c>
      <c r="F8658">
        <v>95.769659995381204</v>
      </c>
      <c r="H8658">
        <v>4.0511111111111102</v>
      </c>
      <c r="I8658" s="10">
        <v>314.75806086766801</v>
      </c>
    </row>
    <row r="8659" spans="1:9">
      <c r="A8659" t="s">
        <v>3581</v>
      </c>
      <c r="B8659">
        <v>2130</v>
      </c>
      <c r="C8659">
        <v>680</v>
      </c>
      <c r="E8659" t="s">
        <v>3457</v>
      </c>
      <c r="F8659">
        <v>156.46613994773401</v>
      </c>
      <c r="H8659">
        <v>2.95277777777777</v>
      </c>
      <c r="I8659" s="10">
        <v>502.49141253086702</v>
      </c>
    </row>
    <row r="8660" spans="1:9">
      <c r="A8660" t="s">
        <v>3581</v>
      </c>
      <c r="B8660">
        <v>2130</v>
      </c>
      <c r="C8660">
        <v>870</v>
      </c>
      <c r="E8660" t="s">
        <v>3457</v>
      </c>
      <c r="F8660">
        <v>39.909821227022498</v>
      </c>
      <c r="H8660">
        <v>1.44166666666666</v>
      </c>
      <c r="I8660" s="10">
        <v>130.377830019681</v>
      </c>
    </row>
    <row r="8661" spans="1:9">
      <c r="A8661" t="s">
        <v>3581</v>
      </c>
      <c r="B8661">
        <v>2130</v>
      </c>
      <c r="C8661">
        <v>775</v>
      </c>
      <c r="E8661" t="s">
        <v>3457</v>
      </c>
      <c r="F8661">
        <v>54.086725808533998</v>
      </c>
      <c r="H8661">
        <v>1.7208333333333301</v>
      </c>
      <c r="I8661" s="10">
        <v>175.944264689357</v>
      </c>
    </row>
    <row r="8662" spans="1:9">
      <c r="A8662" t="s">
        <v>3581</v>
      </c>
      <c r="B8662">
        <v>2130</v>
      </c>
      <c r="C8662">
        <v>1155</v>
      </c>
      <c r="E8662" t="s">
        <v>3457</v>
      </c>
      <c r="F8662">
        <v>217.346608092076</v>
      </c>
      <c r="H8662">
        <v>5.3209722222222204</v>
      </c>
      <c r="I8662" s="10">
        <v>701.918199042575</v>
      </c>
    </row>
    <row r="8663" spans="1:9">
      <c r="A8663" t="s">
        <v>3581</v>
      </c>
      <c r="B8663">
        <v>2130</v>
      </c>
      <c r="C8663">
        <v>775</v>
      </c>
      <c r="E8663" t="s">
        <v>3457</v>
      </c>
      <c r="F8663">
        <v>276.795644772836</v>
      </c>
      <c r="H8663">
        <v>8.0897222222222194</v>
      </c>
      <c r="I8663" s="10">
        <v>898.11872612365096</v>
      </c>
    </row>
    <row r="8664" spans="1:9">
      <c r="A8664" t="s">
        <v>3581</v>
      </c>
      <c r="B8664">
        <v>2130</v>
      </c>
      <c r="C8664">
        <v>870</v>
      </c>
      <c r="E8664" t="s">
        <v>3457</v>
      </c>
      <c r="F8664">
        <v>24.070628817749601</v>
      </c>
      <c r="H8664">
        <v>0.84680555555555503</v>
      </c>
      <c r="I8664" s="10">
        <v>78.561410015840195</v>
      </c>
    </row>
    <row r="8665" spans="1:9">
      <c r="A8665" t="s">
        <v>3581</v>
      </c>
      <c r="B8665">
        <v>2130</v>
      </c>
      <c r="C8665">
        <v>775</v>
      </c>
      <c r="E8665" t="s">
        <v>3457</v>
      </c>
      <c r="F8665">
        <v>59.573021450988797</v>
      </c>
      <c r="H8665">
        <v>1.5827777777777701</v>
      </c>
      <c r="I8665" s="10">
        <v>192.78897614762101</v>
      </c>
    </row>
    <row r="8666" spans="1:9">
      <c r="A8666" t="s">
        <v>3581</v>
      </c>
      <c r="B8666">
        <v>2130</v>
      </c>
      <c r="C8666">
        <v>1250</v>
      </c>
      <c r="E8666" t="s">
        <v>3457</v>
      </c>
      <c r="F8666">
        <v>74.583785316170903</v>
      </c>
      <c r="H8666">
        <v>3.7512500000000002</v>
      </c>
      <c r="I8666" s="10">
        <v>247.040015031254</v>
      </c>
    </row>
    <row r="8667" spans="1:9">
      <c r="A8667" t="s">
        <v>3581</v>
      </c>
      <c r="B8667">
        <v>2130</v>
      </c>
      <c r="C8667">
        <v>680</v>
      </c>
      <c r="E8667" t="s">
        <v>3457</v>
      </c>
      <c r="F8667">
        <v>94.3701583505282</v>
      </c>
      <c r="H8667">
        <v>3.7223611111111099</v>
      </c>
      <c r="I8667" s="10">
        <v>309.29425868473601</v>
      </c>
    </row>
    <row r="8668" spans="1:9">
      <c r="A8668" t="s">
        <v>3581</v>
      </c>
      <c r="B8668">
        <v>2130</v>
      </c>
      <c r="C8668">
        <v>1345</v>
      </c>
      <c r="E8668" t="s">
        <v>3457</v>
      </c>
      <c r="F8668">
        <v>132.89754706636799</v>
      </c>
      <c r="H8668">
        <v>3.8429166666666599</v>
      </c>
      <c r="I8668" s="10">
        <v>431.080561639461</v>
      </c>
    </row>
    <row r="8669" spans="1:9">
      <c r="A8669" t="s">
        <v>3581</v>
      </c>
      <c r="B8669">
        <v>2130</v>
      </c>
      <c r="C8669">
        <v>680</v>
      </c>
      <c r="E8669" t="s">
        <v>3457</v>
      </c>
      <c r="F8669">
        <v>160.757214343291</v>
      </c>
      <c r="H8669">
        <v>4.4212499999999997</v>
      </c>
      <c r="I8669" s="10">
        <v>520.72050989571096</v>
      </c>
    </row>
    <row r="8670" spans="1:9">
      <c r="A8670" t="s">
        <v>3581</v>
      </c>
      <c r="B8670">
        <v>2130</v>
      </c>
      <c r="C8670">
        <v>870</v>
      </c>
      <c r="E8670" t="s">
        <v>3457</v>
      </c>
      <c r="F8670">
        <v>233.728602668089</v>
      </c>
      <c r="H8670">
        <v>7.42638888888888</v>
      </c>
      <c r="I8670" s="10">
        <v>760.28782978492802</v>
      </c>
    </row>
    <row r="8671" spans="1:9">
      <c r="A8671" t="s">
        <v>3581</v>
      </c>
      <c r="B8671">
        <v>2130</v>
      </c>
      <c r="C8671">
        <v>1440</v>
      </c>
      <c r="E8671" t="s">
        <v>3457</v>
      </c>
      <c r="F8671">
        <v>339.181008404127</v>
      </c>
      <c r="H8671">
        <v>8.44</v>
      </c>
      <c r="I8671" s="10">
        <v>1095.8179974814</v>
      </c>
    </row>
    <row r="8672" spans="1:9">
      <c r="A8672" t="s">
        <v>3581</v>
      </c>
      <c r="B8672">
        <v>2130</v>
      </c>
      <c r="C8672">
        <v>1155</v>
      </c>
      <c r="D8672" t="s">
        <v>3474</v>
      </c>
      <c r="E8672" t="s">
        <v>3457</v>
      </c>
      <c r="F8672">
        <v>81.348472102780306</v>
      </c>
      <c r="H8672">
        <v>3.9337499999999999</v>
      </c>
      <c r="I8672" s="10">
        <v>268.94063809585998</v>
      </c>
    </row>
    <row r="8673" spans="1:9">
      <c r="A8673" t="s">
        <v>3581</v>
      </c>
      <c r="B8673">
        <v>2130</v>
      </c>
      <c r="C8673">
        <v>775</v>
      </c>
      <c r="D8673" t="s">
        <v>3479</v>
      </c>
      <c r="E8673" t="s">
        <v>3457</v>
      </c>
      <c r="F8673">
        <v>92.434871733721806</v>
      </c>
      <c r="H8673">
        <v>2.2095833333333301</v>
      </c>
      <c r="I8673" s="10">
        <v>298.34620499962398</v>
      </c>
    </row>
    <row r="8674" spans="1:9">
      <c r="A8674" t="s">
        <v>3581</v>
      </c>
      <c r="B8674">
        <v>2130</v>
      </c>
      <c r="C8674">
        <v>775</v>
      </c>
      <c r="D8674" t="s">
        <v>3576</v>
      </c>
      <c r="E8674" t="s">
        <v>3457</v>
      </c>
      <c r="F8674">
        <v>223.690005700787</v>
      </c>
      <c r="H8674">
        <v>6.6059722222222197</v>
      </c>
      <c r="I8674" s="10">
        <v>726.02595490762496</v>
      </c>
    </row>
    <row r="8675" spans="1:9">
      <c r="A8675" t="s">
        <v>3581</v>
      </c>
      <c r="B8675">
        <v>2130</v>
      </c>
      <c r="C8675">
        <v>1155</v>
      </c>
      <c r="D8675" t="s">
        <v>3463</v>
      </c>
      <c r="E8675" t="s">
        <v>3457</v>
      </c>
      <c r="F8675">
        <v>122.77719220306</v>
      </c>
      <c r="H8675">
        <v>3.3250000000000002</v>
      </c>
      <c r="I8675" s="10">
        <v>397.53088263184202</v>
      </c>
    </row>
    <row r="8676" spans="1:9">
      <c r="A8676" t="s">
        <v>1679</v>
      </c>
      <c r="B8676">
        <v>14371</v>
      </c>
      <c r="E8676" t="s">
        <v>3456</v>
      </c>
      <c r="F8676">
        <v>3364.1215685194902</v>
      </c>
      <c r="H8676">
        <v>317.99444444444401</v>
      </c>
      <c r="I8676" s="10">
        <v>11619.8372512938</v>
      </c>
    </row>
    <row r="8677" spans="1:9">
      <c r="A8677" t="s">
        <v>1679</v>
      </c>
      <c r="B8677">
        <v>14371</v>
      </c>
      <c r="E8677" t="s">
        <v>3456</v>
      </c>
      <c r="F8677">
        <v>3136.78606558718</v>
      </c>
      <c r="H8677">
        <v>324.23333333333301</v>
      </c>
      <c r="I8677" s="10">
        <v>10923.5049593318</v>
      </c>
    </row>
    <row r="8678" spans="1:9">
      <c r="A8678" t="s">
        <v>1679</v>
      </c>
      <c r="B8678">
        <v>14371</v>
      </c>
      <c r="E8678" t="s">
        <v>3456</v>
      </c>
      <c r="F8678">
        <v>2185.20151200288</v>
      </c>
      <c r="H8678">
        <v>227.06388888888799</v>
      </c>
      <c r="I8678" s="10">
        <v>7613.5367920988501</v>
      </c>
    </row>
    <row r="8679" spans="1:9">
      <c r="A8679" t="s">
        <v>1679</v>
      </c>
      <c r="B8679">
        <v>14371</v>
      </c>
      <c r="E8679" t="s">
        <v>3456</v>
      </c>
      <c r="F8679">
        <v>1377.33267841272</v>
      </c>
      <c r="H8679">
        <v>130.87916666666601</v>
      </c>
      <c r="I8679" s="10">
        <v>4759.5738780118299</v>
      </c>
    </row>
    <row r="8680" spans="1:9">
      <c r="A8680" t="s">
        <v>1679</v>
      </c>
      <c r="B8680">
        <v>14371</v>
      </c>
      <c r="E8680" t="s">
        <v>3456</v>
      </c>
      <c r="F8680">
        <v>1114.8517722187501</v>
      </c>
      <c r="H8680">
        <v>106.495833333333</v>
      </c>
      <c r="I8680" s="10">
        <v>3854.3235759279601</v>
      </c>
    </row>
    <row r="8681" spans="1:9">
      <c r="A8681" t="s">
        <v>1679</v>
      </c>
      <c r="B8681">
        <v>14371</v>
      </c>
      <c r="E8681" t="s">
        <v>3456</v>
      </c>
      <c r="F8681">
        <v>1009.02032629053</v>
      </c>
      <c r="H8681">
        <v>118.534722222222</v>
      </c>
      <c r="I8681" s="10">
        <v>3559.4453675859099</v>
      </c>
    </row>
    <row r="8682" spans="1:9">
      <c r="A8682" t="s">
        <v>1679</v>
      </c>
      <c r="B8682">
        <v>14371</v>
      </c>
      <c r="E8682" t="s">
        <v>3456</v>
      </c>
      <c r="F8682">
        <v>865.55610210432496</v>
      </c>
      <c r="H8682">
        <v>84.7361111111111</v>
      </c>
      <c r="I8682" s="10">
        <v>2999.03124995295</v>
      </c>
    </row>
    <row r="8683" spans="1:9">
      <c r="A8683" t="s">
        <v>1679</v>
      </c>
      <c r="B8683">
        <v>14371</v>
      </c>
      <c r="E8683" t="s">
        <v>3456</v>
      </c>
      <c r="F8683">
        <v>745.21574162249203</v>
      </c>
      <c r="H8683">
        <v>73.726388888888806</v>
      </c>
      <c r="I8683" s="10">
        <v>2584.5416046302498</v>
      </c>
    </row>
    <row r="8684" spans="1:9">
      <c r="A8684" t="s">
        <v>1679</v>
      </c>
      <c r="B8684">
        <v>14371</v>
      </c>
      <c r="E8684" t="s">
        <v>3456</v>
      </c>
      <c r="F8684">
        <v>615.53445583396001</v>
      </c>
      <c r="H8684">
        <v>45.681944444444397</v>
      </c>
      <c r="I8684" s="10">
        <v>2086.0053842216898</v>
      </c>
    </row>
    <row r="8685" spans="1:9">
      <c r="A8685" t="s">
        <v>1679</v>
      </c>
      <c r="B8685">
        <v>14371</v>
      </c>
      <c r="E8685" t="s">
        <v>3456</v>
      </c>
      <c r="F8685">
        <v>581.43159830859804</v>
      </c>
      <c r="H8685">
        <v>55.7361111111111</v>
      </c>
      <c r="I8685" s="10">
        <v>2010.7809384926099</v>
      </c>
    </row>
    <row r="8686" spans="1:9">
      <c r="A8686" t="s">
        <v>1679</v>
      </c>
      <c r="B8686">
        <v>14371</v>
      </c>
      <c r="E8686" t="s">
        <v>3456</v>
      </c>
      <c r="F8686">
        <v>228.53998315784801</v>
      </c>
      <c r="H8686">
        <v>25.427777777777699</v>
      </c>
      <c r="I8686" s="10">
        <v>801.65094248593596</v>
      </c>
    </row>
    <row r="8687" spans="1:9">
      <c r="A8687" t="s">
        <v>1679</v>
      </c>
      <c r="B8687">
        <v>14371</v>
      </c>
      <c r="E8687" t="s">
        <v>3456</v>
      </c>
      <c r="F8687">
        <v>458.19469907547199</v>
      </c>
      <c r="H8687">
        <v>39.0555555555555</v>
      </c>
      <c r="I8687" s="10">
        <v>1568.9836078979199</v>
      </c>
    </row>
    <row r="8688" spans="1:9">
      <c r="A8688" t="s">
        <v>1679</v>
      </c>
      <c r="B8688">
        <v>14371</v>
      </c>
      <c r="E8688" t="s">
        <v>3456</v>
      </c>
      <c r="F8688">
        <v>268.88151197661603</v>
      </c>
      <c r="H8688">
        <v>23.283333333333299</v>
      </c>
      <c r="I8688" s="10">
        <v>921.892010904985</v>
      </c>
    </row>
    <row r="8689" spans="1:9">
      <c r="A8689" t="s">
        <v>1679</v>
      </c>
      <c r="B8689">
        <v>14371</v>
      </c>
      <c r="E8689" t="s">
        <v>3456</v>
      </c>
      <c r="F8689">
        <v>14.1011089376432</v>
      </c>
      <c r="H8689">
        <v>1.4833333333333301</v>
      </c>
      <c r="I8689" s="10">
        <v>49.188160929180398</v>
      </c>
    </row>
    <row r="8690" spans="1:9">
      <c r="A8690" t="s">
        <v>1679</v>
      </c>
      <c r="B8690">
        <v>14371</v>
      </c>
      <c r="E8690" t="s">
        <v>3456</v>
      </c>
      <c r="F8690">
        <v>13.212233331866299</v>
      </c>
      <c r="H8690">
        <v>1.7333333333333301</v>
      </c>
      <c r="I8690" s="10">
        <v>47.1888138953774</v>
      </c>
    </row>
    <row r="8691" spans="1:9">
      <c r="A8691" t="s">
        <v>1679</v>
      </c>
      <c r="B8691">
        <v>14371</v>
      </c>
      <c r="E8691" t="s">
        <v>3456</v>
      </c>
      <c r="F8691">
        <v>155.71528642142101</v>
      </c>
      <c r="H8691">
        <v>24.947222222222202</v>
      </c>
      <c r="I8691" s="10">
        <v>570.639661958342</v>
      </c>
    </row>
    <row r="8692" spans="1:9">
      <c r="A8692" t="s">
        <v>1679</v>
      </c>
      <c r="B8692">
        <v>14371</v>
      </c>
      <c r="E8692" t="s">
        <v>3456</v>
      </c>
      <c r="F8692">
        <v>3.6024920949469199</v>
      </c>
      <c r="H8692">
        <v>0.74027777777777704</v>
      </c>
      <c r="I8692" s="10">
        <v>13.7247831467333</v>
      </c>
    </row>
    <row r="8693" spans="1:9">
      <c r="A8693" t="s">
        <v>1679</v>
      </c>
      <c r="B8693">
        <v>14371</v>
      </c>
      <c r="E8693" t="s">
        <v>3456</v>
      </c>
      <c r="F8693">
        <v>242.398183048855</v>
      </c>
      <c r="H8693">
        <v>28.3263888888888</v>
      </c>
      <c r="I8693" s="10">
        <v>854.611077564722</v>
      </c>
    </row>
    <row r="8694" spans="1:9">
      <c r="A8694" t="s">
        <v>1679</v>
      </c>
      <c r="B8694">
        <v>14371</v>
      </c>
      <c r="E8694" t="s">
        <v>3456</v>
      </c>
      <c r="F8694">
        <v>10.2325547292688</v>
      </c>
      <c r="H8694">
        <v>2.1625000000000001</v>
      </c>
      <c r="I8694" s="10">
        <v>39.175754951926201</v>
      </c>
    </row>
    <row r="8695" spans="1:9">
      <c r="A8695" t="s">
        <v>1679</v>
      </c>
      <c r="B8695">
        <v>14371</v>
      </c>
      <c r="E8695" t="s">
        <v>3456</v>
      </c>
      <c r="F8695">
        <v>143.723242438445</v>
      </c>
      <c r="H8695">
        <v>13.8986111111111</v>
      </c>
      <c r="I8695" s="10">
        <v>497.43088414576198</v>
      </c>
    </row>
    <row r="8696" spans="1:9">
      <c r="A8696" t="s">
        <v>1679</v>
      </c>
      <c r="B8696">
        <v>14371</v>
      </c>
      <c r="E8696" t="s">
        <v>3456</v>
      </c>
      <c r="F8696">
        <v>217.25059663304299</v>
      </c>
      <c r="H8696">
        <v>30.093055555555502</v>
      </c>
      <c r="I8696" s="10">
        <v>781.03496610183004</v>
      </c>
    </row>
    <row r="8697" spans="1:9">
      <c r="A8697" t="s">
        <v>1679</v>
      </c>
      <c r="B8697">
        <v>14371</v>
      </c>
      <c r="E8697" t="s">
        <v>3456</v>
      </c>
      <c r="F8697">
        <v>75.338408527658203</v>
      </c>
      <c r="H8697">
        <v>7.31111111111111</v>
      </c>
      <c r="I8697" s="10">
        <v>260.830747492873</v>
      </c>
    </row>
    <row r="8698" spans="1:9">
      <c r="A8698" t="s">
        <v>1679</v>
      </c>
      <c r="B8698">
        <v>14371</v>
      </c>
      <c r="E8698" t="s">
        <v>3456</v>
      </c>
      <c r="F8698">
        <v>126.75951833697501</v>
      </c>
      <c r="H8698">
        <v>13.737500000000001</v>
      </c>
      <c r="I8698" s="10">
        <v>443.46166727981</v>
      </c>
    </row>
    <row r="8699" spans="1:9">
      <c r="A8699" t="s">
        <v>1679</v>
      </c>
      <c r="B8699">
        <v>14371</v>
      </c>
      <c r="E8699" t="s">
        <v>3456</v>
      </c>
      <c r="F8699">
        <v>949.19929616151398</v>
      </c>
      <c r="H8699">
        <v>98.804166666666603</v>
      </c>
      <c r="I8699" s="10">
        <v>3307.6931405382602</v>
      </c>
    </row>
    <row r="8700" spans="1:9">
      <c r="A8700" t="s">
        <v>1679</v>
      </c>
      <c r="B8700">
        <v>14371</v>
      </c>
      <c r="E8700" t="s">
        <v>3456</v>
      </c>
      <c r="F8700">
        <v>717.91734824237903</v>
      </c>
      <c r="H8700">
        <v>64.047222222222203</v>
      </c>
      <c r="I8700" s="10">
        <v>2467.4929587561801</v>
      </c>
    </row>
    <row r="8701" spans="1:9">
      <c r="A8701" t="s">
        <v>1679</v>
      </c>
      <c r="B8701">
        <v>14371</v>
      </c>
      <c r="E8701" t="s">
        <v>3456</v>
      </c>
      <c r="F8701">
        <v>122.28714399607399</v>
      </c>
      <c r="H8701">
        <v>9.9416666666666593</v>
      </c>
      <c r="I8701" s="10">
        <v>417.19977406496298</v>
      </c>
    </row>
    <row r="8702" spans="1:9">
      <c r="A8702" t="s">
        <v>1679</v>
      </c>
      <c r="B8702">
        <v>14371</v>
      </c>
      <c r="E8702" t="s">
        <v>3456</v>
      </c>
      <c r="F8702">
        <v>21.277980800135101</v>
      </c>
      <c r="H8702">
        <v>5.3583333333333298</v>
      </c>
      <c r="I8702" s="10">
        <v>84.225734167892497</v>
      </c>
    </row>
    <row r="8703" spans="1:9">
      <c r="A8703" t="s">
        <v>1679</v>
      </c>
      <c r="B8703">
        <v>14371</v>
      </c>
      <c r="E8703" t="s">
        <v>3456</v>
      </c>
      <c r="F8703">
        <v>374.69964946267498</v>
      </c>
      <c r="H8703">
        <v>35.793055555555497</v>
      </c>
      <c r="I8703" s="10">
        <v>1295.431131568</v>
      </c>
    </row>
    <row r="8704" spans="1:9">
      <c r="A8704" t="s">
        <v>1679</v>
      </c>
      <c r="B8704">
        <v>14371</v>
      </c>
      <c r="E8704" t="s">
        <v>3456</v>
      </c>
      <c r="F8704">
        <v>277.67097627129698</v>
      </c>
      <c r="H8704">
        <v>28.351388888888799</v>
      </c>
      <c r="I8704" s="10">
        <v>965.83579900863595</v>
      </c>
    </row>
    <row r="8705" spans="1:9">
      <c r="A8705" t="s">
        <v>1679</v>
      </c>
      <c r="B8705">
        <v>14371</v>
      </c>
      <c r="E8705" t="s">
        <v>3456</v>
      </c>
      <c r="F8705">
        <v>1452.0158666391801</v>
      </c>
      <c r="H8705">
        <v>126.841666666666</v>
      </c>
      <c r="I8705" s="10">
        <v>4981.9563791133896</v>
      </c>
    </row>
    <row r="8706" spans="1:9">
      <c r="A8706" t="s">
        <v>1679</v>
      </c>
      <c r="B8706">
        <v>14371</v>
      </c>
      <c r="E8706" t="s">
        <v>3456</v>
      </c>
      <c r="F8706">
        <v>763.31881397627296</v>
      </c>
      <c r="H8706">
        <v>72.533333333333303</v>
      </c>
      <c r="I8706" s="10">
        <v>2637.7594495059002</v>
      </c>
    </row>
    <row r="8707" spans="1:9">
      <c r="A8707" t="s">
        <v>1679</v>
      </c>
      <c r="B8707">
        <v>14371</v>
      </c>
      <c r="E8707" t="s">
        <v>3456</v>
      </c>
      <c r="F8707">
        <v>1583.67973259936</v>
      </c>
      <c r="H8707">
        <v>140.54305555555499</v>
      </c>
      <c r="I8707" s="10">
        <v>5440.7558735317198</v>
      </c>
    </row>
    <row r="8708" spans="1:9">
      <c r="A8708" t="s">
        <v>1679</v>
      </c>
      <c r="B8708">
        <v>14371</v>
      </c>
      <c r="E8708" t="s">
        <v>3456</v>
      </c>
      <c r="F8708">
        <v>1014.5526078970699</v>
      </c>
      <c r="H8708">
        <v>115.280555555555</v>
      </c>
      <c r="I8708" s="10">
        <v>3566.4447285947999</v>
      </c>
    </row>
    <row r="8709" spans="1:9">
      <c r="A8709" t="s">
        <v>1679</v>
      </c>
      <c r="B8709">
        <v>14371</v>
      </c>
      <c r="E8709" t="s">
        <v>3456</v>
      </c>
      <c r="F8709">
        <v>57.462858510822002</v>
      </c>
      <c r="H8709">
        <v>5.0638888888888802</v>
      </c>
      <c r="I8709" s="10">
        <v>197.300294945378</v>
      </c>
    </row>
    <row r="8710" spans="1:9">
      <c r="A8710" t="s">
        <v>1679</v>
      </c>
      <c r="B8710">
        <v>14371</v>
      </c>
      <c r="E8710" t="s">
        <v>3456</v>
      </c>
      <c r="F8710">
        <v>59.142216286671101</v>
      </c>
      <c r="H8710">
        <v>5.5319444444444397</v>
      </c>
      <c r="I8710" s="10">
        <v>204.092537408189</v>
      </c>
    </row>
    <row r="8711" spans="1:9">
      <c r="A8711" t="s">
        <v>1679</v>
      </c>
      <c r="B8711">
        <v>14371</v>
      </c>
      <c r="E8711" t="s">
        <v>3456</v>
      </c>
      <c r="F8711">
        <v>1855.59442450456</v>
      </c>
      <c r="H8711">
        <v>174.17500000000001</v>
      </c>
      <c r="I8711" s="10">
        <v>6405.3830816138898</v>
      </c>
    </row>
    <row r="8712" spans="1:9">
      <c r="A8712" t="s">
        <v>1679</v>
      </c>
      <c r="B8712">
        <v>14371</v>
      </c>
      <c r="E8712" t="s">
        <v>3456</v>
      </c>
      <c r="F8712">
        <v>272.69329780500499</v>
      </c>
      <c r="H8712">
        <v>23.988888888888798</v>
      </c>
      <c r="I8712" s="10">
        <v>936.16495916135102</v>
      </c>
    </row>
    <row r="8713" spans="1:9">
      <c r="A8713" t="s">
        <v>1679</v>
      </c>
      <c r="B8713">
        <v>14371</v>
      </c>
      <c r="E8713" t="s">
        <v>3456</v>
      </c>
      <c r="F8713">
        <v>20.2365707201253</v>
      </c>
      <c r="H8713">
        <v>3.42916666666666</v>
      </c>
      <c r="I8713" s="10">
        <v>74.759342672448099</v>
      </c>
    </row>
    <row r="8714" spans="1:9">
      <c r="A8714" t="s">
        <v>1679</v>
      </c>
      <c r="B8714">
        <v>14371</v>
      </c>
      <c r="E8714" t="s">
        <v>3456</v>
      </c>
      <c r="F8714">
        <v>1560.2255455209799</v>
      </c>
      <c r="H8714">
        <v>139.19166666666601</v>
      </c>
      <c r="I8714" s="10">
        <v>5362.51917726996</v>
      </c>
    </row>
    <row r="8715" spans="1:9">
      <c r="A8715" t="s">
        <v>1679</v>
      </c>
      <c r="B8715">
        <v>14371</v>
      </c>
      <c r="E8715" t="s">
        <v>3456</v>
      </c>
      <c r="F8715">
        <v>2097.14296276615</v>
      </c>
      <c r="H8715">
        <v>150.805555555555</v>
      </c>
      <c r="I8715" s="10">
        <v>7091.5800867872504</v>
      </c>
    </row>
    <row r="8716" spans="1:9">
      <c r="A8716" t="s">
        <v>1679</v>
      </c>
      <c r="B8716">
        <v>14371</v>
      </c>
      <c r="E8716" t="s">
        <v>3456</v>
      </c>
      <c r="F8716">
        <v>94.890629795757206</v>
      </c>
      <c r="H8716">
        <v>12.2111111111111</v>
      </c>
      <c r="I8716" s="10">
        <v>338.14919670865299</v>
      </c>
    </row>
    <row r="8717" spans="1:9">
      <c r="A8717" t="s">
        <v>1679</v>
      </c>
      <c r="B8717">
        <v>14371</v>
      </c>
      <c r="E8717" t="s">
        <v>3456</v>
      </c>
      <c r="F8717">
        <v>1205.6950888997601</v>
      </c>
      <c r="H8717">
        <v>88.234722222222203</v>
      </c>
      <c r="I8717" s="10">
        <v>4082.0257445676102</v>
      </c>
    </row>
    <row r="8718" spans="1:9">
      <c r="A8718" t="s">
        <v>1679</v>
      </c>
      <c r="B8718">
        <v>14371</v>
      </c>
      <c r="E8718" t="s">
        <v>3456</v>
      </c>
      <c r="F8718">
        <v>324.64425660451298</v>
      </c>
      <c r="H8718">
        <v>15.490277777777701</v>
      </c>
      <c r="I8718" s="10">
        <v>1072.61588311637</v>
      </c>
    </row>
    <row r="8719" spans="1:9">
      <c r="A8719" t="s">
        <v>1679</v>
      </c>
      <c r="B8719">
        <v>14371</v>
      </c>
      <c r="E8719" t="s">
        <v>3456</v>
      </c>
      <c r="F8719">
        <v>1056.2077589498599</v>
      </c>
      <c r="H8719">
        <v>95.390277777777698</v>
      </c>
      <c r="I8719" s="10">
        <v>3633.9318790065699</v>
      </c>
    </row>
    <row r="8720" spans="1:9">
      <c r="A8720" t="s">
        <v>1679</v>
      </c>
      <c r="B8720">
        <v>14371</v>
      </c>
      <c r="E8720" t="s">
        <v>3456</v>
      </c>
      <c r="F8720">
        <v>43.935855013069599</v>
      </c>
      <c r="H8720">
        <v>4.6055555555555499</v>
      </c>
      <c r="I8720" s="10">
        <v>153.20729025729301</v>
      </c>
    </row>
    <row r="8721" spans="1:9">
      <c r="A8721" t="s">
        <v>1679</v>
      </c>
      <c r="B8721">
        <v>14371</v>
      </c>
      <c r="E8721" t="s">
        <v>3456</v>
      </c>
      <c r="F8721">
        <v>168.875924953187</v>
      </c>
      <c r="H8721">
        <v>15.3861111111111</v>
      </c>
      <c r="I8721" s="10">
        <v>581.45591174971401</v>
      </c>
    </row>
    <row r="8722" spans="1:9">
      <c r="A8722" t="s">
        <v>1679</v>
      </c>
      <c r="B8722">
        <v>14371</v>
      </c>
      <c r="C8722">
        <v>9651</v>
      </c>
      <c r="E8722" t="s">
        <v>3457</v>
      </c>
      <c r="F8722">
        <v>31.925792876091101</v>
      </c>
      <c r="H8722">
        <v>13.6138888888888</v>
      </c>
      <c r="I8722" s="10">
        <v>144.24430113034001</v>
      </c>
    </row>
    <row r="8723" spans="1:9">
      <c r="A8723" t="s">
        <v>1679</v>
      </c>
      <c r="B8723">
        <v>14371</v>
      </c>
      <c r="C8723">
        <v>9946</v>
      </c>
      <c r="D8723" t="s">
        <v>3576</v>
      </c>
      <c r="E8723" t="s">
        <v>3457</v>
      </c>
      <c r="F8723">
        <v>30.534521857934699</v>
      </c>
      <c r="H8723">
        <v>18.309722222222199</v>
      </c>
      <c r="I8723" s="10">
        <v>154.91524781879599</v>
      </c>
    </row>
    <row r="8724" spans="1:9">
      <c r="A8724" t="s">
        <v>629</v>
      </c>
      <c r="B8724">
        <v>12325</v>
      </c>
      <c r="E8724" t="s">
        <v>3456</v>
      </c>
      <c r="F8724">
        <v>17.5730197415261</v>
      </c>
      <c r="H8724">
        <v>0.68374999999999997</v>
      </c>
      <c r="I8724" s="10">
        <v>57.564687705548799</v>
      </c>
    </row>
    <row r="8725" spans="1:9">
      <c r="A8725" t="s">
        <v>629</v>
      </c>
      <c r="B8725">
        <v>12325</v>
      </c>
      <c r="E8725" t="s">
        <v>3456</v>
      </c>
      <c r="F8725">
        <v>22.326694494534198</v>
      </c>
      <c r="H8725">
        <v>0.92930555555555505</v>
      </c>
      <c r="I8725" s="10">
        <v>73.330767963388496</v>
      </c>
    </row>
    <row r="8726" spans="1:9">
      <c r="A8726" t="s">
        <v>629</v>
      </c>
      <c r="B8726">
        <v>12325</v>
      </c>
      <c r="E8726" t="s">
        <v>3456</v>
      </c>
      <c r="F8726">
        <v>198.02561687974699</v>
      </c>
      <c r="H8726">
        <v>2.6880555555555499</v>
      </c>
      <c r="I8726" s="10">
        <v>632.59662489919504</v>
      </c>
    </row>
    <row r="8727" spans="1:9">
      <c r="A8727" t="s">
        <v>629</v>
      </c>
      <c r="B8727">
        <v>12325</v>
      </c>
      <c r="E8727" t="s">
        <v>3456</v>
      </c>
      <c r="F8727">
        <v>34.9999891570302</v>
      </c>
      <c r="H8727">
        <v>0.31513888888888802</v>
      </c>
      <c r="I8727" s="10">
        <v>111.29530111158</v>
      </c>
    </row>
    <row r="8728" spans="1:9">
      <c r="A8728" t="s">
        <v>629</v>
      </c>
      <c r="B8728">
        <v>12325</v>
      </c>
      <c r="E8728" t="s">
        <v>3456</v>
      </c>
      <c r="F8728">
        <v>732.50620820334905</v>
      </c>
      <c r="H8728">
        <v>7.7601388888888803</v>
      </c>
      <c r="I8728" s="10">
        <v>2333.0060673265298</v>
      </c>
    </row>
    <row r="8729" spans="1:9">
      <c r="A8729" t="s">
        <v>629</v>
      </c>
      <c r="B8729">
        <v>12325</v>
      </c>
      <c r="E8729" t="s">
        <v>3456</v>
      </c>
      <c r="F8729">
        <v>124.928253365754</v>
      </c>
      <c r="H8729">
        <v>3.02</v>
      </c>
      <c r="I8729" s="10">
        <v>403.33104635549</v>
      </c>
    </row>
    <row r="8730" spans="1:9">
      <c r="A8730" t="s">
        <v>629</v>
      </c>
      <c r="B8730">
        <v>12325</v>
      </c>
      <c r="E8730" t="s">
        <v>3456</v>
      </c>
      <c r="F8730">
        <v>4.0564705327331003</v>
      </c>
      <c r="H8730">
        <v>9.1666666666666605E-2</v>
      </c>
      <c r="I8730" s="10">
        <v>13.075821981975301</v>
      </c>
    </row>
    <row r="8731" spans="1:9">
      <c r="A8731" t="s">
        <v>629</v>
      </c>
      <c r="B8731">
        <v>12325</v>
      </c>
      <c r="E8731" t="s">
        <v>3456</v>
      </c>
      <c r="F8731">
        <v>4.26331663482312</v>
      </c>
      <c r="H8731">
        <v>9.3888888888888897E-2</v>
      </c>
      <c r="I8731" s="10">
        <v>13.734718494105399</v>
      </c>
    </row>
    <row r="8732" spans="1:9">
      <c r="A8732" t="s">
        <v>629</v>
      </c>
      <c r="B8732">
        <v>12325</v>
      </c>
      <c r="E8732" t="s">
        <v>3456</v>
      </c>
      <c r="F8732">
        <v>79.360250877592605</v>
      </c>
      <c r="H8732">
        <v>1.3213888888888801</v>
      </c>
      <c r="I8732" s="10">
        <v>254.30052329307199</v>
      </c>
    </row>
    <row r="8733" spans="1:9">
      <c r="A8733" t="s">
        <v>629</v>
      </c>
      <c r="B8733">
        <v>12325</v>
      </c>
      <c r="E8733" t="s">
        <v>3456</v>
      </c>
      <c r="F8733">
        <v>1607.5500172771999</v>
      </c>
      <c r="H8733">
        <v>15.0898611111111</v>
      </c>
      <c r="I8733" s="10">
        <v>5113.7681991626996</v>
      </c>
    </row>
    <row r="8734" spans="1:9">
      <c r="A8734" t="s">
        <v>629</v>
      </c>
      <c r="B8734">
        <v>12325</v>
      </c>
      <c r="E8734" t="s">
        <v>3456</v>
      </c>
      <c r="F8734">
        <v>804.83895928929996</v>
      </c>
      <c r="H8734">
        <v>10.396666666666601</v>
      </c>
      <c r="I8734" s="10">
        <v>2569.3792740539202</v>
      </c>
    </row>
    <row r="8735" spans="1:9">
      <c r="A8735" t="s">
        <v>629</v>
      </c>
      <c r="B8735">
        <v>12325</v>
      </c>
      <c r="C8735">
        <v>10875</v>
      </c>
      <c r="E8735" t="s">
        <v>3457</v>
      </c>
      <c r="F8735">
        <v>50.830971271664801</v>
      </c>
      <c r="H8735">
        <v>2.3250000000000002</v>
      </c>
      <c r="I8735" s="10">
        <v>167.622340477015</v>
      </c>
    </row>
    <row r="8736" spans="1:9">
      <c r="A8736" t="s">
        <v>629</v>
      </c>
      <c r="B8736">
        <v>12325</v>
      </c>
      <c r="C8736">
        <v>10723</v>
      </c>
      <c r="D8736" t="s">
        <v>3577</v>
      </c>
      <c r="E8736" t="s">
        <v>3457</v>
      </c>
      <c r="F8736">
        <v>578.86325744469104</v>
      </c>
      <c r="H8736">
        <v>13.045833333333301</v>
      </c>
      <c r="I8736" s="10">
        <v>1865.8230658748901</v>
      </c>
    </row>
    <row r="8737" spans="1:9">
      <c r="A8737" t="s">
        <v>629</v>
      </c>
      <c r="B8737">
        <v>12325</v>
      </c>
      <c r="C8737">
        <v>11745</v>
      </c>
      <c r="D8737" t="s">
        <v>3577</v>
      </c>
      <c r="E8737" t="s">
        <v>3457</v>
      </c>
      <c r="F8737">
        <v>571.53166334120101</v>
      </c>
      <c r="H8737">
        <v>11.237916666666599</v>
      </c>
      <c r="I8737" s="10">
        <v>1836.9250320214501</v>
      </c>
    </row>
    <row r="8738" spans="1:9">
      <c r="A8738" t="s">
        <v>629</v>
      </c>
      <c r="B8738">
        <v>12325</v>
      </c>
      <c r="C8738">
        <v>10723</v>
      </c>
      <c r="D8738" t="s">
        <v>3494</v>
      </c>
      <c r="E8738" t="s">
        <v>3457</v>
      </c>
      <c r="F8738">
        <v>414.11929127047</v>
      </c>
      <c r="H8738">
        <v>8.9855555555555497</v>
      </c>
      <c r="I8738" s="10">
        <v>1333.6975779043601</v>
      </c>
    </row>
    <row r="8739" spans="1:9">
      <c r="A8739" t="s">
        <v>629</v>
      </c>
      <c r="B8739">
        <v>12325</v>
      </c>
      <c r="C8739">
        <v>10723</v>
      </c>
      <c r="D8739" t="s">
        <v>3576</v>
      </c>
      <c r="E8739" t="s">
        <v>3457</v>
      </c>
      <c r="F8739">
        <v>1063.4000843799899</v>
      </c>
      <c r="H8739">
        <v>24.132777777777701</v>
      </c>
      <c r="I8739" s="10">
        <v>3428.1433514369101</v>
      </c>
    </row>
    <row r="8740" spans="1:9">
      <c r="A8740" t="s">
        <v>629</v>
      </c>
      <c r="B8740">
        <v>12325</v>
      </c>
      <c r="C8740">
        <v>8555</v>
      </c>
      <c r="D8740" t="s">
        <v>3576</v>
      </c>
      <c r="E8740" t="s">
        <v>3457</v>
      </c>
      <c r="F8740">
        <v>1006.0254886459001</v>
      </c>
      <c r="H8740">
        <v>20.185833333333299</v>
      </c>
      <c r="I8740" s="10">
        <v>3234.7020963898899</v>
      </c>
    </row>
    <row r="8741" spans="1:9">
      <c r="A8741" t="s">
        <v>629</v>
      </c>
      <c r="B8741">
        <v>12325</v>
      </c>
      <c r="C8741">
        <v>10295</v>
      </c>
      <c r="D8741" t="s">
        <v>3533</v>
      </c>
      <c r="E8741" t="s">
        <v>3457</v>
      </c>
      <c r="F8741">
        <v>17.729528055936601</v>
      </c>
      <c r="H8741">
        <v>0.86750000000000005</v>
      </c>
      <c r="I8741" s="10">
        <v>58.646947904256201</v>
      </c>
    </row>
    <row r="8742" spans="1:9">
      <c r="A8742" t="s">
        <v>629</v>
      </c>
      <c r="B8742">
        <v>12325</v>
      </c>
      <c r="C8742">
        <v>10875</v>
      </c>
      <c r="D8742" t="s">
        <v>3567</v>
      </c>
      <c r="E8742" t="s">
        <v>3457</v>
      </c>
      <c r="F8742">
        <v>451.69955074534198</v>
      </c>
      <c r="H8742">
        <v>10.851944444444401</v>
      </c>
      <c r="I8742" s="10">
        <v>1458.0966182874599</v>
      </c>
    </row>
    <row r="8743" spans="1:9">
      <c r="A8743" t="s">
        <v>629</v>
      </c>
      <c r="B8743">
        <v>12325</v>
      </c>
      <c r="C8743">
        <v>10723</v>
      </c>
      <c r="D8743" t="s">
        <v>3567</v>
      </c>
      <c r="E8743" t="s">
        <v>3457</v>
      </c>
      <c r="F8743">
        <v>491.94723782648498</v>
      </c>
      <c r="H8743">
        <v>11.8158333333333</v>
      </c>
      <c r="I8743" s="10">
        <v>1588.00730805792</v>
      </c>
    </row>
    <row r="8744" spans="1:9">
      <c r="A8744" t="s">
        <v>629</v>
      </c>
      <c r="B8744">
        <v>12325</v>
      </c>
      <c r="C8744">
        <v>10295</v>
      </c>
      <c r="D8744" t="s">
        <v>3482</v>
      </c>
      <c r="E8744" t="s">
        <v>3457</v>
      </c>
      <c r="F8744">
        <v>242.72092275157601</v>
      </c>
      <c r="H8744">
        <v>5.1022222222222204</v>
      </c>
      <c r="I8744" s="10">
        <v>781.17135203466103</v>
      </c>
    </row>
    <row r="8745" spans="1:9">
      <c r="A8745" t="s">
        <v>629</v>
      </c>
      <c r="B8745">
        <v>12325</v>
      </c>
      <c r="E8745" t="s">
        <v>3456</v>
      </c>
      <c r="F8745">
        <v>106.895752551058</v>
      </c>
      <c r="H8745">
        <v>0.99944444444444402</v>
      </c>
      <c r="I8745" s="10">
        <v>340.03273517727303</v>
      </c>
    </row>
    <row r="8746" spans="1:9">
      <c r="A8746" t="s">
        <v>629</v>
      </c>
      <c r="B8746">
        <v>12325</v>
      </c>
      <c r="C8746">
        <v>8845</v>
      </c>
      <c r="D8746" t="s">
        <v>3463</v>
      </c>
      <c r="E8746" t="s">
        <v>3457</v>
      </c>
      <c r="F8746">
        <v>266.17807427539202</v>
      </c>
      <c r="H8746">
        <v>6.22138888888888</v>
      </c>
      <c r="I8746" s="10">
        <v>858.67288481953801</v>
      </c>
    </row>
    <row r="8747" spans="1:9">
      <c r="A8747" t="s">
        <v>629</v>
      </c>
      <c r="B8747">
        <v>12325</v>
      </c>
      <c r="C8747">
        <v>10875</v>
      </c>
      <c r="E8747" t="s">
        <v>3457</v>
      </c>
      <c r="F8747">
        <v>265.55202668400199</v>
      </c>
      <c r="H8747">
        <v>6.9923611111111104</v>
      </c>
      <c r="I8747" s="10">
        <v>859.17194580351202</v>
      </c>
    </row>
    <row r="8748" spans="1:9">
      <c r="A8748" t="s">
        <v>629</v>
      </c>
      <c r="B8748">
        <v>12325</v>
      </c>
      <c r="C8748">
        <v>11455</v>
      </c>
      <c r="D8748" t="s">
        <v>3576</v>
      </c>
      <c r="E8748" t="s">
        <v>3457</v>
      </c>
      <c r="F8748">
        <v>185.778825734648</v>
      </c>
      <c r="H8748">
        <v>3.9551388888888801</v>
      </c>
      <c r="I8748" s="10">
        <v>598.069255167655</v>
      </c>
    </row>
    <row r="8749" spans="1:9">
      <c r="A8749" t="s">
        <v>629</v>
      </c>
      <c r="B8749">
        <v>12325</v>
      </c>
      <c r="E8749" t="s">
        <v>3456</v>
      </c>
      <c r="F8749">
        <v>563.24412352067498</v>
      </c>
      <c r="H8749">
        <v>5.8847222222222202</v>
      </c>
      <c r="I8749" s="10">
        <v>1793.64865265809</v>
      </c>
    </row>
    <row r="8750" spans="1:9">
      <c r="A8750" t="s">
        <v>629</v>
      </c>
      <c r="B8750">
        <v>12325</v>
      </c>
      <c r="C8750">
        <v>9715</v>
      </c>
      <c r="D8750" t="s">
        <v>3576</v>
      </c>
      <c r="E8750" t="s">
        <v>3457</v>
      </c>
      <c r="F8750">
        <v>604.08450009376702</v>
      </c>
      <c r="H8750">
        <v>9.8994444444444394</v>
      </c>
      <c r="I8750" s="10">
        <v>1935.2078786843399</v>
      </c>
    </row>
    <row r="8751" spans="1:9">
      <c r="A8751" t="s">
        <v>629</v>
      </c>
      <c r="B8751">
        <v>12325</v>
      </c>
      <c r="C8751">
        <v>8555</v>
      </c>
      <c r="D8751" t="s">
        <v>3567</v>
      </c>
      <c r="E8751" t="s">
        <v>3457</v>
      </c>
      <c r="F8751">
        <v>659.29290746383504</v>
      </c>
      <c r="H8751">
        <v>11.5276388888888</v>
      </c>
      <c r="I8751" s="10">
        <v>2114.38956169632</v>
      </c>
    </row>
    <row r="8752" spans="1:9">
      <c r="A8752" t="s">
        <v>629</v>
      </c>
      <c r="B8752">
        <v>12325</v>
      </c>
      <c r="E8752" t="s">
        <v>3456</v>
      </c>
      <c r="F8752">
        <v>333.98990484232797</v>
      </c>
      <c r="H8752">
        <v>3.4413888888888802</v>
      </c>
      <c r="I8752" s="10">
        <v>1063.43528293595</v>
      </c>
    </row>
    <row r="8753" spans="1:9">
      <c r="A8753" t="s">
        <v>1126</v>
      </c>
      <c r="B8753">
        <v>24935</v>
      </c>
      <c r="E8753" t="s">
        <v>3456</v>
      </c>
      <c r="F8753">
        <v>1758.8860507548</v>
      </c>
      <c r="H8753">
        <v>20.985416666666602</v>
      </c>
      <c r="I8753" s="10">
        <v>5609.5291917617296</v>
      </c>
    </row>
    <row r="8754" spans="1:9">
      <c r="A8754" t="s">
        <v>1126</v>
      </c>
      <c r="B8754">
        <v>24935</v>
      </c>
      <c r="E8754" t="s">
        <v>3456</v>
      </c>
      <c r="F8754">
        <v>554.79947820686402</v>
      </c>
      <c r="H8754">
        <v>6.63097222222222</v>
      </c>
      <c r="I8754" s="10">
        <v>1769.43205277427</v>
      </c>
    </row>
    <row r="8755" spans="1:9">
      <c r="A8755" t="s">
        <v>1126</v>
      </c>
      <c r="B8755">
        <v>24935</v>
      </c>
      <c r="E8755" t="s">
        <v>3456</v>
      </c>
      <c r="F8755">
        <v>115.727270891849</v>
      </c>
      <c r="H8755">
        <v>2.0340277777777702</v>
      </c>
      <c r="I8755" s="10">
        <v>371.17772363577302</v>
      </c>
    </row>
    <row r="8756" spans="1:9">
      <c r="A8756" t="s">
        <v>1126</v>
      </c>
      <c r="B8756">
        <v>24935</v>
      </c>
      <c r="E8756" t="s">
        <v>3456</v>
      </c>
      <c r="F8756">
        <v>100.519184045114</v>
      </c>
      <c r="H8756">
        <v>1.1398611111111101</v>
      </c>
      <c r="I8756" s="10">
        <v>320.39034364837801</v>
      </c>
    </row>
    <row r="8757" spans="1:9">
      <c r="A8757" t="s">
        <v>1126</v>
      </c>
      <c r="B8757">
        <v>24935</v>
      </c>
      <c r="E8757" t="s">
        <v>3456</v>
      </c>
      <c r="F8757">
        <v>193.542603421579</v>
      </c>
      <c r="H8757">
        <v>2.1947222222222198</v>
      </c>
      <c r="I8757" s="10">
        <v>616.88902282584104</v>
      </c>
    </row>
    <row r="8758" spans="1:9">
      <c r="A8758" t="s">
        <v>1126</v>
      </c>
      <c r="B8758">
        <v>24935</v>
      </c>
      <c r="E8758" t="s">
        <v>3456</v>
      </c>
      <c r="F8758">
        <v>6.2076790912191804</v>
      </c>
      <c r="H8758">
        <v>0.12597222222222201</v>
      </c>
      <c r="I8758" s="10">
        <v>19.964263760876101</v>
      </c>
    </row>
    <row r="8759" spans="1:9">
      <c r="A8759" t="s">
        <v>1126</v>
      </c>
      <c r="B8759">
        <v>24935</v>
      </c>
      <c r="E8759" t="s">
        <v>3456</v>
      </c>
      <c r="F8759">
        <v>711.97070611164202</v>
      </c>
      <c r="H8759">
        <v>7.2294444444444403</v>
      </c>
      <c r="I8759" s="10">
        <v>2266.5972938466698</v>
      </c>
    </row>
    <row r="8760" spans="1:9">
      <c r="A8760" t="s">
        <v>1126</v>
      </c>
      <c r="B8760">
        <v>24935</v>
      </c>
      <c r="E8760" t="s">
        <v>3456</v>
      </c>
      <c r="F8760">
        <v>1014.40348638732</v>
      </c>
      <c r="H8760">
        <v>12.1241666666666</v>
      </c>
      <c r="I8760" s="10">
        <v>3235.2554639397899</v>
      </c>
    </row>
    <row r="8761" spans="1:9">
      <c r="A8761" t="s">
        <v>1126</v>
      </c>
      <c r="B8761">
        <v>24935</v>
      </c>
      <c r="E8761" t="s">
        <v>3456</v>
      </c>
      <c r="F8761">
        <v>6.7976951186824799</v>
      </c>
      <c r="H8761">
        <v>0.14013888888888801</v>
      </c>
      <c r="I8761" s="10">
        <v>21.868822596746199</v>
      </c>
    </row>
    <row r="8762" spans="1:9">
      <c r="A8762" t="s">
        <v>1126</v>
      </c>
      <c r="B8762">
        <v>24935</v>
      </c>
      <c r="E8762" t="s">
        <v>3456</v>
      </c>
      <c r="F8762">
        <v>52.675886517727498</v>
      </c>
      <c r="H8762">
        <v>0.51194444444444398</v>
      </c>
      <c r="I8762" s="10">
        <v>167.623012306248</v>
      </c>
    </row>
    <row r="8763" spans="1:9">
      <c r="A8763" t="s">
        <v>1126</v>
      </c>
      <c r="B8763">
        <v>24935</v>
      </c>
      <c r="E8763" t="s">
        <v>3456</v>
      </c>
      <c r="F8763">
        <v>1650.52869722119</v>
      </c>
      <c r="H8763">
        <v>18.103472222222202</v>
      </c>
      <c r="I8763" s="10">
        <v>5258.8556568884096</v>
      </c>
    </row>
    <row r="8764" spans="1:9">
      <c r="A8764" t="s">
        <v>1126</v>
      </c>
      <c r="B8764">
        <v>24935</v>
      </c>
      <c r="E8764" t="s">
        <v>3456</v>
      </c>
      <c r="F8764">
        <v>623.377416247935</v>
      </c>
      <c r="H8764">
        <v>7.27</v>
      </c>
      <c r="I8764" s="10">
        <v>1987.56985859724</v>
      </c>
    </row>
    <row r="8765" spans="1:9">
      <c r="A8765" t="s">
        <v>1126</v>
      </c>
      <c r="B8765">
        <v>24935</v>
      </c>
      <c r="E8765" t="s">
        <v>3456</v>
      </c>
      <c r="F8765">
        <v>25.207760134298901</v>
      </c>
      <c r="H8765">
        <v>0.388472222222222</v>
      </c>
      <c r="I8765" s="10">
        <v>80.675094127620497</v>
      </c>
    </row>
    <row r="8766" spans="1:9">
      <c r="A8766" t="s">
        <v>1126</v>
      </c>
      <c r="B8766">
        <v>24935</v>
      </c>
      <c r="E8766" t="s">
        <v>3456</v>
      </c>
      <c r="F8766">
        <v>404.45638736019799</v>
      </c>
      <c r="H8766">
        <v>5.1219444444444404</v>
      </c>
      <c r="I8766" s="10">
        <v>1290.86303046087</v>
      </c>
    </row>
    <row r="8767" spans="1:9">
      <c r="A8767" t="s">
        <v>1126</v>
      </c>
      <c r="B8767">
        <v>24935</v>
      </c>
      <c r="E8767" t="s">
        <v>3456</v>
      </c>
      <c r="F8767">
        <v>53.978787126333202</v>
      </c>
      <c r="H8767">
        <v>0.74750000000000005</v>
      </c>
      <c r="I8767" s="10">
        <v>172.48364323507599</v>
      </c>
    </row>
    <row r="8768" spans="1:9">
      <c r="A8768" t="s">
        <v>1126</v>
      </c>
      <c r="B8768">
        <v>24935</v>
      </c>
      <c r="E8768" t="s">
        <v>3456</v>
      </c>
      <c r="F8768">
        <v>176.13000482301899</v>
      </c>
      <c r="H8768">
        <v>2.75263888888888</v>
      </c>
      <c r="I8768" s="10">
        <v>563.81060547511004</v>
      </c>
    </row>
    <row r="8769" spans="1:9">
      <c r="A8769" t="s">
        <v>1126</v>
      </c>
      <c r="B8769">
        <v>24935</v>
      </c>
      <c r="E8769" t="s">
        <v>3456</v>
      </c>
      <c r="F8769">
        <v>242.060849835916</v>
      </c>
      <c r="H8769">
        <v>4.2395833333333304</v>
      </c>
      <c r="I8769" s="10">
        <v>776.32584199963901</v>
      </c>
    </row>
    <row r="8770" spans="1:9">
      <c r="A8770" t="s">
        <v>1126</v>
      </c>
      <c r="B8770">
        <v>24935</v>
      </c>
      <c r="E8770" t="s">
        <v>3456</v>
      </c>
      <c r="F8770">
        <v>706.06173389549497</v>
      </c>
      <c r="H8770">
        <v>7.0079166666666604</v>
      </c>
      <c r="I8770" s="10">
        <v>2247.2679043380299</v>
      </c>
    </row>
    <row r="8771" spans="1:9">
      <c r="A8771" t="s">
        <v>1126</v>
      </c>
      <c r="B8771">
        <v>24935</v>
      </c>
      <c r="E8771" t="s">
        <v>3456</v>
      </c>
      <c r="F8771">
        <v>2291.47987144236</v>
      </c>
      <c r="H8771">
        <v>22.664166666666599</v>
      </c>
      <c r="I8771" s="10">
        <v>7293.11439324823</v>
      </c>
    </row>
    <row r="8772" spans="1:9">
      <c r="A8772" t="s">
        <v>1126</v>
      </c>
      <c r="B8772">
        <v>24935</v>
      </c>
      <c r="E8772" t="s">
        <v>3456</v>
      </c>
      <c r="F8772">
        <v>1910.96507455606</v>
      </c>
      <c r="H8772">
        <v>19.956111111111099</v>
      </c>
      <c r="I8772" s="10">
        <v>6085.4302421483799</v>
      </c>
    </row>
    <row r="8773" spans="1:9">
      <c r="A8773" t="s">
        <v>1158</v>
      </c>
      <c r="B8773">
        <v>4240</v>
      </c>
      <c r="C8773">
        <v>4240</v>
      </c>
      <c r="E8773" t="s">
        <v>3457</v>
      </c>
      <c r="F8773">
        <v>379.598801413052</v>
      </c>
      <c r="H8773">
        <v>12.5305555555555</v>
      </c>
      <c r="I8773" s="10">
        <v>1236.2887843636299</v>
      </c>
    </row>
    <row r="8774" spans="1:9">
      <c r="A8774" t="s">
        <v>1158</v>
      </c>
      <c r="B8774">
        <v>4240</v>
      </c>
      <c r="E8774" t="s">
        <v>3456</v>
      </c>
      <c r="F8774">
        <v>521.37584414418905</v>
      </c>
      <c r="H8774">
        <v>14.5479166666666</v>
      </c>
      <c r="I8774" s="10">
        <v>1689.4959057316701</v>
      </c>
    </row>
    <row r="8775" spans="1:9">
      <c r="A8775" t="s">
        <v>1158</v>
      </c>
      <c r="B8775">
        <v>4240</v>
      </c>
      <c r="E8775" t="s">
        <v>3456</v>
      </c>
      <c r="F8775">
        <v>182.12011901576599</v>
      </c>
      <c r="H8775">
        <v>5.4934722222222199</v>
      </c>
      <c r="I8775" s="10">
        <v>591.47256696312502</v>
      </c>
    </row>
    <row r="8776" spans="1:9">
      <c r="A8776" t="s">
        <v>1158</v>
      </c>
      <c r="B8776">
        <v>4240</v>
      </c>
      <c r="C8776">
        <v>3689</v>
      </c>
      <c r="D8776" t="s">
        <v>3497</v>
      </c>
      <c r="E8776" t="s">
        <v>3457</v>
      </c>
      <c r="F8776">
        <v>269.225974150365</v>
      </c>
      <c r="H8776">
        <v>10.8638888888888</v>
      </c>
      <c r="I8776" s="10">
        <v>883.16067232557998</v>
      </c>
    </row>
    <row r="8777" spans="1:9">
      <c r="A8777" t="s">
        <v>1158</v>
      </c>
      <c r="B8777">
        <v>4240</v>
      </c>
      <c r="E8777" t="s">
        <v>3456</v>
      </c>
      <c r="F8777">
        <v>213.12456200439101</v>
      </c>
      <c r="H8777">
        <v>6.5883333333333303</v>
      </c>
      <c r="I8777" s="10">
        <v>692.677691542503</v>
      </c>
    </row>
    <row r="8778" spans="1:9">
      <c r="A8778" t="s">
        <v>1158</v>
      </c>
      <c r="B8778">
        <v>4240</v>
      </c>
      <c r="C8778">
        <v>3823</v>
      </c>
      <c r="E8778" t="s">
        <v>3457</v>
      </c>
      <c r="F8778">
        <v>184.977726777746</v>
      </c>
      <c r="H8778">
        <v>6.2933333333333303</v>
      </c>
      <c r="I8778" s="10">
        <v>603.04124374334594</v>
      </c>
    </row>
    <row r="8779" spans="1:9">
      <c r="A8779" t="s">
        <v>1158</v>
      </c>
      <c r="B8779">
        <v>4240</v>
      </c>
      <c r="E8779" t="s">
        <v>3456</v>
      </c>
      <c r="F8779">
        <v>177.958042654591</v>
      </c>
      <c r="H8779">
        <v>4.86625</v>
      </c>
      <c r="I8779" s="10">
        <v>576.346989904618</v>
      </c>
    </row>
    <row r="8780" spans="1:9">
      <c r="A8780" t="s">
        <v>1158</v>
      </c>
      <c r="B8780">
        <v>4240</v>
      </c>
      <c r="C8780">
        <v>4240</v>
      </c>
      <c r="E8780" t="s">
        <v>3457</v>
      </c>
      <c r="F8780">
        <v>166.536224918816</v>
      </c>
      <c r="H8780">
        <v>5.4093055555555498</v>
      </c>
      <c r="I8780" s="10">
        <v>542.09787833030202</v>
      </c>
    </row>
    <row r="8781" spans="1:9">
      <c r="A8781" t="s">
        <v>1158</v>
      </c>
      <c r="B8781">
        <v>4240</v>
      </c>
      <c r="C8781">
        <v>3962</v>
      </c>
      <c r="E8781" t="s">
        <v>3457</v>
      </c>
      <c r="F8781">
        <v>143.76340936183001</v>
      </c>
      <c r="H8781">
        <v>6.8737500000000002</v>
      </c>
      <c r="I8781" s="10">
        <v>475.03574539912699</v>
      </c>
    </row>
    <row r="8782" spans="1:9">
      <c r="A8782" t="s">
        <v>1158</v>
      </c>
      <c r="B8782">
        <v>4240</v>
      </c>
      <c r="C8782">
        <v>4240</v>
      </c>
      <c r="E8782" t="s">
        <v>3457</v>
      </c>
      <c r="F8782">
        <v>70.948607874044995</v>
      </c>
      <c r="H8782">
        <v>3.1401388888888802</v>
      </c>
      <c r="I8782" s="10">
        <v>233.62634868889299</v>
      </c>
    </row>
    <row r="8783" spans="1:9">
      <c r="A8783" t="s">
        <v>1158</v>
      </c>
      <c r="B8783">
        <v>4240</v>
      </c>
      <c r="C8783">
        <v>3434</v>
      </c>
      <c r="D8783" t="s">
        <v>3468</v>
      </c>
      <c r="E8783" t="s">
        <v>3457</v>
      </c>
      <c r="F8783">
        <v>133.28390891746699</v>
      </c>
      <c r="H8783">
        <v>6.0938888888888796</v>
      </c>
      <c r="I8783" s="10">
        <v>439.51460477671799</v>
      </c>
    </row>
    <row r="8784" spans="1:9">
      <c r="A8784" t="s">
        <v>1158</v>
      </c>
      <c r="B8784">
        <v>4240</v>
      </c>
      <c r="E8784" t="s">
        <v>3456</v>
      </c>
      <c r="F8784">
        <v>131.642807977144</v>
      </c>
      <c r="H8784">
        <v>3.8970833333333301</v>
      </c>
      <c r="I8784" s="10">
        <v>427.300537102649</v>
      </c>
    </row>
    <row r="8785" spans="1:9">
      <c r="A8785" t="s">
        <v>1158</v>
      </c>
      <c r="B8785">
        <v>4240</v>
      </c>
      <c r="C8785">
        <v>4240</v>
      </c>
      <c r="E8785" t="s">
        <v>3457</v>
      </c>
      <c r="F8785">
        <v>58.9743979686328</v>
      </c>
      <c r="H8785">
        <v>2.2893055555555502</v>
      </c>
      <c r="I8785" s="10">
        <v>193.167841610273</v>
      </c>
    </row>
    <row r="8786" spans="1:9">
      <c r="A8786" t="s">
        <v>1158</v>
      </c>
      <c r="B8786">
        <v>4240</v>
      </c>
      <c r="C8786">
        <v>4240</v>
      </c>
      <c r="E8786" t="s">
        <v>3457</v>
      </c>
      <c r="F8786">
        <v>108.991620924785</v>
      </c>
      <c r="H8786">
        <v>3.3404166666666599</v>
      </c>
      <c r="I8786" s="10">
        <v>354.14197336733201</v>
      </c>
    </row>
    <row r="8787" spans="1:9">
      <c r="A8787" t="s">
        <v>1158</v>
      </c>
      <c r="B8787">
        <v>4240</v>
      </c>
      <c r="C8787">
        <v>3689</v>
      </c>
      <c r="D8787" t="s">
        <v>3535</v>
      </c>
      <c r="E8787" t="s">
        <v>3457</v>
      </c>
      <c r="F8787">
        <v>101.273207995459</v>
      </c>
      <c r="H8787">
        <v>3.73152777777777</v>
      </c>
      <c r="I8787" s="10">
        <v>331.07515644924899</v>
      </c>
    </row>
    <row r="8788" spans="1:9">
      <c r="A8788" t="s">
        <v>1158</v>
      </c>
      <c r="B8788">
        <v>4240</v>
      </c>
      <c r="E8788" t="s">
        <v>3456</v>
      </c>
      <c r="F8788">
        <v>99.284215187402907</v>
      </c>
      <c r="H8788">
        <v>3.0736111111111102</v>
      </c>
      <c r="I8788" s="10">
        <v>322.69855927772801</v>
      </c>
    </row>
    <row r="8789" spans="1:9">
      <c r="A8789" t="s">
        <v>1158</v>
      </c>
      <c r="B8789">
        <v>4240</v>
      </c>
      <c r="C8789">
        <v>3689</v>
      </c>
      <c r="D8789" t="s">
        <v>3458</v>
      </c>
      <c r="E8789" t="s">
        <v>3457</v>
      </c>
      <c r="F8789">
        <v>87.898961200959704</v>
      </c>
      <c r="H8789">
        <v>3.5701388888888799</v>
      </c>
      <c r="I8789" s="10">
        <v>288.41549202200201</v>
      </c>
    </row>
    <row r="8790" spans="1:9">
      <c r="A8790" t="s">
        <v>1158</v>
      </c>
      <c r="B8790">
        <v>4240</v>
      </c>
      <c r="C8790">
        <v>3562</v>
      </c>
      <c r="D8790" t="s">
        <v>3470</v>
      </c>
      <c r="E8790" t="s">
        <v>3457</v>
      </c>
      <c r="F8790">
        <v>82.923049154413306</v>
      </c>
      <c r="H8790">
        <v>3.4454166666666599</v>
      </c>
      <c r="I8790" s="10">
        <v>272.33653371888897</v>
      </c>
    </row>
    <row r="8791" spans="1:9">
      <c r="A8791" t="s">
        <v>1158</v>
      </c>
      <c r="B8791">
        <v>4240</v>
      </c>
      <c r="E8791" t="s">
        <v>3456</v>
      </c>
      <c r="F8791">
        <v>75.491851815323997</v>
      </c>
      <c r="H8791">
        <v>1.68916666666666</v>
      </c>
      <c r="I8791" s="10">
        <v>243.29029340341901</v>
      </c>
    </row>
    <row r="8792" spans="1:9">
      <c r="A8792" t="s">
        <v>1158</v>
      </c>
      <c r="B8792">
        <v>4240</v>
      </c>
      <c r="C8792">
        <v>4240</v>
      </c>
      <c r="E8792" t="s">
        <v>3457</v>
      </c>
      <c r="F8792">
        <v>71.807232529267594</v>
      </c>
      <c r="H8792">
        <v>3.7825000000000002</v>
      </c>
      <c r="I8792" s="10">
        <v>238.39128469972201</v>
      </c>
    </row>
    <row r="8793" spans="1:9">
      <c r="A8793" t="s">
        <v>1158</v>
      </c>
      <c r="B8793">
        <v>4240</v>
      </c>
      <c r="C8793">
        <v>4240</v>
      </c>
      <c r="E8793" t="s">
        <v>3457</v>
      </c>
      <c r="F8793">
        <v>67.393437935171093</v>
      </c>
      <c r="H8793">
        <v>3.0159722222222198</v>
      </c>
      <c r="I8793" s="10">
        <v>222.025929878168</v>
      </c>
    </row>
    <row r="8794" spans="1:9">
      <c r="A8794" t="s">
        <v>1158</v>
      </c>
      <c r="B8794">
        <v>4240</v>
      </c>
      <c r="E8794" t="s">
        <v>3456</v>
      </c>
      <c r="F8794">
        <v>32.526378040775498</v>
      </c>
      <c r="H8794">
        <v>0.94499999999999995</v>
      </c>
      <c r="I8794" s="10">
        <v>105.520287206483</v>
      </c>
    </row>
    <row r="8795" spans="1:9">
      <c r="A8795" t="s">
        <v>1158</v>
      </c>
      <c r="B8795">
        <v>4240</v>
      </c>
      <c r="C8795">
        <v>4240</v>
      </c>
      <c r="E8795" t="s">
        <v>3457</v>
      </c>
      <c r="F8795">
        <v>56.934832804124802</v>
      </c>
      <c r="H8795">
        <v>2.5929166666666599</v>
      </c>
      <c r="I8795" s="10">
        <v>187.71454899912999</v>
      </c>
    </row>
    <row r="8796" spans="1:9">
      <c r="A8796" t="s">
        <v>1158</v>
      </c>
      <c r="B8796">
        <v>4240</v>
      </c>
      <c r="E8796" t="s">
        <v>3456</v>
      </c>
      <c r="F8796">
        <v>46.048725092253598</v>
      </c>
      <c r="H8796">
        <v>1.2775000000000001</v>
      </c>
      <c r="I8796" s="10">
        <v>149.19519776569101</v>
      </c>
    </row>
    <row r="8797" spans="1:9">
      <c r="A8797" t="s">
        <v>1158</v>
      </c>
      <c r="B8797">
        <v>4240</v>
      </c>
      <c r="C8797">
        <v>3689</v>
      </c>
      <c r="D8797" t="s">
        <v>3488</v>
      </c>
      <c r="E8797" t="s">
        <v>3457</v>
      </c>
      <c r="F8797">
        <v>40.880870325165802</v>
      </c>
      <c r="H8797">
        <v>2.52847222222222</v>
      </c>
      <c r="I8797" s="10">
        <v>136.92190433904199</v>
      </c>
    </row>
    <row r="8798" spans="1:9">
      <c r="A8798" t="s">
        <v>1158</v>
      </c>
      <c r="B8798">
        <v>4240</v>
      </c>
      <c r="E8798" t="s">
        <v>3456</v>
      </c>
      <c r="F8798">
        <v>40.701376820403802</v>
      </c>
      <c r="H8798">
        <v>1.04</v>
      </c>
      <c r="I8798" s="10">
        <v>131.584278361092</v>
      </c>
    </row>
    <row r="8799" spans="1:9">
      <c r="A8799" t="s">
        <v>1158</v>
      </c>
      <c r="B8799">
        <v>4240</v>
      </c>
      <c r="E8799" t="s">
        <v>3456</v>
      </c>
      <c r="F8799">
        <v>17.848712627668199</v>
      </c>
      <c r="H8799">
        <v>0.64666666666666595</v>
      </c>
      <c r="I8799" s="10">
        <v>58.314506823115998</v>
      </c>
    </row>
    <row r="8800" spans="1:9">
      <c r="A8800" t="s">
        <v>1158</v>
      </c>
      <c r="B8800">
        <v>4240</v>
      </c>
      <c r="E8800" t="s">
        <v>3456</v>
      </c>
      <c r="F8800">
        <v>31.381023144388902</v>
      </c>
      <c r="H8800">
        <v>0.83250000000000002</v>
      </c>
      <c r="I8800" s="10">
        <v>101.55059892796901</v>
      </c>
    </row>
    <row r="8801" spans="1:9">
      <c r="A8801" t="s">
        <v>1158</v>
      </c>
      <c r="B8801">
        <v>4240</v>
      </c>
      <c r="E8801" t="s">
        <v>3456</v>
      </c>
      <c r="F8801">
        <v>15.1816581779677</v>
      </c>
      <c r="H8801">
        <v>0.44555555555555498</v>
      </c>
      <c r="I8801" s="10">
        <v>49.265856029887303</v>
      </c>
    </row>
    <row r="8802" spans="1:9">
      <c r="A8802" t="s">
        <v>1158</v>
      </c>
      <c r="B8802">
        <v>4240</v>
      </c>
      <c r="E8802" t="s">
        <v>3456</v>
      </c>
      <c r="F8802">
        <v>27.253597527725699</v>
      </c>
      <c r="H8802">
        <v>0.60194444444444395</v>
      </c>
      <c r="I8802" s="10">
        <v>87.805919698752604</v>
      </c>
    </row>
    <row r="8803" spans="1:9">
      <c r="A8803" t="s">
        <v>1158</v>
      </c>
      <c r="B8803">
        <v>4240</v>
      </c>
      <c r="E8803" t="s">
        <v>3456</v>
      </c>
      <c r="F8803">
        <v>25.140263852047799</v>
      </c>
      <c r="H8803">
        <v>0.73888888888888804</v>
      </c>
      <c r="I8803" s="10">
        <v>81.585849175580407</v>
      </c>
    </row>
    <row r="8804" spans="1:9">
      <c r="A8804" t="s">
        <v>1158</v>
      </c>
      <c r="B8804">
        <v>4240</v>
      </c>
      <c r="E8804" t="s">
        <v>3456</v>
      </c>
      <c r="F8804">
        <v>21.211411155469801</v>
      </c>
      <c r="H8804">
        <v>0.48499999999999999</v>
      </c>
      <c r="I8804" s="10">
        <v>68.392066550885303</v>
      </c>
    </row>
    <row r="8805" spans="1:9">
      <c r="A8805" t="s">
        <v>1158</v>
      </c>
      <c r="B8805">
        <v>4240</v>
      </c>
      <c r="E8805" t="s">
        <v>3456</v>
      </c>
      <c r="F8805">
        <v>17.195170387024099</v>
      </c>
      <c r="H8805">
        <v>0.50319444444444394</v>
      </c>
      <c r="I8805" s="10">
        <v>55.795223278401799</v>
      </c>
    </row>
    <row r="8806" spans="1:9">
      <c r="A8806" t="s">
        <v>1158</v>
      </c>
      <c r="B8806">
        <v>4240</v>
      </c>
      <c r="E8806" t="s">
        <v>3456</v>
      </c>
      <c r="F8806">
        <v>14.5443547378944</v>
      </c>
      <c r="H8806">
        <v>0.43305555555555503</v>
      </c>
      <c r="I8806" s="10">
        <v>47.217637890216402</v>
      </c>
    </row>
    <row r="8807" spans="1:9">
      <c r="A8807" t="s">
        <v>1158</v>
      </c>
      <c r="B8807">
        <v>4240</v>
      </c>
      <c r="E8807" t="s">
        <v>3456</v>
      </c>
      <c r="F8807">
        <v>14.148039129711499</v>
      </c>
      <c r="H8807">
        <v>0.35736111111111102</v>
      </c>
      <c r="I8807" s="10">
        <v>45.726171019943202</v>
      </c>
    </row>
    <row r="8808" spans="1:9">
      <c r="A8808" t="s">
        <v>1158</v>
      </c>
      <c r="B8808">
        <v>4240</v>
      </c>
      <c r="E8808" t="s">
        <v>3456</v>
      </c>
      <c r="F8808">
        <v>4.5541549476015</v>
      </c>
      <c r="H8808">
        <v>0.11</v>
      </c>
      <c r="I8808" s="10">
        <v>14.7028022398923</v>
      </c>
    </row>
    <row r="8809" spans="1:9">
      <c r="A8809" t="s">
        <v>1158</v>
      </c>
      <c r="B8809">
        <v>4240</v>
      </c>
      <c r="E8809" t="s">
        <v>3456</v>
      </c>
      <c r="F8809">
        <v>8.9610007497542199</v>
      </c>
      <c r="H8809">
        <v>0.26374999999999998</v>
      </c>
      <c r="I8809" s="10">
        <v>29.081695862475499</v>
      </c>
    </row>
    <row r="8810" spans="1:9">
      <c r="A8810" t="s">
        <v>1158</v>
      </c>
      <c r="B8810">
        <v>4240</v>
      </c>
      <c r="C8810">
        <v>3689</v>
      </c>
      <c r="D8810" t="s">
        <v>3489</v>
      </c>
      <c r="E8810" t="s">
        <v>3457</v>
      </c>
      <c r="F8810">
        <v>6.8024328970366001</v>
      </c>
      <c r="H8810">
        <v>0.352638888888888</v>
      </c>
      <c r="I8810" s="10">
        <v>22.5650263363401</v>
      </c>
    </row>
    <row r="8811" spans="1:9">
      <c r="A8811" t="s">
        <v>1158</v>
      </c>
      <c r="B8811">
        <v>4240</v>
      </c>
      <c r="E8811" t="s">
        <v>3456</v>
      </c>
      <c r="F8811">
        <v>3.76204006180205</v>
      </c>
      <c r="H8811">
        <v>0.1125</v>
      </c>
      <c r="I8811" s="10">
        <v>12.2148632347382</v>
      </c>
    </row>
    <row r="8812" spans="1:9">
      <c r="A8812" t="s">
        <v>1158</v>
      </c>
      <c r="B8812">
        <v>4240</v>
      </c>
      <c r="E8812" t="s">
        <v>3456</v>
      </c>
      <c r="F8812">
        <v>21.651075895235198</v>
      </c>
      <c r="H8812">
        <v>0.530555555555555</v>
      </c>
      <c r="I8812" s="10">
        <v>69.923501256997397</v>
      </c>
    </row>
    <row r="8813" spans="1:9">
      <c r="A8813" t="s">
        <v>1158</v>
      </c>
      <c r="B8813">
        <v>4240</v>
      </c>
      <c r="E8813" t="s">
        <v>3456</v>
      </c>
      <c r="F8813">
        <v>54.0347739011264</v>
      </c>
      <c r="H8813">
        <v>1.38069444444444</v>
      </c>
      <c r="I8813" s="10">
        <v>174.69007895133799</v>
      </c>
    </row>
    <row r="8814" spans="1:9">
      <c r="A8814" t="s">
        <v>1158</v>
      </c>
      <c r="B8814">
        <v>4240</v>
      </c>
      <c r="E8814" t="s">
        <v>3456</v>
      </c>
      <c r="F8814">
        <v>191.482854813062</v>
      </c>
      <c r="H8814">
        <v>5.57125</v>
      </c>
      <c r="I8814" s="10">
        <v>621.22390301595999</v>
      </c>
    </row>
    <row r="8815" spans="1:9">
      <c r="A8815" t="s">
        <v>1158</v>
      </c>
      <c r="B8815">
        <v>4240</v>
      </c>
      <c r="E8815" t="s">
        <v>3456</v>
      </c>
      <c r="F8815">
        <v>42.355256017018</v>
      </c>
      <c r="H8815">
        <v>1.1155555555555501</v>
      </c>
      <c r="I8815" s="10">
        <v>137.03788282073401</v>
      </c>
    </row>
    <row r="8816" spans="1:9">
      <c r="A8816" t="s">
        <v>1158</v>
      </c>
      <c r="B8816">
        <v>4240</v>
      </c>
      <c r="E8816" t="s">
        <v>3456</v>
      </c>
      <c r="F8816">
        <v>23.3620657394105</v>
      </c>
      <c r="H8816">
        <v>0.57083333333333297</v>
      </c>
      <c r="I8816" s="10">
        <v>75.443960811549303</v>
      </c>
    </row>
    <row r="8817" spans="1:9">
      <c r="A8817" t="s">
        <v>1158</v>
      </c>
      <c r="B8817">
        <v>4240</v>
      </c>
      <c r="E8817" t="s">
        <v>3456</v>
      </c>
      <c r="F8817">
        <v>16.395605931759899</v>
      </c>
      <c r="H8817">
        <v>0.80194444444444402</v>
      </c>
      <c r="I8817" s="10">
        <v>54.233588179864398</v>
      </c>
    </row>
    <row r="8818" spans="1:9">
      <c r="A8818" t="s">
        <v>1158</v>
      </c>
      <c r="B8818">
        <v>4240</v>
      </c>
      <c r="E8818" t="s">
        <v>3456</v>
      </c>
      <c r="F8818">
        <v>25.544000666664299</v>
      </c>
      <c r="H8818">
        <v>0.74</v>
      </c>
      <c r="I8818" s="10">
        <v>82.861586100659295</v>
      </c>
    </row>
    <row r="8819" spans="1:9">
      <c r="A8819" t="s">
        <v>1158</v>
      </c>
      <c r="B8819">
        <v>4240</v>
      </c>
      <c r="E8819" t="s">
        <v>3456</v>
      </c>
      <c r="F8819">
        <v>11.174209033096499</v>
      </c>
      <c r="H8819">
        <v>0.34097222222222201</v>
      </c>
      <c r="I8819" s="10">
        <v>36.3030896077316</v>
      </c>
    </row>
    <row r="8820" spans="1:9">
      <c r="A8820" t="s">
        <v>1158</v>
      </c>
      <c r="B8820">
        <v>4240</v>
      </c>
      <c r="E8820" t="s">
        <v>3456</v>
      </c>
      <c r="F8820">
        <v>48.609335198832902</v>
      </c>
      <c r="H8820">
        <v>1.49833333333333</v>
      </c>
      <c r="I8820" s="10">
        <v>157.971671878189</v>
      </c>
    </row>
    <row r="8821" spans="1:9">
      <c r="A8821" t="s">
        <v>1158</v>
      </c>
      <c r="B8821">
        <v>4240</v>
      </c>
      <c r="E8821" t="s">
        <v>3456</v>
      </c>
      <c r="F8821">
        <v>44.132472404896099</v>
      </c>
      <c r="H8821">
        <v>0.9375</v>
      </c>
      <c r="I8821" s="10">
        <v>142.06704554782701</v>
      </c>
    </row>
    <row r="8822" spans="1:9">
      <c r="A8822" t="s">
        <v>1158</v>
      </c>
      <c r="B8822">
        <v>4240</v>
      </c>
      <c r="E8822" t="s">
        <v>3456</v>
      </c>
      <c r="F8822">
        <v>188.16440676279001</v>
      </c>
      <c r="H8822">
        <v>4.89194444444444</v>
      </c>
      <c r="I8822" s="10">
        <v>608.58961959843998</v>
      </c>
    </row>
    <row r="8823" spans="1:9">
      <c r="A8823" t="s">
        <v>1158</v>
      </c>
      <c r="B8823">
        <v>4240</v>
      </c>
      <c r="E8823" t="s">
        <v>3456</v>
      </c>
      <c r="F8823">
        <v>4.9341322202722404</v>
      </c>
      <c r="H8823">
        <v>0.113472222222222</v>
      </c>
      <c r="I8823" s="10">
        <v>15.9112425705222</v>
      </c>
    </row>
    <row r="8824" spans="1:9">
      <c r="A8824" t="s">
        <v>1158</v>
      </c>
      <c r="B8824">
        <v>4240</v>
      </c>
      <c r="E8824" t="s">
        <v>3456</v>
      </c>
      <c r="F8824">
        <v>64.979959188084905</v>
      </c>
      <c r="H8824">
        <v>2.0058333333333298</v>
      </c>
      <c r="I8824" s="10">
        <v>211.18255306832199</v>
      </c>
    </row>
    <row r="8825" spans="1:9">
      <c r="A8825" t="s">
        <v>1158</v>
      </c>
      <c r="B8825">
        <v>4240</v>
      </c>
      <c r="E8825" t="s">
        <v>3456</v>
      </c>
      <c r="F8825">
        <v>19.1153653806584</v>
      </c>
      <c r="H8825">
        <v>0.586666666666666</v>
      </c>
      <c r="I8825" s="10">
        <v>62.113369647787998</v>
      </c>
    </row>
    <row r="8826" spans="1:9">
      <c r="A8826" t="s">
        <v>1158</v>
      </c>
      <c r="B8826">
        <v>4240</v>
      </c>
      <c r="E8826" t="s">
        <v>3456</v>
      </c>
      <c r="F8826">
        <v>10.2478084476248</v>
      </c>
      <c r="H8826">
        <v>0.34</v>
      </c>
      <c r="I8826" s="10">
        <v>33.380884418465698</v>
      </c>
    </row>
    <row r="8827" spans="1:9">
      <c r="A8827" t="s">
        <v>1158</v>
      </c>
      <c r="B8827">
        <v>4240</v>
      </c>
      <c r="E8827" t="s">
        <v>3456</v>
      </c>
      <c r="F8827">
        <v>22.215501560075399</v>
      </c>
      <c r="H8827">
        <v>1.0976388888888799</v>
      </c>
      <c r="I8827" s="10">
        <v>73.520075693575507</v>
      </c>
    </row>
    <row r="8828" spans="1:9">
      <c r="A8828" t="s">
        <v>1158</v>
      </c>
      <c r="B8828">
        <v>4240</v>
      </c>
      <c r="E8828" t="s">
        <v>3456</v>
      </c>
      <c r="F8828">
        <v>31.4283935264348</v>
      </c>
      <c r="H8828">
        <v>0.87694444444444397</v>
      </c>
      <c r="I8828" s="10">
        <v>101.84235189068499</v>
      </c>
    </row>
    <row r="8829" spans="1:9">
      <c r="A8829" t="s">
        <v>1158</v>
      </c>
      <c r="B8829">
        <v>4240</v>
      </c>
      <c r="E8829" t="s">
        <v>3456</v>
      </c>
      <c r="F8829">
        <v>12.4334865231582</v>
      </c>
      <c r="H8829">
        <v>0.47930555555555499</v>
      </c>
      <c r="I8829" s="10">
        <v>40.714569645582799</v>
      </c>
    </row>
    <row r="8830" spans="1:9">
      <c r="A8830" t="s">
        <v>1158</v>
      </c>
      <c r="B8830">
        <v>4240</v>
      </c>
      <c r="E8830" t="s">
        <v>3456</v>
      </c>
      <c r="F8830">
        <v>18.064218173078</v>
      </c>
      <c r="H8830">
        <v>0.53708333333333302</v>
      </c>
      <c r="I8830" s="10">
        <v>58.642240630035602</v>
      </c>
    </row>
    <row r="8831" spans="1:9">
      <c r="A8831" t="s">
        <v>1158</v>
      </c>
      <c r="B8831">
        <v>4240</v>
      </c>
      <c r="E8831" t="s">
        <v>3456</v>
      </c>
      <c r="F8831">
        <v>163.52704531478901</v>
      </c>
      <c r="H8831">
        <v>4.0245833333333296</v>
      </c>
      <c r="I8831" s="10">
        <v>528.17653395356695</v>
      </c>
    </row>
    <row r="8832" spans="1:9">
      <c r="A8832" t="s">
        <v>1158</v>
      </c>
      <c r="B8832">
        <v>4240</v>
      </c>
      <c r="E8832" t="s">
        <v>3456</v>
      </c>
      <c r="F8832">
        <v>54.991790893947702</v>
      </c>
      <c r="H8832">
        <v>1.21986111111111</v>
      </c>
      <c r="I8832" s="10">
        <v>177.19000782905101</v>
      </c>
    </row>
    <row r="8833" spans="1:9">
      <c r="A8833" t="s">
        <v>1158</v>
      </c>
      <c r="B8833">
        <v>4240</v>
      </c>
      <c r="E8833" t="s">
        <v>3456</v>
      </c>
      <c r="F8833">
        <v>5.7132057287362699</v>
      </c>
      <c r="H8833">
        <v>0.131388888888888</v>
      </c>
      <c r="I8833" s="10">
        <v>18.423544029025699</v>
      </c>
    </row>
    <row r="8834" spans="1:9">
      <c r="A8834" t="s">
        <v>1158</v>
      </c>
      <c r="B8834">
        <v>4240</v>
      </c>
      <c r="E8834" t="s">
        <v>3456</v>
      </c>
      <c r="F8834">
        <v>374.47186888506701</v>
      </c>
      <c r="H8834">
        <v>7.0163888888888897</v>
      </c>
      <c r="I8834" s="10">
        <v>1202.4554016346201</v>
      </c>
    </row>
    <row r="8835" spans="1:9">
      <c r="A8835" t="s">
        <v>1158</v>
      </c>
      <c r="B8835">
        <v>4240</v>
      </c>
      <c r="E8835" t="s">
        <v>3456</v>
      </c>
      <c r="F8835">
        <v>15.848805228023499</v>
      </c>
      <c r="H8835">
        <v>0.45583333333333298</v>
      </c>
      <c r="I8835" s="10">
        <v>51.400986940168899</v>
      </c>
    </row>
    <row r="8836" spans="1:9">
      <c r="A8836" t="s">
        <v>1158</v>
      </c>
      <c r="B8836">
        <v>4240</v>
      </c>
      <c r="E8836" t="s">
        <v>3456</v>
      </c>
      <c r="F8836">
        <v>234.71158922092201</v>
      </c>
      <c r="H8836">
        <v>7.4358333333333304</v>
      </c>
      <c r="I8836" s="10">
        <v>763.41549930179201</v>
      </c>
    </row>
    <row r="8837" spans="1:9">
      <c r="A8837" t="s">
        <v>1158</v>
      </c>
      <c r="B8837">
        <v>4240</v>
      </c>
      <c r="E8837" t="s">
        <v>3456</v>
      </c>
      <c r="F8837">
        <v>6.2535953068246304</v>
      </c>
      <c r="H8837">
        <v>0.231527777777777</v>
      </c>
      <c r="I8837" s="10">
        <v>20.4473568673599</v>
      </c>
    </row>
    <row r="8838" spans="1:9">
      <c r="A8838" t="s">
        <v>1158</v>
      </c>
      <c r="B8838">
        <v>4240</v>
      </c>
      <c r="E8838" t="s">
        <v>3456</v>
      </c>
      <c r="F8838">
        <v>15.3741808232329</v>
      </c>
      <c r="H8838">
        <v>0.72638888888888897</v>
      </c>
      <c r="I8838" s="10">
        <v>50.772846551784603</v>
      </c>
    </row>
    <row r="8839" spans="1:9">
      <c r="A8839" t="s">
        <v>1158</v>
      </c>
      <c r="B8839">
        <v>4240</v>
      </c>
      <c r="E8839" t="s">
        <v>3456</v>
      </c>
      <c r="F8839">
        <v>1.38676852039076</v>
      </c>
      <c r="H8839">
        <v>3.8472222222222199E-2</v>
      </c>
      <c r="I8839" s="10">
        <v>4.4930495521957399</v>
      </c>
    </row>
    <row r="8840" spans="1:9">
      <c r="A8840" t="s">
        <v>1158</v>
      </c>
      <c r="B8840">
        <v>4240</v>
      </c>
      <c r="E8840" t="s">
        <v>3456</v>
      </c>
      <c r="F8840">
        <v>229.197061796616</v>
      </c>
      <c r="H8840">
        <v>5.72277777777777</v>
      </c>
      <c r="I8840" s="10">
        <v>740.54716727669302</v>
      </c>
    </row>
    <row r="8841" spans="1:9">
      <c r="A8841" t="s">
        <v>1158</v>
      </c>
      <c r="B8841">
        <v>4240</v>
      </c>
      <c r="E8841" t="s">
        <v>3456</v>
      </c>
      <c r="F8841">
        <v>16.0393829664336</v>
      </c>
      <c r="H8841">
        <v>0.57444444444444398</v>
      </c>
      <c r="I8841" s="10">
        <v>52.381764616121202</v>
      </c>
    </row>
    <row r="8842" spans="1:9">
      <c r="A8842" t="s">
        <v>1158</v>
      </c>
      <c r="B8842">
        <v>4240</v>
      </c>
      <c r="E8842" t="s">
        <v>3456</v>
      </c>
      <c r="F8842">
        <v>39.082411228162897</v>
      </c>
      <c r="H8842">
        <v>1.0263888888888799</v>
      </c>
      <c r="I8842" s="10">
        <v>126.439280557719</v>
      </c>
    </row>
    <row r="8843" spans="1:9">
      <c r="A8843" t="s">
        <v>1158</v>
      </c>
      <c r="B8843">
        <v>4240</v>
      </c>
      <c r="E8843" t="s">
        <v>3456</v>
      </c>
      <c r="F8843">
        <v>26.874476997634499</v>
      </c>
      <c r="H8843">
        <v>0.53500000000000003</v>
      </c>
      <c r="I8843" s="10">
        <v>86.396687019546505</v>
      </c>
    </row>
    <row r="8844" spans="1:9">
      <c r="A8844" t="s">
        <v>1158</v>
      </c>
      <c r="B8844">
        <v>4240</v>
      </c>
      <c r="E8844" t="s">
        <v>3456</v>
      </c>
      <c r="F8844">
        <v>247.082172013639</v>
      </c>
      <c r="H8844">
        <v>6.1961111111111098</v>
      </c>
      <c r="I8844" s="10">
        <v>798.42065623719998</v>
      </c>
    </row>
    <row r="8845" spans="1:9">
      <c r="A8845" t="s">
        <v>1158</v>
      </c>
      <c r="B8845">
        <v>4240</v>
      </c>
      <c r="E8845" t="s">
        <v>3456</v>
      </c>
      <c r="F8845">
        <v>6.6610818698485303</v>
      </c>
      <c r="H8845">
        <v>0.223888888888888</v>
      </c>
      <c r="I8845" s="10">
        <v>21.7068567496705</v>
      </c>
    </row>
    <row r="8846" spans="1:9">
      <c r="A8846" t="s">
        <v>1158</v>
      </c>
      <c r="B8846">
        <v>4240</v>
      </c>
      <c r="E8846" t="s">
        <v>3456</v>
      </c>
      <c r="F8846">
        <v>5.9963794790481098</v>
      </c>
      <c r="H8846">
        <v>0.164444444444444</v>
      </c>
      <c r="I8846" s="10">
        <v>19.4218006273695</v>
      </c>
    </row>
    <row r="8847" spans="1:9">
      <c r="A8847" t="s">
        <v>1158</v>
      </c>
      <c r="B8847">
        <v>4240</v>
      </c>
      <c r="E8847" t="s">
        <v>3456</v>
      </c>
      <c r="F8847">
        <v>50.7371569334261</v>
      </c>
      <c r="H8847">
        <v>1.5459722222222201</v>
      </c>
      <c r="I8847" s="10">
        <v>164.82916844166999</v>
      </c>
    </row>
    <row r="8848" spans="1:9">
      <c r="A8848" t="s">
        <v>1158</v>
      </c>
      <c r="B8848">
        <v>4240</v>
      </c>
      <c r="E8848" t="s">
        <v>3456</v>
      </c>
      <c r="F8848">
        <v>33.721448994001598</v>
      </c>
      <c r="H8848">
        <v>0.84930555555555498</v>
      </c>
      <c r="I8848" s="10">
        <v>108.97915939121</v>
      </c>
    </row>
    <row r="8849" spans="1:9">
      <c r="A8849" t="s">
        <v>1158</v>
      </c>
      <c r="B8849">
        <v>4240</v>
      </c>
      <c r="E8849" t="s">
        <v>3456</v>
      </c>
      <c r="F8849">
        <v>23.189964780097998</v>
      </c>
      <c r="H8849">
        <v>0.631388888888889</v>
      </c>
      <c r="I8849" s="10">
        <v>75.095811799866695</v>
      </c>
    </row>
    <row r="8850" spans="1:9">
      <c r="A8850" t="s">
        <v>1158</v>
      </c>
      <c r="B8850">
        <v>4240</v>
      </c>
      <c r="E8850" t="s">
        <v>3456</v>
      </c>
      <c r="F8850">
        <v>28.393401042289</v>
      </c>
      <c r="H8850">
        <v>0.61902777777777696</v>
      </c>
      <c r="I8850" s="10">
        <v>91.452209739808296</v>
      </c>
    </row>
    <row r="8851" spans="1:9">
      <c r="A8851" t="s">
        <v>1158</v>
      </c>
      <c r="B8851">
        <v>4240</v>
      </c>
      <c r="E8851" t="s">
        <v>3456</v>
      </c>
      <c r="F8851">
        <v>32.276787392865302</v>
      </c>
      <c r="H8851">
        <v>1.29555555555555</v>
      </c>
      <c r="I8851" s="10">
        <v>105.85770818603</v>
      </c>
    </row>
    <row r="8852" spans="1:9">
      <c r="A8852" t="s">
        <v>1158</v>
      </c>
      <c r="B8852">
        <v>4240</v>
      </c>
      <c r="E8852" t="s">
        <v>3456</v>
      </c>
      <c r="F8852">
        <v>23.264290827230401</v>
      </c>
      <c r="H8852">
        <v>0.72333333333333305</v>
      </c>
      <c r="I8852" s="10">
        <v>75.624787063269807</v>
      </c>
    </row>
    <row r="8853" spans="1:9">
      <c r="A8853" t="s">
        <v>1158</v>
      </c>
      <c r="B8853">
        <v>4240</v>
      </c>
      <c r="E8853" t="s">
        <v>3456</v>
      </c>
      <c r="F8853">
        <v>33.157568838614303</v>
      </c>
      <c r="H8853">
        <v>1.00305555555555</v>
      </c>
      <c r="I8853" s="10">
        <v>107.695295521584</v>
      </c>
    </row>
    <row r="8854" spans="1:9">
      <c r="A8854" t="s">
        <v>1158</v>
      </c>
      <c r="B8854">
        <v>4240</v>
      </c>
      <c r="E8854" t="s">
        <v>3456</v>
      </c>
      <c r="F8854">
        <v>2.2845933180607698</v>
      </c>
      <c r="H8854">
        <v>5.6388888888888801E-2</v>
      </c>
      <c r="I8854" s="10">
        <v>7.3795363229872697</v>
      </c>
    </row>
    <row r="8855" spans="1:9">
      <c r="A8855" t="s">
        <v>1158</v>
      </c>
      <c r="B8855">
        <v>4240</v>
      </c>
      <c r="E8855" t="s">
        <v>3456</v>
      </c>
      <c r="F8855">
        <v>81.414124353417094</v>
      </c>
      <c r="H8855">
        <v>1.9438888888888799</v>
      </c>
      <c r="I8855" s="10">
        <v>262.76801361539498</v>
      </c>
    </row>
    <row r="8856" spans="1:9">
      <c r="A8856" t="s">
        <v>1158</v>
      </c>
      <c r="B8856">
        <v>4240</v>
      </c>
      <c r="E8856" t="s">
        <v>3456</v>
      </c>
      <c r="F8856">
        <v>53.140048301697398</v>
      </c>
      <c r="H8856">
        <v>1.27430555555555</v>
      </c>
      <c r="I8856" s="10">
        <v>171.52971580975901</v>
      </c>
    </row>
    <row r="8857" spans="1:9">
      <c r="A8857" t="s">
        <v>1158</v>
      </c>
      <c r="B8857">
        <v>4240</v>
      </c>
      <c r="E8857" t="s">
        <v>3456</v>
      </c>
      <c r="F8857">
        <v>43.239375102070099</v>
      </c>
      <c r="H8857">
        <v>0.99152777777777701</v>
      </c>
      <c r="I8857" s="10">
        <v>139.42610900217801</v>
      </c>
    </row>
    <row r="8858" spans="1:9">
      <c r="A8858" t="s">
        <v>1158</v>
      </c>
      <c r="B8858">
        <v>4240</v>
      </c>
      <c r="E8858" t="s">
        <v>3456</v>
      </c>
      <c r="F8858">
        <v>13.084604462691599</v>
      </c>
      <c r="H8858">
        <v>0.42666666666666597</v>
      </c>
      <c r="I8858" s="10">
        <v>42.597481995274599</v>
      </c>
    </row>
    <row r="8859" spans="1:9">
      <c r="A8859" t="s">
        <v>1158</v>
      </c>
      <c r="B8859">
        <v>4240</v>
      </c>
      <c r="E8859" t="s">
        <v>3456</v>
      </c>
      <c r="F8859">
        <v>28.398171101115501</v>
      </c>
      <c r="H8859">
        <v>0.74472222222222195</v>
      </c>
      <c r="I8859" s="10">
        <v>91.870216584059506</v>
      </c>
    </row>
    <row r="8860" spans="1:9">
      <c r="A8860" t="s">
        <v>1158</v>
      </c>
      <c r="B8860">
        <v>4240</v>
      </c>
      <c r="E8860" t="s">
        <v>3456</v>
      </c>
      <c r="F8860">
        <v>30.760798410966</v>
      </c>
      <c r="H8860">
        <v>0.64875000000000005</v>
      </c>
      <c r="I8860" s="10">
        <v>99.007168292954006</v>
      </c>
    </row>
    <row r="8861" spans="1:9">
      <c r="A8861" t="s">
        <v>1158</v>
      </c>
      <c r="B8861">
        <v>4240</v>
      </c>
      <c r="E8861" t="s">
        <v>3456</v>
      </c>
      <c r="F8861">
        <v>97.839656891858894</v>
      </c>
      <c r="H8861">
        <v>2.17347222222222</v>
      </c>
      <c r="I8861" s="10">
        <v>315.26091081069097</v>
      </c>
    </row>
    <row r="8862" spans="1:9">
      <c r="A8862" t="s">
        <v>1158</v>
      </c>
      <c r="B8862">
        <v>4240</v>
      </c>
      <c r="E8862" t="s">
        <v>3456</v>
      </c>
      <c r="F8862">
        <v>23.021120284842102</v>
      </c>
      <c r="H8862">
        <v>0.55444444444444396</v>
      </c>
      <c r="I8862" s="10">
        <v>74.317098906426295</v>
      </c>
    </row>
    <row r="8863" spans="1:9">
      <c r="A8863" t="s">
        <v>1158</v>
      </c>
      <c r="B8863">
        <v>4240</v>
      </c>
      <c r="E8863" t="s">
        <v>3456</v>
      </c>
      <c r="F8863">
        <v>674.86565548317299</v>
      </c>
      <c r="H8863">
        <v>17.749027777777702</v>
      </c>
      <c r="I8863" s="10">
        <v>2183.4050634830301</v>
      </c>
    </row>
    <row r="8864" spans="1:9">
      <c r="A8864" t="s">
        <v>1158</v>
      </c>
      <c r="B8864">
        <v>4240</v>
      </c>
      <c r="E8864" t="s">
        <v>3456</v>
      </c>
      <c r="F8864">
        <v>32.046120333305097</v>
      </c>
      <c r="H8864">
        <v>0.86250000000000004</v>
      </c>
      <c r="I8864" s="10">
        <v>103.742500170244</v>
      </c>
    </row>
    <row r="8865" spans="1:9">
      <c r="A8865" t="s">
        <v>1158</v>
      </c>
      <c r="B8865">
        <v>4240</v>
      </c>
      <c r="E8865" t="s">
        <v>3456</v>
      </c>
      <c r="F8865">
        <v>27.845801030262098</v>
      </c>
      <c r="H8865">
        <v>0.71666666666666601</v>
      </c>
      <c r="I8865" s="10">
        <v>90.039752379689205</v>
      </c>
    </row>
    <row r="8866" spans="1:9">
      <c r="A8866" t="s">
        <v>1158</v>
      </c>
      <c r="B8866">
        <v>4240</v>
      </c>
      <c r="E8866" t="s">
        <v>3456</v>
      </c>
      <c r="F8866">
        <v>7.8371566736965397</v>
      </c>
      <c r="H8866">
        <v>0.19625000000000001</v>
      </c>
      <c r="I8866" s="10">
        <v>25.324058178817801</v>
      </c>
    </row>
    <row r="8867" spans="1:9">
      <c r="A8867" t="s">
        <v>1158</v>
      </c>
      <c r="B8867">
        <v>4240</v>
      </c>
      <c r="E8867" t="s">
        <v>3456</v>
      </c>
      <c r="F8867">
        <v>97.457962596690095</v>
      </c>
      <c r="H8867">
        <v>2.72722222222222</v>
      </c>
      <c r="I8867" s="10">
        <v>315.83351458661502</v>
      </c>
    </row>
    <row r="8868" spans="1:9">
      <c r="A8868" t="s">
        <v>1158</v>
      </c>
      <c r="B8868">
        <v>4240</v>
      </c>
      <c r="C8868">
        <v>3128</v>
      </c>
      <c r="E8868" t="s">
        <v>3457</v>
      </c>
      <c r="F8868">
        <v>28.2947887254428</v>
      </c>
      <c r="H8868">
        <v>3.6640277777777701</v>
      </c>
      <c r="I8868" s="10">
        <v>100.903752329426</v>
      </c>
    </row>
    <row r="8869" spans="1:9">
      <c r="A8869" t="s">
        <v>1158</v>
      </c>
      <c r="B8869">
        <v>4240</v>
      </c>
      <c r="C8869">
        <v>4240</v>
      </c>
      <c r="E8869" t="s">
        <v>3457</v>
      </c>
      <c r="F8869">
        <v>20.1512428081062</v>
      </c>
      <c r="H8869">
        <v>1.80680555555555</v>
      </c>
      <c r="I8869" s="10">
        <v>69.289184699453997</v>
      </c>
    </row>
    <row r="8870" spans="1:9">
      <c r="A8870" t="s">
        <v>1158</v>
      </c>
      <c r="B8870">
        <v>4240</v>
      </c>
      <c r="C8870">
        <v>4240</v>
      </c>
      <c r="E8870" t="s">
        <v>3457</v>
      </c>
      <c r="F8870">
        <v>32.193174226963102</v>
      </c>
      <c r="H8870">
        <v>1.4383333333333299</v>
      </c>
      <c r="I8870" s="10">
        <v>106.051988655827</v>
      </c>
    </row>
    <row r="8871" spans="1:9">
      <c r="A8871" t="s">
        <v>1158</v>
      </c>
      <c r="B8871">
        <v>4240</v>
      </c>
      <c r="C8871">
        <v>4240</v>
      </c>
      <c r="E8871" t="s">
        <v>3457</v>
      </c>
      <c r="F8871">
        <v>39.972343517586197</v>
      </c>
      <c r="H8871">
        <v>2.6291666666666602</v>
      </c>
      <c r="I8871" s="10">
        <v>134.38196275724701</v>
      </c>
    </row>
    <row r="8872" spans="1:9">
      <c r="A8872" t="s">
        <v>1158</v>
      </c>
      <c r="B8872">
        <v>4240</v>
      </c>
      <c r="C8872">
        <v>4240</v>
      </c>
      <c r="E8872" t="s">
        <v>3457</v>
      </c>
      <c r="F8872">
        <v>164.08527622790299</v>
      </c>
      <c r="H8872">
        <v>8.5218055555555505</v>
      </c>
      <c r="I8872" s="10">
        <v>544.35361400523402</v>
      </c>
    </row>
    <row r="8873" spans="1:9">
      <c r="A8873" t="s">
        <v>1158</v>
      </c>
      <c r="B8873">
        <v>4240</v>
      </c>
      <c r="C8873">
        <v>3684</v>
      </c>
      <c r="E8873" t="s">
        <v>3457</v>
      </c>
      <c r="F8873">
        <v>55.287896035723399</v>
      </c>
      <c r="H8873">
        <v>3.0102777777777701</v>
      </c>
      <c r="I8873" s="10">
        <v>183.86311096412001</v>
      </c>
    </row>
    <row r="8874" spans="1:9">
      <c r="A8874" t="s">
        <v>1158</v>
      </c>
      <c r="B8874">
        <v>4240</v>
      </c>
      <c r="C8874">
        <v>3823</v>
      </c>
      <c r="E8874" t="s">
        <v>3457</v>
      </c>
      <c r="F8874">
        <v>347.71204818920302</v>
      </c>
      <c r="H8874">
        <v>13.821111111111099</v>
      </c>
      <c r="I8874" s="10">
        <v>1139.9511460664</v>
      </c>
    </row>
    <row r="8875" spans="1:9">
      <c r="A8875" t="s">
        <v>1158</v>
      </c>
      <c r="B8875">
        <v>4240</v>
      </c>
      <c r="C8875">
        <v>3684</v>
      </c>
      <c r="E8875" t="s">
        <v>3457</v>
      </c>
      <c r="F8875">
        <v>32.3111173556617</v>
      </c>
      <c r="H8875">
        <v>3.1341666666666601</v>
      </c>
      <c r="I8875" s="10">
        <v>111.860469121023</v>
      </c>
    </row>
    <row r="8876" spans="1:9">
      <c r="A8876" t="s">
        <v>1158</v>
      </c>
      <c r="B8876">
        <v>4240</v>
      </c>
      <c r="C8876">
        <v>4240</v>
      </c>
      <c r="E8876" t="s">
        <v>3457</v>
      </c>
      <c r="F8876">
        <v>50.7078250179596</v>
      </c>
      <c r="H8876">
        <v>4.9359722222222198</v>
      </c>
      <c r="I8876" s="10">
        <v>175.60508357603501</v>
      </c>
    </row>
    <row r="8877" spans="1:9">
      <c r="A8877" t="s">
        <v>1158</v>
      </c>
      <c r="B8877">
        <v>4240</v>
      </c>
      <c r="C8877">
        <v>3962</v>
      </c>
      <c r="E8877" t="s">
        <v>3457</v>
      </c>
      <c r="F8877">
        <v>33.902106956600598</v>
      </c>
      <c r="H8877">
        <v>2.4044444444444402</v>
      </c>
      <c r="I8877" s="10">
        <v>114.534187909137</v>
      </c>
    </row>
    <row r="8878" spans="1:9">
      <c r="A8878" t="s">
        <v>1158</v>
      </c>
      <c r="B8878">
        <v>4240</v>
      </c>
      <c r="C8878">
        <v>3684</v>
      </c>
      <c r="E8878" t="s">
        <v>3457</v>
      </c>
      <c r="F8878">
        <v>47.0248726477231</v>
      </c>
      <c r="H8878">
        <v>5.2395833333333304</v>
      </c>
      <c r="I8878" s="10">
        <v>164.97347787964199</v>
      </c>
    </row>
    <row r="8879" spans="1:9">
      <c r="A8879" t="s">
        <v>1158</v>
      </c>
      <c r="B8879">
        <v>4240</v>
      </c>
      <c r="C8879">
        <v>3684</v>
      </c>
      <c r="E8879" t="s">
        <v>3457</v>
      </c>
      <c r="F8879">
        <v>28.169049206906699</v>
      </c>
      <c r="H8879">
        <v>3.1272222222222199</v>
      </c>
      <c r="I8879" s="10">
        <v>98.786548495407501</v>
      </c>
    </row>
    <row r="8880" spans="1:9">
      <c r="A8880" t="s">
        <v>1158</v>
      </c>
      <c r="B8880">
        <v>4240</v>
      </c>
      <c r="C8880">
        <v>3545</v>
      </c>
      <c r="E8880" t="s">
        <v>3457</v>
      </c>
      <c r="F8880">
        <v>45.173472247218903</v>
      </c>
      <c r="H8880">
        <v>5.1620833333333298</v>
      </c>
      <c r="I8880" s="10">
        <v>158.89125021765301</v>
      </c>
    </row>
    <row r="8881" spans="1:9">
      <c r="A8881" t="s">
        <v>1158</v>
      </c>
      <c r="B8881">
        <v>4240</v>
      </c>
      <c r="C8881">
        <v>3823</v>
      </c>
      <c r="E8881" t="s">
        <v>3457</v>
      </c>
      <c r="F8881">
        <v>73.837243320048202</v>
      </c>
      <c r="H8881">
        <v>4.6958333333333302</v>
      </c>
      <c r="I8881" s="10">
        <v>247.71599536813801</v>
      </c>
    </row>
    <row r="8882" spans="1:9">
      <c r="A8882" t="s">
        <v>1158</v>
      </c>
      <c r="B8882">
        <v>4240</v>
      </c>
      <c r="C8882">
        <v>3545</v>
      </c>
      <c r="E8882" t="s">
        <v>3457</v>
      </c>
      <c r="F8882">
        <v>35.193246512766997</v>
      </c>
      <c r="H8882">
        <v>2.6974999999999998</v>
      </c>
      <c r="I8882" s="10">
        <v>119.542104761728</v>
      </c>
    </row>
    <row r="8883" spans="1:9">
      <c r="A8883" t="s">
        <v>1158</v>
      </c>
      <c r="B8883">
        <v>4240</v>
      </c>
      <c r="C8883">
        <v>3267</v>
      </c>
      <c r="E8883" t="s">
        <v>3457</v>
      </c>
      <c r="F8883">
        <v>145.97818814743101</v>
      </c>
      <c r="H8883">
        <v>8.75138888888889</v>
      </c>
      <c r="I8883" s="10">
        <v>488.034223630334</v>
      </c>
    </row>
    <row r="8884" spans="1:9">
      <c r="A8884" t="s">
        <v>1158</v>
      </c>
      <c r="B8884">
        <v>4240</v>
      </c>
      <c r="C8884">
        <v>4240</v>
      </c>
      <c r="E8884" t="s">
        <v>3457</v>
      </c>
      <c r="F8884">
        <v>137.40043937234699</v>
      </c>
      <c r="H8884">
        <v>4.5861111111111104</v>
      </c>
      <c r="I8884" s="10">
        <v>447.651856684488</v>
      </c>
    </row>
    <row r="8885" spans="1:9">
      <c r="A8885" t="s">
        <v>1158</v>
      </c>
      <c r="B8885">
        <v>4240</v>
      </c>
      <c r="C8885">
        <v>4240</v>
      </c>
      <c r="E8885" t="s">
        <v>3457</v>
      </c>
      <c r="F8885">
        <v>48.566083851498803</v>
      </c>
      <c r="H8885">
        <v>3.49833333333333</v>
      </c>
      <c r="I8885" s="10">
        <v>164.24738688273899</v>
      </c>
    </row>
    <row r="8886" spans="1:9">
      <c r="A8886" t="s">
        <v>1158</v>
      </c>
      <c r="B8886">
        <v>4240</v>
      </c>
      <c r="C8886">
        <v>4240</v>
      </c>
      <c r="E8886" t="s">
        <v>3457</v>
      </c>
      <c r="F8886">
        <v>215.60977866962699</v>
      </c>
      <c r="H8886">
        <v>9.3631944444444404</v>
      </c>
      <c r="I8886" s="10">
        <v>709.40481397688495</v>
      </c>
    </row>
    <row r="8887" spans="1:9">
      <c r="A8887" t="s">
        <v>1158</v>
      </c>
      <c r="B8887">
        <v>4240</v>
      </c>
      <c r="C8887">
        <v>4240</v>
      </c>
      <c r="E8887" t="s">
        <v>3457</v>
      </c>
      <c r="F8887">
        <v>27.226829526497198</v>
      </c>
      <c r="H8887">
        <v>2.4454166666666599</v>
      </c>
      <c r="I8887" s="10">
        <v>93.631745671326001</v>
      </c>
    </row>
    <row r="8888" spans="1:9">
      <c r="A8888" t="s">
        <v>1158</v>
      </c>
      <c r="B8888">
        <v>4240</v>
      </c>
      <c r="C8888">
        <v>4240</v>
      </c>
      <c r="E8888" t="s">
        <v>3457</v>
      </c>
      <c r="F8888">
        <v>77.915162648708701</v>
      </c>
      <c r="H8888">
        <v>6.9465277777777699</v>
      </c>
      <c r="I8888" s="10">
        <v>267.78124556163601</v>
      </c>
    </row>
    <row r="8889" spans="1:9">
      <c r="A8889" t="s">
        <v>1158</v>
      </c>
      <c r="B8889">
        <v>4240</v>
      </c>
      <c r="C8889">
        <v>4240</v>
      </c>
      <c r="E8889" t="s">
        <v>3457</v>
      </c>
      <c r="F8889">
        <v>56.8519528466597</v>
      </c>
      <c r="H8889">
        <v>2.6390277777777702</v>
      </c>
      <c r="I8889" s="10">
        <v>187.60122647538</v>
      </c>
    </row>
    <row r="8890" spans="1:9">
      <c r="A8890" t="s">
        <v>1158</v>
      </c>
      <c r="B8890">
        <v>4240</v>
      </c>
      <c r="C8890">
        <v>4240</v>
      </c>
      <c r="E8890" t="s">
        <v>3457</v>
      </c>
      <c r="F8890">
        <v>54.037379488972697</v>
      </c>
      <c r="H8890">
        <v>3.6387499999999999</v>
      </c>
      <c r="I8890" s="10">
        <v>181.937615269753</v>
      </c>
    </row>
    <row r="8891" spans="1:9">
      <c r="A8891" t="s">
        <v>1158</v>
      </c>
      <c r="B8891">
        <v>4240</v>
      </c>
      <c r="C8891">
        <v>4240</v>
      </c>
      <c r="E8891" t="s">
        <v>3457</v>
      </c>
      <c r="F8891">
        <v>86.920855584499407</v>
      </c>
      <c r="H8891">
        <v>4.1469444444444399</v>
      </c>
      <c r="I8891" s="10">
        <v>287.18271983564603</v>
      </c>
    </row>
    <row r="8892" spans="1:9">
      <c r="A8892" t="s">
        <v>1158</v>
      </c>
      <c r="B8892">
        <v>4240</v>
      </c>
      <c r="C8892">
        <v>4101</v>
      </c>
      <c r="E8892" t="s">
        <v>3457</v>
      </c>
      <c r="F8892">
        <v>99.630868869586706</v>
      </c>
      <c r="H8892">
        <v>3.8044444444444401</v>
      </c>
      <c r="I8892" s="10">
        <v>326.13391669695602</v>
      </c>
    </row>
    <row r="8893" spans="1:9">
      <c r="A8893" t="s">
        <v>1158</v>
      </c>
      <c r="B8893">
        <v>4240</v>
      </c>
      <c r="C8893">
        <v>4240</v>
      </c>
      <c r="E8893" t="s">
        <v>3457</v>
      </c>
      <c r="F8893">
        <v>285.09689544459798</v>
      </c>
      <c r="H8893">
        <v>9.8701388888888797</v>
      </c>
      <c r="I8893" s="10">
        <v>929.98398282370795</v>
      </c>
    </row>
    <row r="8894" spans="1:9">
      <c r="A8894" t="s">
        <v>1158</v>
      </c>
      <c r="B8894">
        <v>4240</v>
      </c>
      <c r="C8894">
        <v>4240</v>
      </c>
      <c r="E8894" t="s">
        <v>3457</v>
      </c>
      <c r="F8894">
        <v>54.287190390059202</v>
      </c>
      <c r="H8894">
        <v>6.0961111111111101</v>
      </c>
      <c r="I8894" s="10">
        <v>190.60306914129799</v>
      </c>
    </row>
    <row r="8895" spans="1:9">
      <c r="A8895" t="s">
        <v>1158</v>
      </c>
      <c r="B8895">
        <v>4240</v>
      </c>
      <c r="C8895">
        <v>4240</v>
      </c>
      <c r="E8895" t="s">
        <v>3457</v>
      </c>
      <c r="F8895">
        <v>114.812824354885</v>
      </c>
      <c r="H8895">
        <v>3.5784722222222198</v>
      </c>
      <c r="I8895" s="10">
        <v>373.24779148668802</v>
      </c>
    </row>
    <row r="8896" spans="1:9">
      <c r="A8896" t="s">
        <v>1158</v>
      </c>
      <c r="B8896">
        <v>4240</v>
      </c>
      <c r="C8896">
        <v>3684</v>
      </c>
      <c r="D8896" t="s">
        <v>3487</v>
      </c>
      <c r="E8896" t="s">
        <v>3457</v>
      </c>
      <c r="F8896">
        <v>37.726307191501199</v>
      </c>
      <c r="H8896">
        <v>3.01694444444444</v>
      </c>
      <c r="I8896" s="10">
        <v>128.54791784930899</v>
      </c>
    </row>
    <row r="8897" spans="1:9">
      <c r="A8897" t="s">
        <v>1158</v>
      </c>
      <c r="B8897">
        <v>4240</v>
      </c>
      <c r="C8897">
        <v>3689</v>
      </c>
      <c r="D8897" t="s">
        <v>3471</v>
      </c>
      <c r="E8897" t="s">
        <v>3457</v>
      </c>
      <c r="F8897">
        <v>535.99807667013602</v>
      </c>
      <c r="H8897">
        <v>20.797916666666602</v>
      </c>
      <c r="I8897" s="10">
        <v>1755.6080604209301</v>
      </c>
    </row>
    <row r="8898" spans="1:9">
      <c r="A8898" t="s">
        <v>1158</v>
      </c>
      <c r="B8898">
        <v>4240</v>
      </c>
      <c r="C8898">
        <v>3689</v>
      </c>
      <c r="D8898" t="s">
        <v>3471</v>
      </c>
      <c r="E8898" t="s">
        <v>3457</v>
      </c>
      <c r="F8898">
        <v>34.858664458500101</v>
      </c>
      <c r="H8898">
        <v>4.3162500000000001</v>
      </c>
      <c r="I8898" s="10">
        <v>123.677549208733</v>
      </c>
    </row>
    <row r="8899" spans="1:9">
      <c r="A8899" t="s">
        <v>1158</v>
      </c>
      <c r="B8899">
        <v>4240</v>
      </c>
      <c r="C8899">
        <v>3689</v>
      </c>
      <c r="D8899" t="s">
        <v>3489</v>
      </c>
      <c r="E8899" t="s">
        <v>3457</v>
      </c>
      <c r="F8899">
        <v>132.71962260825001</v>
      </c>
      <c r="H8899">
        <v>4.8972222222222204</v>
      </c>
      <c r="I8899" s="10">
        <v>433.90002528304097</v>
      </c>
    </row>
    <row r="8900" spans="1:9">
      <c r="A8900" t="s">
        <v>1158</v>
      </c>
      <c r="B8900">
        <v>4240</v>
      </c>
      <c r="C8900">
        <v>3816</v>
      </c>
      <c r="D8900" t="s">
        <v>3490</v>
      </c>
      <c r="E8900" t="s">
        <v>3457</v>
      </c>
      <c r="F8900">
        <v>77.284246748374997</v>
      </c>
      <c r="H8900">
        <v>5.0301388888888798</v>
      </c>
      <c r="I8900" s="10">
        <v>259.64928678190699</v>
      </c>
    </row>
    <row r="8901" spans="1:9">
      <c r="A8901" t="s">
        <v>1158</v>
      </c>
      <c r="B8901">
        <v>4240</v>
      </c>
      <c r="C8901">
        <v>3689</v>
      </c>
      <c r="D8901" t="s">
        <v>3504</v>
      </c>
      <c r="E8901" t="s">
        <v>3457</v>
      </c>
      <c r="F8901">
        <v>43.4360313667231</v>
      </c>
      <c r="H8901">
        <v>2.1423611111111098</v>
      </c>
      <c r="I8901" s="10">
        <v>143.735344558767</v>
      </c>
    </row>
    <row r="8902" spans="1:9">
      <c r="A8902" t="s">
        <v>1158</v>
      </c>
      <c r="B8902">
        <v>4240</v>
      </c>
      <c r="C8902">
        <v>3689</v>
      </c>
      <c r="D8902" t="s">
        <v>3502</v>
      </c>
      <c r="E8902" t="s">
        <v>3457</v>
      </c>
      <c r="F8902">
        <v>50.389444438652802</v>
      </c>
      <c r="H8902">
        <v>5.3173611111111097</v>
      </c>
      <c r="I8902" s="10">
        <v>175.82459914841701</v>
      </c>
    </row>
    <row r="8903" spans="1:9">
      <c r="A8903" t="s">
        <v>1158</v>
      </c>
      <c r="B8903">
        <v>4240</v>
      </c>
      <c r="C8903">
        <v>3689</v>
      </c>
      <c r="D8903" t="s">
        <v>3502</v>
      </c>
      <c r="E8903" t="s">
        <v>3457</v>
      </c>
      <c r="F8903">
        <v>68.516278790718204</v>
      </c>
      <c r="H8903">
        <v>4.1302777777777697</v>
      </c>
      <c r="I8903" s="10">
        <v>229.13646502510801</v>
      </c>
    </row>
    <row r="8904" spans="1:9">
      <c r="A8904" t="s">
        <v>1158</v>
      </c>
      <c r="B8904">
        <v>4240</v>
      </c>
      <c r="C8904">
        <v>3962</v>
      </c>
      <c r="D8904" t="s">
        <v>3502</v>
      </c>
      <c r="E8904" t="s">
        <v>3457</v>
      </c>
      <c r="F8904">
        <v>138.53737976649501</v>
      </c>
      <c r="H8904">
        <v>4.6375000000000002</v>
      </c>
      <c r="I8904" s="10">
        <v>451.399108644227</v>
      </c>
    </row>
    <row r="8905" spans="1:9">
      <c r="A8905" t="s">
        <v>1158</v>
      </c>
      <c r="B8905">
        <v>4240</v>
      </c>
      <c r="C8905">
        <v>3689</v>
      </c>
      <c r="D8905" t="s">
        <v>3502</v>
      </c>
      <c r="E8905" t="s">
        <v>3457</v>
      </c>
      <c r="F8905">
        <v>100.75258334018299</v>
      </c>
      <c r="H8905">
        <v>5.6523611111111096</v>
      </c>
      <c r="I8905" s="10">
        <v>335.592859827138</v>
      </c>
    </row>
    <row r="8906" spans="1:9">
      <c r="A8906" t="s">
        <v>1158</v>
      </c>
      <c r="B8906">
        <v>4240</v>
      </c>
      <c r="C8906">
        <v>4101</v>
      </c>
      <c r="D8906" t="s">
        <v>3497</v>
      </c>
      <c r="E8906" t="s">
        <v>3457</v>
      </c>
      <c r="F8906">
        <v>54.6763746260226</v>
      </c>
      <c r="H8906">
        <v>2.7791666666666601</v>
      </c>
      <c r="I8906" s="10">
        <v>181.19526477993</v>
      </c>
    </row>
    <row r="8907" spans="1:9">
      <c r="A8907" t="s">
        <v>1158</v>
      </c>
      <c r="B8907">
        <v>4240</v>
      </c>
      <c r="C8907">
        <v>3689</v>
      </c>
      <c r="D8907" t="s">
        <v>3497</v>
      </c>
      <c r="E8907" t="s">
        <v>3457</v>
      </c>
      <c r="F8907">
        <v>20.439480031446202</v>
      </c>
      <c r="H8907">
        <v>2.4169444444444399</v>
      </c>
      <c r="I8907" s="10">
        <v>72.153525467975797</v>
      </c>
    </row>
    <row r="8908" spans="1:9">
      <c r="A8908" t="s">
        <v>1158</v>
      </c>
      <c r="B8908">
        <v>4240</v>
      </c>
      <c r="C8908">
        <v>3128</v>
      </c>
      <c r="D8908" t="s">
        <v>3497</v>
      </c>
      <c r="E8908" t="s">
        <v>3457</v>
      </c>
      <c r="F8908">
        <v>187.90702010235299</v>
      </c>
      <c r="H8908">
        <v>10.473055555555501</v>
      </c>
      <c r="I8908" s="10">
        <v>625.67163645362496</v>
      </c>
    </row>
    <row r="8909" spans="1:9">
      <c r="A8909" t="s">
        <v>1158</v>
      </c>
      <c r="B8909">
        <v>4240</v>
      </c>
      <c r="C8909">
        <v>4101</v>
      </c>
      <c r="D8909" t="s">
        <v>3497</v>
      </c>
      <c r="E8909" t="s">
        <v>3457</v>
      </c>
      <c r="F8909">
        <v>63.093122031663697</v>
      </c>
      <c r="H8909">
        <v>5.7606944444444403</v>
      </c>
      <c r="I8909" s="10">
        <v>217.27521391066099</v>
      </c>
    </row>
    <row r="8910" spans="1:9">
      <c r="A8910" t="s">
        <v>1158</v>
      </c>
      <c r="B8910">
        <v>4240</v>
      </c>
      <c r="C8910">
        <v>3823</v>
      </c>
      <c r="D8910" t="s">
        <v>3497</v>
      </c>
      <c r="E8910" t="s">
        <v>3457</v>
      </c>
      <c r="F8910">
        <v>59.695661350011797</v>
      </c>
      <c r="H8910">
        <v>4.5644444444444403</v>
      </c>
      <c r="I8910" s="10">
        <v>202.73463780277601</v>
      </c>
    </row>
    <row r="8911" spans="1:9">
      <c r="A8911" t="s">
        <v>1158</v>
      </c>
      <c r="B8911">
        <v>4240</v>
      </c>
      <c r="C8911">
        <v>3406</v>
      </c>
      <c r="D8911" t="s">
        <v>3497</v>
      </c>
      <c r="E8911" t="s">
        <v>3457</v>
      </c>
      <c r="F8911">
        <v>34.446241275606198</v>
      </c>
      <c r="H8911">
        <v>2.6040277777777701</v>
      </c>
      <c r="I8911" s="10">
        <v>116.88861931499</v>
      </c>
    </row>
    <row r="8912" spans="1:9">
      <c r="A8912" t="s">
        <v>1158</v>
      </c>
      <c r="B8912">
        <v>4240</v>
      </c>
      <c r="C8912">
        <v>3689</v>
      </c>
      <c r="D8912" t="s">
        <v>3497</v>
      </c>
      <c r="E8912" t="s">
        <v>3457</v>
      </c>
      <c r="F8912">
        <v>347.956500081412</v>
      </c>
      <c r="H8912">
        <v>14.939583333333299</v>
      </c>
      <c r="I8912" s="10">
        <v>1144.3072359231901</v>
      </c>
    </row>
    <row r="8913" spans="1:9">
      <c r="A8913" t="s">
        <v>1158</v>
      </c>
      <c r="B8913">
        <v>4240</v>
      </c>
      <c r="C8913">
        <v>3962</v>
      </c>
      <c r="D8913" t="s">
        <v>3497</v>
      </c>
      <c r="E8913" t="s">
        <v>3457</v>
      </c>
      <c r="F8913">
        <v>28.8353526163298</v>
      </c>
      <c r="H8913">
        <v>1.8872222222222199</v>
      </c>
      <c r="I8913" s="10">
        <v>96.910630538499603</v>
      </c>
    </row>
    <row r="8914" spans="1:9">
      <c r="A8914" t="s">
        <v>1158</v>
      </c>
      <c r="B8914">
        <v>4240</v>
      </c>
      <c r="C8914">
        <v>3823</v>
      </c>
      <c r="D8914" t="s">
        <v>3533</v>
      </c>
      <c r="E8914" t="s">
        <v>3457</v>
      </c>
      <c r="F8914">
        <v>273.68403203991102</v>
      </c>
      <c r="H8914">
        <v>12.095277777777699</v>
      </c>
      <c r="I8914" s="10">
        <v>901.15584551331597</v>
      </c>
    </row>
    <row r="8915" spans="1:9">
      <c r="A8915" t="s">
        <v>1158</v>
      </c>
      <c r="B8915">
        <v>4240</v>
      </c>
      <c r="C8915">
        <v>3689</v>
      </c>
      <c r="D8915" t="s">
        <v>3533</v>
      </c>
      <c r="E8915" t="s">
        <v>3457</v>
      </c>
      <c r="F8915">
        <v>142.978850690173</v>
      </c>
      <c r="H8915">
        <v>5.7013888888888804</v>
      </c>
      <c r="I8915" s="10">
        <v>468.805011302514</v>
      </c>
    </row>
    <row r="8916" spans="1:9">
      <c r="A8916" t="s">
        <v>1158</v>
      </c>
      <c r="B8916">
        <v>4240</v>
      </c>
      <c r="C8916">
        <v>3545</v>
      </c>
      <c r="D8916" t="s">
        <v>3485</v>
      </c>
      <c r="E8916" t="s">
        <v>3457</v>
      </c>
      <c r="F8916">
        <v>74.856279724622695</v>
      </c>
      <c r="H8916">
        <v>9.1013888888888896</v>
      </c>
      <c r="I8916" s="10">
        <v>265.05119019006298</v>
      </c>
    </row>
    <row r="8917" spans="1:9">
      <c r="A8917" t="s">
        <v>1158</v>
      </c>
      <c r="B8917">
        <v>4240</v>
      </c>
      <c r="C8917">
        <v>3684</v>
      </c>
      <c r="D8917" t="s">
        <v>3485</v>
      </c>
      <c r="E8917" t="s">
        <v>3457</v>
      </c>
      <c r="F8917">
        <v>123.042465673701</v>
      </c>
      <c r="H8917">
        <v>7.7726388888888902</v>
      </c>
      <c r="I8917" s="10">
        <v>412.62588961561198</v>
      </c>
    </row>
    <row r="8918" spans="1:9">
      <c r="A8918" t="s">
        <v>1158</v>
      </c>
      <c r="B8918">
        <v>4240</v>
      </c>
      <c r="C8918">
        <v>3689</v>
      </c>
      <c r="D8918" t="s">
        <v>3485</v>
      </c>
      <c r="E8918" t="s">
        <v>3457</v>
      </c>
      <c r="F8918">
        <v>117.57575862920901</v>
      </c>
      <c r="H8918">
        <v>8.9676388888888798</v>
      </c>
      <c r="I8918" s="10">
        <v>399.231465718415</v>
      </c>
    </row>
    <row r="8919" spans="1:9">
      <c r="A8919" t="s">
        <v>1158</v>
      </c>
      <c r="B8919">
        <v>4240</v>
      </c>
      <c r="C8919">
        <v>3689</v>
      </c>
      <c r="D8919" t="s">
        <v>3464</v>
      </c>
      <c r="E8919" t="s">
        <v>3457</v>
      </c>
      <c r="F8919">
        <v>222.43538643102301</v>
      </c>
      <c r="H8919">
        <v>9.2705555555555499</v>
      </c>
      <c r="I8919" s="10">
        <v>730.61530375526399</v>
      </c>
    </row>
    <row r="8920" spans="1:9">
      <c r="A8920" t="s">
        <v>1158</v>
      </c>
      <c r="B8920">
        <v>4240</v>
      </c>
      <c r="C8920">
        <v>3689</v>
      </c>
      <c r="D8920" t="s">
        <v>3464</v>
      </c>
      <c r="E8920" t="s">
        <v>3457</v>
      </c>
      <c r="F8920">
        <v>295.21990505057403</v>
      </c>
      <c r="H8920">
        <v>8.9754166666666606</v>
      </c>
      <c r="I8920" s="10">
        <v>959.01310664769403</v>
      </c>
    </row>
    <row r="8921" spans="1:9">
      <c r="A8921" t="s">
        <v>1158</v>
      </c>
      <c r="B8921">
        <v>4240</v>
      </c>
      <c r="C8921">
        <v>3267</v>
      </c>
      <c r="D8921" t="s">
        <v>3464</v>
      </c>
      <c r="E8921" t="s">
        <v>3457</v>
      </c>
      <c r="F8921">
        <v>26.748659467353601</v>
      </c>
      <c r="H8921">
        <v>2.8690277777777702</v>
      </c>
      <c r="I8921" s="10">
        <v>93.483129037186998</v>
      </c>
    </row>
    <row r="8922" spans="1:9">
      <c r="A8922" t="s">
        <v>1330</v>
      </c>
      <c r="B8922">
        <v>3750</v>
      </c>
      <c r="E8922" t="s">
        <v>3456</v>
      </c>
      <c r="F8922">
        <v>1495.7562649583899</v>
      </c>
      <c r="H8922">
        <v>18.774999999999999</v>
      </c>
      <c r="I8922" s="10">
        <v>4773.3206408838996</v>
      </c>
    </row>
    <row r="8923" spans="1:9">
      <c r="A8923" t="s">
        <v>1330</v>
      </c>
      <c r="B8923">
        <v>3750</v>
      </c>
      <c r="E8923" t="s">
        <v>3456</v>
      </c>
      <c r="F8923">
        <v>1911.7783473222701</v>
      </c>
      <c r="H8923">
        <v>25.6498611111111</v>
      </c>
      <c r="I8923" s="10">
        <v>6106.2470271346901</v>
      </c>
    </row>
    <row r="8924" spans="1:9">
      <c r="A8924" t="s">
        <v>1330</v>
      </c>
      <c r="B8924">
        <v>3750</v>
      </c>
      <c r="E8924" t="s">
        <v>3456</v>
      </c>
      <c r="F8924">
        <v>955.96613190302196</v>
      </c>
      <c r="H8924">
        <v>11.404722222222199</v>
      </c>
      <c r="I8924" s="10">
        <v>3048.8128210708601</v>
      </c>
    </row>
    <row r="8925" spans="1:9">
      <c r="A8925" t="s">
        <v>1330</v>
      </c>
      <c r="B8925">
        <v>3750</v>
      </c>
      <c r="C8925">
        <v>2933</v>
      </c>
      <c r="D8925" t="s">
        <v>3567</v>
      </c>
      <c r="E8925" t="s">
        <v>3457</v>
      </c>
      <c r="F8925">
        <v>923.93233742700102</v>
      </c>
      <c r="H8925">
        <v>15.937638888888801</v>
      </c>
      <c r="I8925" s="10">
        <v>2962.4068655102501</v>
      </c>
    </row>
    <row r="8926" spans="1:9">
      <c r="A8926" t="s">
        <v>1330</v>
      </c>
      <c r="B8926">
        <v>3750</v>
      </c>
      <c r="C8926">
        <v>3211</v>
      </c>
      <c r="D8926" t="s">
        <v>3576</v>
      </c>
      <c r="E8926" t="s">
        <v>3457</v>
      </c>
      <c r="F8926">
        <v>842.66627350013403</v>
      </c>
      <c r="H8926">
        <v>13.7084722222222</v>
      </c>
      <c r="I8926" s="10">
        <v>2699.1907897433598</v>
      </c>
    </row>
    <row r="8927" spans="1:9">
      <c r="A8927" t="s">
        <v>1330</v>
      </c>
      <c r="B8927">
        <v>3750</v>
      </c>
      <c r="C8927">
        <v>2794</v>
      </c>
      <c r="D8927" t="s">
        <v>3576</v>
      </c>
      <c r="E8927" t="s">
        <v>3457</v>
      </c>
      <c r="F8927">
        <v>714.39416328868595</v>
      </c>
      <c r="H8927">
        <v>8.4124999999999996</v>
      </c>
      <c r="I8927" s="10">
        <v>2278.0264835226499</v>
      </c>
    </row>
    <row r="8928" spans="1:9">
      <c r="A8928" t="s">
        <v>1330</v>
      </c>
      <c r="B8928">
        <v>3750</v>
      </c>
      <c r="E8928" t="s">
        <v>3456</v>
      </c>
      <c r="F8928">
        <v>707.09719519028397</v>
      </c>
      <c r="H8928">
        <v>10.0343055555555</v>
      </c>
      <c r="I8928" s="10">
        <v>2260.2332456556901</v>
      </c>
    </row>
    <row r="8929" spans="1:9">
      <c r="A8929" t="s">
        <v>1330</v>
      </c>
      <c r="B8929">
        <v>3750</v>
      </c>
      <c r="C8929">
        <v>3364</v>
      </c>
      <c r="E8929" t="s">
        <v>3457</v>
      </c>
      <c r="F8929">
        <v>690.64221403919396</v>
      </c>
      <c r="H8929">
        <v>12.581527777777699</v>
      </c>
      <c r="I8929" s="10">
        <v>2216.5499944930498</v>
      </c>
    </row>
    <row r="8930" spans="1:9">
      <c r="A8930" t="s">
        <v>1330</v>
      </c>
      <c r="B8930">
        <v>3750</v>
      </c>
      <c r="C8930">
        <v>3211</v>
      </c>
      <c r="D8930" t="s">
        <v>3576</v>
      </c>
      <c r="E8930" t="s">
        <v>3457</v>
      </c>
      <c r="F8930">
        <v>647.63234714675605</v>
      </c>
      <c r="H8930">
        <v>9.09236111111111</v>
      </c>
      <c r="I8930" s="10">
        <v>2069.8396355816499</v>
      </c>
    </row>
    <row r="8931" spans="1:9">
      <c r="A8931" t="s">
        <v>1330</v>
      </c>
      <c r="B8931">
        <v>3750</v>
      </c>
      <c r="E8931" t="s">
        <v>3456</v>
      </c>
      <c r="F8931">
        <v>645.63106295530099</v>
      </c>
      <c r="H8931">
        <v>8.1754166666666599</v>
      </c>
      <c r="I8931" s="10">
        <v>2060.5938652054801</v>
      </c>
    </row>
    <row r="8932" spans="1:9">
      <c r="A8932" t="s">
        <v>1330</v>
      </c>
      <c r="B8932">
        <v>3750</v>
      </c>
      <c r="E8932" t="s">
        <v>3456</v>
      </c>
      <c r="F8932">
        <v>615.05837672049699</v>
      </c>
      <c r="H8932">
        <v>10.219722222222201</v>
      </c>
      <c r="I8932" s="10">
        <v>1970.81337449073</v>
      </c>
    </row>
    <row r="8933" spans="1:9">
      <c r="A8933" t="s">
        <v>1330</v>
      </c>
      <c r="B8933">
        <v>3750</v>
      </c>
      <c r="C8933">
        <v>2655</v>
      </c>
      <c r="E8933" t="s">
        <v>3457</v>
      </c>
      <c r="F8933">
        <v>573.50691079589501</v>
      </c>
      <c r="H8933">
        <v>11.2570833333333</v>
      </c>
      <c r="I8933" s="10">
        <v>1843.2104850845301</v>
      </c>
    </row>
    <row r="8934" spans="1:9">
      <c r="A8934" t="s">
        <v>1330</v>
      </c>
      <c r="B8934">
        <v>3750</v>
      </c>
      <c r="E8934" t="s">
        <v>3456</v>
      </c>
      <c r="F8934">
        <v>282.95374743151802</v>
      </c>
      <c r="H8934">
        <v>3.47166666666666</v>
      </c>
      <c r="I8934" s="10">
        <v>902.71742149004899</v>
      </c>
    </row>
    <row r="8935" spans="1:9">
      <c r="A8935" t="s">
        <v>1330</v>
      </c>
      <c r="B8935">
        <v>3750</v>
      </c>
      <c r="C8935">
        <v>3072</v>
      </c>
      <c r="D8935" t="s">
        <v>3463</v>
      </c>
      <c r="E8935" t="s">
        <v>3457</v>
      </c>
      <c r="F8935">
        <v>561.51883121198705</v>
      </c>
      <c r="H8935">
        <v>8.6555555555555497</v>
      </c>
      <c r="I8935" s="10">
        <v>1797.09554826008</v>
      </c>
    </row>
    <row r="8936" spans="1:9">
      <c r="A8936" t="s">
        <v>1330</v>
      </c>
      <c r="B8936">
        <v>3750</v>
      </c>
      <c r="E8936" t="s">
        <v>3456</v>
      </c>
      <c r="F8936">
        <v>522.18772784616704</v>
      </c>
      <c r="H8936">
        <v>8.7683333333333309</v>
      </c>
      <c r="I8936" s="10">
        <v>1673.52480710994</v>
      </c>
    </row>
    <row r="8937" spans="1:9">
      <c r="A8937" t="s">
        <v>1330</v>
      </c>
      <c r="B8937">
        <v>3750</v>
      </c>
      <c r="E8937" t="s">
        <v>3456</v>
      </c>
      <c r="F8937">
        <v>521.67756602762802</v>
      </c>
      <c r="H8937">
        <v>6.8415277777777703</v>
      </c>
      <c r="I8937" s="10">
        <v>1665.7399486086099</v>
      </c>
    </row>
    <row r="8938" spans="1:9">
      <c r="A8938" t="s">
        <v>1330</v>
      </c>
      <c r="B8938">
        <v>3750</v>
      </c>
      <c r="E8938" t="s">
        <v>3456</v>
      </c>
      <c r="F8938">
        <v>485.353644671052</v>
      </c>
      <c r="H8938">
        <v>7.8415277777777703</v>
      </c>
      <c r="I8938" s="10">
        <v>1554.48927241404</v>
      </c>
    </row>
    <row r="8939" spans="1:9">
      <c r="A8939" t="s">
        <v>1330</v>
      </c>
      <c r="B8939">
        <v>3750</v>
      </c>
      <c r="C8939">
        <v>2794</v>
      </c>
      <c r="D8939" t="s">
        <v>3507</v>
      </c>
      <c r="E8939" t="s">
        <v>3457</v>
      </c>
      <c r="F8939">
        <v>242.20692845877301</v>
      </c>
      <c r="H8939">
        <v>3.00569444444444</v>
      </c>
      <c r="I8939" s="10">
        <v>772.83028796248402</v>
      </c>
    </row>
    <row r="8940" spans="1:9">
      <c r="A8940" t="s">
        <v>1330</v>
      </c>
      <c r="B8940">
        <v>3750</v>
      </c>
      <c r="C8940">
        <v>2655</v>
      </c>
      <c r="D8940" t="s">
        <v>3576</v>
      </c>
      <c r="E8940" t="s">
        <v>3457</v>
      </c>
      <c r="F8940">
        <v>462.083924128609</v>
      </c>
      <c r="H8940">
        <v>5.9181944444444401</v>
      </c>
      <c r="I8940" s="10">
        <v>1475.0001763181299</v>
      </c>
    </row>
    <row r="8941" spans="1:9">
      <c r="A8941" t="s">
        <v>1330</v>
      </c>
      <c r="B8941">
        <v>3750</v>
      </c>
      <c r="E8941" t="s">
        <v>3456</v>
      </c>
      <c r="F8941">
        <v>229.40540921157299</v>
      </c>
      <c r="H8941">
        <v>3.64194444444444</v>
      </c>
      <c r="I8941" s="10">
        <v>734.532518314556</v>
      </c>
    </row>
    <row r="8942" spans="1:9">
      <c r="A8942" t="s">
        <v>1330</v>
      </c>
      <c r="B8942">
        <v>3750</v>
      </c>
      <c r="C8942">
        <v>3364</v>
      </c>
      <c r="E8942" t="s">
        <v>3457</v>
      </c>
      <c r="F8942">
        <v>427.560449899601</v>
      </c>
      <c r="H8942">
        <v>8.5294444444444402</v>
      </c>
      <c r="I8942" s="10">
        <v>1374.5883765225301</v>
      </c>
    </row>
    <row r="8943" spans="1:9">
      <c r="A8943" t="s">
        <v>1330</v>
      </c>
      <c r="B8943">
        <v>3750</v>
      </c>
      <c r="E8943" t="s">
        <v>3456</v>
      </c>
      <c r="F8943">
        <v>197.303589720205</v>
      </c>
      <c r="H8943">
        <v>2.8394444444444402</v>
      </c>
      <c r="I8943" s="10">
        <v>630.80687009725705</v>
      </c>
    </row>
    <row r="8944" spans="1:9">
      <c r="A8944" t="s">
        <v>1330</v>
      </c>
      <c r="B8944">
        <v>3750</v>
      </c>
      <c r="C8944">
        <v>2794</v>
      </c>
      <c r="D8944" t="s">
        <v>3502</v>
      </c>
      <c r="E8944" t="s">
        <v>3457</v>
      </c>
      <c r="F8944">
        <v>389.496402022393</v>
      </c>
      <c r="H8944">
        <v>4.1651388888888796</v>
      </c>
      <c r="I8944" s="10">
        <v>1240.6565980503401</v>
      </c>
    </row>
    <row r="8945" spans="1:9">
      <c r="A8945" t="s">
        <v>1330</v>
      </c>
      <c r="B8945">
        <v>3750</v>
      </c>
      <c r="C8945">
        <v>2933</v>
      </c>
      <c r="D8945" t="s">
        <v>3487</v>
      </c>
      <c r="E8945" t="s">
        <v>3457</v>
      </c>
      <c r="F8945">
        <v>376.23382304890498</v>
      </c>
      <c r="H8945">
        <v>4.56791666666666</v>
      </c>
      <c r="I8945" s="10">
        <v>1200.15751726043</v>
      </c>
    </row>
    <row r="8946" spans="1:9">
      <c r="A8946" t="s">
        <v>1330</v>
      </c>
      <c r="B8946">
        <v>3750</v>
      </c>
      <c r="C8946">
        <v>2655</v>
      </c>
      <c r="D8946" t="s">
        <v>3490</v>
      </c>
      <c r="E8946" t="s">
        <v>3457</v>
      </c>
      <c r="F8946">
        <v>360.88549474704803</v>
      </c>
      <c r="H8946">
        <v>5.7059722222222202</v>
      </c>
      <c r="I8946" s="10">
        <v>1155.44354089239</v>
      </c>
    </row>
    <row r="8947" spans="1:9">
      <c r="A8947" t="s">
        <v>1330</v>
      </c>
      <c r="B8947">
        <v>3750</v>
      </c>
      <c r="C8947">
        <v>3211</v>
      </c>
      <c r="E8947" t="s">
        <v>3457</v>
      </c>
      <c r="F8947">
        <v>339.17986270118001</v>
      </c>
      <c r="H8947">
        <v>6.3330555555555499</v>
      </c>
      <c r="I8947" s="10">
        <v>1089.05952348253</v>
      </c>
    </row>
    <row r="8948" spans="1:9">
      <c r="A8948" t="s">
        <v>1330</v>
      </c>
      <c r="B8948">
        <v>3750</v>
      </c>
      <c r="E8948" t="s">
        <v>3456</v>
      </c>
      <c r="F8948">
        <v>333.357404396047</v>
      </c>
      <c r="H8948">
        <v>5.3015277777777703</v>
      </c>
      <c r="I8948" s="10">
        <v>1067.4058793075001</v>
      </c>
    </row>
    <row r="8949" spans="1:9">
      <c r="A8949" t="s">
        <v>1330</v>
      </c>
      <c r="B8949">
        <v>3750</v>
      </c>
      <c r="C8949">
        <v>2794</v>
      </c>
      <c r="E8949" t="s">
        <v>3457</v>
      </c>
      <c r="F8949">
        <v>322.01683163444</v>
      </c>
      <c r="H8949">
        <v>4.8641666666666596</v>
      </c>
      <c r="I8949" s="10">
        <v>1030.26955481345</v>
      </c>
    </row>
    <row r="8950" spans="1:9">
      <c r="A8950" t="s">
        <v>1330</v>
      </c>
      <c r="B8950">
        <v>3750</v>
      </c>
      <c r="C8950">
        <v>2933</v>
      </c>
      <c r="D8950" t="s">
        <v>3576</v>
      </c>
      <c r="E8950" t="s">
        <v>3457</v>
      </c>
      <c r="F8950">
        <v>318.24160201177801</v>
      </c>
      <c r="H8950">
        <v>5.3220833333333299</v>
      </c>
      <c r="I8950" s="10">
        <v>1019.84188710577</v>
      </c>
    </row>
    <row r="8951" spans="1:9">
      <c r="A8951" t="s">
        <v>1330</v>
      </c>
      <c r="B8951">
        <v>3750</v>
      </c>
      <c r="E8951" t="s">
        <v>3456</v>
      </c>
      <c r="F8951">
        <v>145.84766901709</v>
      </c>
      <c r="H8951">
        <v>2.31541666666666</v>
      </c>
      <c r="I8951" s="10">
        <v>466.98923090618399</v>
      </c>
    </row>
    <row r="8952" spans="1:9">
      <c r="A8952" t="s">
        <v>1330</v>
      </c>
      <c r="B8952">
        <v>3750</v>
      </c>
      <c r="E8952" t="s">
        <v>3456</v>
      </c>
      <c r="F8952">
        <v>289.485951607922</v>
      </c>
      <c r="H8952">
        <v>4.1806944444444403</v>
      </c>
      <c r="I8952" s="10">
        <v>925.573539905453</v>
      </c>
    </row>
    <row r="8953" spans="1:9">
      <c r="A8953" t="s">
        <v>1330</v>
      </c>
      <c r="B8953">
        <v>3750</v>
      </c>
      <c r="C8953">
        <v>3364</v>
      </c>
      <c r="D8953" t="s">
        <v>3507</v>
      </c>
      <c r="E8953" t="s">
        <v>3457</v>
      </c>
      <c r="F8953">
        <v>284.14623328103602</v>
      </c>
      <c r="H8953">
        <v>6.6259722222222202</v>
      </c>
      <c r="I8953" s="10">
        <v>916.58764801299003</v>
      </c>
    </row>
    <row r="8954" spans="1:9">
      <c r="A8954" t="s">
        <v>1330</v>
      </c>
      <c r="B8954">
        <v>3750</v>
      </c>
      <c r="C8954">
        <v>3072</v>
      </c>
      <c r="E8954" t="s">
        <v>3457</v>
      </c>
      <c r="F8954">
        <v>247.610742781499</v>
      </c>
      <c r="H8954">
        <v>4.9002777777777702</v>
      </c>
      <c r="I8954" s="10">
        <v>795.93174106005802</v>
      </c>
    </row>
    <row r="8955" spans="1:9">
      <c r="A8955" t="s">
        <v>1330</v>
      </c>
      <c r="B8955">
        <v>3750</v>
      </c>
      <c r="E8955" t="s">
        <v>3456</v>
      </c>
      <c r="F8955">
        <v>244.47453585411299</v>
      </c>
      <c r="H8955">
        <v>4.1997222222222197</v>
      </c>
      <c r="I8955" s="10">
        <v>783.80357192075599</v>
      </c>
    </row>
    <row r="8956" spans="1:9">
      <c r="A8956" t="s">
        <v>1330</v>
      </c>
      <c r="B8956">
        <v>3750</v>
      </c>
      <c r="E8956" t="s">
        <v>3456</v>
      </c>
      <c r="F8956">
        <v>121.55291477868499</v>
      </c>
      <c r="H8956">
        <v>1.44</v>
      </c>
      <c r="I8956" s="10">
        <v>387.62987446763702</v>
      </c>
    </row>
    <row r="8957" spans="1:9">
      <c r="A8957" t="s">
        <v>1330</v>
      </c>
      <c r="B8957">
        <v>3750</v>
      </c>
      <c r="C8957">
        <v>2655</v>
      </c>
      <c r="D8957" t="s">
        <v>3576</v>
      </c>
      <c r="E8957" t="s">
        <v>3457</v>
      </c>
      <c r="F8957">
        <v>212.67085722943901</v>
      </c>
      <c r="H8957">
        <v>3.8444444444444401</v>
      </c>
      <c r="I8957" s="10">
        <v>682.45116001885299</v>
      </c>
    </row>
    <row r="8958" spans="1:9">
      <c r="A8958" t="s">
        <v>1330</v>
      </c>
      <c r="B8958">
        <v>3750</v>
      </c>
      <c r="E8958" t="s">
        <v>3456</v>
      </c>
      <c r="F8958">
        <v>96.360762687983595</v>
      </c>
      <c r="H8958">
        <v>1.4137500000000001</v>
      </c>
      <c r="I8958" s="10">
        <v>308.16524572983599</v>
      </c>
    </row>
    <row r="8959" spans="1:9">
      <c r="A8959" t="s">
        <v>1330</v>
      </c>
      <c r="B8959">
        <v>3750</v>
      </c>
      <c r="C8959">
        <v>2933</v>
      </c>
      <c r="E8959" t="s">
        <v>3457</v>
      </c>
      <c r="F8959">
        <v>182.17255337241201</v>
      </c>
      <c r="H8959">
        <v>4.4444444444444402</v>
      </c>
      <c r="I8959" s="10">
        <v>588.274604565358</v>
      </c>
    </row>
    <row r="8960" spans="1:9">
      <c r="A8960" t="s">
        <v>1330</v>
      </c>
      <c r="B8960">
        <v>3750</v>
      </c>
      <c r="E8960" t="s">
        <v>3456</v>
      </c>
      <c r="F8960">
        <v>182.45546464366399</v>
      </c>
      <c r="H8960">
        <v>1.4595833333333299</v>
      </c>
      <c r="I8960" s="10">
        <v>579.59659325885298</v>
      </c>
    </row>
    <row r="8961" spans="1:9">
      <c r="A8961" t="s">
        <v>1330</v>
      </c>
      <c r="B8961">
        <v>3750</v>
      </c>
      <c r="C8961">
        <v>2933</v>
      </c>
      <c r="D8961" t="s">
        <v>3482</v>
      </c>
      <c r="E8961" t="s">
        <v>3457</v>
      </c>
      <c r="F8961">
        <v>86.717493530431199</v>
      </c>
      <c r="H8961">
        <v>2.5179166666666601</v>
      </c>
      <c r="I8961" s="10">
        <v>281.319262947722</v>
      </c>
    </row>
    <row r="8962" spans="1:9">
      <c r="A8962" t="s">
        <v>1330</v>
      </c>
      <c r="B8962">
        <v>3750</v>
      </c>
      <c r="C8962">
        <v>2655</v>
      </c>
      <c r="D8962" t="s">
        <v>3507</v>
      </c>
      <c r="E8962" t="s">
        <v>3457</v>
      </c>
      <c r="F8962">
        <v>82.734929287241101</v>
      </c>
      <c r="H8962">
        <v>2.06819444444444</v>
      </c>
      <c r="I8962" s="10">
        <v>267.32839357298502</v>
      </c>
    </row>
    <row r="8963" spans="1:9">
      <c r="A8963" t="s">
        <v>1330</v>
      </c>
      <c r="B8963">
        <v>3750</v>
      </c>
      <c r="C8963">
        <v>3072</v>
      </c>
      <c r="E8963" t="s">
        <v>3457</v>
      </c>
      <c r="F8963">
        <v>152.55446312959199</v>
      </c>
      <c r="H8963">
        <v>2.1118055555555499</v>
      </c>
      <c r="I8963" s="10">
        <v>487.46956193245597</v>
      </c>
    </row>
    <row r="8964" spans="1:9">
      <c r="A8964" t="s">
        <v>1330</v>
      </c>
      <c r="B8964">
        <v>3750</v>
      </c>
      <c r="E8964" t="s">
        <v>3456</v>
      </c>
      <c r="F8964">
        <v>149.897515278171</v>
      </c>
      <c r="H8964">
        <v>2.6113888888888801</v>
      </c>
      <c r="I8964" s="10">
        <v>480.699183419294</v>
      </c>
    </row>
    <row r="8965" spans="1:9">
      <c r="A8965" t="s">
        <v>1330</v>
      </c>
      <c r="B8965">
        <v>3750</v>
      </c>
      <c r="E8965" t="s">
        <v>3456</v>
      </c>
      <c r="F8965">
        <v>138.58035566511899</v>
      </c>
      <c r="H8965">
        <v>1.8855555555555501</v>
      </c>
      <c r="I8965" s="10">
        <v>442.711791811902</v>
      </c>
    </row>
    <row r="8966" spans="1:9">
      <c r="A8966" t="s">
        <v>1330</v>
      </c>
      <c r="B8966">
        <v>3750</v>
      </c>
      <c r="E8966" t="s">
        <v>3456</v>
      </c>
      <c r="F8966">
        <v>131.784662699656</v>
      </c>
      <c r="H8966">
        <v>2.7070833333333302</v>
      </c>
      <c r="I8966" s="10">
        <v>423.93238133328401</v>
      </c>
    </row>
    <row r="8967" spans="1:9">
      <c r="A8967" t="s">
        <v>1330</v>
      </c>
      <c r="B8967">
        <v>3750</v>
      </c>
      <c r="C8967">
        <v>2794</v>
      </c>
      <c r="E8967" t="s">
        <v>3457</v>
      </c>
      <c r="F8967">
        <v>125.362891047152</v>
      </c>
      <c r="H8967">
        <v>3.1156944444444399</v>
      </c>
      <c r="I8967" s="10">
        <v>405.00738607846699</v>
      </c>
    </row>
    <row r="8968" spans="1:9">
      <c r="A8968" t="s">
        <v>1330</v>
      </c>
      <c r="B8968">
        <v>3750</v>
      </c>
      <c r="C8968">
        <v>3364</v>
      </c>
      <c r="E8968" t="s">
        <v>3457</v>
      </c>
      <c r="F8968">
        <v>58.893285405326097</v>
      </c>
      <c r="H8968">
        <v>1.7012499999999999</v>
      </c>
      <c r="I8968" s="10">
        <v>191.02694981218201</v>
      </c>
    </row>
    <row r="8969" spans="1:9">
      <c r="A8969" t="s">
        <v>1330</v>
      </c>
      <c r="B8969">
        <v>3750</v>
      </c>
      <c r="E8969" t="s">
        <v>3456</v>
      </c>
      <c r="F8969">
        <v>52.309792853889398</v>
      </c>
      <c r="H8969">
        <v>0.92416666666666603</v>
      </c>
      <c r="I8969" s="10">
        <v>167.79103561593899</v>
      </c>
    </row>
    <row r="8970" spans="1:9">
      <c r="A8970" t="s">
        <v>1330</v>
      </c>
      <c r="B8970">
        <v>3750</v>
      </c>
      <c r="C8970">
        <v>2794</v>
      </c>
      <c r="E8970" t="s">
        <v>3457</v>
      </c>
      <c r="F8970">
        <v>92.401159720353505</v>
      </c>
      <c r="H8970">
        <v>3.6829166666666602</v>
      </c>
      <c r="I8970" s="10">
        <v>302.96348511216701</v>
      </c>
    </row>
    <row r="8971" spans="1:9">
      <c r="A8971" t="s">
        <v>1330</v>
      </c>
      <c r="B8971">
        <v>3750</v>
      </c>
      <c r="E8971" t="s">
        <v>3456</v>
      </c>
      <c r="F8971">
        <v>43.098340884136803</v>
      </c>
      <c r="H8971">
        <v>0.74166666666666603</v>
      </c>
      <c r="I8971" s="10">
        <v>138.18065545924799</v>
      </c>
    </row>
    <row r="8972" spans="1:9">
      <c r="A8972" t="s">
        <v>1330</v>
      </c>
      <c r="B8972">
        <v>3750</v>
      </c>
      <c r="C8972">
        <v>2933</v>
      </c>
      <c r="E8972" t="s">
        <v>3457</v>
      </c>
      <c r="F8972">
        <v>42.062824670573001</v>
      </c>
      <c r="H8972">
        <v>0.83749999999999902</v>
      </c>
      <c r="I8972" s="10">
        <v>135.224985536975</v>
      </c>
    </row>
    <row r="8973" spans="1:9">
      <c r="A8973" t="s">
        <v>1330</v>
      </c>
      <c r="B8973">
        <v>3750</v>
      </c>
      <c r="C8973">
        <v>2794</v>
      </c>
      <c r="E8973" t="s">
        <v>3457</v>
      </c>
      <c r="F8973">
        <v>32.927744422614097</v>
      </c>
      <c r="H8973">
        <v>0.71361111111111097</v>
      </c>
      <c r="I8973" s="10">
        <v>106.04315989787899</v>
      </c>
    </row>
    <row r="8974" spans="1:9">
      <c r="A8974" t="s">
        <v>1330</v>
      </c>
      <c r="B8974">
        <v>3750</v>
      </c>
      <c r="C8974">
        <v>3211</v>
      </c>
      <c r="D8974" t="s">
        <v>3576</v>
      </c>
      <c r="E8974" t="s">
        <v>3457</v>
      </c>
      <c r="F8974">
        <v>31.230744725933199</v>
      </c>
      <c r="H8974">
        <v>0.82986111111111105</v>
      </c>
      <c r="I8974" s="10">
        <v>101.068611353637</v>
      </c>
    </row>
    <row r="8975" spans="1:9">
      <c r="A8975" t="s">
        <v>1330</v>
      </c>
      <c r="B8975">
        <v>3750</v>
      </c>
      <c r="E8975" t="s">
        <v>3456</v>
      </c>
      <c r="F8975">
        <v>61.933054247295402</v>
      </c>
      <c r="H8975">
        <v>1.1675</v>
      </c>
      <c r="I8975" s="10">
        <v>198.894058933227</v>
      </c>
    </row>
    <row r="8976" spans="1:9">
      <c r="A8976" t="s">
        <v>1330</v>
      </c>
      <c r="B8976">
        <v>3750</v>
      </c>
      <c r="C8976">
        <v>2794</v>
      </c>
      <c r="E8976" t="s">
        <v>3457</v>
      </c>
      <c r="F8976">
        <v>57.311622155981901</v>
      </c>
      <c r="H8976">
        <v>1.38083333333333</v>
      </c>
      <c r="I8976" s="10">
        <v>185.01587308016499</v>
      </c>
    </row>
    <row r="8977" spans="1:9">
      <c r="A8977" t="s">
        <v>1330</v>
      </c>
      <c r="B8977">
        <v>3750</v>
      </c>
      <c r="C8977">
        <v>3364</v>
      </c>
      <c r="D8977" t="s">
        <v>3507</v>
      </c>
      <c r="E8977" t="s">
        <v>3457</v>
      </c>
      <c r="F8977">
        <v>50.027532087753798</v>
      </c>
      <c r="H8977">
        <v>2.1951388888888799</v>
      </c>
      <c r="I8977" s="10">
        <v>164.67436888629001</v>
      </c>
    </row>
    <row r="8978" spans="1:9">
      <c r="A8978" t="s">
        <v>1330</v>
      </c>
      <c r="B8978">
        <v>3750</v>
      </c>
      <c r="C8978">
        <v>2794</v>
      </c>
      <c r="E8978" t="s">
        <v>3457</v>
      </c>
      <c r="F8978">
        <v>46.265383834327302</v>
      </c>
      <c r="H8978">
        <v>1.1398611111111101</v>
      </c>
      <c r="I8978" s="10">
        <v>149.43661918418701</v>
      </c>
    </row>
    <row r="8979" spans="1:9">
      <c r="A8979" t="s">
        <v>1330</v>
      </c>
      <c r="B8979">
        <v>3750</v>
      </c>
      <c r="E8979" t="s">
        <v>3456</v>
      </c>
      <c r="F8979">
        <v>43.787724344285699</v>
      </c>
      <c r="H8979">
        <v>0.96819444444444402</v>
      </c>
      <c r="I8979" s="10">
        <v>141.07915079773301</v>
      </c>
    </row>
    <row r="8980" spans="1:9">
      <c r="A8980" t="s">
        <v>1330</v>
      </c>
      <c r="B8980">
        <v>3750</v>
      </c>
      <c r="E8980" t="s">
        <v>3456</v>
      </c>
      <c r="F8980">
        <v>21.8335121725538</v>
      </c>
      <c r="H8980">
        <v>0.271666666666666</v>
      </c>
      <c r="I8980" s="10">
        <v>69.668360189050503</v>
      </c>
    </row>
    <row r="8981" spans="1:9">
      <c r="A8981" t="s">
        <v>1330</v>
      </c>
      <c r="B8981">
        <v>3750</v>
      </c>
      <c r="E8981" t="s">
        <v>3456</v>
      </c>
      <c r="F8981">
        <v>13.385826848893901</v>
      </c>
      <c r="H8981">
        <v>0.16597222222222199</v>
      </c>
      <c r="I8981" s="10">
        <v>42.710847345309297</v>
      </c>
    </row>
    <row r="8982" spans="1:9">
      <c r="A8982" t="s">
        <v>1330</v>
      </c>
      <c r="B8982">
        <v>3750</v>
      </c>
      <c r="E8982" t="s">
        <v>3456</v>
      </c>
      <c r="F8982">
        <v>465.260010510852</v>
      </c>
      <c r="H8982">
        <v>7.2198611111111104</v>
      </c>
      <c r="I8982" s="10">
        <v>1489.1811678419101</v>
      </c>
    </row>
    <row r="8983" spans="1:9">
      <c r="A8983" t="s">
        <v>1330</v>
      </c>
      <c r="B8983">
        <v>3750</v>
      </c>
      <c r="E8983" t="s">
        <v>3456</v>
      </c>
      <c r="F8983">
        <v>6.8789836209319901</v>
      </c>
      <c r="H8983">
        <v>0.173472222222222</v>
      </c>
      <c r="I8983" s="10">
        <v>22.231829334001102</v>
      </c>
    </row>
    <row r="8984" spans="1:9">
      <c r="A8984" t="s">
        <v>1330</v>
      </c>
      <c r="B8984">
        <v>3750</v>
      </c>
      <c r="E8984" t="s">
        <v>3456</v>
      </c>
      <c r="F8984">
        <v>394.80331311529397</v>
      </c>
      <c r="H8984">
        <v>6.5945833333333299</v>
      </c>
      <c r="I8984" s="10">
        <v>1265.16747379296</v>
      </c>
    </row>
    <row r="8985" spans="1:9">
      <c r="A8985" t="s">
        <v>1330</v>
      </c>
      <c r="B8985">
        <v>3750</v>
      </c>
      <c r="E8985" t="s">
        <v>3456</v>
      </c>
      <c r="F8985">
        <v>2947.6508438472902</v>
      </c>
      <c r="H8985">
        <v>37.521944444444401</v>
      </c>
      <c r="I8985" s="10">
        <v>9408.3431628517192</v>
      </c>
    </row>
    <row r="8986" spans="1:9">
      <c r="A8986" t="s">
        <v>1330</v>
      </c>
      <c r="B8986">
        <v>3750</v>
      </c>
      <c r="E8986" t="s">
        <v>3456</v>
      </c>
      <c r="F8986">
        <v>98.124852091260607</v>
      </c>
      <c r="H8986">
        <v>1.44722222222222</v>
      </c>
      <c r="I8986" s="10">
        <v>313.83120338400602</v>
      </c>
    </row>
    <row r="8987" spans="1:9">
      <c r="A8987" t="s">
        <v>1330</v>
      </c>
      <c r="B8987">
        <v>3750</v>
      </c>
      <c r="E8987" t="s">
        <v>3456</v>
      </c>
      <c r="F8987">
        <v>141.652091486828</v>
      </c>
      <c r="H8987">
        <v>2.01722222222222</v>
      </c>
      <c r="I8987" s="10">
        <v>452.81295471943901</v>
      </c>
    </row>
    <row r="8988" spans="1:9">
      <c r="A8988" t="s">
        <v>1330</v>
      </c>
      <c r="B8988">
        <v>3750</v>
      </c>
      <c r="E8988" t="s">
        <v>3456</v>
      </c>
      <c r="F8988">
        <v>326.30341493115202</v>
      </c>
      <c r="H8988">
        <v>3.21013888888888</v>
      </c>
      <c r="I8988" s="10">
        <v>1038.4737657258299</v>
      </c>
    </row>
    <row r="8989" spans="1:9">
      <c r="A8989" t="s">
        <v>1330</v>
      </c>
      <c r="B8989">
        <v>3750</v>
      </c>
      <c r="E8989" t="s">
        <v>3456</v>
      </c>
      <c r="F8989">
        <v>761.90704650836403</v>
      </c>
      <c r="H8989">
        <v>11.2766666666666</v>
      </c>
      <c r="I8989" s="10">
        <v>2436.9220968811901</v>
      </c>
    </row>
    <row r="8990" spans="1:9">
      <c r="A8990" t="s">
        <v>1330</v>
      </c>
      <c r="B8990">
        <v>3750</v>
      </c>
      <c r="E8990" t="s">
        <v>3456</v>
      </c>
      <c r="F8990">
        <v>255.10439606181899</v>
      </c>
      <c r="H8990">
        <v>4.9805555555555499</v>
      </c>
      <c r="I8990" s="10">
        <v>819.80161310190294</v>
      </c>
    </row>
    <row r="8991" spans="1:9">
      <c r="A8991" t="s">
        <v>1330</v>
      </c>
      <c r="B8991">
        <v>3750</v>
      </c>
      <c r="E8991" t="s">
        <v>3456</v>
      </c>
      <c r="F8991">
        <v>32.8700873563184</v>
      </c>
      <c r="H8991">
        <v>0.67166666666666597</v>
      </c>
      <c r="I8991" s="10">
        <v>105.72700859309199</v>
      </c>
    </row>
    <row r="8992" spans="1:9">
      <c r="A8992" t="s">
        <v>1330</v>
      </c>
      <c r="B8992">
        <v>3750</v>
      </c>
      <c r="E8992" t="s">
        <v>3456</v>
      </c>
      <c r="F8992">
        <v>719.53158454095205</v>
      </c>
      <c r="H8992">
        <v>11.0101388888888</v>
      </c>
      <c r="I8992" s="10">
        <v>2302.5425281663202</v>
      </c>
    </row>
    <row r="8993" spans="1:9">
      <c r="A8993" t="s">
        <v>1330</v>
      </c>
      <c r="B8993">
        <v>3750</v>
      </c>
      <c r="E8993" t="s">
        <v>3456</v>
      </c>
      <c r="F8993">
        <v>810.35597161163003</v>
      </c>
      <c r="H8993">
        <v>9.8904166666666598</v>
      </c>
      <c r="I8993" s="10">
        <v>2585.14034238158</v>
      </c>
    </row>
    <row r="8994" spans="1:9">
      <c r="A8994" t="s">
        <v>1330</v>
      </c>
      <c r="B8994">
        <v>3750</v>
      </c>
      <c r="E8994" t="s">
        <v>3456</v>
      </c>
      <c r="F8994">
        <v>141.61607901963899</v>
      </c>
      <c r="H8994">
        <v>1.6865277777777701</v>
      </c>
      <c r="I8994" s="10">
        <v>451.63927304643897</v>
      </c>
    </row>
    <row r="8995" spans="1:9">
      <c r="A8995" t="s">
        <v>1330</v>
      </c>
      <c r="B8995">
        <v>3750</v>
      </c>
      <c r="E8995" t="s">
        <v>3456</v>
      </c>
      <c r="F8995">
        <v>366.10225358257497</v>
      </c>
      <c r="H8995">
        <v>4.5313888888888796</v>
      </c>
      <c r="I8995" s="10">
        <v>1168.1158338164701</v>
      </c>
    </row>
    <row r="8996" spans="1:9">
      <c r="A8996" t="s">
        <v>1330</v>
      </c>
      <c r="B8996">
        <v>3750</v>
      </c>
      <c r="E8996" t="s">
        <v>3456</v>
      </c>
      <c r="F8996">
        <v>57.694581379863003</v>
      </c>
      <c r="H8996">
        <v>0.86597222222222203</v>
      </c>
      <c r="I8996" s="10">
        <v>184.57193287239201</v>
      </c>
    </row>
    <row r="8997" spans="1:9">
      <c r="A8997" t="s">
        <v>1330</v>
      </c>
      <c r="B8997">
        <v>3750</v>
      </c>
      <c r="E8997" t="s">
        <v>3456</v>
      </c>
      <c r="F8997">
        <v>166.644987115726</v>
      </c>
      <c r="H8997">
        <v>2.5544444444444401</v>
      </c>
      <c r="I8997" s="10">
        <v>533.28790329054198</v>
      </c>
    </row>
    <row r="8998" spans="1:9">
      <c r="A8998" t="s">
        <v>1330</v>
      </c>
      <c r="B8998">
        <v>3750</v>
      </c>
      <c r="E8998" t="s">
        <v>3456</v>
      </c>
      <c r="F8998">
        <v>24.294799818972098</v>
      </c>
      <c r="H8998">
        <v>0.31805555555555498</v>
      </c>
      <c r="I8998" s="10">
        <v>77.572600340692205</v>
      </c>
    </row>
    <row r="8999" spans="1:9">
      <c r="A8999" t="s">
        <v>1330</v>
      </c>
      <c r="B8999">
        <v>3750</v>
      </c>
      <c r="E8999" t="s">
        <v>3456</v>
      </c>
      <c r="F8999">
        <v>370.51208992937001</v>
      </c>
      <c r="H8999">
        <v>5.9861111111111098</v>
      </c>
      <c r="I8999" s="10">
        <v>1186.6750675896701</v>
      </c>
    </row>
    <row r="9000" spans="1:9">
      <c r="A9000" t="s">
        <v>1330</v>
      </c>
      <c r="B9000">
        <v>3750</v>
      </c>
      <c r="E9000" t="s">
        <v>3456</v>
      </c>
      <c r="F9000">
        <v>96.897113266249406</v>
      </c>
      <c r="H9000">
        <v>1.2377777777777701</v>
      </c>
      <c r="I9000" s="10">
        <v>309.29111945750702</v>
      </c>
    </row>
    <row r="9001" spans="1:9">
      <c r="A9001" t="s">
        <v>1330</v>
      </c>
      <c r="B9001">
        <v>3750</v>
      </c>
      <c r="E9001" t="s">
        <v>3456</v>
      </c>
      <c r="F9001">
        <v>205.96341647160401</v>
      </c>
      <c r="H9001">
        <v>2.0548611111111099</v>
      </c>
      <c r="I9001" s="10">
        <v>655.57861002424795</v>
      </c>
    </row>
    <row r="9002" spans="1:9">
      <c r="A9002" t="s">
        <v>1330</v>
      </c>
      <c r="B9002">
        <v>3750</v>
      </c>
      <c r="E9002" t="s">
        <v>3456</v>
      </c>
      <c r="F9002">
        <v>212.00653282319499</v>
      </c>
      <c r="H9002">
        <v>3.9686111111111102</v>
      </c>
      <c r="I9002" s="10">
        <v>680.75595214810903</v>
      </c>
    </row>
    <row r="9003" spans="1:9">
      <c r="A9003" t="s">
        <v>1330</v>
      </c>
      <c r="B9003">
        <v>3750</v>
      </c>
      <c r="E9003" t="s">
        <v>3456</v>
      </c>
      <c r="F9003">
        <v>512.20815954712498</v>
      </c>
      <c r="H9003">
        <v>6.1213888888888803</v>
      </c>
      <c r="I9003" s="10">
        <v>1633.5930835107599</v>
      </c>
    </row>
    <row r="9004" spans="1:9">
      <c r="A9004" t="s">
        <v>1330</v>
      </c>
      <c r="B9004">
        <v>3750</v>
      </c>
      <c r="E9004" t="s">
        <v>3456</v>
      </c>
      <c r="F9004">
        <v>376.10293504414398</v>
      </c>
      <c r="H9004">
        <v>4.4244444444444397</v>
      </c>
      <c r="I9004" s="10">
        <v>1199.2851172129799</v>
      </c>
    </row>
    <row r="9005" spans="1:9">
      <c r="A9005" t="s">
        <v>1330</v>
      </c>
      <c r="B9005">
        <v>3750</v>
      </c>
      <c r="E9005" t="s">
        <v>3456</v>
      </c>
      <c r="F9005">
        <v>446.34580908676298</v>
      </c>
      <c r="H9005">
        <v>6.4234722222222196</v>
      </c>
      <c r="I9005" s="10">
        <v>1427.02929637683</v>
      </c>
    </row>
    <row r="9006" spans="1:9">
      <c r="A9006" t="s">
        <v>1330</v>
      </c>
      <c r="B9006">
        <v>3750</v>
      </c>
      <c r="E9006" t="s">
        <v>3456</v>
      </c>
      <c r="F9006">
        <v>680.53362756111198</v>
      </c>
      <c r="H9006">
        <v>8.9876388888888794</v>
      </c>
      <c r="I9006" s="10">
        <v>2173.1758307228401</v>
      </c>
    </row>
    <row r="9007" spans="1:9">
      <c r="A9007" t="s">
        <v>1330</v>
      </c>
      <c r="B9007">
        <v>3750</v>
      </c>
      <c r="E9007" t="s">
        <v>3456</v>
      </c>
      <c r="F9007">
        <v>22.234659020060601</v>
      </c>
      <c r="H9007">
        <v>0.42805555555555502</v>
      </c>
      <c r="I9007" s="10">
        <v>71.433756683322301</v>
      </c>
    </row>
    <row r="9008" spans="1:9">
      <c r="A9008" t="s">
        <v>1330</v>
      </c>
      <c r="B9008">
        <v>3750</v>
      </c>
      <c r="E9008" t="s">
        <v>3456</v>
      </c>
      <c r="F9008">
        <v>63.119339050581203</v>
      </c>
      <c r="H9008">
        <v>0.81625000000000003</v>
      </c>
      <c r="I9008" s="10">
        <v>201.505934848381</v>
      </c>
    </row>
    <row r="9009" spans="1:9">
      <c r="A9009" t="s">
        <v>1330</v>
      </c>
      <c r="B9009">
        <v>3750</v>
      </c>
      <c r="E9009" t="s">
        <v>3456</v>
      </c>
      <c r="F9009">
        <v>128.236247562811</v>
      </c>
      <c r="H9009">
        <v>0.75749999999999995</v>
      </c>
      <c r="I9009" s="10">
        <v>406.50096107041799</v>
      </c>
    </row>
    <row r="9010" spans="1:9">
      <c r="A9010" t="s">
        <v>1330</v>
      </c>
      <c r="B9010">
        <v>3750</v>
      </c>
      <c r="E9010" t="s">
        <v>3456</v>
      </c>
      <c r="F9010">
        <v>33.837608683472801</v>
      </c>
      <c r="H9010">
        <v>0.54861111111111105</v>
      </c>
      <c r="I9010" s="10">
        <v>108.381152183845</v>
      </c>
    </row>
    <row r="9011" spans="1:9">
      <c r="A9011" t="s">
        <v>1330</v>
      </c>
      <c r="B9011">
        <v>3750</v>
      </c>
      <c r="E9011" t="s">
        <v>3456</v>
      </c>
      <c r="F9011">
        <v>374.51883796432003</v>
      </c>
      <c r="H9011">
        <v>5.8219444444444397</v>
      </c>
      <c r="I9011" s="10">
        <v>1198.7740123144599</v>
      </c>
    </row>
    <row r="9012" spans="1:9">
      <c r="A9012" t="s">
        <v>1330</v>
      </c>
      <c r="B9012">
        <v>3750</v>
      </c>
      <c r="E9012" t="s">
        <v>3456</v>
      </c>
      <c r="F9012">
        <v>545.54058222772903</v>
      </c>
      <c r="H9012">
        <v>7.90625</v>
      </c>
      <c r="I9012" s="10">
        <v>1744.3458120995699</v>
      </c>
    </row>
    <row r="9013" spans="1:9">
      <c r="A9013" t="s">
        <v>1330</v>
      </c>
      <c r="B9013">
        <v>3750</v>
      </c>
      <c r="E9013" t="s">
        <v>3456</v>
      </c>
      <c r="F9013">
        <v>642.61930550269005</v>
      </c>
      <c r="H9013">
        <v>7.9261111111111102</v>
      </c>
      <c r="I9013" s="10">
        <v>2050.3045438611898</v>
      </c>
    </row>
    <row r="9014" spans="1:9">
      <c r="A9014" t="s">
        <v>1330</v>
      </c>
      <c r="B9014">
        <v>3750</v>
      </c>
      <c r="E9014" t="s">
        <v>3456</v>
      </c>
      <c r="F9014">
        <v>413.31123196287501</v>
      </c>
      <c r="H9014">
        <v>5.8858333333333297</v>
      </c>
      <c r="I9014" s="10">
        <v>1321.21367358168</v>
      </c>
    </row>
    <row r="9015" spans="1:9">
      <c r="A9015" t="s">
        <v>1330</v>
      </c>
      <c r="B9015">
        <v>3750</v>
      </c>
      <c r="E9015" t="s">
        <v>3456</v>
      </c>
      <c r="F9015">
        <v>85.925071615794394</v>
      </c>
      <c r="H9015">
        <v>2.1143055555555499</v>
      </c>
      <c r="I9015" s="10">
        <v>277.528364272479</v>
      </c>
    </row>
    <row r="9016" spans="1:9">
      <c r="A9016" t="s">
        <v>1330</v>
      </c>
      <c r="B9016">
        <v>3750</v>
      </c>
      <c r="E9016" t="s">
        <v>3456</v>
      </c>
      <c r="F9016">
        <v>189.589416891643</v>
      </c>
      <c r="H9016">
        <v>1.99013888888888</v>
      </c>
      <c r="I9016" s="10">
        <v>603.77663790334498</v>
      </c>
    </row>
    <row r="9017" spans="1:9">
      <c r="A9017" t="s">
        <v>1330</v>
      </c>
      <c r="B9017">
        <v>3750</v>
      </c>
      <c r="E9017" t="s">
        <v>3456</v>
      </c>
      <c r="F9017">
        <v>70.803379603700904</v>
      </c>
      <c r="H9017">
        <v>0.60541666666666605</v>
      </c>
      <c r="I9017" s="10">
        <v>225.042414964595</v>
      </c>
    </row>
    <row r="9018" spans="1:9">
      <c r="A9018" t="s">
        <v>1330</v>
      </c>
      <c r="B9018">
        <v>3750</v>
      </c>
      <c r="E9018" t="s">
        <v>3456</v>
      </c>
      <c r="F9018">
        <v>1761.6764719525099</v>
      </c>
      <c r="H9018">
        <v>24.265694444444399</v>
      </c>
      <c r="I9018" s="10">
        <v>5628.8383795112504</v>
      </c>
    </row>
    <row r="9019" spans="1:9">
      <c r="A9019" t="s">
        <v>1330</v>
      </c>
      <c r="B9019">
        <v>3750</v>
      </c>
      <c r="E9019" t="s">
        <v>3456</v>
      </c>
      <c r="F9019">
        <v>72.402791609841103</v>
      </c>
      <c r="H9019">
        <v>1.0202777777777701</v>
      </c>
      <c r="I9019" s="10">
        <v>231.412206918165</v>
      </c>
    </row>
    <row r="9020" spans="1:9">
      <c r="A9020" t="s">
        <v>1330</v>
      </c>
      <c r="B9020">
        <v>3750</v>
      </c>
      <c r="E9020" t="s">
        <v>3456</v>
      </c>
      <c r="F9020">
        <v>810.23747950700397</v>
      </c>
      <c r="H9020">
        <v>11.5383333333333</v>
      </c>
      <c r="I9020" s="10">
        <v>2590.0501945932301</v>
      </c>
    </row>
    <row r="9021" spans="1:9">
      <c r="A9021" t="s">
        <v>1330</v>
      </c>
      <c r="B9021">
        <v>3750</v>
      </c>
      <c r="C9021">
        <v>2655</v>
      </c>
      <c r="E9021" t="s">
        <v>3457</v>
      </c>
      <c r="F9021">
        <v>253.08464391921001</v>
      </c>
      <c r="H9021">
        <v>3.7068055555555501</v>
      </c>
      <c r="I9021" s="10">
        <v>809.35373160054303</v>
      </c>
    </row>
    <row r="9022" spans="1:9">
      <c r="A9022" t="s">
        <v>1330</v>
      </c>
      <c r="B9022">
        <v>3750</v>
      </c>
      <c r="C9022">
        <v>2794</v>
      </c>
      <c r="E9022" t="s">
        <v>3457</v>
      </c>
      <c r="F9022">
        <v>448.360659368011</v>
      </c>
      <c r="H9022">
        <v>8.1770833333333304</v>
      </c>
      <c r="I9022" s="10">
        <v>1439.00016683527</v>
      </c>
    </row>
    <row r="9023" spans="1:9">
      <c r="A9023" t="s">
        <v>1330</v>
      </c>
      <c r="B9023">
        <v>3750</v>
      </c>
      <c r="C9023">
        <v>3350</v>
      </c>
      <c r="E9023" t="s">
        <v>3457</v>
      </c>
      <c r="F9023">
        <v>2005.12073409608</v>
      </c>
      <c r="H9023">
        <v>40.831249999999997</v>
      </c>
      <c r="I9023" s="10">
        <v>6449.0404206367402</v>
      </c>
    </row>
    <row r="9024" spans="1:9">
      <c r="A9024" t="s">
        <v>1330</v>
      </c>
      <c r="B9024">
        <v>3750</v>
      </c>
      <c r="C9024">
        <v>3350</v>
      </c>
      <c r="E9024" t="s">
        <v>3457</v>
      </c>
      <c r="F9024">
        <v>249.13127037548901</v>
      </c>
      <c r="H9024">
        <v>5.2219444444444401</v>
      </c>
      <c r="I9024" s="10">
        <v>801.75418684205601</v>
      </c>
    </row>
    <row r="9025" spans="1:9">
      <c r="A9025" t="s">
        <v>1330</v>
      </c>
      <c r="B9025">
        <v>3750</v>
      </c>
      <c r="C9025">
        <v>2794</v>
      </c>
      <c r="E9025" t="s">
        <v>3457</v>
      </c>
      <c r="F9025">
        <v>323.56711464459897</v>
      </c>
      <c r="H9025">
        <v>5.7401388888888798</v>
      </c>
      <c r="I9025" s="10">
        <v>1037.9628635229101</v>
      </c>
    </row>
    <row r="9026" spans="1:9">
      <c r="A9026" t="s">
        <v>1330</v>
      </c>
      <c r="B9026">
        <v>3750</v>
      </c>
      <c r="C9026">
        <v>2933</v>
      </c>
      <c r="E9026" t="s">
        <v>3457</v>
      </c>
      <c r="F9026">
        <v>107.67611524103199</v>
      </c>
      <c r="H9026">
        <v>2.7419444444444401</v>
      </c>
      <c r="I9026" s="10">
        <v>348.07811301338103</v>
      </c>
    </row>
    <row r="9027" spans="1:9">
      <c r="A9027" t="s">
        <v>1330</v>
      </c>
      <c r="B9027">
        <v>3750</v>
      </c>
      <c r="C9027">
        <v>2794</v>
      </c>
      <c r="E9027" t="s">
        <v>3457</v>
      </c>
      <c r="F9027">
        <v>371.42940438344499</v>
      </c>
      <c r="H9027">
        <v>8.1541666666666597</v>
      </c>
      <c r="I9027" s="10">
        <v>1196.51631154556</v>
      </c>
    </row>
    <row r="9028" spans="1:9">
      <c r="A9028" t="s">
        <v>1330</v>
      </c>
      <c r="B9028">
        <v>3750</v>
      </c>
      <c r="C9028">
        <v>3350</v>
      </c>
      <c r="E9028" t="s">
        <v>3457</v>
      </c>
      <c r="F9028">
        <v>374.18346534140801</v>
      </c>
      <c r="H9028">
        <v>8.2059722222222202</v>
      </c>
      <c r="I9028" s="10">
        <v>1205.36044623522</v>
      </c>
    </row>
    <row r="9029" spans="1:9">
      <c r="A9029" t="s">
        <v>1330</v>
      </c>
      <c r="B9029">
        <v>3750</v>
      </c>
      <c r="C9029">
        <v>2655</v>
      </c>
      <c r="E9029" t="s">
        <v>3457</v>
      </c>
      <c r="F9029">
        <v>88.903316293941003</v>
      </c>
      <c r="H9029">
        <v>1.7368055555555499</v>
      </c>
      <c r="I9029" s="10">
        <v>285.70254825331898</v>
      </c>
    </row>
    <row r="9030" spans="1:9">
      <c r="A9030" t="s">
        <v>1330</v>
      </c>
      <c r="B9030">
        <v>3750</v>
      </c>
      <c r="C9030">
        <v>2655</v>
      </c>
      <c r="E9030" t="s">
        <v>3457</v>
      </c>
      <c r="F9030">
        <v>705.57487709707402</v>
      </c>
      <c r="H9030">
        <v>13.074722222222199</v>
      </c>
      <c r="I9030" s="10">
        <v>2265.1839971773202</v>
      </c>
    </row>
    <row r="9031" spans="1:9">
      <c r="A9031" t="s">
        <v>1330</v>
      </c>
      <c r="B9031">
        <v>3750</v>
      </c>
      <c r="C9031">
        <v>2794</v>
      </c>
      <c r="E9031" t="s">
        <v>3457</v>
      </c>
      <c r="F9031">
        <v>87.018294871795106</v>
      </c>
      <c r="H9031">
        <v>1.58083333333333</v>
      </c>
      <c r="I9031" s="10">
        <v>279.262798807693</v>
      </c>
    </row>
    <row r="9032" spans="1:9">
      <c r="A9032" t="s">
        <v>1330</v>
      </c>
      <c r="B9032">
        <v>3750</v>
      </c>
      <c r="C9032">
        <v>2794</v>
      </c>
      <c r="E9032" t="s">
        <v>3457</v>
      </c>
      <c r="F9032">
        <v>299.56901965509098</v>
      </c>
      <c r="H9032">
        <v>5.0879166666666604</v>
      </c>
      <c r="I9032" s="10">
        <v>960.25384176652597</v>
      </c>
    </row>
    <row r="9033" spans="1:9">
      <c r="A9033" t="s">
        <v>1330</v>
      </c>
      <c r="B9033">
        <v>3750</v>
      </c>
      <c r="C9033">
        <v>3350</v>
      </c>
      <c r="E9033" t="s">
        <v>3457</v>
      </c>
      <c r="F9033">
        <v>617.80618449464203</v>
      </c>
      <c r="H9033">
        <v>10.796666666666599</v>
      </c>
      <c r="I9033" s="10">
        <v>1981.3214006759499</v>
      </c>
    </row>
    <row r="9034" spans="1:9">
      <c r="A9034" t="s">
        <v>1330</v>
      </c>
      <c r="B9034">
        <v>3750</v>
      </c>
      <c r="C9034">
        <v>3364</v>
      </c>
      <c r="D9034" t="s">
        <v>3507</v>
      </c>
      <c r="E9034" t="s">
        <v>3457</v>
      </c>
      <c r="F9034">
        <v>44.182497800143302</v>
      </c>
      <c r="H9034">
        <v>2.6997222222222201</v>
      </c>
      <c r="I9034" s="10">
        <v>147.874360012696</v>
      </c>
    </row>
    <row r="9035" spans="1:9">
      <c r="A9035" t="s">
        <v>1330</v>
      </c>
      <c r="B9035">
        <v>3750</v>
      </c>
      <c r="C9035">
        <v>3211</v>
      </c>
      <c r="D9035" t="s">
        <v>3507</v>
      </c>
      <c r="E9035" t="s">
        <v>3457</v>
      </c>
      <c r="F9035">
        <v>29.182693885138502</v>
      </c>
      <c r="H9035">
        <v>2.0413888888888798</v>
      </c>
      <c r="I9035" s="10">
        <v>98.499361209849297</v>
      </c>
    </row>
    <row r="9036" spans="1:9">
      <c r="A9036" t="s">
        <v>1330</v>
      </c>
      <c r="B9036">
        <v>3750</v>
      </c>
      <c r="C9036">
        <v>3364</v>
      </c>
      <c r="D9036" t="s">
        <v>3507</v>
      </c>
      <c r="E9036" t="s">
        <v>3457</v>
      </c>
      <c r="F9036">
        <v>245.358378454795</v>
      </c>
      <c r="H9036">
        <v>6.0222222222222204</v>
      </c>
      <c r="I9036" s="10">
        <v>792.43149495550404</v>
      </c>
    </row>
    <row r="9037" spans="1:9">
      <c r="A9037" t="s">
        <v>1330</v>
      </c>
      <c r="B9037">
        <v>3750</v>
      </c>
      <c r="C9037">
        <v>2655</v>
      </c>
      <c r="D9037" t="s">
        <v>3492</v>
      </c>
      <c r="E9037" t="s">
        <v>3457</v>
      </c>
      <c r="F9037">
        <v>197.36206130027799</v>
      </c>
      <c r="H9037">
        <v>4.0254166666666604</v>
      </c>
      <c r="I9037" s="10">
        <v>634.79334099051096</v>
      </c>
    </row>
    <row r="9038" spans="1:9">
      <c r="A9038" t="s">
        <v>1330</v>
      </c>
      <c r="B9038">
        <v>3750</v>
      </c>
      <c r="C9038">
        <v>3350</v>
      </c>
      <c r="D9038" t="s">
        <v>3584</v>
      </c>
      <c r="E9038" t="s">
        <v>3457</v>
      </c>
      <c r="F9038">
        <v>334.93952752659197</v>
      </c>
      <c r="H9038">
        <v>5.48708333333333</v>
      </c>
      <c r="I9038" s="10">
        <v>1072.98604040295</v>
      </c>
    </row>
    <row r="9039" spans="1:9">
      <c r="A9039" t="s">
        <v>1330</v>
      </c>
      <c r="B9039">
        <v>3750</v>
      </c>
      <c r="C9039">
        <v>2655</v>
      </c>
      <c r="D9039" t="s">
        <v>3576</v>
      </c>
      <c r="E9039" t="s">
        <v>3457</v>
      </c>
      <c r="F9039">
        <v>16.3622263516671</v>
      </c>
      <c r="H9039">
        <v>0.55152777777777695</v>
      </c>
      <c r="I9039" s="10">
        <v>53.325573289658699</v>
      </c>
    </row>
    <row r="9040" spans="1:9">
      <c r="A9040" t="s">
        <v>1330</v>
      </c>
      <c r="B9040">
        <v>3750</v>
      </c>
      <c r="C9040">
        <v>2933</v>
      </c>
      <c r="D9040" t="s">
        <v>3576</v>
      </c>
      <c r="E9040" t="s">
        <v>3457</v>
      </c>
      <c r="F9040">
        <v>1496.2028055526901</v>
      </c>
      <c r="H9040">
        <v>24.44875</v>
      </c>
      <c r="I9040" s="10">
        <v>4792.9177327965299</v>
      </c>
    </row>
    <row r="9041" spans="1:9">
      <c r="A9041" t="s">
        <v>1330</v>
      </c>
      <c r="B9041">
        <v>3750</v>
      </c>
      <c r="C9041">
        <v>3072</v>
      </c>
      <c r="D9041" t="s">
        <v>3576</v>
      </c>
      <c r="E9041" t="s">
        <v>3457</v>
      </c>
      <c r="F9041">
        <v>780.51984064852502</v>
      </c>
      <c r="H9041">
        <v>14.1733333333333</v>
      </c>
      <c r="I9041" s="10">
        <v>2504.8577245501701</v>
      </c>
    </row>
    <row r="9042" spans="1:9">
      <c r="A9042" t="s">
        <v>1330</v>
      </c>
      <c r="B9042">
        <v>3750</v>
      </c>
      <c r="C9042">
        <v>2794</v>
      </c>
      <c r="D9042" t="s">
        <v>3576</v>
      </c>
      <c r="E9042" t="s">
        <v>3457</v>
      </c>
      <c r="F9042">
        <v>27.758168378708099</v>
      </c>
      <c r="H9042">
        <v>1.22708333333333</v>
      </c>
      <c r="I9042" s="10">
        <v>91.400017727976106</v>
      </c>
    </row>
    <row r="9043" spans="1:9">
      <c r="A9043" t="s">
        <v>1330</v>
      </c>
      <c r="B9043">
        <v>3750</v>
      </c>
      <c r="C9043">
        <v>2655</v>
      </c>
      <c r="D9043" t="s">
        <v>3576</v>
      </c>
      <c r="E9043" t="s">
        <v>3457</v>
      </c>
      <c r="F9043">
        <v>453.06652840472901</v>
      </c>
      <c r="H9043">
        <v>7.66361111111111</v>
      </c>
      <c r="I9043" s="10">
        <v>1452.1821682255199</v>
      </c>
    </row>
    <row r="9044" spans="1:9">
      <c r="A9044" t="s">
        <v>1330</v>
      </c>
      <c r="B9044">
        <v>3750</v>
      </c>
      <c r="C9044">
        <v>2794</v>
      </c>
      <c r="D9044" t="s">
        <v>3576</v>
      </c>
      <c r="E9044" t="s">
        <v>3457</v>
      </c>
      <c r="F9044">
        <v>507.50605291742301</v>
      </c>
      <c r="H9044">
        <v>9.0827777777777694</v>
      </c>
      <c r="I9044" s="10">
        <v>1628.27095829835</v>
      </c>
    </row>
    <row r="9045" spans="1:9">
      <c r="A9045" t="s">
        <v>1330</v>
      </c>
      <c r="B9045">
        <v>3750</v>
      </c>
      <c r="C9045">
        <v>2655</v>
      </c>
      <c r="D9045" t="s">
        <v>3576</v>
      </c>
      <c r="E9045" t="s">
        <v>3457</v>
      </c>
      <c r="F9045">
        <v>79.149909670775401</v>
      </c>
      <c r="H9045">
        <v>1.69444444444444</v>
      </c>
      <c r="I9045" s="10">
        <v>254.83375426150201</v>
      </c>
    </row>
    <row r="9046" spans="1:9">
      <c r="A9046" t="s">
        <v>1330</v>
      </c>
      <c r="B9046">
        <v>3750</v>
      </c>
      <c r="C9046">
        <v>3072</v>
      </c>
      <c r="D9046" t="s">
        <v>3576</v>
      </c>
      <c r="E9046" t="s">
        <v>3457</v>
      </c>
      <c r="F9046">
        <v>118.309250653985</v>
      </c>
      <c r="H9046">
        <v>1.6880555555555501</v>
      </c>
      <c r="I9046" s="10">
        <v>378.20435492181798</v>
      </c>
    </row>
    <row r="9047" spans="1:9">
      <c r="A9047" t="s">
        <v>1330</v>
      </c>
      <c r="B9047">
        <v>3750</v>
      </c>
      <c r="C9047">
        <v>2655</v>
      </c>
      <c r="D9047" t="s">
        <v>3576</v>
      </c>
      <c r="E9047" t="s">
        <v>3457</v>
      </c>
      <c r="F9047">
        <v>586.65280739684101</v>
      </c>
      <c r="H9047">
        <v>7.4262499999999996</v>
      </c>
      <c r="I9047" s="10">
        <v>1872.3515536074401</v>
      </c>
    </row>
    <row r="9048" spans="1:9">
      <c r="A9048" t="s">
        <v>1330</v>
      </c>
      <c r="B9048">
        <v>3750</v>
      </c>
      <c r="C9048">
        <v>2655</v>
      </c>
      <c r="D9048" t="s">
        <v>3576</v>
      </c>
      <c r="E9048" t="s">
        <v>3457</v>
      </c>
      <c r="F9048">
        <v>91.461993261380798</v>
      </c>
      <c r="H9048">
        <v>2.2205555555555501</v>
      </c>
      <c r="I9048" s="10">
        <v>295.31584187772199</v>
      </c>
    </row>
    <row r="9049" spans="1:9">
      <c r="A9049" t="s">
        <v>1330</v>
      </c>
      <c r="B9049">
        <v>3750</v>
      </c>
      <c r="C9049">
        <v>2655</v>
      </c>
      <c r="D9049" t="s">
        <v>3576</v>
      </c>
      <c r="E9049" t="s">
        <v>3457</v>
      </c>
      <c r="F9049">
        <v>175.62216897830501</v>
      </c>
      <c r="H9049">
        <v>2.1086111111111099</v>
      </c>
      <c r="I9049" s="10">
        <v>560.14566167286205</v>
      </c>
    </row>
    <row r="9050" spans="1:9">
      <c r="A9050" t="s">
        <v>1330</v>
      </c>
      <c r="B9050">
        <v>3750</v>
      </c>
      <c r="C9050">
        <v>3211</v>
      </c>
      <c r="D9050" t="s">
        <v>3576</v>
      </c>
      <c r="E9050" t="s">
        <v>3457</v>
      </c>
      <c r="F9050">
        <v>191.52931645058001</v>
      </c>
      <c r="H9050">
        <v>4.1423611111111098</v>
      </c>
      <c r="I9050" s="10">
        <v>616.78928585800202</v>
      </c>
    </row>
    <row r="9051" spans="1:9">
      <c r="A9051" t="s">
        <v>1330</v>
      </c>
      <c r="B9051">
        <v>3750</v>
      </c>
      <c r="C9051">
        <v>2794</v>
      </c>
      <c r="D9051" t="s">
        <v>3576</v>
      </c>
      <c r="E9051" t="s">
        <v>3457</v>
      </c>
      <c r="F9051">
        <v>176.55666508460999</v>
      </c>
      <c r="H9051">
        <v>3.7590277777777699</v>
      </c>
      <c r="I9051" s="10">
        <v>568.38149473716101</v>
      </c>
    </row>
    <row r="9052" spans="1:9">
      <c r="A9052" t="s">
        <v>1330</v>
      </c>
      <c r="B9052">
        <v>3750</v>
      </c>
      <c r="C9052">
        <v>2655</v>
      </c>
      <c r="D9052" t="s">
        <v>3576</v>
      </c>
      <c r="E9052" t="s">
        <v>3457</v>
      </c>
      <c r="F9052">
        <v>153.07658943756601</v>
      </c>
      <c r="H9052">
        <v>2.8598611111111101</v>
      </c>
      <c r="I9052" s="10">
        <v>491.513048039995</v>
      </c>
    </row>
    <row r="9053" spans="1:9">
      <c r="A9053" t="s">
        <v>1330</v>
      </c>
      <c r="B9053">
        <v>3750</v>
      </c>
      <c r="C9053">
        <v>2655</v>
      </c>
      <c r="D9053" t="s">
        <v>3481</v>
      </c>
      <c r="E9053" t="s">
        <v>3457</v>
      </c>
      <c r="F9053">
        <v>8.8398244865765303</v>
      </c>
      <c r="H9053">
        <v>1.1098611111111101</v>
      </c>
      <c r="I9053" s="10">
        <v>31.4125016794248</v>
      </c>
    </row>
    <row r="9054" spans="1:9">
      <c r="A9054" t="s">
        <v>1330</v>
      </c>
      <c r="B9054">
        <v>3750</v>
      </c>
      <c r="C9054">
        <v>2655</v>
      </c>
      <c r="D9054" t="s">
        <v>3463</v>
      </c>
      <c r="E9054" t="s">
        <v>3457</v>
      </c>
      <c r="F9054">
        <v>51.951582310154102</v>
      </c>
      <c r="H9054">
        <v>1.35819444444444</v>
      </c>
      <c r="I9054" s="10">
        <v>168.053807248184</v>
      </c>
    </row>
    <row r="9055" spans="1:9">
      <c r="A9055" t="s">
        <v>943</v>
      </c>
      <c r="B9055">
        <v>82506</v>
      </c>
      <c r="E9055" t="s">
        <v>3456</v>
      </c>
      <c r="G9055">
        <v>724.16796609187998</v>
      </c>
      <c r="H9055">
        <v>3.5459722222222201</v>
      </c>
      <c r="I9055" s="10">
        <v>2266.42743335456</v>
      </c>
    </row>
    <row r="9056" spans="1:9">
      <c r="A9056" t="s">
        <v>943</v>
      </c>
      <c r="B9056">
        <v>82506</v>
      </c>
      <c r="E9056" t="s">
        <v>3456</v>
      </c>
      <c r="G9056">
        <v>172.40157428822701</v>
      </c>
      <c r="H9056">
        <v>1.0190972222222201</v>
      </c>
      <c r="I9056" s="10">
        <v>540.12572802798502</v>
      </c>
    </row>
    <row r="9057" spans="1:9">
      <c r="A9057" t="s">
        <v>943</v>
      </c>
      <c r="B9057">
        <v>82506</v>
      </c>
      <c r="E9057" t="s">
        <v>3456</v>
      </c>
      <c r="G9057">
        <v>631.50901405143895</v>
      </c>
      <c r="H9057">
        <v>3.4693749999999999</v>
      </c>
      <c r="I9057" s="10">
        <v>1977.6418860061799</v>
      </c>
    </row>
    <row r="9058" spans="1:9">
      <c r="A9058" t="s">
        <v>943</v>
      </c>
      <c r="B9058">
        <v>82506</v>
      </c>
      <c r="E9058" t="s">
        <v>3456</v>
      </c>
      <c r="G9058">
        <v>934.37666267272596</v>
      </c>
      <c r="H9058">
        <v>4.8125694444444402</v>
      </c>
      <c r="I9058" s="10">
        <v>2925.0780252017498</v>
      </c>
    </row>
    <row r="9059" spans="1:9">
      <c r="A9059" t="s">
        <v>943</v>
      </c>
      <c r="B9059">
        <v>82506</v>
      </c>
      <c r="E9059" t="s">
        <v>3456</v>
      </c>
      <c r="G9059">
        <v>569.96045660478796</v>
      </c>
      <c r="H9059">
        <v>2.9101388888888802</v>
      </c>
      <c r="I9059" s="10">
        <v>1784.18676714509</v>
      </c>
    </row>
    <row r="9060" spans="1:9">
      <c r="A9060" t="s">
        <v>943</v>
      </c>
      <c r="B9060">
        <v>82506</v>
      </c>
      <c r="E9060" t="s">
        <v>3456</v>
      </c>
      <c r="G9060">
        <v>835.34570611585298</v>
      </c>
      <c r="H9060">
        <v>3.7358333333333298</v>
      </c>
      <c r="I9060" s="10">
        <v>2613.2436105114298</v>
      </c>
    </row>
    <row r="9061" spans="1:9">
      <c r="A9061" t="s">
        <v>943</v>
      </c>
      <c r="B9061">
        <v>82506</v>
      </c>
      <c r="E9061" t="s">
        <v>3456</v>
      </c>
      <c r="G9061">
        <v>2594.4882727362101</v>
      </c>
      <c r="H9061">
        <v>10.916180555555499</v>
      </c>
      <c r="I9061" s="10">
        <v>8114.2337561616796</v>
      </c>
    </row>
    <row r="9062" spans="1:9">
      <c r="A9062" t="s">
        <v>943</v>
      </c>
      <c r="B9062">
        <v>82506</v>
      </c>
      <c r="C9062">
        <v>68066</v>
      </c>
      <c r="D9062" t="s">
        <v>3519</v>
      </c>
      <c r="E9062" t="s">
        <v>3457</v>
      </c>
      <c r="G9062">
        <v>336.29378780845002</v>
      </c>
      <c r="H9062">
        <v>3.9184027777777701</v>
      </c>
      <c r="I9062" s="10">
        <v>1059.78125454107</v>
      </c>
    </row>
    <row r="9063" spans="1:9">
      <c r="A9063" t="s">
        <v>943</v>
      </c>
      <c r="B9063">
        <v>82506</v>
      </c>
      <c r="C9063">
        <v>75986</v>
      </c>
      <c r="D9063" t="s">
        <v>3470</v>
      </c>
      <c r="E9063" t="s">
        <v>3457</v>
      </c>
      <c r="G9063">
        <v>4014.5305725083199</v>
      </c>
      <c r="H9063">
        <v>43.803472222222197</v>
      </c>
      <c r="I9063" s="10">
        <v>12641.6821347353</v>
      </c>
    </row>
    <row r="9064" spans="1:9">
      <c r="A9064" t="s">
        <v>943</v>
      </c>
      <c r="B9064">
        <v>82506</v>
      </c>
      <c r="C9064">
        <v>52226</v>
      </c>
      <c r="D9064" t="s">
        <v>3505</v>
      </c>
      <c r="E9064" t="s">
        <v>3457</v>
      </c>
      <c r="G9064">
        <v>989.48152394139697</v>
      </c>
      <c r="H9064">
        <v>8.4799305555555495</v>
      </c>
      <c r="I9064" s="10">
        <v>3108.4321229146199</v>
      </c>
    </row>
    <row r="9065" spans="1:9">
      <c r="A9065" t="s">
        <v>943</v>
      </c>
      <c r="B9065">
        <v>82506</v>
      </c>
      <c r="C9065">
        <v>65186</v>
      </c>
      <c r="D9065" t="s">
        <v>3505</v>
      </c>
      <c r="E9065" t="s">
        <v>3457</v>
      </c>
      <c r="G9065">
        <v>1788.21807208263</v>
      </c>
      <c r="H9065">
        <v>9.4340277777777697</v>
      </c>
      <c r="I9065" s="10">
        <v>5598.7565695208796</v>
      </c>
    </row>
    <row r="9066" spans="1:9">
      <c r="A9066" t="s">
        <v>943</v>
      </c>
      <c r="B9066">
        <v>82506</v>
      </c>
      <c r="C9066">
        <v>76706</v>
      </c>
      <c r="D9066" t="s">
        <v>3512</v>
      </c>
      <c r="E9066" t="s">
        <v>3457</v>
      </c>
      <c r="G9066">
        <v>1706.40692929382</v>
      </c>
      <c r="H9066">
        <v>8.7379861111111108</v>
      </c>
      <c r="I9066" s="10">
        <v>5341.7651612931904</v>
      </c>
    </row>
    <row r="9067" spans="1:9">
      <c r="A9067" t="s">
        <v>943</v>
      </c>
      <c r="B9067">
        <v>82506</v>
      </c>
      <c r="C9067">
        <v>59426</v>
      </c>
      <c r="D9067" t="s">
        <v>3485</v>
      </c>
      <c r="E9067" t="s">
        <v>3457</v>
      </c>
      <c r="G9067">
        <v>140.144360447547</v>
      </c>
      <c r="H9067">
        <v>2.0444444444444398</v>
      </c>
      <c r="I9067" s="10">
        <v>442.96402732255001</v>
      </c>
    </row>
    <row r="9068" spans="1:9">
      <c r="A9068" t="s">
        <v>1679</v>
      </c>
      <c r="B9068">
        <v>14371</v>
      </c>
      <c r="C9068">
        <v>9651</v>
      </c>
      <c r="E9068" t="s">
        <v>3457</v>
      </c>
      <c r="F9068">
        <v>32.1878557239435</v>
      </c>
      <c r="H9068">
        <v>13.476388888888801</v>
      </c>
      <c r="I9068" s="10">
        <v>144.62923616392399</v>
      </c>
    </row>
  </sheetData>
  <autoFilter ref="A1:I9068" xr:uid="{5960DE55-1EB6-4A9C-9185-FDCE3156F90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AFF9-08CB-457A-AC51-1FB5FAC3B5C6}">
  <dimension ref="A1:F1922"/>
  <sheetViews>
    <sheetView workbookViewId="0">
      <selection activeCell="F5" sqref="F5"/>
    </sheetView>
  </sheetViews>
  <sheetFormatPr defaultRowHeight="14.4"/>
  <cols>
    <col min="5" max="6" width="9.554687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3447</v>
      </c>
    </row>
    <row r="2" spans="1:6">
      <c r="A2">
        <v>9221267</v>
      </c>
      <c r="B2" t="s">
        <v>1546</v>
      </c>
      <c r="C2">
        <v>14804</v>
      </c>
      <c r="D2" t="s">
        <v>17</v>
      </c>
      <c r="E2" t="s">
        <v>26</v>
      </c>
      <c r="F2">
        <v>2001</v>
      </c>
    </row>
    <row r="3" spans="1:6">
      <c r="A3">
        <v>9155626</v>
      </c>
      <c r="B3" t="s">
        <v>991</v>
      </c>
      <c r="C3">
        <v>18094</v>
      </c>
      <c r="D3" t="s">
        <v>10</v>
      </c>
      <c r="E3" t="s">
        <v>26</v>
      </c>
      <c r="F3">
        <v>1998</v>
      </c>
    </row>
    <row r="4" spans="1:6">
      <c r="A4">
        <v>9007386</v>
      </c>
      <c r="B4" t="s">
        <v>447</v>
      </c>
      <c r="C4">
        <v>50357</v>
      </c>
      <c r="D4" t="s">
        <v>10</v>
      </c>
      <c r="E4" t="s">
        <v>26</v>
      </c>
      <c r="F4">
        <v>1991</v>
      </c>
    </row>
    <row r="5" spans="1:6">
      <c r="A5">
        <v>9125724</v>
      </c>
      <c r="B5" t="s">
        <v>24</v>
      </c>
      <c r="C5">
        <v>12083</v>
      </c>
      <c r="D5" t="s">
        <v>25</v>
      </c>
      <c r="E5" t="s">
        <v>26</v>
      </c>
      <c r="F5">
        <v>1996</v>
      </c>
    </row>
    <row r="6" spans="1:6">
      <c r="A6">
        <v>9125724</v>
      </c>
      <c r="B6" t="s">
        <v>24</v>
      </c>
      <c r="C6">
        <v>12083</v>
      </c>
      <c r="D6" t="s">
        <v>25</v>
      </c>
      <c r="E6" t="s">
        <v>26</v>
      </c>
      <c r="F6">
        <v>1996</v>
      </c>
    </row>
    <row r="7" spans="1:6">
      <c r="A7">
        <v>9176656</v>
      </c>
      <c r="B7" t="s">
        <v>1256</v>
      </c>
      <c r="C7">
        <v>32950</v>
      </c>
      <c r="D7" t="s">
        <v>25</v>
      </c>
      <c r="E7" t="s">
        <v>26</v>
      </c>
      <c r="F7">
        <v>1999</v>
      </c>
    </row>
    <row r="8" spans="1:6">
      <c r="A8">
        <v>9277761</v>
      </c>
      <c r="B8" t="s">
        <v>42</v>
      </c>
      <c r="C8">
        <v>74999</v>
      </c>
      <c r="D8" t="s">
        <v>25</v>
      </c>
      <c r="E8" t="s">
        <v>26</v>
      </c>
      <c r="F8">
        <v>2004</v>
      </c>
    </row>
    <row r="9" spans="1:6">
      <c r="A9">
        <v>9031519</v>
      </c>
      <c r="B9" t="s">
        <v>152</v>
      </c>
      <c r="C9">
        <v>49242</v>
      </c>
      <c r="D9" t="s">
        <v>10</v>
      </c>
      <c r="E9" t="s">
        <v>53</v>
      </c>
      <c r="F9">
        <v>1993</v>
      </c>
    </row>
    <row r="10" spans="1:6">
      <c r="A10">
        <v>9031519</v>
      </c>
      <c r="B10" t="s">
        <v>152</v>
      </c>
      <c r="C10">
        <v>49242</v>
      </c>
      <c r="D10" t="s">
        <v>10</v>
      </c>
      <c r="E10" t="s">
        <v>53</v>
      </c>
      <c r="F10">
        <v>1993</v>
      </c>
    </row>
    <row r="11" spans="1:6">
      <c r="A11">
        <v>9115303</v>
      </c>
      <c r="B11" t="s">
        <v>52</v>
      </c>
      <c r="C11">
        <v>49849</v>
      </c>
      <c r="D11" t="s">
        <v>10</v>
      </c>
      <c r="E11" t="s">
        <v>53</v>
      </c>
      <c r="F11">
        <v>1996</v>
      </c>
    </row>
    <row r="12" spans="1:6">
      <c r="A12">
        <v>9115303</v>
      </c>
      <c r="B12" t="s">
        <v>52</v>
      </c>
      <c r="C12">
        <v>49849</v>
      </c>
      <c r="D12" t="s">
        <v>10</v>
      </c>
      <c r="E12" t="s">
        <v>53</v>
      </c>
      <c r="F12">
        <v>1996</v>
      </c>
    </row>
    <row r="13" spans="1:6">
      <c r="A13">
        <v>9115303</v>
      </c>
      <c r="B13" t="s">
        <v>52</v>
      </c>
      <c r="C13">
        <v>49849</v>
      </c>
      <c r="D13" t="s">
        <v>10</v>
      </c>
      <c r="E13" t="s">
        <v>53</v>
      </c>
      <c r="F13">
        <v>1996</v>
      </c>
    </row>
    <row r="14" spans="1:6">
      <c r="A14">
        <v>9005053</v>
      </c>
      <c r="B14" t="s">
        <v>1252</v>
      </c>
      <c r="C14">
        <v>49874</v>
      </c>
      <c r="D14" t="s">
        <v>10</v>
      </c>
      <c r="E14" t="s">
        <v>53</v>
      </c>
      <c r="F14">
        <v>1993</v>
      </c>
    </row>
    <row r="15" spans="1:6">
      <c r="A15">
        <v>9592898</v>
      </c>
      <c r="B15" t="s">
        <v>746</v>
      </c>
      <c r="C15">
        <v>23186</v>
      </c>
      <c r="D15" t="s">
        <v>33</v>
      </c>
      <c r="E15" t="s">
        <v>37</v>
      </c>
      <c r="F15">
        <v>2011</v>
      </c>
    </row>
    <row r="16" spans="1:6">
      <c r="A16">
        <v>9574016</v>
      </c>
      <c r="B16" t="s">
        <v>36</v>
      </c>
      <c r="C16">
        <v>13944</v>
      </c>
      <c r="D16" t="s">
        <v>21</v>
      </c>
      <c r="E16" t="s">
        <v>37</v>
      </c>
      <c r="F16">
        <v>2011</v>
      </c>
    </row>
    <row r="17" spans="1:6">
      <c r="A17">
        <v>9574016</v>
      </c>
      <c r="B17" t="s">
        <v>36</v>
      </c>
      <c r="C17">
        <v>13944</v>
      </c>
      <c r="D17" t="s">
        <v>21</v>
      </c>
      <c r="E17" t="s">
        <v>37</v>
      </c>
      <c r="F17">
        <v>2011</v>
      </c>
    </row>
    <row r="18" spans="1:6">
      <c r="A18">
        <v>9424534</v>
      </c>
      <c r="B18" t="s">
        <v>1058</v>
      </c>
      <c r="C18">
        <v>6472</v>
      </c>
      <c r="D18" t="s">
        <v>25</v>
      </c>
      <c r="E18" t="s">
        <v>37</v>
      </c>
      <c r="F18">
        <v>2007</v>
      </c>
    </row>
    <row r="19" spans="1:6">
      <c r="A19">
        <v>9351816</v>
      </c>
      <c r="B19" t="s">
        <v>958</v>
      </c>
      <c r="C19">
        <v>13433</v>
      </c>
      <c r="D19" t="s">
        <v>21</v>
      </c>
      <c r="E19" t="s">
        <v>128</v>
      </c>
      <c r="F19">
        <v>2008</v>
      </c>
    </row>
    <row r="20" spans="1:6">
      <c r="A20">
        <v>9423035</v>
      </c>
      <c r="B20" t="s">
        <v>677</v>
      </c>
      <c r="C20">
        <v>42454</v>
      </c>
      <c r="D20" t="s">
        <v>21</v>
      </c>
      <c r="E20" t="s">
        <v>128</v>
      </c>
      <c r="F20">
        <v>2010</v>
      </c>
    </row>
    <row r="21" spans="1:6">
      <c r="A21">
        <v>9423035</v>
      </c>
      <c r="B21" t="s">
        <v>677</v>
      </c>
      <c r="C21">
        <v>42454</v>
      </c>
      <c r="D21" t="s">
        <v>21</v>
      </c>
      <c r="E21" t="s">
        <v>128</v>
      </c>
      <c r="F21">
        <v>2010</v>
      </c>
    </row>
    <row r="22" spans="1:6">
      <c r="A22">
        <v>9240158</v>
      </c>
      <c r="B22" t="s">
        <v>1658</v>
      </c>
      <c r="C22">
        <v>9260</v>
      </c>
      <c r="D22" t="s">
        <v>10</v>
      </c>
      <c r="E22" t="s">
        <v>128</v>
      </c>
      <c r="F22">
        <v>2003</v>
      </c>
    </row>
    <row r="23" spans="1:6">
      <c r="A23">
        <v>9457153</v>
      </c>
      <c r="B23" t="s">
        <v>127</v>
      </c>
      <c r="C23">
        <v>5489</v>
      </c>
      <c r="D23" t="s">
        <v>14</v>
      </c>
      <c r="E23" t="s">
        <v>128</v>
      </c>
      <c r="F23">
        <v>2012</v>
      </c>
    </row>
    <row r="24" spans="1:6">
      <c r="A24">
        <v>9258193</v>
      </c>
      <c r="B24" t="s">
        <v>891</v>
      </c>
      <c r="C24">
        <v>8097</v>
      </c>
      <c r="D24" t="s">
        <v>14</v>
      </c>
      <c r="E24" t="s">
        <v>128</v>
      </c>
      <c r="F24">
        <v>2002</v>
      </c>
    </row>
    <row r="25" spans="1:6">
      <c r="A25">
        <v>1056290</v>
      </c>
      <c r="B25" t="s">
        <v>446</v>
      </c>
      <c r="C25">
        <v>12263</v>
      </c>
      <c r="D25" t="s">
        <v>14</v>
      </c>
      <c r="E25" t="s">
        <v>128</v>
      </c>
      <c r="F25">
        <v>2025</v>
      </c>
    </row>
    <row r="26" spans="1:6">
      <c r="A26">
        <v>1056290</v>
      </c>
      <c r="B26" t="s">
        <v>446</v>
      </c>
      <c r="C26">
        <v>12263</v>
      </c>
      <c r="D26" t="s">
        <v>14</v>
      </c>
      <c r="E26" t="s">
        <v>128</v>
      </c>
      <c r="F26">
        <v>2025</v>
      </c>
    </row>
    <row r="27" spans="1:6">
      <c r="A27">
        <v>1056264</v>
      </c>
      <c r="B27" t="s">
        <v>1648</v>
      </c>
      <c r="C27">
        <v>12266</v>
      </c>
      <c r="D27" t="s">
        <v>14</v>
      </c>
      <c r="E27" t="s">
        <v>128</v>
      </c>
      <c r="F27">
        <v>2025</v>
      </c>
    </row>
    <row r="28" spans="1:6">
      <c r="A28">
        <v>9811995</v>
      </c>
      <c r="B28" t="s">
        <v>629</v>
      </c>
      <c r="C28">
        <v>12325</v>
      </c>
      <c r="D28" t="s">
        <v>14</v>
      </c>
      <c r="E28" t="s">
        <v>128</v>
      </c>
      <c r="F28">
        <v>2022</v>
      </c>
    </row>
    <row r="29" spans="1:6">
      <c r="A29">
        <v>9500089</v>
      </c>
      <c r="B29" t="s">
        <v>1513</v>
      </c>
      <c r="C29">
        <v>12346</v>
      </c>
      <c r="D29" t="s">
        <v>14</v>
      </c>
      <c r="E29" t="s">
        <v>128</v>
      </c>
      <c r="F29">
        <v>2010</v>
      </c>
    </row>
    <row r="30" spans="1:6">
      <c r="A30">
        <v>9504750</v>
      </c>
      <c r="B30" t="s">
        <v>1679</v>
      </c>
      <c r="C30">
        <v>14371</v>
      </c>
      <c r="D30" t="s">
        <v>14</v>
      </c>
      <c r="E30" t="s">
        <v>128</v>
      </c>
      <c r="F30">
        <v>2013</v>
      </c>
    </row>
    <row r="31" spans="1:6">
      <c r="A31">
        <v>9508304</v>
      </c>
      <c r="B31" t="s">
        <v>918</v>
      </c>
      <c r="C31">
        <v>16943</v>
      </c>
      <c r="D31" t="s">
        <v>14</v>
      </c>
      <c r="E31" t="s">
        <v>128</v>
      </c>
      <c r="F31">
        <v>2010</v>
      </c>
    </row>
    <row r="32" spans="1:6">
      <c r="A32">
        <v>9436329</v>
      </c>
      <c r="B32" t="s">
        <v>1443</v>
      </c>
      <c r="C32">
        <v>17303</v>
      </c>
      <c r="D32" t="s">
        <v>14</v>
      </c>
      <c r="E32" t="s">
        <v>128</v>
      </c>
      <c r="F32">
        <v>2009</v>
      </c>
    </row>
    <row r="33" spans="1:6">
      <c r="A33">
        <v>9605906</v>
      </c>
      <c r="B33" t="s">
        <v>1126</v>
      </c>
      <c r="C33">
        <v>24935</v>
      </c>
      <c r="D33" t="s">
        <v>14</v>
      </c>
      <c r="E33" t="s">
        <v>128</v>
      </c>
      <c r="F33">
        <v>2013</v>
      </c>
    </row>
    <row r="34" spans="1:6">
      <c r="A34">
        <v>9450208</v>
      </c>
      <c r="B34" t="s">
        <v>475</v>
      </c>
      <c r="C34">
        <v>4479</v>
      </c>
      <c r="D34" t="s">
        <v>25</v>
      </c>
      <c r="E34" t="s">
        <v>128</v>
      </c>
      <c r="F34">
        <v>2007</v>
      </c>
    </row>
    <row r="35" spans="1:6">
      <c r="A35">
        <v>9925825</v>
      </c>
      <c r="B35" t="s">
        <v>710</v>
      </c>
      <c r="C35">
        <v>75833</v>
      </c>
      <c r="D35" t="s">
        <v>21</v>
      </c>
      <c r="E35" t="s">
        <v>711</v>
      </c>
      <c r="F35">
        <v>2023</v>
      </c>
    </row>
    <row r="36" spans="1:6">
      <c r="A36">
        <v>9925825</v>
      </c>
      <c r="B36" t="s">
        <v>710</v>
      </c>
      <c r="C36">
        <v>75833</v>
      </c>
      <c r="D36" t="s">
        <v>21</v>
      </c>
      <c r="E36" t="s">
        <v>711</v>
      </c>
      <c r="F36">
        <v>2023</v>
      </c>
    </row>
    <row r="37" spans="1:6">
      <c r="A37">
        <v>9789324</v>
      </c>
      <c r="B37" t="s">
        <v>1027</v>
      </c>
      <c r="C37">
        <v>28468</v>
      </c>
      <c r="D37" t="s">
        <v>10</v>
      </c>
      <c r="E37" t="s">
        <v>711</v>
      </c>
      <c r="F37">
        <v>2018</v>
      </c>
    </row>
    <row r="38" spans="1:6">
      <c r="A38">
        <v>9789324</v>
      </c>
      <c r="B38" t="s">
        <v>1027</v>
      </c>
      <c r="C38">
        <v>28468</v>
      </c>
      <c r="D38" t="s">
        <v>10</v>
      </c>
      <c r="E38" t="s">
        <v>711</v>
      </c>
      <c r="F38">
        <v>2018</v>
      </c>
    </row>
    <row r="39" spans="1:6">
      <c r="A39">
        <v>9659103</v>
      </c>
      <c r="B39" t="s">
        <v>1522</v>
      </c>
      <c r="C39">
        <v>28518</v>
      </c>
      <c r="D39" t="s">
        <v>10</v>
      </c>
      <c r="E39" t="s">
        <v>711</v>
      </c>
      <c r="F39">
        <v>2014</v>
      </c>
    </row>
    <row r="40" spans="1:6">
      <c r="A40">
        <v>9687514</v>
      </c>
      <c r="B40" t="s">
        <v>1455</v>
      </c>
      <c r="C40">
        <v>29588</v>
      </c>
      <c r="D40" t="s">
        <v>10</v>
      </c>
      <c r="E40" t="s">
        <v>711</v>
      </c>
      <c r="F40">
        <v>2016</v>
      </c>
    </row>
    <row r="41" spans="1:6">
      <c r="A41">
        <v>9719288</v>
      </c>
      <c r="B41" t="s">
        <v>1024</v>
      </c>
      <c r="C41">
        <v>29649</v>
      </c>
      <c r="D41" t="s">
        <v>10</v>
      </c>
      <c r="E41" t="s">
        <v>711</v>
      </c>
      <c r="F41">
        <v>2017</v>
      </c>
    </row>
    <row r="42" spans="1:6">
      <c r="A42">
        <v>9719288</v>
      </c>
      <c r="B42" t="s">
        <v>1024</v>
      </c>
      <c r="C42">
        <v>29649</v>
      </c>
      <c r="D42" t="s">
        <v>10</v>
      </c>
      <c r="E42" t="s">
        <v>711</v>
      </c>
      <c r="F42">
        <v>2017</v>
      </c>
    </row>
    <row r="43" spans="1:6">
      <c r="A43">
        <v>9262168</v>
      </c>
      <c r="B43" t="s">
        <v>376</v>
      </c>
      <c r="C43">
        <v>299984</v>
      </c>
      <c r="D43" t="s">
        <v>25</v>
      </c>
      <c r="E43" t="s">
        <v>377</v>
      </c>
      <c r="F43">
        <v>2004</v>
      </c>
    </row>
    <row r="44" spans="1:6">
      <c r="A44">
        <v>9262168</v>
      </c>
      <c r="B44" t="s">
        <v>376</v>
      </c>
      <c r="C44">
        <v>299984</v>
      </c>
      <c r="D44" t="s">
        <v>25</v>
      </c>
      <c r="E44" t="s">
        <v>377</v>
      </c>
      <c r="F44">
        <v>2004</v>
      </c>
    </row>
    <row r="45" spans="1:6">
      <c r="A45">
        <v>9771080</v>
      </c>
      <c r="B45" t="s">
        <v>1410</v>
      </c>
      <c r="C45">
        <v>95290</v>
      </c>
      <c r="D45" t="s">
        <v>357</v>
      </c>
      <c r="E45" t="s">
        <v>151</v>
      </c>
      <c r="F45">
        <v>2018</v>
      </c>
    </row>
    <row r="46" spans="1:6">
      <c r="A46">
        <v>8938423</v>
      </c>
      <c r="B46" t="s">
        <v>150</v>
      </c>
      <c r="C46">
        <v>2326</v>
      </c>
      <c r="D46" t="s">
        <v>14</v>
      </c>
      <c r="E46" t="s">
        <v>151</v>
      </c>
      <c r="F46">
        <v>1996</v>
      </c>
    </row>
    <row r="47" spans="1:6">
      <c r="A47">
        <v>9236054</v>
      </c>
      <c r="B47" t="s">
        <v>1258</v>
      </c>
      <c r="C47">
        <v>20601</v>
      </c>
      <c r="D47" t="s">
        <v>29</v>
      </c>
      <c r="E47" t="s">
        <v>428</v>
      </c>
      <c r="F47">
        <v>2001</v>
      </c>
    </row>
    <row r="48" spans="1:6">
      <c r="A48">
        <v>9236054</v>
      </c>
      <c r="B48" t="s">
        <v>1258</v>
      </c>
      <c r="C48">
        <v>20601</v>
      </c>
      <c r="D48" t="s">
        <v>29</v>
      </c>
      <c r="E48" t="s">
        <v>428</v>
      </c>
      <c r="F48">
        <v>2001</v>
      </c>
    </row>
    <row r="49" spans="1:6">
      <c r="A49">
        <v>9367669</v>
      </c>
      <c r="B49" t="s">
        <v>850</v>
      </c>
      <c r="C49">
        <v>47322</v>
      </c>
      <c r="D49" t="s">
        <v>17</v>
      </c>
      <c r="E49" t="s">
        <v>428</v>
      </c>
      <c r="F49">
        <v>2008</v>
      </c>
    </row>
    <row r="50" spans="1:6">
      <c r="A50">
        <v>9601948</v>
      </c>
      <c r="B50" t="s">
        <v>1643</v>
      </c>
      <c r="C50">
        <v>36845</v>
      </c>
      <c r="D50" t="s">
        <v>33</v>
      </c>
      <c r="E50" t="s">
        <v>428</v>
      </c>
      <c r="F50">
        <v>2012</v>
      </c>
    </row>
    <row r="51" spans="1:6">
      <c r="A51">
        <v>9801263</v>
      </c>
      <c r="B51" t="s">
        <v>1031</v>
      </c>
      <c r="C51">
        <v>37730</v>
      </c>
      <c r="D51" t="s">
        <v>33</v>
      </c>
      <c r="E51" t="s">
        <v>428</v>
      </c>
      <c r="F51">
        <v>2017</v>
      </c>
    </row>
    <row r="52" spans="1:6">
      <c r="A52">
        <v>9801263</v>
      </c>
      <c r="B52" t="s">
        <v>1031</v>
      </c>
      <c r="C52">
        <v>37730</v>
      </c>
      <c r="D52" t="s">
        <v>33</v>
      </c>
      <c r="E52" t="s">
        <v>428</v>
      </c>
      <c r="F52">
        <v>2017</v>
      </c>
    </row>
    <row r="53" spans="1:6">
      <c r="A53">
        <v>9727405</v>
      </c>
      <c r="B53" t="s">
        <v>1376</v>
      </c>
      <c r="C53">
        <v>61286</v>
      </c>
      <c r="D53" t="s">
        <v>33</v>
      </c>
      <c r="E53" t="s">
        <v>428</v>
      </c>
      <c r="F53">
        <v>2015</v>
      </c>
    </row>
    <row r="54" spans="1:6">
      <c r="A54">
        <v>9727405</v>
      </c>
      <c r="B54" t="s">
        <v>1376</v>
      </c>
      <c r="C54">
        <v>61286</v>
      </c>
      <c r="D54" t="s">
        <v>33</v>
      </c>
      <c r="E54" t="s">
        <v>428</v>
      </c>
      <c r="F54">
        <v>2015</v>
      </c>
    </row>
    <row r="55" spans="1:6">
      <c r="A55">
        <v>9738870</v>
      </c>
      <c r="B55" t="s">
        <v>1610</v>
      </c>
      <c r="C55">
        <v>61328</v>
      </c>
      <c r="D55" t="s">
        <v>33</v>
      </c>
      <c r="E55" t="s">
        <v>428</v>
      </c>
      <c r="F55">
        <v>2015</v>
      </c>
    </row>
    <row r="56" spans="1:6">
      <c r="A56">
        <v>9730452</v>
      </c>
      <c r="B56" t="s">
        <v>1217</v>
      </c>
      <c r="C56">
        <v>63510</v>
      </c>
      <c r="D56" t="s">
        <v>33</v>
      </c>
      <c r="E56" t="s">
        <v>428</v>
      </c>
      <c r="F56">
        <v>2017</v>
      </c>
    </row>
    <row r="57" spans="1:6">
      <c r="A57">
        <v>9730452</v>
      </c>
      <c r="B57" t="s">
        <v>1217</v>
      </c>
      <c r="C57">
        <v>63510</v>
      </c>
      <c r="D57" t="s">
        <v>33</v>
      </c>
      <c r="E57" t="s">
        <v>428</v>
      </c>
      <c r="F57">
        <v>2017</v>
      </c>
    </row>
    <row r="58" spans="1:6">
      <c r="A58">
        <v>9568718</v>
      </c>
      <c r="B58" t="s">
        <v>1060</v>
      </c>
      <c r="C58">
        <v>79025</v>
      </c>
      <c r="D58" t="s">
        <v>33</v>
      </c>
      <c r="E58" t="s">
        <v>428</v>
      </c>
      <c r="F58">
        <v>2011</v>
      </c>
    </row>
    <row r="59" spans="1:6">
      <c r="A59">
        <v>9828314</v>
      </c>
      <c r="B59" t="s">
        <v>427</v>
      </c>
      <c r="C59">
        <v>81106</v>
      </c>
      <c r="D59" t="s">
        <v>33</v>
      </c>
      <c r="E59" t="s">
        <v>428</v>
      </c>
      <c r="F59">
        <v>2019</v>
      </c>
    </row>
    <row r="60" spans="1:6">
      <c r="A60">
        <v>9630987</v>
      </c>
      <c r="B60" t="s">
        <v>809</v>
      </c>
      <c r="C60">
        <v>125135</v>
      </c>
      <c r="D60" t="s">
        <v>50</v>
      </c>
      <c r="E60" t="s">
        <v>428</v>
      </c>
      <c r="F60">
        <v>2014</v>
      </c>
    </row>
    <row r="61" spans="1:6">
      <c r="A61">
        <v>9365790</v>
      </c>
      <c r="B61" t="s">
        <v>784</v>
      </c>
      <c r="C61">
        <v>120933</v>
      </c>
      <c r="D61" t="s">
        <v>21</v>
      </c>
      <c r="E61" t="s">
        <v>428</v>
      </c>
      <c r="F61">
        <v>2008</v>
      </c>
    </row>
    <row r="62" spans="1:6">
      <c r="A62">
        <v>9454436</v>
      </c>
      <c r="B62" t="s">
        <v>1511</v>
      </c>
      <c r="C62">
        <v>187625</v>
      </c>
      <c r="D62" t="s">
        <v>21</v>
      </c>
      <c r="E62" t="s">
        <v>428</v>
      </c>
      <c r="F62">
        <v>2012</v>
      </c>
    </row>
    <row r="63" spans="1:6">
      <c r="A63">
        <v>9285952</v>
      </c>
      <c r="B63" t="s">
        <v>655</v>
      </c>
      <c r="C63">
        <v>78489</v>
      </c>
      <c r="D63" t="s">
        <v>357</v>
      </c>
      <c r="E63" t="s">
        <v>428</v>
      </c>
      <c r="F63">
        <v>2005</v>
      </c>
    </row>
    <row r="64" spans="1:6">
      <c r="A64">
        <v>9285952</v>
      </c>
      <c r="B64" t="s">
        <v>655</v>
      </c>
      <c r="C64">
        <v>78489</v>
      </c>
      <c r="D64" t="s">
        <v>357</v>
      </c>
      <c r="E64" t="s">
        <v>428</v>
      </c>
      <c r="F64">
        <v>2005</v>
      </c>
    </row>
    <row r="65" spans="1:6">
      <c r="A65">
        <v>9298399</v>
      </c>
      <c r="B65" t="s">
        <v>895</v>
      </c>
      <c r="C65">
        <v>78542</v>
      </c>
      <c r="D65" t="s">
        <v>357</v>
      </c>
      <c r="E65" t="s">
        <v>428</v>
      </c>
      <c r="F65">
        <v>2005</v>
      </c>
    </row>
    <row r="66" spans="1:6">
      <c r="A66">
        <v>9298399</v>
      </c>
      <c r="B66" t="s">
        <v>895</v>
      </c>
      <c r="C66">
        <v>78542</v>
      </c>
      <c r="D66" t="s">
        <v>357</v>
      </c>
      <c r="E66" t="s">
        <v>428</v>
      </c>
      <c r="F66">
        <v>2005</v>
      </c>
    </row>
    <row r="67" spans="1:6">
      <c r="A67">
        <v>9307176</v>
      </c>
      <c r="B67" t="s">
        <v>1570</v>
      </c>
      <c r="C67">
        <v>78594</v>
      </c>
      <c r="D67" t="s">
        <v>357</v>
      </c>
      <c r="E67" t="s">
        <v>428</v>
      </c>
      <c r="F67">
        <v>2005</v>
      </c>
    </row>
    <row r="68" spans="1:6">
      <c r="A68">
        <v>9360881</v>
      </c>
      <c r="B68" t="s">
        <v>1104</v>
      </c>
      <c r="C68">
        <v>116268</v>
      </c>
      <c r="D68" t="s">
        <v>357</v>
      </c>
      <c r="E68" t="s">
        <v>428</v>
      </c>
      <c r="F68">
        <v>2008</v>
      </c>
    </row>
    <row r="69" spans="1:6">
      <c r="A69">
        <v>9337975</v>
      </c>
      <c r="B69" t="s">
        <v>1573</v>
      </c>
      <c r="C69">
        <v>121639</v>
      </c>
      <c r="D69" t="s">
        <v>357</v>
      </c>
      <c r="E69" t="s">
        <v>428</v>
      </c>
      <c r="F69">
        <v>2008</v>
      </c>
    </row>
    <row r="70" spans="1:6">
      <c r="A70">
        <v>9726205</v>
      </c>
      <c r="B70" t="s">
        <v>697</v>
      </c>
      <c r="C70">
        <v>37787</v>
      </c>
      <c r="D70" t="s">
        <v>14</v>
      </c>
      <c r="E70" t="s">
        <v>428</v>
      </c>
      <c r="F70">
        <v>2018</v>
      </c>
    </row>
    <row r="71" spans="1:6">
      <c r="A71">
        <v>9121297</v>
      </c>
      <c r="B71" t="s">
        <v>1338</v>
      </c>
      <c r="C71">
        <v>47016</v>
      </c>
      <c r="D71" t="s">
        <v>14</v>
      </c>
      <c r="E71" t="s">
        <v>428</v>
      </c>
      <c r="F71">
        <v>1995</v>
      </c>
    </row>
    <row r="72" spans="1:6">
      <c r="A72">
        <v>9338838</v>
      </c>
      <c r="B72" t="s">
        <v>1103</v>
      </c>
      <c r="C72">
        <v>18865</v>
      </c>
      <c r="D72" t="s">
        <v>293</v>
      </c>
      <c r="E72" t="s">
        <v>428</v>
      </c>
      <c r="F72">
        <v>2008</v>
      </c>
    </row>
    <row r="73" spans="1:6">
      <c r="A73">
        <v>9734408</v>
      </c>
      <c r="B73" t="s">
        <v>1025</v>
      </c>
      <c r="C73">
        <v>109999</v>
      </c>
      <c r="D73" t="s">
        <v>25</v>
      </c>
      <c r="E73" t="s">
        <v>428</v>
      </c>
      <c r="F73">
        <v>2016</v>
      </c>
    </row>
    <row r="74" spans="1:6">
      <c r="A74">
        <v>9734408</v>
      </c>
      <c r="B74" t="s">
        <v>1025</v>
      </c>
      <c r="C74">
        <v>109999</v>
      </c>
      <c r="D74" t="s">
        <v>25</v>
      </c>
      <c r="E74" t="s">
        <v>428</v>
      </c>
      <c r="F74">
        <v>2016</v>
      </c>
    </row>
    <row r="75" spans="1:6">
      <c r="A75">
        <v>9575577</v>
      </c>
      <c r="B75" t="s">
        <v>921</v>
      </c>
      <c r="C75">
        <v>157639</v>
      </c>
      <c r="D75" t="s">
        <v>25</v>
      </c>
      <c r="E75" t="s">
        <v>428</v>
      </c>
      <c r="F75">
        <v>2012</v>
      </c>
    </row>
    <row r="76" spans="1:6">
      <c r="A76">
        <v>9575577</v>
      </c>
      <c r="B76" t="s">
        <v>921</v>
      </c>
      <c r="C76">
        <v>157639</v>
      </c>
      <c r="D76" t="s">
        <v>25</v>
      </c>
      <c r="E76" t="s">
        <v>428</v>
      </c>
      <c r="F76">
        <v>2012</v>
      </c>
    </row>
    <row r="77" spans="1:6">
      <c r="A77">
        <v>9938482</v>
      </c>
      <c r="B77" t="s">
        <v>1311</v>
      </c>
      <c r="C77">
        <v>157664</v>
      </c>
      <c r="D77" t="s">
        <v>25</v>
      </c>
      <c r="E77" t="s">
        <v>428</v>
      </c>
      <c r="F77">
        <v>2023</v>
      </c>
    </row>
    <row r="78" spans="1:6">
      <c r="A78">
        <v>9325049</v>
      </c>
      <c r="B78" t="s">
        <v>844</v>
      </c>
      <c r="C78">
        <v>158425</v>
      </c>
      <c r="D78" t="s">
        <v>25</v>
      </c>
      <c r="E78" t="s">
        <v>428</v>
      </c>
      <c r="F78">
        <v>2007</v>
      </c>
    </row>
    <row r="79" spans="1:6">
      <c r="A79">
        <v>9412581</v>
      </c>
      <c r="B79" t="s">
        <v>474</v>
      </c>
      <c r="C79">
        <v>164028</v>
      </c>
      <c r="D79" t="s">
        <v>25</v>
      </c>
      <c r="E79" t="s">
        <v>428</v>
      </c>
      <c r="F79">
        <v>2010</v>
      </c>
    </row>
    <row r="80" spans="1:6">
      <c r="A80">
        <v>9198381</v>
      </c>
      <c r="B80" t="s">
        <v>182</v>
      </c>
      <c r="C80">
        <v>47336</v>
      </c>
      <c r="D80" t="s">
        <v>33</v>
      </c>
      <c r="E80" t="s">
        <v>183</v>
      </c>
      <c r="F80">
        <v>2000</v>
      </c>
    </row>
    <row r="81" spans="1:6">
      <c r="A81">
        <v>9617521</v>
      </c>
      <c r="B81" t="s">
        <v>1244</v>
      </c>
      <c r="C81">
        <v>179816</v>
      </c>
      <c r="D81" t="s">
        <v>33</v>
      </c>
      <c r="E81" t="s">
        <v>407</v>
      </c>
      <c r="F81">
        <v>2014</v>
      </c>
    </row>
    <row r="82" spans="1:6">
      <c r="A82">
        <v>9108128</v>
      </c>
      <c r="B82" t="s">
        <v>1176</v>
      </c>
      <c r="C82">
        <v>34330</v>
      </c>
      <c r="D82" t="s">
        <v>21</v>
      </c>
      <c r="E82" t="s">
        <v>407</v>
      </c>
      <c r="F82">
        <v>1995</v>
      </c>
    </row>
    <row r="83" spans="1:6">
      <c r="A83">
        <v>9108128</v>
      </c>
      <c r="B83" t="s">
        <v>1176</v>
      </c>
      <c r="C83">
        <v>34330</v>
      </c>
      <c r="D83" t="s">
        <v>21</v>
      </c>
      <c r="E83" t="s">
        <v>407</v>
      </c>
      <c r="F83">
        <v>1995</v>
      </c>
    </row>
    <row r="84" spans="1:6">
      <c r="A84">
        <v>9626285</v>
      </c>
      <c r="B84" t="s">
        <v>619</v>
      </c>
      <c r="C84">
        <v>81891</v>
      </c>
      <c r="D84" t="s">
        <v>357</v>
      </c>
      <c r="E84" t="s">
        <v>407</v>
      </c>
      <c r="F84">
        <v>2013</v>
      </c>
    </row>
    <row r="85" spans="1:6">
      <c r="A85">
        <v>9600528</v>
      </c>
      <c r="B85" t="s">
        <v>406</v>
      </c>
      <c r="C85">
        <v>82104</v>
      </c>
      <c r="D85" t="s">
        <v>357</v>
      </c>
      <c r="E85" t="s">
        <v>407</v>
      </c>
      <c r="F85">
        <v>2013</v>
      </c>
    </row>
    <row r="86" spans="1:6">
      <c r="A86">
        <v>9600528</v>
      </c>
      <c r="B86" t="s">
        <v>406</v>
      </c>
      <c r="C86">
        <v>82104</v>
      </c>
      <c r="D86" t="s">
        <v>357</v>
      </c>
      <c r="E86" t="s">
        <v>407</v>
      </c>
      <c r="F86">
        <v>2013</v>
      </c>
    </row>
    <row r="87" spans="1:6">
      <c r="A87">
        <v>9232369</v>
      </c>
      <c r="B87" t="s">
        <v>59</v>
      </c>
      <c r="C87">
        <v>17427</v>
      </c>
      <c r="D87" t="s">
        <v>29</v>
      </c>
      <c r="E87" t="s">
        <v>60</v>
      </c>
      <c r="F87">
        <v>2000</v>
      </c>
    </row>
    <row r="88" spans="1:6">
      <c r="A88">
        <v>9232369</v>
      </c>
      <c r="B88" t="s">
        <v>59</v>
      </c>
      <c r="C88">
        <v>17427</v>
      </c>
      <c r="D88" t="s">
        <v>29</v>
      </c>
      <c r="E88" t="s">
        <v>60</v>
      </c>
      <c r="F88">
        <v>2000</v>
      </c>
    </row>
    <row r="89" spans="1:6">
      <c r="A89">
        <v>9232369</v>
      </c>
      <c r="B89" t="s">
        <v>59</v>
      </c>
      <c r="C89">
        <v>17427</v>
      </c>
      <c r="D89" t="s">
        <v>29</v>
      </c>
      <c r="E89" t="s">
        <v>60</v>
      </c>
      <c r="F89">
        <v>2000</v>
      </c>
    </row>
    <row r="90" spans="1:6">
      <c r="A90">
        <v>9231614</v>
      </c>
      <c r="B90" t="s">
        <v>995</v>
      </c>
      <c r="C90">
        <v>36031</v>
      </c>
      <c r="D90" t="s">
        <v>17</v>
      </c>
      <c r="E90" t="s">
        <v>60</v>
      </c>
      <c r="F90">
        <v>2002</v>
      </c>
    </row>
    <row r="91" spans="1:6">
      <c r="A91">
        <v>9231614</v>
      </c>
      <c r="B91" t="s">
        <v>995</v>
      </c>
      <c r="C91">
        <v>36031</v>
      </c>
      <c r="D91" t="s">
        <v>17</v>
      </c>
      <c r="E91" t="s">
        <v>60</v>
      </c>
      <c r="F91">
        <v>2002</v>
      </c>
    </row>
    <row r="92" spans="1:6">
      <c r="A92">
        <v>9256298</v>
      </c>
      <c r="B92" t="s">
        <v>772</v>
      </c>
      <c r="C92">
        <v>38877</v>
      </c>
      <c r="D92" t="s">
        <v>17</v>
      </c>
      <c r="E92" t="s">
        <v>60</v>
      </c>
      <c r="F92">
        <v>2004</v>
      </c>
    </row>
    <row r="93" spans="1:6">
      <c r="A93">
        <v>9241798</v>
      </c>
      <c r="B93" t="s">
        <v>1548</v>
      </c>
      <c r="C93">
        <v>40249</v>
      </c>
      <c r="D93" t="s">
        <v>17</v>
      </c>
      <c r="E93" t="s">
        <v>60</v>
      </c>
      <c r="F93">
        <v>2004</v>
      </c>
    </row>
    <row r="94" spans="1:6">
      <c r="A94">
        <v>9213909</v>
      </c>
      <c r="B94" t="s">
        <v>586</v>
      </c>
      <c r="C94">
        <v>45282</v>
      </c>
      <c r="D94" t="s">
        <v>17</v>
      </c>
      <c r="E94" t="s">
        <v>60</v>
      </c>
      <c r="F94">
        <v>2001</v>
      </c>
    </row>
    <row r="95" spans="1:6">
      <c r="A95">
        <v>9256925</v>
      </c>
      <c r="B95" t="s">
        <v>63</v>
      </c>
      <c r="C95">
        <v>47791</v>
      </c>
      <c r="D95" t="s">
        <v>17</v>
      </c>
      <c r="E95" t="s">
        <v>60</v>
      </c>
      <c r="F95">
        <v>2003</v>
      </c>
    </row>
    <row r="96" spans="1:6">
      <c r="A96">
        <v>9256925</v>
      </c>
      <c r="B96" t="s">
        <v>63</v>
      </c>
      <c r="C96">
        <v>47791</v>
      </c>
      <c r="D96" t="s">
        <v>17</v>
      </c>
      <c r="E96" t="s">
        <v>60</v>
      </c>
      <c r="F96">
        <v>2003</v>
      </c>
    </row>
    <row r="97" spans="1:6">
      <c r="A97">
        <v>9217797</v>
      </c>
      <c r="B97" t="s">
        <v>1158</v>
      </c>
      <c r="C97">
        <v>12235</v>
      </c>
      <c r="D97" t="s">
        <v>33</v>
      </c>
      <c r="E97" t="s">
        <v>60</v>
      </c>
      <c r="F97">
        <v>2000</v>
      </c>
    </row>
    <row r="98" spans="1:6">
      <c r="A98">
        <v>9573799</v>
      </c>
      <c r="B98" t="s">
        <v>298</v>
      </c>
      <c r="C98">
        <v>28189</v>
      </c>
      <c r="D98" t="s">
        <v>33</v>
      </c>
      <c r="E98" t="s">
        <v>60</v>
      </c>
      <c r="F98">
        <v>2010</v>
      </c>
    </row>
    <row r="99" spans="1:6">
      <c r="A99">
        <v>9221645</v>
      </c>
      <c r="B99" t="s">
        <v>213</v>
      </c>
      <c r="C99">
        <v>28471</v>
      </c>
      <c r="D99" t="s">
        <v>33</v>
      </c>
      <c r="E99" t="s">
        <v>60</v>
      </c>
      <c r="F99">
        <v>2010</v>
      </c>
    </row>
    <row r="100" spans="1:6">
      <c r="A100">
        <v>9499448</v>
      </c>
      <c r="B100" t="s">
        <v>860</v>
      </c>
      <c r="C100">
        <v>32964</v>
      </c>
      <c r="D100" t="s">
        <v>33</v>
      </c>
      <c r="E100" t="s">
        <v>60</v>
      </c>
      <c r="F100">
        <v>2012</v>
      </c>
    </row>
    <row r="101" spans="1:6">
      <c r="A101">
        <v>9685619</v>
      </c>
      <c r="B101" t="s">
        <v>1211</v>
      </c>
      <c r="C101">
        <v>38494</v>
      </c>
      <c r="D101" t="s">
        <v>33</v>
      </c>
      <c r="E101" t="s">
        <v>60</v>
      </c>
      <c r="F101">
        <v>2013</v>
      </c>
    </row>
    <row r="102" spans="1:6">
      <c r="A102">
        <v>9287974</v>
      </c>
      <c r="B102" t="s">
        <v>1051</v>
      </c>
      <c r="C102">
        <v>53299</v>
      </c>
      <c r="D102" t="s">
        <v>33</v>
      </c>
      <c r="E102" t="s">
        <v>60</v>
      </c>
      <c r="F102">
        <v>2005</v>
      </c>
    </row>
    <row r="103" spans="1:6">
      <c r="A103">
        <v>9848649</v>
      </c>
      <c r="B103" t="s">
        <v>1143</v>
      </c>
      <c r="C103">
        <v>63464</v>
      </c>
      <c r="D103" t="s">
        <v>33</v>
      </c>
      <c r="E103" t="s">
        <v>60</v>
      </c>
      <c r="F103">
        <v>2020</v>
      </c>
    </row>
    <row r="104" spans="1:6">
      <c r="A104">
        <v>9857042</v>
      </c>
      <c r="B104" t="s">
        <v>1559</v>
      </c>
      <c r="C104">
        <v>63492</v>
      </c>
      <c r="D104" t="s">
        <v>33</v>
      </c>
      <c r="E104" t="s">
        <v>60</v>
      </c>
      <c r="F104">
        <v>2019</v>
      </c>
    </row>
    <row r="105" spans="1:6">
      <c r="A105">
        <v>9363508</v>
      </c>
      <c r="B105" t="s">
        <v>1321</v>
      </c>
      <c r="C105">
        <v>6399</v>
      </c>
      <c r="D105" t="s">
        <v>14</v>
      </c>
      <c r="E105" t="s">
        <v>60</v>
      </c>
      <c r="F105">
        <v>2006</v>
      </c>
    </row>
    <row r="106" spans="1:6">
      <c r="A106">
        <v>9736212</v>
      </c>
      <c r="B106" t="s">
        <v>1377</v>
      </c>
      <c r="C106">
        <v>12325</v>
      </c>
      <c r="D106" t="s">
        <v>14</v>
      </c>
      <c r="E106" t="s">
        <v>60</v>
      </c>
      <c r="F106">
        <v>2020</v>
      </c>
    </row>
    <row r="107" spans="1:6">
      <c r="A107">
        <v>9700380</v>
      </c>
      <c r="B107" t="s">
        <v>866</v>
      </c>
      <c r="C107">
        <v>12396</v>
      </c>
      <c r="D107" t="s">
        <v>14</v>
      </c>
      <c r="E107" t="s">
        <v>60</v>
      </c>
      <c r="F107">
        <v>2017</v>
      </c>
    </row>
    <row r="108" spans="1:6">
      <c r="A108">
        <v>9363534</v>
      </c>
      <c r="B108" t="s">
        <v>603</v>
      </c>
      <c r="C108">
        <v>12776</v>
      </c>
      <c r="D108" t="s">
        <v>14</v>
      </c>
      <c r="E108" t="s">
        <v>60</v>
      </c>
      <c r="F108">
        <v>2007</v>
      </c>
    </row>
    <row r="109" spans="1:6">
      <c r="A109">
        <v>9661845</v>
      </c>
      <c r="B109" t="s">
        <v>927</v>
      </c>
      <c r="C109">
        <v>4000</v>
      </c>
      <c r="D109" t="s">
        <v>25</v>
      </c>
      <c r="E109" t="s">
        <v>60</v>
      </c>
      <c r="F109">
        <v>2012</v>
      </c>
    </row>
    <row r="110" spans="1:6">
      <c r="A110">
        <v>9661845</v>
      </c>
      <c r="B110" t="s">
        <v>927</v>
      </c>
      <c r="C110">
        <v>4000</v>
      </c>
      <c r="D110" t="s">
        <v>25</v>
      </c>
      <c r="E110" t="s">
        <v>60</v>
      </c>
      <c r="F110">
        <v>2012</v>
      </c>
    </row>
    <row r="111" spans="1:6">
      <c r="A111">
        <v>9600803</v>
      </c>
      <c r="B111" t="s">
        <v>1518</v>
      </c>
      <c r="C111">
        <v>5985</v>
      </c>
      <c r="D111" t="s">
        <v>25</v>
      </c>
      <c r="E111" t="s">
        <v>60</v>
      </c>
      <c r="F111">
        <v>2011</v>
      </c>
    </row>
    <row r="112" spans="1:6">
      <c r="A112">
        <v>9360398</v>
      </c>
      <c r="B112" t="s">
        <v>1578</v>
      </c>
      <c r="C112">
        <v>6012</v>
      </c>
      <c r="D112" t="s">
        <v>25</v>
      </c>
      <c r="E112" t="s">
        <v>60</v>
      </c>
      <c r="F112">
        <v>2007</v>
      </c>
    </row>
    <row r="113" spans="1:6">
      <c r="A113">
        <v>9427146</v>
      </c>
      <c r="B113" t="s">
        <v>243</v>
      </c>
      <c r="C113">
        <v>12000</v>
      </c>
      <c r="D113" t="s">
        <v>25</v>
      </c>
      <c r="E113" t="s">
        <v>60</v>
      </c>
      <c r="F113">
        <v>2007</v>
      </c>
    </row>
    <row r="114" spans="1:6">
      <c r="A114">
        <v>9427146</v>
      </c>
      <c r="B114" t="s">
        <v>243</v>
      </c>
      <c r="C114">
        <v>12000</v>
      </c>
      <c r="D114" t="s">
        <v>25</v>
      </c>
      <c r="E114" t="s">
        <v>60</v>
      </c>
      <c r="F114">
        <v>2007</v>
      </c>
    </row>
    <row r="115" spans="1:6">
      <c r="A115">
        <v>9292046</v>
      </c>
      <c r="B115" t="s">
        <v>65</v>
      </c>
      <c r="C115">
        <v>46697</v>
      </c>
      <c r="D115" t="s">
        <v>25</v>
      </c>
      <c r="E115" t="s">
        <v>60</v>
      </c>
      <c r="F115">
        <v>2005</v>
      </c>
    </row>
    <row r="116" spans="1:6">
      <c r="A116">
        <v>9282625</v>
      </c>
      <c r="B116" t="s">
        <v>378</v>
      </c>
      <c r="C116">
        <v>72825</v>
      </c>
      <c r="D116" t="s">
        <v>25</v>
      </c>
      <c r="E116" t="s">
        <v>60</v>
      </c>
      <c r="F116">
        <v>2005</v>
      </c>
    </row>
    <row r="117" spans="1:6">
      <c r="A117">
        <v>9282625</v>
      </c>
      <c r="B117" t="s">
        <v>378</v>
      </c>
      <c r="C117">
        <v>72825</v>
      </c>
      <c r="D117" t="s">
        <v>25</v>
      </c>
      <c r="E117" t="s">
        <v>60</v>
      </c>
      <c r="F117">
        <v>2005</v>
      </c>
    </row>
    <row r="118" spans="1:6">
      <c r="A118">
        <v>9277773</v>
      </c>
      <c r="B118" t="s">
        <v>317</v>
      </c>
      <c r="C118">
        <v>74999</v>
      </c>
      <c r="D118" t="s">
        <v>25</v>
      </c>
      <c r="E118" t="s">
        <v>60</v>
      </c>
      <c r="F118">
        <v>2004</v>
      </c>
    </row>
    <row r="119" spans="1:6">
      <c r="A119">
        <v>9277773</v>
      </c>
      <c r="B119" t="s">
        <v>317</v>
      </c>
      <c r="C119">
        <v>74999</v>
      </c>
      <c r="D119" t="s">
        <v>25</v>
      </c>
      <c r="E119" t="s">
        <v>60</v>
      </c>
      <c r="F119">
        <v>2004</v>
      </c>
    </row>
    <row r="120" spans="1:6">
      <c r="A120">
        <v>9277773</v>
      </c>
      <c r="B120" t="s">
        <v>317</v>
      </c>
      <c r="C120">
        <v>74999</v>
      </c>
      <c r="D120" t="s">
        <v>25</v>
      </c>
      <c r="E120" t="s">
        <v>60</v>
      </c>
      <c r="F120">
        <v>2004</v>
      </c>
    </row>
    <row r="121" spans="1:6">
      <c r="A121">
        <v>9470131</v>
      </c>
      <c r="B121" t="s">
        <v>1014</v>
      </c>
      <c r="C121">
        <v>115984</v>
      </c>
      <c r="D121" t="s">
        <v>25</v>
      </c>
      <c r="E121" t="s">
        <v>60</v>
      </c>
      <c r="F121">
        <v>2011</v>
      </c>
    </row>
    <row r="122" spans="1:6">
      <c r="A122">
        <v>9267962</v>
      </c>
      <c r="B122" t="s">
        <v>64</v>
      </c>
      <c r="C122">
        <v>8709</v>
      </c>
      <c r="D122" t="s">
        <v>10</v>
      </c>
      <c r="E122" t="s">
        <v>11</v>
      </c>
      <c r="F122">
        <v>2003</v>
      </c>
    </row>
    <row r="123" spans="1:6">
      <c r="A123">
        <v>8912546</v>
      </c>
      <c r="B123" t="s">
        <v>9</v>
      </c>
      <c r="C123">
        <v>49301</v>
      </c>
      <c r="D123" t="s">
        <v>10</v>
      </c>
      <c r="E123" t="s">
        <v>11</v>
      </c>
      <c r="F123">
        <v>1992</v>
      </c>
    </row>
    <row r="124" spans="1:6">
      <c r="A124">
        <v>8812617</v>
      </c>
      <c r="B124" t="s">
        <v>1175</v>
      </c>
      <c r="C124">
        <v>2042</v>
      </c>
      <c r="D124" t="s">
        <v>14</v>
      </c>
      <c r="E124" t="s">
        <v>11</v>
      </c>
      <c r="F124">
        <v>1988</v>
      </c>
    </row>
    <row r="125" spans="1:6">
      <c r="A125">
        <v>9948059</v>
      </c>
      <c r="B125" t="s">
        <v>1390</v>
      </c>
      <c r="C125">
        <v>9199</v>
      </c>
      <c r="D125" t="s">
        <v>17</v>
      </c>
      <c r="E125" t="s">
        <v>162</v>
      </c>
      <c r="F125">
        <v>2022</v>
      </c>
    </row>
    <row r="126" spans="1:6">
      <c r="A126">
        <v>9611618</v>
      </c>
      <c r="B126" t="s">
        <v>161</v>
      </c>
      <c r="C126">
        <v>32709</v>
      </c>
      <c r="D126" t="s">
        <v>33</v>
      </c>
      <c r="E126" t="s">
        <v>162</v>
      </c>
      <c r="F126">
        <v>2011</v>
      </c>
    </row>
    <row r="127" spans="1:6">
      <c r="A127">
        <v>9611618</v>
      </c>
      <c r="B127" t="s">
        <v>161</v>
      </c>
      <c r="C127">
        <v>32709</v>
      </c>
      <c r="D127" t="s">
        <v>33</v>
      </c>
      <c r="E127" t="s">
        <v>162</v>
      </c>
      <c r="F127">
        <v>2011</v>
      </c>
    </row>
    <row r="128" spans="1:6">
      <c r="A128">
        <v>9611618</v>
      </c>
      <c r="B128" t="s">
        <v>161</v>
      </c>
      <c r="C128">
        <v>32709</v>
      </c>
      <c r="D128" t="s">
        <v>33</v>
      </c>
      <c r="E128" t="s">
        <v>162</v>
      </c>
      <c r="F128">
        <v>2011</v>
      </c>
    </row>
    <row r="129" spans="1:6">
      <c r="A129">
        <v>9591026</v>
      </c>
      <c r="B129" t="s">
        <v>1641</v>
      </c>
      <c r="C129">
        <v>44745</v>
      </c>
      <c r="D129" t="s">
        <v>33</v>
      </c>
      <c r="E129" t="s">
        <v>162</v>
      </c>
      <c r="F129">
        <v>2012</v>
      </c>
    </row>
    <row r="130" spans="1:6">
      <c r="A130">
        <v>9277644</v>
      </c>
      <c r="B130" t="s">
        <v>999</v>
      </c>
      <c r="C130">
        <v>52810</v>
      </c>
      <c r="D130" t="s">
        <v>33</v>
      </c>
      <c r="E130" t="s">
        <v>162</v>
      </c>
      <c r="F130">
        <v>2004</v>
      </c>
    </row>
    <row r="131" spans="1:6">
      <c r="A131">
        <v>9277632</v>
      </c>
      <c r="B131" t="s">
        <v>654</v>
      </c>
      <c r="C131">
        <v>52818</v>
      </c>
      <c r="D131" t="s">
        <v>33</v>
      </c>
      <c r="E131" t="s">
        <v>162</v>
      </c>
      <c r="F131">
        <v>2004</v>
      </c>
    </row>
    <row r="132" spans="1:6">
      <c r="A132">
        <v>9488229</v>
      </c>
      <c r="B132" t="s">
        <v>533</v>
      </c>
      <c r="C132">
        <v>53393</v>
      </c>
      <c r="D132" t="s">
        <v>33</v>
      </c>
      <c r="E132" t="s">
        <v>162</v>
      </c>
      <c r="F132">
        <v>2008</v>
      </c>
    </row>
    <row r="133" spans="1:6">
      <c r="A133">
        <v>9538335</v>
      </c>
      <c r="B133" t="s">
        <v>1401</v>
      </c>
      <c r="C133">
        <v>53478</v>
      </c>
      <c r="D133" t="s">
        <v>33</v>
      </c>
      <c r="E133" t="s">
        <v>162</v>
      </c>
      <c r="F133">
        <v>2010</v>
      </c>
    </row>
    <row r="134" spans="1:6">
      <c r="A134">
        <v>9635614</v>
      </c>
      <c r="B134" t="s">
        <v>1295</v>
      </c>
      <c r="C134">
        <v>56501</v>
      </c>
      <c r="D134" t="s">
        <v>33</v>
      </c>
      <c r="E134" t="s">
        <v>162</v>
      </c>
      <c r="F134">
        <v>2013</v>
      </c>
    </row>
    <row r="135" spans="1:6">
      <c r="A135">
        <v>9621120</v>
      </c>
      <c r="B135" t="s">
        <v>1684</v>
      </c>
      <c r="C135">
        <v>56724</v>
      </c>
      <c r="D135" t="s">
        <v>33</v>
      </c>
      <c r="E135" t="s">
        <v>162</v>
      </c>
      <c r="F135">
        <v>2012</v>
      </c>
    </row>
    <row r="136" spans="1:6">
      <c r="A136">
        <v>9436109</v>
      </c>
      <c r="B136" t="s">
        <v>395</v>
      </c>
      <c r="C136">
        <v>57065</v>
      </c>
      <c r="D136" t="s">
        <v>33</v>
      </c>
      <c r="E136" t="s">
        <v>162</v>
      </c>
      <c r="F136">
        <v>2010</v>
      </c>
    </row>
    <row r="137" spans="1:6">
      <c r="A137">
        <v>9436109</v>
      </c>
      <c r="B137" t="s">
        <v>395</v>
      </c>
      <c r="C137">
        <v>57065</v>
      </c>
      <c r="D137" t="s">
        <v>33</v>
      </c>
      <c r="E137" t="s">
        <v>162</v>
      </c>
      <c r="F137">
        <v>2010</v>
      </c>
    </row>
    <row r="138" spans="1:6">
      <c r="A138">
        <v>1043839</v>
      </c>
      <c r="B138" t="s">
        <v>259</v>
      </c>
      <c r="C138">
        <v>63864</v>
      </c>
      <c r="D138" t="s">
        <v>33</v>
      </c>
      <c r="E138" t="s">
        <v>162</v>
      </c>
      <c r="F138">
        <v>2025</v>
      </c>
    </row>
    <row r="139" spans="1:6">
      <c r="A139">
        <v>9632856</v>
      </c>
      <c r="B139" t="s">
        <v>1245</v>
      </c>
      <c r="C139">
        <v>81558</v>
      </c>
      <c r="D139" t="s">
        <v>33</v>
      </c>
      <c r="E139" t="s">
        <v>162</v>
      </c>
      <c r="F139">
        <v>2021</v>
      </c>
    </row>
    <row r="140" spans="1:6">
      <c r="A140">
        <v>9162265</v>
      </c>
      <c r="B140" t="s">
        <v>1340</v>
      </c>
      <c r="C140">
        <v>30007</v>
      </c>
      <c r="D140" t="s">
        <v>21</v>
      </c>
      <c r="E140" t="s">
        <v>162</v>
      </c>
      <c r="F140">
        <v>1998</v>
      </c>
    </row>
    <row r="141" spans="1:6">
      <c r="A141">
        <v>9162265</v>
      </c>
      <c r="B141" t="s">
        <v>1340</v>
      </c>
      <c r="C141">
        <v>30007</v>
      </c>
      <c r="D141" t="s">
        <v>21</v>
      </c>
      <c r="E141" t="s">
        <v>162</v>
      </c>
      <c r="F141">
        <v>1998</v>
      </c>
    </row>
    <row r="142" spans="1:6">
      <c r="A142">
        <v>9138317</v>
      </c>
      <c r="B142" t="s">
        <v>882</v>
      </c>
      <c r="C142">
        <v>34017</v>
      </c>
      <c r="D142" t="s">
        <v>21</v>
      </c>
      <c r="E142" t="s">
        <v>162</v>
      </c>
      <c r="F142">
        <v>1999</v>
      </c>
    </row>
    <row r="143" spans="1:6">
      <c r="A143">
        <v>9138317</v>
      </c>
      <c r="B143" t="s">
        <v>882</v>
      </c>
      <c r="C143">
        <v>34017</v>
      </c>
      <c r="D143" t="s">
        <v>21</v>
      </c>
      <c r="E143" t="s">
        <v>162</v>
      </c>
      <c r="F143">
        <v>1999</v>
      </c>
    </row>
    <row r="144" spans="1:6">
      <c r="A144">
        <v>1121667</v>
      </c>
      <c r="B144" t="s">
        <v>763</v>
      </c>
      <c r="C144">
        <v>37500</v>
      </c>
      <c r="D144" t="s">
        <v>21</v>
      </c>
      <c r="E144" t="s">
        <v>162</v>
      </c>
      <c r="F144">
        <v>2025</v>
      </c>
    </row>
    <row r="145" spans="1:6">
      <c r="A145">
        <v>1121667</v>
      </c>
      <c r="B145" t="s">
        <v>763</v>
      </c>
      <c r="C145">
        <v>37500</v>
      </c>
      <c r="D145" t="s">
        <v>21</v>
      </c>
      <c r="E145" t="s">
        <v>162</v>
      </c>
      <c r="F145">
        <v>2025</v>
      </c>
    </row>
    <row r="146" spans="1:6">
      <c r="A146">
        <v>9323015</v>
      </c>
      <c r="B146" t="s">
        <v>1098</v>
      </c>
      <c r="C146">
        <v>46318</v>
      </c>
      <c r="D146" t="s">
        <v>21</v>
      </c>
      <c r="E146" t="s">
        <v>162</v>
      </c>
      <c r="F146">
        <v>2007</v>
      </c>
    </row>
    <row r="147" spans="1:6">
      <c r="A147">
        <v>9309954</v>
      </c>
      <c r="B147" t="s">
        <v>1345</v>
      </c>
      <c r="C147">
        <v>52212</v>
      </c>
      <c r="D147" t="s">
        <v>21</v>
      </c>
      <c r="E147" t="s">
        <v>162</v>
      </c>
      <c r="F147">
        <v>2005</v>
      </c>
    </row>
    <row r="148" spans="1:6">
      <c r="A148">
        <v>9309954</v>
      </c>
      <c r="B148" t="s">
        <v>1345</v>
      </c>
      <c r="C148">
        <v>52212</v>
      </c>
      <c r="D148" t="s">
        <v>21</v>
      </c>
      <c r="E148" t="s">
        <v>162</v>
      </c>
      <c r="F148">
        <v>2005</v>
      </c>
    </row>
    <row r="149" spans="1:6">
      <c r="A149">
        <v>9523108</v>
      </c>
      <c r="B149" t="s">
        <v>689</v>
      </c>
      <c r="C149">
        <v>66967</v>
      </c>
      <c r="D149" t="s">
        <v>21</v>
      </c>
      <c r="E149" t="s">
        <v>162</v>
      </c>
      <c r="F149">
        <v>2013</v>
      </c>
    </row>
    <row r="150" spans="1:6">
      <c r="A150">
        <v>9523108</v>
      </c>
      <c r="B150" t="s">
        <v>689</v>
      </c>
      <c r="C150">
        <v>66967</v>
      </c>
      <c r="D150" t="s">
        <v>21</v>
      </c>
      <c r="E150" t="s">
        <v>162</v>
      </c>
      <c r="F150">
        <v>2013</v>
      </c>
    </row>
    <row r="151" spans="1:6">
      <c r="A151">
        <v>9938884</v>
      </c>
      <c r="B151" t="s">
        <v>1150</v>
      </c>
      <c r="C151">
        <v>87673</v>
      </c>
      <c r="D151" t="s">
        <v>21</v>
      </c>
      <c r="E151" t="s">
        <v>162</v>
      </c>
      <c r="F151">
        <v>2022</v>
      </c>
    </row>
    <row r="152" spans="1:6">
      <c r="A152">
        <v>9938884</v>
      </c>
      <c r="B152" t="s">
        <v>1150</v>
      </c>
      <c r="C152">
        <v>87673</v>
      </c>
      <c r="D152" t="s">
        <v>21</v>
      </c>
      <c r="E152" t="s">
        <v>162</v>
      </c>
      <c r="F152">
        <v>2022</v>
      </c>
    </row>
    <row r="153" spans="1:6">
      <c r="A153">
        <v>9933834</v>
      </c>
      <c r="B153" t="s">
        <v>1472</v>
      </c>
      <c r="C153">
        <v>89946</v>
      </c>
      <c r="D153" t="s">
        <v>21</v>
      </c>
      <c r="E153" t="s">
        <v>162</v>
      </c>
      <c r="F153">
        <v>2023</v>
      </c>
    </row>
    <row r="154" spans="1:6">
      <c r="A154">
        <v>9933808</v>
      </c>
      <c r="B154" t="s">
        <v>829</v>
      </c>
      <c r="C154">
        <v>90029</v>
      </c>
      <c r="D154" t="s">
        <v>21</v>
      </c>
      <c r="E154" t="s">
        <v>162</v>
      </c>
      <c r="F154">
        <v>2023</v>
      </c>
    </row>
    <row r="155" spans="1:6">
      <c r="A155">
        <v>9933808</v>
      </c>
      <c r="B155" t="s">
        <v>829</v>
      </c>
      <c r="C155">
        <v>90029</v>
      </c>
      <c r="D155" t="s">
        <v>21</v>
      </c>
      <c r="E155" t="s">
        <v>162</v>
      </c>
      <c r="F155">
        <v>2023</v>
      </c>
    </row>
    <row r="156" spans="1:6">
      <c r="A156">
        <v>9755177</v>
      </c>
      <c r="B156" t="s">
        <v>701</v>
      </c>
      <c r="C156">
        <v>20244</v>
      </c>
      <c r="D156" t="s">
        <v>14</v>
      </c>
      <c r="E156" t="s">
        <v>162</v>
      </c>
      <c r="F156">
        <v>2017</v>
      </c>
    </row>
    <row r="157" spans="1:6">
      <c r="A157">
        <v>9223277</v>
      </c>
      <c r="B157" t="s">
        <v>589</v>
      </c>
      <c r="C157">
        <v>20247</v>
      </c>
      <c r="D157" t="s">
        <v>14</v>
      </c>
      <c r="E157" t="s">
        <v>162</v>
      </c>
      <c r="F157">
        <v>2002</v>
      </c>
    </row>
    <row r="158" spans="1:6">
      <c r="A158">
        <v>9989405</v>
      </c>
      <c r="B158" t="s">
        <v>1560</v>
      </c>
      <c r="C158">
        <v>25595</v>
      </c>
      <c r="D158" t="s">
        <v>14</v>
      </c>
      <c r="E158" t="s">
        <v>162</v>
      </c>
      <c r="F158">
        <v>2023</v>
      </c>
    </row>
    <row r="159" spans="1:6">
      <c r="A159">
        <v>9783394</v>
      </c>
      <c r="B159" t="s">
        <v>1689</v>
      </c>
      <c r="C159">
        <v>72780</v>
      </c>
      <c r="D159" t="s">
        <v>25</v>
      </c>
      <c r="E159" t="s">
        <v>162</v>
      </c>
      <c r="F159">
        <v>2018</v>
      </c>
    </row>
    <row r="160" spans="1:6">
      <c r="A160">
        <v>9435595</v>
      </c>
      <c r="B160" t="s">
        <v>963</v>
      </c>
      <c r="C160">
        <v>75570</v>
      </c>
      <c r="D160" t="s">
        <v>25</v>
      </c>
      <c r="E160" t="s">
        <v>162</v>
      </c>
      <c r="F160">
        <v>2010</v>
      </c>
    </row>
    <row r="161" spans="1:6">
      <c r="A161">
        <v>9435612</v>
      </c>
      <c r="B161" t="s">
        <v>801</v>
      </c>
      <c r="C161">
        <v>75577</v>
      </c>
      <c r="D161" t="s">
        <v>25</v>
      </c>
      <c r="E161" t="s">
        <v>162</v>
      </c>
      <c r="F161">
        <v>2010</v>
      </c>
    </row>
    <row r="162" spans="1:6">
      <c r="A162">
        <v>9435612</v>
      </c>
      <c r="B162" t="s">
        <v>801</v>
      </c>
      <c r="C162">
        <v>75577</v>
      </c>
      <c r="D162" t="s">
        <v>25</v>
      </c>
      <c r="E162" t="s">
        <v>162</v>
      </c>
      <c r="F162">
        <v>2010</v>
      </c>
    </row>
    <row r="163" spans="1:6">
      <c r="A163">
        <v>9614086</v>
      </c>
      <c r="B163" t="s">
        <v>618</v>
      </c>
      <c r="C163">
        <v>109475</v>
      </c>
      <c r="D163" t="s">
        <v>25</v>
      </c>
      <c r="E163" t="s">
        <v>162</v>
      </c>
      <c r="F163">
        <v>2012</v>
      </c>
    </row>
    <row r="164" spans="1:6">
      <c r="A164">
        <v>9614074</v>
      </c>
      <c r="B164" t="s">
        <v>410</v>
      </c>
      <c r="C164">
        <v>109485</v>
      </c>
      <c r="D164" t="s">
        <v>25</v>
      </c>
      <c r="E164" t="s">
        <v>162</v>
      </c>
      <c r="F164">
        <v>2012</v>
      </c>
    </row>
    <row r="165" spans="1:6">
      <c r="A165">
        <v>9614074</v>
      </c>
      <c r="B165" t="s">
        <v>410</v>
      </c>
      <c r="C165">
        <v>109485</v>
      </c>
      <c r="D165" t="s">
        <v>25</v>
      </c>
      <c r="E165" t="s">
        <v>162</v>
      </c>
      <c r="F165">
        <v>2012</v>
      </c>
    </row>
    <row r="166" spans="1:6">
      <c r="A166">
        <v>9398943</v>
      </c>
      <c r="B166" t="s">
        <v>1583</v>
      </c>
      <c r="C166">
        <v>297305</v>
      </c>
      <c r="D166" t="s">
        <v>25</v>
      </c>
      <c r="E166" t="s">
        <v>162</v>
      </c>
      <c r="F166">
        <v>2010</v>
      </c>
    </row>
    <row r="167" spans="1:6">
      <c r="A167">
        <v>9723588</v>
      </c>
      <c r="B167" t="s">
        <v>338</v>
      </c>
      <c r="C167">
        <v>308441</v>
      </c>
      <c r="D167" t="s">
        <v>25</v>
      </c>
      <c r="E167" t="s">
        <v>162</v>
      </c>
      <c r="F167">
        <v>2015</v>
      </c>
    </row>
    <row r="168" spans="1:6">
      <c r="A168">
        <v>9416642</v>
      </c>
      <c r="B168" t="s">
        <v>521</v>
      </c>
      <c r="C168">
        <v>309266</v>
      </c>
      <c r="D168" t="s">
        <v>25</v>
      </c>
      <c r="E168" t="s">
        <v>162</v>
      </c>
      <c r="F168">
        <v>2010</v>
      </c>
    </row>
    <row r="169" spans="1:6">
      <c r="A169">
        <v>9416642</v>
      </c>
      <c r="B169" t="s">
        <v>521</v>
      </c>
      <c r="C169">
        <v>309266</v>
      </c>
      <c r="D169" t="s">
        <v>25</v>
      </c>
      <c r="E169" t="s">
        <v>162</v>
      </c>
      <c r="F169">
        <v>2010</v>
      </c>
    </row>
    <row r="170" spans="1:6">
      <c r="A170">
        <v>9416628</v>
      </c>
      <c r="B170" t="s">
        <v>1673</v>
      </c>
      <c r="C170">
        <v>309362</v>
      </c>
      <c r="D170" t="s">
        <v>25</v>
      </c>
      <c r="E170" t="s">
        <v>162</v>
      </c>
      <c r="F170">
        <v>2010</v>
      </c>
    </row>
    <row r="171" spans="1:6">
      <c r="A171">
        <v>9843326</v>
      </c>
      <c r="B171" t="s">
        <v>1306</v>
      </c>
      <c r="C171">
        <v>318451</v>
      </c>
      <c r="D171" t="s">
        <v>25</v>
      </c>
      <c r="E171" t="s">
        <v>162</v>
      </c>
      <c r="F171">
        <v>2022</v>
      </c>
    </row>
    <row r="172" spans="1:6">
      <c r="A172">
        <v>9843302</v>
      </c>
      <c r="B172" t="s">
        <v>631</v>
      </c>
      <c r="C172">
        <v>319702</v>
      </c>
      <c r="D172" t="s">
        <v>25</v>
      </c>
      <c r="E172" t="s">
        <v>162</v>
      </c>
      <c r="F172">
        <v>2020</v>
      </c>
    </row>
    <row r="173" spans="1:6">
      <c r="A173">
        <v>9603192</v>
      </c>
      <c r="B173" t="s">
        <v>483</v>
      </c>
      <c r="C173">
        <v>320612</v>
      </c>
      <c r="D173" t="s">
        <v>25</v>
      </c>
      <c r="E173" t="s">
        <v>162</v>
      </c>
      <c r="F173">
        <v>2014</v>
      </c>
    </row>
    <row r="174" spans="1:6">
      <c r="A174">
        <v>9614048</v>
      </c>
      <c r="B174" t="s">
        <v>1519</v>
      </c>
      <c r="C174">
        <v>322829</v>
      </c>
      <c r="D174" t="s">
        <v>25</v>
      </c>
      <c r="E174" t="s">
        <v>162</v>
      </c>
      <c r="F174">
        <v>2013</v>
      </c>
    </row>
    <row r="175" spans="1:6">
      <c r="A175">
        <v>7389443</v>
      </c>
      <c r="B175" t="s">
        <v>1651</v>
      </c>
      <c r="C175">
        <v>351491</v>
      </c>
      <c r="D175" t="s">
        <v>50</v>
      </c>
      <c r="E175" t="s">
        <v>1652</v>
      </c>
      <c r="F175">
        <v>1976</v>
      </c>
    </row>
    <row r="176" spans="1:6">
      <c r="A176">
        <v>9208124</v>
      </c>
      <c r="B176" t="s">
        <v>271</v>
      </c>
      <c r="C176">
        <v>37418</v>
      </c>
      <c r="D176" t="s">
        <v>17</v>
      </c>
      <c r="E176" t="s">
        <v>272</v>
      </c>
      <c r="F176">
        <v>2000</v>
      </c>
    </row>
    <row r="177" spans="1:6">
      <c r="A177">
        <v>9174361</v>
      </c>
      <c r="B177" t="s">
        <v>1048</v>
      </c>
      <c r="C177">
        <v>5996</v>
      </c>
      <c r="D177" t="s">
        <v>10</v>
      </c>
      <c r="E177" t="s">
        <v>272</v>
      </c>
      <c r="F177">
        <v>1999</v>
      </c>
    </row>
    <row r="178" spans="1:6">
      <c r="A178">
        <v>9179919</v>
      </c>
      <c r="B178" t="s">
        <v>993</v>
      </c>
      <c r="C178">
        <v>4986</v>
      </c>
      <c r="D178" t="s">
        <v>25</v>
      </c>
      <c r="E178" t="s">
        <v>272</v>
      </c>
      <c r="F178">
        <v>1998</v>
      </c>
    </row>
    <row r="179" spans="1:6">
      <c r="A179">
        <v>9411288</v>
      </c>
      <c r="B179" t="s">
        <v>1397</v>
      </c>
      <c r="C179">
        <v>9040</v>
      </c>
      <c r="D179" t="s">
        <v>17</v>
      </c>
      <c r="E179" t="s">
        <v>155</v>
      </c>
      <c r="F179">
        <v>2004</v>
      </c>
    </row>
    <row r="180" spans="1:6">
      <c r="A180">
        <v>9411288</v>
      </c>
      <c r="B180" t="s">
        <v>1397</v>
      </c>
      <c r="C180">
        <v>9040</v>
      </c>
      <c r="D180" t="s">
        <v>17</v>
      </c>
      <c r="E180" t="s">
        <v>155</v>
      </c>
      <c r="F180">
        <v>2004</v>
      </c>
    </row>
    <row r="181" spans="1:6">
      <c r="A181">
        <v>9169770</v>
      </c>
      <c r="B181" t="s">
        <v>716</v>
      </c>
      <c r="C181">
        <v>15441</v>
      </c>
      <c r="D181" t="s">
        <v>17</v>
      </c>
      <c r="E181" t="s">
        <v>155</v>
      </c>
      <c r="F181">
        <v>1999</v>
      </c>
    </row>
    <row r="182" spans="1:6">
      <c r="A182">
        <v>9235464</v>
      </c>
      <c r="B182" t="s">
        <v>247</v>
      </c>
      <c r="C182">
        <v>22820</v>
      </c>
      <c r="D182" t="s">
        <v>17</v>
      </c>
      <c r="E182" t="s">
        <v>155</v>
      </c>
      <c r="F182">
        <v>2001</v>
      </c>
    </row>
    <row r="183" spans="1:6">
      <c r="A183">
        <v>9278698</v>
      </c>
      <c r="B183" t="s">
        <v>1632</v>
      </c>
      <c r="C183">
        <v>46383</v>
      </c>
      <c r="D183" t="s">
        <v>17</v>
      </c>
      <c r="E183" t="s">
        <v>155</v>
      </c>
      <c r="F183">
        <v>2004</v>
      </c>
    </row>
    <row r="184" spans="1:6">
      <c r="A184">
        <v>9252072</v>
      </c>
      <c r="B184" t="s">
        <v>249</v>
      </c>
      <c r="C184">
        <v>47355</v>
      </c>
      <c r="D184" t="s">
        <v>17</v>
      </c>
      <c r="E184" t="s">
        <v>155</v>
      </c>
      <c r="F184">
        <v>2002</v>
      </c>
    </row>
    <row r="185" spans="1:6">
      <c r="A185">
        <v>9301005</v>
      </c>
      <c r="B185" t="s">
        <v>1264</v>
      </c>
      <c r="C185">
        <v>51303</v>
      </c>
      <c r="D185" t="s">
        <v>17</v>
      </c>
      <c r="E185" t="s">
        <v>155</v>
      </c>
      <c r="F185">
        <v>2005</v>
      </c>
    </row>
    <row r="186" spans="1:6">
      <c r="A186">
        <v>9395226</v>
      </c>
      <c r="B186" t="s">
        <v>1507</v>
      </c>
      <c r="C186">
        <v>53571</v>
      </c>
      <c r="D186" t="s">
        <v>33</v>
      </c>
      <c r="E186" t="s">
        <v>155</v>
      </c>
      <c r="F186">
        <v>2008</v>
      </c>
    </row>
    <row r="187" spans="1:6">
      <c r="A187">
        <v>9159282</v>
      </c>
      <c r="B187" t="s">
        <v>765</v>
      </c>
      <c r="C187">
        <v>4993</v>
      </c>
      <c r="D187" t="s">
        <v>25</v>
      </c>
      <c r="E187" t="s">
        <v>155</v>
      </c>
      <c r="F187">
        <v>1997</v>
      </c>
    </row>
    <row r="188" spans="1:6">
      <c r="A188">
        <v>9159282</v>
      </c>
      <c r="B188" t="s">
        <v>765</v>
      </c>
      <c r="C188">
        <v>4993</v>
      </c>
      <c r="D188" t="s">
        <v>25</v>
      </c>
      <c r="E188" t="s">
        <v>155</v>
      </c>
      <c r="F188">
        <v>1997</v>
      </c>
    </row>
    <row r="189" spans="1:6">
      <c r="A189">
        <v>9483774</v>
      </c>
      <c r="B189" t="s">
        <v>230</v>
      </c>
      <c r="C189">
        <v>5887</v>
      </c>
      <c r="D189" t="s">
        <v>25</v>
      </c>
      <c r="E189" t="s">
        <v>155</v>
      </c>
      <c r="F189">
        <v>2009</v>
      </c>
    </row>
    <row r="190" spans="1:6">
      <c r="A190">
        <v>9483774</v>
      </c>
      <c r="B190" t="s">
        <v>230</v>
      </c>
      <c r="C190">
        <v>5887</v>
      </c>
      <c r="D190" t="s">
        <v>25</v>
      </c>
      <c r="E190" t="s">
        <v>155</v>
      </c>
      <c r="F190">
        <v>2009</v>
      </c>
    </row>
    <row r="191" spans="1:6">
      <c r="A191">
        <v>9383340</v>
      </c>
      <c r="B191" t="s">
        <v>202</v>
      </c>
      <c r="C191">
        <v>6143</v>
      </c>
      <c r="D191" t="s">
        <v>25</v>
      </c>
      <c r="E191" t="s">
        <v>155</v>
      </c>
      <c r="F191">
        <v>2007</v>
      </c>
    </row>
    <row r="192" spans="1:6">
      <c r="A192">
        <v>9383340</v>
      </c>
      <c r="B192" t="s">
        <v>202</v>
      </c>
      <c r="C192">
        <v>6143</v>
      </c>
      <c r="D192" t="s">
        <v>25</v>
      </c>
      <c r="E192" t="s">
        <v>155</v>
      </c>
      <c r="F192">
        <v>2007</v>
      </c>
    </row>
    <row r="193" spans="1:6">
      <c r="A193">
        <v>9288095</v>
      </c>
      <c r="B193" t="s">
        <v>154</v>
      </c>
      <c r="C193">
        <v>298972</v>
      </c>
      <c r="D193" t="s">
        <v>25</v>
      </c>
      <c r="E193" t="s">
        <v>155</v>
      </c>
      <c r="F193">
        <v>2005</v>
      </c>
    </row>
    <row r="194" spans="1:6">
      <c r="A194">
        <v>9288095</v>
      </c>
      <c r="B194" t="s">
        <v>154</v>
      </c>
      <c r="C194">
        <v>298972</v>
      </c>
      <c r="D194" t="s">
        <v>25</v>
      </c>
      <c r="E194" t="s">
        <v>155</v>
      </c>
      <c r="F194">
        <v>2005</v>
      </c>
    </row>
    <row r="195" spans="1:6">
      <c r="A195">
        <v>9205653</v>
      </c>
      <c r="B195" t="s">
        <v>117</v>
      </c>
      <c r="C195">
        <v>8762</v>
      </c>
      <c r="D195" t="s">
        <v>29</v>
      </c>
      <c r="E195" t="s">
        <v>15</v>
      </c>
      <c r="F195">
        <v>1999</v>
      </c>
    </row>
    <row r="196" spans="1:6">
      <c r="A196">
        <v>9205653</v>
      </c>
      <c r="B196" t="s">
        <v>117</v>
      </c>
      <c r="C196">
        <v>8762</v>
      </c>
      <c r="D196" t="s">
        <v>29</v>
      </c>
      <c r="E196" t="s">
        <v>15</v>
      </c>
      <c r="F196">
        <v>1999</v>
      </c>
    </row>
    <row r="197" spans="1:6">
      <c r="A197">
        <v>9107033</v>
      </c>
      <c r="B197" t="s">
        <v>1544</v>
      </c>
      <c r="C197">
        <v>22056</v>
      </c>
      <c r="D197" t="s">
        <v>33</v>
      </c>
      <c r="E197" t="s">
        <v>15</v>
      </c>
      <c r="F197">
        <v>1995</v>
      </c>
    </row>
    <row r="198" spans="1:6">
      <c r="A198">
        <v>9116711</v>
      </c>
      <c r="B198" t="s">
        <v>163</v>
      </c>
      <c r="C198">
        <v>6772</v>
      </c>
      <c r="D198" t="s">
        <v>21</v>
      </c>
      <c r="E198" t="s">
        <v>15</v>
      </c>
      <c r="F198">
        <v>1994</v>
      </c>
    </row>
    <row r="199" spans="1:6">
      <c r="A199">
        <v>9116711</v>
      </c>
      <c r="B199" t="s">
        <v>163</v>
      </c>
      <c r="C199">
        <v>6772</v>
      </c>
      <c r="D199" t="s">
        <v>21</v>
      </c>
      <c r="E199" t="s">
        <v>15</v>
      </c>
      <c r="F199">
        <v>1994</v>
      </c>
    </row>
    <row r="200" spans="1:6">
      <c r="A200">
        <v>9116711</v>
      </c>
      <c r="B200" t="s">
        <v>163</v>
      </c>
      <c r="C200">
        <v>6772</v>
      </c>
      <c r="D200" t="s">
        <v>21</v>
      </c>
      <c r="E200" t="s">
        <v>15</v>
      </c>
      <c r="F200">
        <v>1994</v>
      </c>
    </row>
    <row r="201" spans="1:6">
      <c r="A201">
        <v>9116711</v>
      </c>
      <c r="B201" t="s">
        <v>163</v>
      </c>
      <c r="C201">
        <v>6772</v>
      </c>
      <c r="D201" t="s">
        <v>21</v>
      </c>
      <c r="E201" t="s">
        <v>15</v>
      </c>
      <c r="F201">
        <v>1994</v>
      </c>
    </row>
    <row r="202" spans="1:6">
      <c r="A202">
        <v>9116711</v>
      </c>
      <c r="B202" t="s">
        <v>163</v>
      </c>
      <c r="C202">
        <v>6772</v>
      </c>
      <c r="D202" t="s">
        <v>21</v>
      </c>
      <c r="E202" t="s">
        <v>15</v>
      </c>
      <c r="F202">
        <v>1994</v>
      </c>
    </row>
    <row r="203" spans="1:6">
      <c r="A203">
        <v>9116711</v>
      </c>
      <c r="B203" t="s">
        <v>163</v>
      </c>
      <c r="C203">
        <v>6772</v>
      </c>
      <c r="D203" t="s">
        <v>21</v>
      </c>
      <c r="E203" t="s">
        <v>15</v>
      </c>
      <c r="F203">
        <v>1994</v>
      </c>
    </row>
    <row r="204" spans="1:6">
      <c r="A204">
        <v>9168532</v>
      </c>
      <c r="B204" t="s">
        <v>1476</v>
      </c>
      <c r="C204">
        <v>8911</v>
      </c>
      <c r="D204" t="s">
        <v>21</v>
      </c>
      <c r="E204" t="s">
        <v>15</v>
      </c>
      <c r="F204">
        <v>1997</v>
      </c>
    </row>
    <row r="205" spans="1:6">
      <c r="A205">
        <v>9152909</v>
      </c>
      <c r="B205" t="s">
        <v>1229</v>
      </c>
      <c r="C205">
        <v>14086</v>
      </c>
      <c r="D205" t="s">
        <v>21</v>
      </c>
      <c r="E205" t="s">
        <v>15</v>
      </c>
      <c r="F205">
        <v>1998</v>
      </c>
    </row>
    <row r="206" spans="1:6">
      <c r="A206">
        <v>9313242</v>
      </c>
      <c r="B206" t="s">
        <v>203</v>
      </c>
      <c r="C206">
        <v>38122</v>
      </c>
      <c r="D206" t="s">
        <v>21</v>
      </c>
      <c r="E206" t="s">
        <v>15</v>
      </c>
      <c r="F206">
        <v>2006</v>
      </c>
    </row>
    <row r="207" spans="1:6">
      <c r="A207">
        <v>8129266</v>
      </c>
      <c r="B207" t="s">
        <v>261</v>
      </c>
      <c r="C207">
        <v>3116</v>
      </c>
      <c r="D207" t="s">
        <v>14</v>
      </c>
      <c r="E207" t="s">
        <v>15</v>
      </c>
      <c r="F207">
        <v>1983</v>
      </c>
    </row>
    <row r="208" spans="1:6">
      <c r="A208">
        <v>9212515</v>
      </c>
      <c r="B208" t="s">
        <v>313</v>
      </c>
      <c r="C208">
        <v>4535</v>
      </c>
      <c r="D208" t="s">
        <v>14</v>
      </c>
      <c r="E208" t="s">
        <v>15</v>
      </c>
      <c r="F208">
        <v>1999</v>
      </c>
    </row>
    <row r="209" spans="1:6">
      <c r="A209">
        <v>9212515</v>
      </c>
      <c r="B209" t="s">
        <v>313</v>
      </c>
      <c r="C209">
        <v>4535</v>
      </c>
      <c r="D209" t="s">
        <v>14</v>
      </c>
      <c r="E209" t="s">
        <v>15</v>
      </c>
      <c r="F209">
        <v>1999</v>
      </c>
    </row>
    <row r="210" spans="1:6">
      <c r="A210">
        <v>9212515</v>
      </c>
      <c r="B210" t="s">
        <v>313</v>
      </c>
      <c r="C210">
        <v>4535</v>
      </c>
      <c r="D210" t="s">
        <v>14</v>
      </c>
      <c r="E210" t="s">
        <v>15</v>
      </c>
      <c r="F210">
        <v>1999</v>
      </c>
    </row>
    <row r="211" spans="1:6">
      <c r="A211">
        <v>8593572</v>
      </c>
      <c r="B211" t="s">
        <v>245</v>
      </c>
      <c r="C211">
        <v>5398</v>
      </c>
      <c r="D211" t="s">
        <v>14</v>
      </c>
      <c r="E211" t="s">
        <v>15</v>
      </c>
      <c r="F211">
        <v>2005</v>
      </c>
    </row>
    <row r="212" spans="1:6">
      <c r="A212">
        <v>8593572</v>
      </c>
      <c r="B212" t="s">
        <v>245</v>
      </c>
      <c r="C212">
        <v>5398</v>
      </c>
      <c r="D212" t="s">
        <v>14</v>
      </c>
      <c r="E212" t="s">
        <v>15</v>
      </c>
      <c r="F212">
        <v>2005</v>
      </c>
    </row>
    <row r="213" spans="1:6">
      <c r="A213">
        <v>8593572</v>
      </c>
      <c r="B213" t="s">
        <v>245</v>
      </c>
      <c r="C213">
        <v>5398</v>
      </c>
      <c r="D213" t="s">
        <v>14</v>
      </c>
      <c r="E213" t="s">
        <v>15</v>
      </c>
      <c r="F213">
        <v>2005</v>
      </c>
    </row>
    <row r="214" spans="1:6">
      <c r="A214">
        <v>9071648</v>
      </c>
      <c r="B214" t="s">
        <v>1316</v>
      </c>
      <c r="C214">
        <v>5998</v>
      </c>
      <c r="D214" t="s">
        <v>14</v>
      </c>
      <c r="E214" t="s">
        <v>15</v>
      </c>
      <c r="F214">
        <v>1996</v>
      </c>
    </row>
    <row r="215" spans="1:6">
      <c r="A215">
        <v>9100504</v>
      </c>
      <c r="B215" t="s">
        <v>13</v>
      </c>
      <c r="C215">
        <v>8637</v>
      </c>
      <c r="D215" t="s">
        <v>14</v>
      </c>
      <c r="E215" t="s">
        <v>15</v>
      </c>
      <c r="F215">
        <v>1994</v>
      </c>
    </row>
    <row r="216" spans="1:6">
      <c r="A216">
        <v>9100504</v>
      </c>
      <c r="B216" t="s">
        <v>13</v>
      </c>
      <c r="C216">
        <v>8637</v>
      </c>
      <c r="D216" t="s">
        <v>14</v>
      </c>
      <c r="E216" t="s">
        <v>15</v>
      </c>
      <c r="F216">
        <v>1994</v>
      </c>
    </row>
    <row r="217" spans="1:6">
      <c r="A217">
        <v>9117600</v>
      </c>
      <c r="B217" t="s">
        <v>54</v>
      </c>
      <c r="C217">
        <v>29538</v>
      </c>
      <c r="D217" t="s">
        <v>14</v>
      </c>
      <c r="E217" t="s">
        <v>15</v>
      </c>
      <c r="F217">
        <v>1996</v>
      </c>
    </row>
    <row r="218" spans="1:6">
      <c r="A218">
        <v>9117600</v>
      </c>
      <c r="B218" t="s">
        <v>54</v>
      </c>
      <c r="C218">
        <v>29538</v>
      </c>
      <c r="D218" t="s">
        <v>14</v>
      </c>
      <c r="E218" t="s">
        <v>15</v>
      </c>
      <c r="F218">
        <v>1996</v>
      </c>
    </row>
    <row r="219" spans="1:6">
      <c r="A219">
        <v>9066203</v>
      </c>
      <c r="B219" t="s">
        <v>948</v>
      </c>
      <c r="C219">
        <v>1295</v>
      </c>
      <c r="D219" t="s">
        <v>25</v>
      </c>
      <c r="E219" t="s">
        <v>15</v>
      </c>
      <c r="F219">
        <v>1993</v>
      </c>
    </row>
    <row r="220" spans="1:6">
      <c r="A220">
        <v>9066203</v>
      </c>
      <c r="B220" t="s">
        <v>948</v>
      </c>
      <c r="C220">
        <v>1295</v>
      </c>
      <c r="D220" t="s">
        <v>25</v>
      </c>
      <c r="E220" t="s">
        <v>15</v>
      </c>
      <c r="F220">
        <v>1993</v>
      </c>
    </row>
    <row r="221" spans="1:6">
      <c r="A221">
        <v>9066203</v>
      </c>
      <c r="B221" t="s">
        <v>948</v>
      </c>
      <c r="C221">
        <v>1295</v>
      </c>
      <c r="D221" t="s">
        <v>25</v>
      </c>
      <c r="E221" t="s">
        <v>15</v>
      </c>
      <c r="F221">
        <v>1993</v>
      </c>
    </row>
    <row r="222" spans="1:6">
      <c r="A222">
        <v>7113375</v>
      </c>
      <c r="B222" t="s">
        <v>260</v>
      </c>
      <c r="C222">
        <v>3184</v>
      </c>
      <c r="D222" t="s">
        <v>25</v>
      </c>
      <c r="E222" t="s">
        <v>15</v>
      </c>
      <c r="F222">
        <v>2016</v>
      </c>
    </row>
    <row r="223" spans="1:6">
      <c r="A223">
        <v>7113375</v>
      </c>
      <c r="B223" t="s">
        <v>260</v>
      </c>
      <c r="C223">
        <v>3184</v>
      </c>
      <c r="D223" t="s">
        <v>25</v>
      </c>
      <c r="E223" t="s">
        <v>15</v>
      </c>
      <c r="F223">
        <v>2016</v>
      </c>
    </row>
    <row r="224" spans="1:6">
      <c r="A224">
        <v>9667382</v>
      </c>
      <c r="B224" t="s">
        <v>301</v>
      </c>
      <c r="C224">
        <v>3285</v>
      </c>
      <c r="D224" t="s">
        <v>25</v>
      </c>
      <c r="E224" t="s">
        <v>15</v>
      </c>
      <c r="F224">
        <v>2022</v>
      </c>
    </row>
    <row r="225" spans="1:6">
      <c r="A225">
        <v>9242481</v>
      </c>
      <c r="B225" t="s">
        <v>722</v>
      </c>
      <c r="C225">
        <v>37296</v>
      </c>
      <c r="D225" t="s">
        <v>25</v>
      </c>
      <c r="E225" t="s">
        <v>15</v>
      </c>
      <c r="F225">
        <v>2002</v>
      </c>
    </row>
    <row r="226" spans="1:6">
      <c r="A226">
        <v>9242481</v>
      </c>
      <c r="B226" t="s">
        <v>722</v>
      </c>
      <c r="C226">
        <v>37296</v>
      </c>
      <c r="D226" t="s">
        <v>25</v>
      </c>
      <c r="E226" t="s">
        <v>15</v>
      </c>
      <c r="F226">
        <v>2002</v>
      </c>
    </row>
    <row r="227" spans="1:6">
      <c r="A227">
        <v>9258674</v>
      </c>
      <c r="B227" t="s">
        <v>1549</v>
      </c>
      <c r="C227">
        <v>46346</v>
      </c>
      <c r="D227" t="s">
        <v>25</v>
      </c>
      <c r="E227" t="s">
        <v>15</v>
      </c>
      <c r="F227">
        <v>2003</v>
      </c>
    </row>
    <row r="228" spans="1:6">
      <c r="A228">
        <v>9282522</v>
      </c>
      <c r="B228" t="s">
        <v>186</v>
      </c>
      <c r="C228">
        <v>46866</v>
      </c>
      <c r="D228" t="s">
        <v>25</v>
      </c>
      <c r="E228" t="s">
        <v>15</v>
      </c>
      <c r="F228">
        <v>2004</v>
      </c>
    </row>
    <row r="229" spans="1:6">
      <c r="A229">
        <v>9282522</v>
      </c>
      <c r="B229" t="s">
        <v>186</v>
      </c>
      <c r="C229">
        <v>46866</v>
      </c>
      <c r="D229" t="s">
        <v>25</v>
      </c>
      <c r="E229" t="s">
        <v>15</v>
      </c>
      <c r="F229">
        <v>2004</v>
      </c>
    </row>
    <row r="230" spans="1:6">
      <c r="A230">
        <v>9247778</v>
      </c>
      <c r="B230" t="s">
        <v>140</v>
      </c>
      <c r="C230">
        <v>47038</v>
      </c>
      <c r="D230" t="s">
        <v>25</v>
      </c>
      <c r="E230" t="s">
        <v>15</v>
      </c>
      <c r="F230">
        <v>2002</v>
      </c>
    </row>
    <row r="231" spans="1:6">
      <c r="A231">
        <v>9328716</v>
      </c>
      <c r="B231" t="s">
        <v>157</v>
      </c>
      <c r="C231">
        <v>302481</v>
      </c>
      <c r="D231" t="s">
        <v>25</v>
      </c>
      <c r="E231" t="s">
        <v>15</v>
      </c>
      <c r="F231">
        <v>2005</v>
      </c>
    </row>
    <row r="232" spans="1:6">
      <c r="A232">
        <v>9309239</v>
      </c>
      <c r="B232" t="s">
        <v>16</v>
      </c>
      <c r="C232">
        <v>24333</v>
      </c>
      <c r="D232" t="s">
        <v>17</v>
      </c>
      <c r="E232" t="s">
        <v>18</v>
      </c>
      <c r="F232">
        <v>2007</v>
      </c>
    </row>
    <row r="233" spans="1:6">
      <c r="A233">
        <v>9171357</v>
      </c>
      <c r="B233" t="s">
        <v>236</v>
      </c>
      <c r="C233">
        <v>44990</v>
      </c>
      <c r="D233" t="s">
        <v>17</v>
      </c>
      <c r="E233" t="s">
        <v>18</v>
      </c>
      <c r="F233">
        <v>2000</v>
      </c>
    </row>
    <row r="234" spans="1:6">
      <c r="A234">
        <v>8705682</v>
      </c>
      <c r="B234" t="s">
        <v>178</v>
      </c>
      <c r="C234">
        <v>6708</v>
      </c>
      <c r="D234" t="s">
        <v>179</v>
      </c>
      <c r="E234" t="s">
        <v>18</v>
      </c>
      <c r="F234">
        <v>1990</v>
      </c>
    </row>
    <row r="235" spans="1:6">
      <c r="A235">
        <v>9118800</v>
      </c>
      <c r="B235" t="s">
        <v>1177</v>
      </c>
      <c r="C235">
        <v>2005</v>
      </c>
      <c r="D235" t="s">
        <v>25</v>
      </c>
      <c r="E235" t="s">
        <v>18</v>
      </c>
      <c r="F235">
        <v>1995</v>
      </c>
    </row>
    <row r="236" spans="1:6">
      <c r="A236">
        <v>9118800</v>
      </c>
      <c r="B236" t="s">
        <v>1177</v>
      </c>
      <c r="C236">
        <v>2005</v>
      </c>
      <c r="D236" t="s">
        <v>25</v>
      </c>
      <c r="E236" t="s">
        <v>18</v>
      </c>
      <c r="F236">
        <v>1995</v>
      </c>
    </row>
    <row r="237" spans="1:6">
      <c r="A237">
        <v>9229362</v>
      </c>
      <c r="B237" t="s">
        <v>1184</v>
      </c>
      <c r="C237">
        <v>105541</v>
      </c>
      <c r="D237" t="s">
        <v>25</v>
      </c>
      <c r="E237" t="s">
        <v>18</v>
      </c>
      <c r="F237">
        <v>2002</v>
      </c>
    </row>
    <row r="238" spans="1:6">
      <c r="A238">
        <v>9237618</v>
      </c>
      <c r="B238" t="s">
        <v>185</v>
      </c>
      <c r="C238">
        <v>105716</v>
      </c>
      <c r="D238" t="s">
        <v>25</v>
      </c>
      <c r="E238" t="s">
        <v>18</v>
      </c>
      <c r="F238">
        <v>2003</v>
      </c>
    </row>
    <row r="239" spans="1:6">
      <c r="A239">
        <v>9247780</v>
      </c>
      <c r="B239" t="s">
        <v>593</v>
      </c>
      <c r="C239">
        <v>106500</v>
      </c>
      <c r="D239" t="s">
        <v>25</v>
      </c>
      <c r="E239" t="s">
        <v>18</v>
      </c>
      <c r="F239">
        <v>2003</v>
      </c>
    </row>
    <row r="240" spans="1:6">
      <c r="A240">
        <v>9197844</v>
      </c>
      <c r="B240" t="s">
        <v>994</v>
      </c>
      <c r="C240">
        <v>281050</v>
      </c>
      <c r="D240" t="s">
        <v>25</v>
      </c>
      <c r="E240" t="s">
        <v>18</v>
      </c>
      <c r="F240">
        <v>2000</v>
      </c>
    </row>
    <row r="241" spans="1:6">
      <c r="A241">
        <v>9680102</v>
      </c>
      <c r="B241" t="s">
        <v>1524</v>
      </c>
      <c r="C241">
        <v>38907</v>
      </c>
      <c r="D241" t="s">
        <v>29</v>
      </c>
      <c r="E241" t="s">
        <v>75</v>
      </c>
      <c r="F241">
        <v>2017</v>
      </c>
    </row>
    <row r="242" spans="1:6">
      <c r="A242">
        <v>9414084</v>
      </c>
      <c r="B242" t="s">
        <v>1009</v>
      </c>
      <c r="C242">
        <v>43475</v>
      </c>
      <c r="D242" t="s">
        <v>29</v>
      </c>
      <c r="E242" t="s">
        <v>75</v>
      </c>
      <c r="F242">
        <v>2010</v>
      </c>
    </row>
    <row r="243" spans="1:6">
      <c r="A243">
        <v>9414084</v>
      </c>
      <c r="B243" t="s">
        <v>1009</v>
      </c>
      <c r="C243">
        <v>43475</v>
      </c>
      <c r="D243" t="s">
        <v>29</v>
      </c>
      <c r="E243" t="s">
        <v>75</v>
      </c>
      <c r="F243">
        <v>2010</v>
      </c>
    </row>
    <row r="244" spans="1:6">
      <c r="A244">
        <v>9352212</v>
      </c>
      <c r="B244" t="s">
        <v>780</v>
      </c>
      <c r="C244">
        <v>44080</v>
      </c>
      <c r="D244" t="s">
        <v>29</v>
      </c>
      <c r="E244" t="s">
        <v>75</v>
      </c>
      <c r="F244">
        <v>2008</v>
      </c>
    </row>
    <row r="245" spans="1:6">
      <c r="A245">
        <v>9470076</v>
      </c>
      <c r="B245" t="s">
        <v>74</v>
      </c>
      <c r="C245">
        <v>80448</v>
      </c>
      <c r="D245" t="s">
        <v>33</v>
      </c>
      <c r="E245" t="s">
        <v>75</v>
      </c>
      <c r="F245">
        <v>2011</v>
      </c>
    </row>
    <row r="246" spans="1:6">
      <c r="A246">
        <v>9470076</v>
      </c>
      <c r="B246" t="s">
        <v>74</v>
      </c>
      <c r="C246">
        <v>80448</v>
      </c>
      <c r="D246" t="s">
        <v>33</v>
      </c>
      <c r="E246" t="s">
        <v>75</v>
      </c>
      <c r="F246">
        <v>2011</v>
      </c>
    </row>
    <row r="247" spans="1:6">
      <c r="A247">
        <v>9370769</v>
      </c>
      <c r="B247" t="s">
        <v>1107</v>
      </c>
      <c r="C247">
        <v>82672</v>
      </c>
      <c r="D247" t="s">
        <v>33</v>
      </c>
      <c r="E247" t="s">
        <v>75</v>
      </c>
      <c r="F247">
        <v>2008</v>
      </c>
    </row>
    <row r="248" spans="1:6">
      <c r="A248">
        <v>9787948</v>
      </c>
      <c r="B248" t="s">
        <v>425</v>
      </c>
      <c r="C248">
        <v>115019</v>
      </c>
      <c r="D248" t="s">
        <v>25</v>
      </c>
      <c r="E248" t="s">
        <v>75</v>
      </c>
      <c r="F248">
        <v>2019</v>
      </c>
    </row>
    <row r="249" spans="1:6">
      <c r="A249">
        <v>9787948</v>
      </c>
      <c r="B249" t="s">
        <v>425</v>
      </c>
      <c r="C249">
        <v>115019</v>
      </c>
      <c r="D249" t="s">
        <v>25</v>
      </c>
      <c r="E249" t="s">
        <v>75</v>
      </c>
      <c r="F249">
        <v>2019</v>
      </c>
    </row>
    <row r="250" spans="1:6">
      <c r="A250">
        <v>9239848</v>
      </c>
      <c r="B250" t="s">
        <v>314</v>
      </c>
      <c r="C250">
        <v>149951</v>
      </c>
      <c r="D250" t="s">
        <v>25</v>
      </c>
      <c r="E250" t="s">
        <v>75</v>
      </c>
      <c r="F250">
        <v>2003</v>
      </c>
    </row>
    <row r="251" spans="1:6">
      <c r="A251">
        <v>9408815</v>
      </c>
      <c r="B251" t="s">
        <v>795</v>
      </c>
      <c r="C251">
        <v>8900</v>
      </c>
      <c r="D251" t="s">
        <v>17</v>
      </c>
      <c r="E251" t="s">
        <v>167</v>
      </c>
      <c r="F251">
        <v>2007</v>
      </c>
    </row>
    <row r="252" spans="1:6">
      <c r="A252">
        <v>9944637</v>
      </c>
      <c r="B252" t="s">
        <v>1389</v>
      </c>
      <c r="C252">
        <v>49990</v>
      </c>
      <c r="D252" t="s">
        <v>17</v>
      </c>
      <c r="E252" t="s">
        <v>167</v>
      </c>
      <c r="F252">
        <v>2023</v>
      </c>
    </row>
    <row r="253" spans="1:6">
      <c r="A253">
        <v>9944637</v>
      </c>
      <c r="B253" t="s">
        <v>1389</v>
      </c>
      <c r="C253">
        <v>49990</v>
      </c>
      <c r="D253" t="s">
        <v>17</v>
      </c>
      <c r="E253" t="s">
        <v>167</v>
      </c>
      <c r="F253">
        <v>2023</v>
      </c>
    </row>
    <row r="254" spans="1:6">
      <c r="A254">
        <v>9121871</v>
      </c>
      <c r="B254" t="s">
        <v>166</v>
      </c>
      <c r="C254">
        <v>5105</v>
      </c>
      <c r="D254" t="s">
        <v>21</v>
      </c>
      <c r="E254" t="s">
        <v>167</v>
      </c>
      <c r="F254">
        <v>1997</v>
      </c>
    </row>
    <row r="255" spans="1:6">
      <c r="A255">
        <v>9121871</v>
      </c>
      <c r="B255" t="s">
        <v>166</v>
      </c>
      <c r="C255">
        <v>5105</v>
      </c>
      <c r="D255" t="s">
        <v>21</v>
      </c>
      <c r="E255" t="s">
        <v>167</v>
      </c>
      <c r="F255">
        <v>1997</v>
      </c>
    </row>
    <row r="256" spans="1:6">
      <c r="A256">
        <v>9305685</v>
      </c>
      <c r="B256" t="s">
        <v>899</v>
      </c>
      <c r="C256">
        <v>85250</v>
      </c>
      <c r="D256" t="s">
        <v>21</v>
      </c>
      <c r="E256" t="s">
        <v>167</v>
      </c>
      <c r="F256">
        <v>2006</v>
      </c>
    </row>
    <row r="257" spans="1:6">
      <c r="A257">
        <v>9401271</v>
      </c>
      <c r="B257" t="s">
        <v>792</v>
      </c>
      <c r="C257">
        <v>85622</v>
      </c>
      <c r="D257" t="s">
        <v>21</v>
      </c>
      <c r="E257" t="s">
        <v>167</v>
      </c>
      <c r="F257">
        <v>2009</v>
      </c>
    </row>
    <row r="258" spans="1:6">
      <c r="A258">
        <v>9401271</v>
      </c>
      <c r="B258" t="s">
        <v>792</v>
      </c>
      <c r="C258">
        <v>85622</v>
      </c>
      <c r="D258" t="s">
        <v>21</v>
      </c>
      <c r="E258" t="s">
        <v>167</v>
      </c>
      <c r="F258">
        <v>2009</v>
      </c>
    </row>
    <row r="259" spans="1:6">
      <c r="A259">
        <v>9393539</v>
      </c>
      <c r="B259" t="s">
        <v>1581</v>
      </c>
      <c r="C259">
        <v>25820</v>
      </c>
      <c r="D259" t="s">
        <v>14</v>
      </c>
      <c r="E259" t="s">
        <v>167</v>
      </c>
      <c r="F259">
        <v>2009</v>
      </c>
    </row>
    <row r="260" spans="1:6">
      <c r="A260">
        <v>9579030</v>
      </c>
      <c r="B260" t="s">
        <v>1209</v>
      </c>
      <c r="C260">
        <v>159001</v>
      </c>
      <c r="D260" t="s">
        <v>25</v>
      </c>
      <c r="E260" t="s">
        <v>167</v>
      </c>
      <c r="F260">
        <v>2011</v>
      </c>
    </row>
    <row r="261" spans="1:6">
      <c r="A261">
        <v>9290567</v>
      </c>
      <c r="B261" t="s">
        <v>773</v>
      </c>
      <c r="C261">
        <v>110860</v>
      </c>
      <c r="D261" t="s">
        <v>21</v>
      </c>
      <c r="E261" t="s">
        <v>774</v>
      </c>
      <c r="F261">
        <v>2005</v>
      </c>
    </row>
    <row r="262" spans="1:6">
      <c r="A262">
        <v>8716306</v>
      </c>
      <c r="B262" t="s">
        <v>265</v>
      </c>
      <c r="C262">
        <v>3130</v>
      </c>
      <c r="D262" t="s">
        <v>266</v>
      </c>
      <c r="E262" t="s">
        <v>267</v>
      </c>
      <c r="F262">
        <v>1990</v>
      </c>
    </row>
    <row r="263" spans="1:6">
      <c r="A263">
        <v>9796810</v>
      </c>
      <c r="B263" t="s">
        <v>1460</v>
      </c>
      <c r="C263">
        <v>26024</v>
      </c>
      <c r="D263" t="s">
        <v>29</v>
      </c>
      <c r="E263" t="s">
        <v>289</v>
      </c>
      <c r="F263">
        <v>2019</v>
      </c>
    </row>
    <row r="264" spans="1:6">
      <c r="A264">
        <v>9510682</v>
      </c>
      <c r="B264" t="s">
        <v>288</v>
      </c>
      <c r="C264">
        <v>49999</v>
      </c>
      <c r="D264" t="s">
        <v>17</v>
      </c>
      <c r="E264" t="s">
        <v>289</v>
      </c>
      <c r="F264">
        <v>2012</v>
      </c>
    </row>
    <row r="265" spans="1:6">
      <c r="A265">
        <v>9466025</v>
      </c>
      <c r="B265" t="s">
        <v>684</v>
      </c>
      <c r="C265">
        <v>49999</v>
      </c>
      <c r="D265" t="s">
        <v>17</v>
      </c>
      <c r="E265" t="s">
        <v>289</v>
      </c>
      <c r="F265">
        <v>2011</v>
      </c>
    </row>
    <row r="266" spans="1:6">
      <c r="A266">
        <v>9466025</v>
      </c>
      <c r="B266" t="s">
        <v>684</v>
      </c>
      <c r="C266">
        <v>49999</v>
      </c>
      <c r="D266" t="s">
        <v>17</v>
      </c>
      <c r="E266" t="s">
        <v>289</v>
      </c>
      <c r="F266">
        <v>2011</v>
      </c>
    </row>
    <row r="267" spans="1:6">
      <c r="A267">
        <v>9602722</v>
      </c>
      <c r="B267" t="s">
        <v>1124</v>
      </c>
      <c r="C267">
        <v>73847</v>
      </c>
      <c r="D267" t="s">
        <v>17</v>
      </c>
      <c r="E267" t="s">
        <v>289</v>
      </c>
      <c r="F267">
        <v>2013</v>
      </c>
    </row>
    <row r="268" spans="1:6">
      <c r="A268">
        <v>9602722</v>
      </c>
      <c r="B268" t="s">
        <v>1124</v>
      </c>
      <c r="C268">
        <v>73847</v>
      </c>
      <c r="D268" t="s">
        <v>17</v>
      </c>
      <c r="E268" t="s">
        <v>289</v>
      </c>
      <c r="F268">
        <v>2013</v>
      </c>
    </row>
    <row r="269" spans="1:6">
      <c r="A269">
        <v>9313917</v>
      </c>
      <c r="B269" t="s">
        <v>1396</v>
      </c>
      <c r="C269">
        <v>53634</v>
      </c>
      <c r="D269" t="s">
        <v>21</v>
      </c>
      <c r="E269" t="s">
        <v>289</v>
      </c>
      <c r="F269">
        <v>2006</v>
      </c>
    </row>
    <row r="270" spans="1:6">
      <c r="A270">
        <v>9313905</v>
      </c>
      <c r="B270" t="s">
        <v>1501</v>
      </c>
      <c r="C270">
        <v>53701</v>
      </c>
      <c r="D270" t="s">
        <v>21</v>
      </c>
      <c r="E270" t="s">
        <v>289</v>
      </c>
      <c r="F270">
        <v>2006</v>
      </c>
    </row>
    <row r="271" spans="1:6">
      <c r="A271">
        <v>9313905</v>
      </c>
      <c r="B271" t="s">
        <v>1501</v>
      </c>
      <c r="C271">
        <v>53701</v>
      </c>
      <c r="D271" t="s">
        <v>21</v>
      </c>
      <c r="E271" t="s">
        <v>289</v>
      </c>
      <c r="F271">
        <v>2006</v>
      </c>
    </row>
    <row r="272" spans="1:6">
      <c r="A272">
        <v>9948750</v>
      </c>
      <c r="B272" t="s">
        <v>308</v>
      </c>
      <c r="C272">
        <v>190567</v>
      </c>
      <c r="D272" t="s">
        <v>21</v>
      </c>
      <c r="E272" t="s">
        <v>289</v>
      </c>
      <c r="F272">
        <v>2024</v>
      </c>
    </row>
    <row r="273" spans="1:6">
      <c r="A273">
        <v>9948750</v>
      </c>
      <c r="B273" t="s">
        <v>308</v>
      </c>
      <c r="C273">
        <v>190567</v>
      </c>
      <c r="D273" t="s">
        <v>21</v>
      </c>
      <c r="E273" t="s">
        <v>289</v>
      </c>
      <c r="F273">
        <v>2024</v>
      </c>
    </row>
    <row r="274" spans="1:6">
      <c r="A274">
        <v>9948786</v>
      </c>
      <c r="B274" t="s">
        <v>1693</v>
      </c>
      <c r="C274">
        <v>190567</v>
      </c>
      <c r="D274" t="s">
        <v>21</v>
      </c>
      <c r="E274" t="s">
        <v>289</v>
      </c>
      <c r="F274">
        <v>2024</v>
      </c>
    </row>
    <row r="275" spans="1:6">
      <c r="A275">
        <v>8903014</v>
      </c>
      <c r="B275" t="s">
        <v>505</v>
      </c>
      <c r="C275">
        <v>2130</v>
      </c>
      <c r="D275" t="s">
        <v>14</v>
      </c>
      <c r="E275" t="s">
        <v>289</v>
      </c>
      <c r="F275">
        <v>1991</v>
      </c>
    </row>
    <row r="276" spans="1:6">
      <c r="A276">
        <v>8903014</v>
      </c>
      <c r="B276" t="s">
        <v>505</v>
      </c>
      <c r="C276">
        <v>2130</v>
      </c>
      <c r="D276" t="s">
        <v>14</v>
      </c>
      <c r="E276" t="s">
        <v>289</v>
      </c>
      <c r="F276">
        <v>1991</v>
      </c>
    </row>
    <row r="277" spans="1:6">
      <c r="A277">
        <v>9456927</v>
      </c>
      <c r="B277" t="s">
        <v>740</v>
      </c>
      <c r="C277">
        <v>74213</v>
      </c>
      <c r="D277" t="s">
        <v>25</v>
      </c>
      <c r="E277" t="s">
        <v>289</v>
      </c>
      <c r="F277">
        <v>2011</v>
      </c>
    </row>
    <row r="278" spans="1:6">
      <c r="A278">
        <v>9592692</v>
      </c>
      <c r="B278" t="s">
        <v>1291</v>
      </c>
      <c r="C278">
        <v>75013</v>
      </c>
      <c r="D278" t="s">
        <v>25</v>
      </c>
      <c r="E278" t="s">
        <v>289</v>
      </c>
      <c r="F278">
        <v>2013</v>
      </c>
    </row>
    <row r="279" spans="1:6">
      <c r="A279">
        <v>9592692</v>
      </c>
      <c r="B279" t="s">
        <v>1291</v>
      </c>
      <c r="C279">
        <v>75013</v>
      </c>
      <c r="D279" t="s">
        <v>25</v>
      </c>
      <c r="E279" t="s">
        <v>289</v>
      </c>
      <c r="F279">
        <v>2013</v>
      </c>
    </row>
    <row r="280" spans="1:6">
      <c r="A280">
        <v>9717125</v>
      </c>
      <c r="B280" t="s">
        <v>549</v>
      </c>
      <c r="C280">
        <v>109999</v>
      </c>
      <c r="D280" t="s">
        <v>25</v>
      </c>
      <c r="E280" t="s">
        <v>289</v>
      </c>
      <c r="F280">
        <v>2016</v>
      </c>
    </row>
    <row r="281" spans="1:6">
      <c r="A281">
        <v>9717125</v>
      </c>
      <c r="B281" t="s">
        <v>549</v>
      </c>
      <c r="C281">
        <v>109999</v>
      </c>
      <c r="D281" t="s">
        <v>25</v>
      </c>
      <c r="E281" t="s">
        <v>289</v>
      </c>
      <c r="F281">
        <v>2016</v>
      </c>
    </row>
    <row r="282" spans="1:6">
      <c r="A282">
        <v>9701554</v>
      </c>
      <c r="B282" t="s">
        <v>545</v>
      </c>
      <c r="C282">
        <v>114270</v>
      </c>
      <c r="D282" t="s">
        <v>25</v>
      </c>
      <c r="E282" t="s">
        <v>289</v>
      </c>
      <c r="F282">
        <v>2015</v>
      </c>
    </row>
    <row r="283" spans="1:6">
      <c r="A283">
        <v>9701554</v>
      </c>
      <c r="B283" t="s">
        <v>545</v>
      </c>
      <c r="C283">
        <v>114270</v>
      </c>
      <c r="D283" t="s">
        <v>25</v>
      </c>
      <c r="E283" t="s">
        <v>289</v>
      </c>
      <c r="F283">
        <v>2015</v>
      </c>
    </row>
    <row r="284" spans="1:6">
      <c r="A284">
        <v>9231901</v>
      </c>
      <c r="B284" t="s">
        <v>720</v>
      </c>
      <c r="C284">
        <v>112668</v>
      </c>
      <c r="D284" t="s">
        <v>25</v>
      </c>
      <c r="E284" t="s">
        <v>721</v>
      </c>
      <c r="F284">
        <v>2002</v>
      </c>
    </row>
    <row r="285" spans="1:6">
      <c r="A285">
        <v>9385609</v>
      </c>
      <c r="B285" t="s">
        <v>730</v>
      </c>
      <c r="C285">
        <v>27358</v>
      </c>
      <c r="D285" t="s">
        <v>14</v>
      </c>
      <c r="E285" t="s">
        <v>731</v>
      </c>
      <c r="F285">
        <v>2007</v>
      </c>
    </row>
    <row r="286" spans="1:6">
      <c r="A286">
        <v>9280615</v>
      </c>
      <c r="B286" t="s">
        <v>1342</v>
      </c>
      <c r="C286">
        <v>73235</v>
      </c>
      <c r="D286" t="s">
        <v>21</v>
      </c>
      <c r="E286" t="s">
        <v>636</v>
      </c>
      <c r="F286">
        <v>2004</v>
      </c>
    </row>
    <row r="287" spans="1:6">
      <c r="A287">
        <v>9894997</v>
      </c>
      <c r="B287" t="s">
        <v>635</v>
      </c>
      <c r="C287">
        <v>154222</v>
      </c>
      <c r="D287" t="s">
        <v>21</v>
      </c>
      <c r="E287" t="s">
        <v>636</v>
      </c>
      <c r="F287">
        <v>2022</v>
      </c>
    </row>
    <row r="288" spans="1:6">
      <c r="A288">
        <v>9894985</v>
      </c>
      <c r="B288" t="s">
        <v>1647</v>
      </c>
      <c r="C288">
        <v>154348</v>
      </c>
      <c r="D288" t="s">
        <v>21</v>
      </c>
      <c r="E288" t="s">
        <v>636</v>
      </c>
      <c r="F288">
        <v>2022</v>
      </c>
    </row>
    <row r="289" spans="1:6">
      <c r="A289">
        <v>9981386</v>
      </c>
      <c r="B289" t="s">
        <v>1314</v>
      </c>
      <c r="C289">
        <v>87405</v>
      </c>
      <c r="D289" t="s">
        <v>357</v>
      </c>
      <c r="E289" t="s">
        <v>636</v>
      </c>
      <c r="F289">
        <v>2025</v>
      </c>
    </row>
    <row r="290" spans="1:6">
      <c r="A290">
        <v>9981386</v>
      </c>
      <c r="B290" t="s">
        <v>1314</v>
      </c>
      <c r="C290">
        <v>87405</v>
      </c>
      <c r="D290" t="s">
        <v>357</v>
      </c>
      <c r="E290" t="s">
        <v>636</v>
      </c>
      <c r="F290">
        <v>2025</v>
      </c>
    </row>
    <row r="291" spans="1:6">
      <c r="A291">
        <v>9981374</v>
      </c>
      <c r="B291" t="s">
        <v>713</v>
      </c>
      <c r="C291">
        <v>93124</v>
      </c>
      <c r="D291" t="s">
        <v>357</v>
      </c>
      <c r="E291" t="s">
        <v>636</v>
      </c>
      <c r="F291">
        <v>2025</v>
      </c>
    </row>
    <row r="292" spans="1:6">
      <c r="A292">
        <v>9642394</v>
      </c>
      <c r="B292" t="s">
        <v>1128</v>
      </c>
      <c r="C292">
        <v>12026</v>
      </c>
      <c r="D292" t="s">
        <v>264</v>
      </c>
      <c r="E292" t="s">
        <v>636</v>
      </c>
      <c r="F292">
        <v>2013</v>
      </c>
    </row>
    <row r="293" spans="1:6">
      <c r="A293">
        <v>9642394</v>
      </c>
      <c r="B293" t="s">
        <v>1128</v>
      </c>
      <c r="C293">
        <v>12026</v>
      </c>
      <c r="D293" t="s">
        <v>264</v>
      </c>
      <c r="E293" t="s">
        <v>636</v>
      </c>
      <c r="F293">
        <v>2013</v>
      </c>
    </row>
    <row r="294" spans="1:6">
      <c r="A294">
        <v>9795103</v>
      </c>
      <c r="B294" t="s">
        <v>1529</v>
      </c>
      <c r="C294">
        <v>113809</v>
      </c>
      <c r="D294" t="s">
        <v>25</v>
      </c>
      <c r="E294" t="s">
        <v>636</v>
      </c>
      <c r="F294">
        <v>2017</v>
      </c>
    </row>
    <row r="295" spans="1:6">
      <c r="A295">
        <v>9466623</v>
      </c>
      <c r="B295" t="s">
        <v>742</v>
      </c>
      <c r="C295">
        <v>7047</v>
      </c>
      <c r="D295" t="s">
        <v>17</v>
      </c>
      <c r="E295" t="s">
        <v>527</v>
      </c>
      <c r="F295">
        <v>2007</v>
      </c>
    </row>
    <row r="296" spans="1:6">
      <c r="A296">
        <v>9223186</v>
      </c>
      <c r="B296" t="s">
        <v>588</v>
      </c>
      <c r="C296">
        <v>50175</v>
      </c>
      <c r="D296" t="s">
        <v>33</v>
      </c>
      <c r="E296" t="s">
        <v>527</v>
      </c>
      <c r="F296">
        <v>2001</v>
      </c>
    </row>
    <row r="297" spans="1:6">
      <c r="A297">
        <v>9223186</v>
      </c>
      <c r="B297" t="s">
        <v>588</v>
      </c>
      <c r="C297">
        <v>50175</v>
      </c>
      <c r="D297" t="s">
        <v>33</v>
      </c>
      <c r="E297" t="s">
        <v>527</v>
      </c>
      <c r="F297">
        <v>2001</v>
      </c>
    </row>
    <row r="298" spans="1:6">
      <c r="A298">
        <v>9020443</v>
      </c>
      <c r="B298" t="s">
        <v>1077</v>
      </c>
      <c r="C298">
        <v>3348</v>
      </c>
      <c r="D298" t="s">
        <v>25</v>
      </c>
      <c r="E298" t="s">
        <v>527</v>
      </c>
      <c r="F298">
        <v>2026</v>
      </c>
    </row>
    <row r="299" spans="1:6">
      <c r="A299">
        <v>9020443</v>
      </c>
      <c r="B299" t="s">
        <v>1077</v>
      </c>
      <c r="C299">
        <v>3348</v>
      </c>
      <c r="D299" t="s">
        <v>25</v>
      </c>
      <c r="E299" t="s">
        <v>527</v>
      </c>
      <c r="F299">
        <v>2026</v>
      </c>
    </row>
    <row r="300" spans="1:6">
      <c r="A300">
        <v>9459319</v>
      </c>
      <c r="B300" t="s">
        <v>526</v>
      </c>
      <c r="C300">
        <v>4999</v>
      </c>
      <c r="D300" t="s">
        <v>25</v>
      </c>
      <c r="E300" t="s">
        <v>527</v>
      </c>
      <c r="F300">
        <v>2008</v>
      </c>
    </row>
    <row r="301" spans="1:6">
      <c r="A301">
        <v>9459319</v>
      </c>
      <c r="B301" t="s">
        <v>526</v>
      </c>
      <c r="C301">
        <v>4999</v>
      </c>
      <c r="D301" t="s">
        <v>25</v>
      </c>
      <c r="E301" t="s">
        <v>527</v>
      </c>
      <c r="F301">
        <v>2008</v>
      </c>
    </row>
    <row r="302" spans="1:6">
      <c r="A302">
        <v>9604108</v>
      </c>
      <c r="B302" t="s">
        <v>1367</v>
      </c>
      <c r="C302">
        <v>103668</v>
      </c>
      <c r="D302" t="s">
        <v>21</v>
      </c>
      <c r="E302" t="s">
        <v>924</v>
      </c>
      <c r="F302">
        <v>2013</v>
      </c>
    </row>
    <row r="303" spans="1:6">
      <c r="A303">
        <v>9629081</v>
      </c>
      <c r="B303" t="s">
        <v>923</v>
      </c>
      <c r="C303">
        <v>103891</v>
      </c>
      <c r="D303" t="s">
        <v>21</v>
      </c>
      <c r="E303" t="s">
        <v>924</v>
      </c>
      <c r="F303">
        <v>2014</v>
      </c>
    </row>
    <row r="304" spans="1:6">
      <c r="A304">
        <v>9825087</v>
      </c>
      <c r="B304" t="s">
        <v>206</v>
      </c>
      <c r="C304">
        <v>7999</v>
      </c>
      <c r="D304" t="s">
        <v>25</v>
      </c>
      <c r="E304" t="s">
        <v>207</v>
      </c>
      <c r="F304">
        <v>2019</v>
      </c>
    </row>
    <row r="305" spans="1:6">
      <c r="A305">
        <v>9825087</v>
      </c>
      <c r="B305" t="s">
        <v>206</v>
      </c>
      <c r="C305">
        <v>7999</v>
      </c>
      <c r="D305" t="s">
        <v>25</v>
      </c>
      <c r="E305" t="s">
        <v>207</v>
      </c>
      <c r="F305">
        <v>2019</v>
      </c>
    </row>
    <row r="306" spans="1:6">
      <c r="A306">
        <v>9263382</v>
      </c>
      <c r="B306" t="s">
        <v>315</v>
      </c>
      <c r="C306">
        <v>18736</v>
      </c>
      <c r="D306" t="s">
        <v>17</v>
      </c>
      <c r="E306" t="s">
        <v>226</v>
      </c>
      <c r="F306">
        <v>2003</v>
      </c>
    </row>
    <row r="307" spans="1:6">
      <c r="A307">
        <v>9147394</v>
      </c>
      <c r="B307" t="s">
        <v>225</v>
      </c>
      <c r="C307">
        <v>17779</v>
      </c>
      <c r="D307" t="s">
        <v>10</v>
      </c>
      <c r="E307" t="s">
        <v>226</v>
      </c>
      <c r="F307">
        <v>1999</v>
      </c>
    </row>
    <row r="308" spans="1:6">
      <c r="A308">
        <v>9147394</v>
      </c>
      <c r="B308" t="s">
        <v>225</v>
      </c>
      <c r="C308">
        <v>17779</v>
      </c>
      <c r="D308" t="s">
        <v>10</v>
      </c>
      <c r="E308" t="s">
        <v>226</v>
      </c>
      <c r="F308">
        <v>1999</v>
      </c>
    </row>
    <row r="309" spans="1:6">
      <c r="A309">
        <v>9147394</v>
      </c>
      <c r="B309" t="s">
        <v>225</v>
      </c>
      <c r="C309">
        <v>17779</v>
      </c>
      <c r="D309" t="s">
        <v>10</v>
      </c>
      <c r="E309" t="s">
        <v>226</v>
      </c>
      <c r="F309">
        <v>1999</v>
      </c>
    </row>
    <row r="310" spans="1:6">
      <c r="A310">
        <v>9147394</v>
      </c>
      <c r="B310" t="s">
        <v>225</v>
      </c>
      <c r="C310">
        <v>17779</v>
      </c>
      <c r="D310" t="s">
        <v>10</v>
      </c>
      <c r="E310" t="s">
        <v>226</v>
      </c>
      <c r="F310">
        <v>1999</v>
      </c>
    </row>
    <row r="311" spans="1:6">
      <c r="A311">
        <v>9220938</v>
      </c>
      <c r="B311" t="s">
        <v>56</v>
      </c>
      <c r="C311">
        <v>42721</v>
      </c>
      <c r="D311" t="s">
        <v>17</v>
      </c>
      <c r="E311" t="s">
        <v>57</v>
      </c>
      <c r="F311">
        <v>2001</v>
      </c>
    </row>
    <row r="312" spans="1:6">
      <c r="A312">
        <v>9220938</v>
      </c>
      <c r="B312" t="s">
        <v>56</v>
      </c>
      <c r="C312">
        <v>42721</v>
      </c>
      <c r="D312" t="s">
        <v>17</v>
      </c>
      <c r="E312" t="s">
        <v>57</v>
      </c>
      <c r="F312">
        <v>2001</v>
      </c>
    </row>
    <row r="313" spans="1:6">
      <c r="A313">
        <v>9220938</v>
      </c>
      <c r="B313" t="s">
        <v>56</v>
      </c>
      <c r="C313">
        <v>42721</v>
      </c>
      <c r="D313" t="s">
        <v>17</v>
      </c>
      <c r="E313" t="s">
        <v>57</v>
      </c>
      <c r="F313">
        <v>2001</v>
      </c>
    </row>
    <row r="314" spans="1:6">
      <c r="A314">
        <v>9114581</v>
      </c>
      <c r="B314" t="s">
        <v>1418</v>
      </c>
      <c r="C314">
        <v>49743</v>
      </c>
      <c r="D314" t="s">
        <v>10</v>
      </c>
      <c r="E314" t="s">
        <v>57</v>
      </c>
      <c r="F314">
        <v>1995</v>
      </c>
    </row>
    <row r="315" spans="1:6">
      <c r="A315">
        <v>9125712</v>
      </c>
      <c r="B315" t="s">
        <v>1486</v>
      </c>
      <c r="C315">
        <v>12083</v>
      </c>
      <c r="D315" t="s">
        <v>25</v>
      </c>
      <c r="E315" t="s">
        <v>57</v>
      </c>
      <c r="F315">
        <v>1996</v>
      </c>
    </row>
    <row r="316" spans="1:6">
      <c r="A316">
        <v>9266126</v>
      </c>
      <c r="B316" t="s">
        <v>1262</v>
      </c>
      <c r="C316">
        <v>22078</v>
      </c>
      <c r="D316" t="s">
        <v>21</v>
      </c>
      <c r="E316" t="s">
        <v>1263</v>
      </c>
      <c r="F316">
        <v>2003</v>
      </c>
    </row>
    <row r="317" spans="1:6">
      <c r="A317">
        <v>9266126</v>
      </c>
      <c r="B317" t="s">
        <v>1262</v>
      </c>
      <c r="C317">
        <v>22078</v>
      </c>
      <c r="D317" t="s">
        <v>21</v>
      </c>
      <c r="E317" t="s">
        <v>1263</v>
      </c>
      <c r="F317">
        <v>2003</v>
      </c>
    </row>
    <row r="318" spans="1:6">
      <c r="A318">
        <v>8536146</v>
      </c>
      <c r="B318" t="s">
        <v>1627</v>
      </c>
      <c r="C318">
        <v>10577</v>
      </c>
      <c r="D318" t="s">
        <v>14</v>
      </c>
      <c r="E318" t="s">
        <v>1263</v>
      </c>
      <c r="F318">
        <v>2007</v>
      </c>
    </row>
    <row r="319" spans="1:6">
      <c r="A319">
        <v>9839870</v>
      </c>
      <c r="B319" t="s">
        <v>561</v>
      </c>
      <c r="C319">
        <v>209237</v>
      </c>
      <c r="D319" t="s">
        <v>33</v>
      </c>
      <c r="E319" t="s">
        <v>85</v>
      </c>
      <c r="F319">
        <v>2020</v>
      </c>
    </row>
    <row r="320" spans="1:6">
      <c r="A320">
        <v>9839870</v>
      </c>
      <c r="B320" t="s">
        <v>561</v>
      </c>
      <c r="C320">
        <v>209237</v>
      </c>
      <c r="D320" t="s">
        <v>33</v>
      </c>
      <c r="E320" t="s">
        <v>85</v>
      </c>
      <c r="F320">
        <v>2020</v>
      </c>
    </row>
    <row r="321" spans="1:6">
      <c r="A321">
        <v>9324435</v>
      </c>
      <c r="B321" t="s">
        <v>1099</v>
      </c>
      <c r="C321">
        <v>79355</v>
      </c>
      <c r="D321" t="s">
        <v>357</v>
      </c>
      <c r="E321" t="s">
        <v>85</v>
      </c>
      <c r="F321">
        <v>2007</v>
      </c>
    </row>
    <row r="322" spans="1:6">
      <c r="A322">
        <v>9302499</v>
      </c>
      <c r="B322" t="s">
        <v>1427</v>
      </c>
      <c r="C322">
        <v>79460</v>
      </c>
      <c r="D322" t="s">
        <v>357</v>
      </c>
      <c r="E322" t="s">
        <v>85</v>
      </c>
      <c r="F322">
        <v>2005</v>
      </c>
    </row>
    <row r="323" spans="1:6">
      <c r="A323">
        <v>9370850</v>
      </c>
      <c r="B323" t="s">
        <v>1435</v>
      </c>
      <c r="C323">
        <v>107687</v>
      </c>
      <c r="D323" t="s">
        <v>25</v>
      </c>
      <c r="E323" t="s">
        <v>85</v>
      </c>
      <c r="F323">
        <v>2009</v>
      </c>
    </row>
    <row r="324" spans="1:6">
      <c r="A324">
        <v>9346861</v>
      </c>
      <c r="B324" t="s">
        <v>1665</v>
      </c>
      <c r="C324">
        <v>110295</v>
      </c>
      <c r="D324" t="s">
        <v>25</v>
      </c>
      <c r="E324" t="s">
        <v>85</v>
      </c>
      <c r="F324">
        <v>2008</v>
      </c>
    </row>
    <row r="325" spans="1:6">
      <c r="A325">
        <v>1025590</v>
      </c>
      <c r="B325" t="s">
        <v>93</v>
      </c>
      <c r="C325">
        <v>113659</v>
      </c>
      <c r="D325" t="s">
        <v>25</v>
      </c>
      <c r="E325" t="s">
        <v>85</v>
      </c>
      <c r="F325">
        <v>2026</v>
      </c>
    </row>
    <row r="326" spans="1:6">
      <c r="A326">
        <v>1025590</v>
      </c>
      <c r="B326" t="s">
        <v>93</v>
      </c>
      <c r="C326">
        <v>113659</v>
      </c>
      <c r="D326" t="s">
        <v>25</v>
      </c>
      <c r="E326" t="s">
        <v>85</v>
      </c>
      <c r="F326">
        <v>2026</v>
      </c>
    </row>
    <row r="327" spans="1:6">
      <c r="A327">
        <v>9833735</v>
      </c>
      <c r="B327" t="s">
        <v>977</v>
      </c>
      <c r="C327">
        <v>115523</v>
      </c>
      <c r="D327" t="s">
        <v>25</v>
      </c>
      <c r="E327" t="s">
        <v>85</v>
      </c>
      <c r="F327">
        <v>2025</v>
      </c>
    </row>
    <row r="328" spans="1:6">
      <c r="A328">
        <v>9987029</v>
      </c>
      <c r="B328" t="s">
        <v>1543</v>
      </c>
      <c r="C328">
        <v>115621</v>
      </c>
      <c r="D328" t="s">
        <v>25</v>
      </c>
      <c r="E328" t="s">
        <v>85</v>
      </c>
      <c r="F328">
        <v>2025</v>
      </c>
    </row>
    <row r="329" spans="1:6">
      <c r="A329">
        <v>9345441</v>
      </c>
      <c r="B329" t="s">
        <v>387</v>
      </c>
      <c r="C329">
        <v>115814</v>
      </c>
      <c r="D329" t="s">
        <v>25</v>
      </c>
      <c r="E329" t="s">
        <v>85</v>
      </c>
      <c r="F329">
        <v>2007</v>
      </c>
    </row>
    <row r="330" spans="1:6">
      <c r="A330">
        <v>9345441</v>
      </c>
      <c r="B330" t="s">
        <v>387</v>
      </c>
      <c r="C330">
        <v>115814</v>
      </c>
      <c r="D330" t="s">
        <v>25</v>
      </c>
      <c r="E330" t="s">
        <v>85</v>
      </c>
      <c r="F330">
        <v>2007</v>
      </c>
    </row>
    <row r="331" spans="1:6">
      <c r="A331">
        <v>9750050</v>
      </c>
      <c r="B331" t="s">
        <v>84</v>
      </c>
      <c r="C331">
        <v>149992</v>
      </c>
      <c r="D331" t="s">
        <v>25</v>
      </c>
      <c r="E331" t="s">
        <v>85</v>
      </c>
      <c r="F331">
        <v>2016</v>
      </c>
    </row>
    <row r="332" spans="1:6">
      <c r="A332">
        <v>9753545</v>
      </c>
      <c r="B332" t="s">
        <v>86</v>
      </c>
      <c r="C332">
        <v>149992</v>
      </c>
      <c r="D332" t="s">
        <v>25</v>
      </c>
      <c r="E332" t="s">
        <v>85</v>
      </c>
      <c r="F332">
        <v>2017</v>
      </c>
    </row>
    <row r="333" spans="1:6">
      <c r="A333">
        <v>9750050</v>
      </c>
      <c r="B333" t="s">
        <v>84</v>
      </c>
      <c r="C333">
        <v>149992</v>
      </c>
      <c r="D333" t="s">
        <v>25</v>
      </c>
      <c r="E333" t="s">
        <v>85</v>
      </c>
      <c r="F333">
        <v>2016</v>
      </c>
    </row>
    <row r="334" spans="1:6">
      <c r="A334">
        <v>9753545</v>
      </c>
      <c r="B334" t="s">
        <v>86</v>
      </c>
      <c r="C334">
        <v>149992</v>
      </c>
      <c r="D334" t="s">
        <v>25</v>
      </c>
      <c r="E334" t="s">
        <v>85</v>
      </c>
      <c r="F334">
        <v>2017</v>
      </c>
    </row>
    <row r="335" spans="1:6">
      <c r="A335">
        <v>9753545</v>
      </c>
      <c r="B335" t="s">
        <v>86</v>
      </c>
      <c r="C335">
        <v>149992</v>
      </c>
      <c r="D335" t="s">
        <v>25</v>
      </c>
      <c r="E335" t="s">
        <v>85</v>
      </c>
      <c r="F335">
        <v>2017</v>
      </c>
    </row>
    <row r="336" spans="1:6">
      <c r="A336">
        <v>9531480</v>
      </c>
      <c r="B336" t="s">
        <v>1326</v>
      </c>
      <c r="C336">
        <v>157648</v>
      </c>
      <c r="D336" t="s">
        <v>25</v>
      </c>
      <c r="E336" t="s">
        <v>85</v>
      </c>
      <c r="F336">
        <v>2012</v>
      </c>
    </row>
    <row r="337" spans="1:6">
      <c r="A337">
        <v>9886641</v>
      </c>
      <c r="B337" t="s">
        <v>757</v>
      </c>
      <c r="C337">
        <v>158081</v>
      </c>
      <c r="D337" t="s">
        <v>25</v>
      </c>
      <c r="E337" t="s">
        <v>85</v>
      </c>
      <c r="F337">
        <v>2021</v>
      </c>
    </row>
    <row r="338" spans="1:6">
      <c r="A338">
        <v>9785237</v>
      </c>
      <c r="B338" t="s">
        <v>627</v>
      </c>
      <c r="C338">
        <v>159055</v>
      </c>
      <c r="D338" t="s">
        <v>25</v>
      </c>
      <c r="E338" t="s">
        <v>85</v>
      </c>
      <c r="F338">
        <v>2018</v>
      </c>
    </row>
    <row r="339" spans="1:6">
      <c r="A339">
        <v>9304617</v>
      </c>
      <c r="B339" t="s">
        <v>320</v>
      </c>
      <c r="C339">
        <v>159438</v>
      </c>
      <c r="D339" t="s">
        <v>25</v>
      </c>
      <c r="E339" t="s">
        <v>85</v>
      </c>
      <c r="F339">
        <v>2007</v>
      </c>
    </row>
    <row r="340" spans="1:6">
      <c r="A340">
        <v>9852119</v>
      </c>
      <c r="B340" t="s">
        <v>349</v>
      </c>
      <c r="C340">
        <v>300636</v>
      </c>
      <c r="D340" t="s">
        <v>25</v>
      </c>
      <c r="E340" t="s">
        <v>85</v>
      </c>
      <c r="F340">
        <v>2019</v>
      </c>
    </row>
    <row r="341" spans="1:6">
      <c r="A341">
        <v>9303754</v>
      </c>
      <c r="B341" t="s">
        <v>1498</v>
      </c>
      <c r="C341">
        <v>44053</v>
      </c>
      <c r="D341" t="s">
        <v>21</v>
      </c>
      <c r="E341" t="s">
        <v>22</v>
      </c>
      <c r="F341">
        <v>2006</v>
      </c>
    </row>
    <row r="342" spans="1:6">
      <c r="A342">
        <v>9303754</v>
      </c>
      <c r="B342" t="s">
        <v>1498</v>
      </c>
      <c r="C342">
        <v>44053</v>
      </c>
      <c r="D342" t="s">
        <v>21</v>
      </c>
      <c r="E342" t="s">
        <v>22</v>
      </c>
      <c r="F342">
        <v>2006</v>
      </c>
    </row>
    <row r="343" spans="1:6">
      <c r="A343">
        <v>9307009</v>
      </c>
      <c r="B343" t="s">
        <v>20</v>
      </c>
      <c r="C343">
        <v>66940</v>
      </c>
      <c r="D343" t="s">
        <v>21</v>
      </c>
      <c r="E343" t="s">
        <v>22</v>
      </c>
      <c r="F343">
        <v>2006</v>
      </c>
    </row>
    <row r="344" spans="1:6">
      <c r="A344">
        <v>9307009</v>
      </c>
      <c r="B344" t="s">
        <v>20</v>
      </c>
      <c r="C344">
        <v>66940</v>
      </c>
      <c r="D344" t="s">
        <v>21</v>
      </c>
      <c r="E344" t="s">
        <v>22</v>
      </c>
      <c r="F344">
        <v>2006</v>
      </c>
    </row>
    <row r="345" spans="1:6">
      <c r="A345">
        <v>9307009</v>
      </c>
      <c r="B345" t="s">
        <v>20</v>
      </c>
      <c r="C345">
        <v>66940</v>
      </c>
      <c r="D345" t="s">
        <v>21</v>
      </c>
      <c r="E345" t="s">
        <v>22</v>
      </c>
      <c r="F345">
        <v>2006</v>
      </c>
    </row>
    <row r="346" spans="1:6">
      <c r="A346">
        <v>9307009</v>
      </c>
      <c r="B346" t="s">
        <v>20</v>
      </c>
      <c r="C346">
        <v>66940</v>
      </c>
      <c r="D346" t="s">
        <v>21</v>
      </c>
      <c r="E346" t="s">
        <v>22</v>
      </c>
      <c r="F346">
        <v>2006</v>
      </c>
    </row>
    <row r="347" spans="1:6">
      <c r="A347">
        <v>9307009</v>
      </c>
      <c r="B347" t="s">
        <v>20</v>
      </c>
      <c r="C347">
        <v>66940</v>
      </c>
      <c r="D347" t="s">
        <v>21</v>
      </c>
      <c r="E347" t="s">
        <v>22</v>
      </c>
      <c r="F347">
        <v>2006</v>
      </c>
    </row>
    <row r="348" spans="1:6">
      <c r="A348">
        <v>9307009</v>
      </c>
      <c r="B348" t="s">
        <v>20</v>
      </c>
      <c r="C348">
        <v>66940</v>
      </c>
      <c r="D348" t="s">
        <v>21</v>
      </c>
      <c r="E348" t="s">
        <v>22</v>
      </c>
      <c r="F348">
        <v>2006</v>
      </c>
    </row>
    <row r="349" spans="1:6">
      <c r="A349">
        <v>9307009</v>
      </c>
      <c r="B349" t="s">
        <v>20</v>
      </c>
      <c r="C349">
        <v>66940</v>
      </c>
      <c r="D349" t="s">
        <v>21</v>
      </c>
      <c r="E349" t="s">
        <v>22</v>
      </c>
      <c r="F349">
        <v>2006</v>
      </c>
    </row>
    <row r="350" spans="1:6">
      <c r="A350">
        <v>9307009</v>
      </c>
      <c r="B350" t="s">
        <v>20</v>
      </c>
      <c r="C350">
        <v>66940</v>
      </c>
      <c r="D350" t="s">
        <v>21</v>
      </c>
      <c r="E350" t="s">
        <v>22</v>
      </c>
      <c r="F350">
        <v>2006</v>
      </c>
    </row>
    <row r="351" spans="1:6">
      <c r="A351">
        <v>9307009</v>
      </c>
      <c r="B351" t="s">
        <v>20</v>
      </c>
      <c r="C351">
        <v>66940</v>
      </c>
      <c r="D351" t="s">
        <v>21</v>
      </c>
      <c r="E351" t="s">
        <v>22</v>
      </c>
      <c r="F351">
        <v>2006</v>
      </c>
    </row>
    <row r="352" spans="1:6">
      <c r="A352">
        <v>9307009</v>
      </c>
      <c r="B352" t="s">
        <v>20</v>
      </c>
      <c r="C352">
        <v>66940</v>
      </c>
      <c r="D352" t="s">
        <v>21</v>
      </c>
      <c r="E352" t="s">
        <v>22</v>
      </c>
      <c r="F352">
        <v>2006</v>
      </c>
    </row>
    <row r="353" spans="1:6">
      <c r="A353">
        <v>9307009</v>
      </c>
      <c r="B353" t="s">
        <v>20</v>
      </c>
      <c r="C353">
        <v>66940</v>
      </c>
      <c r="D353" t="s">
        <v>21</v>
      </c>
      <c r="E353" t="s">
        <v>22</v>
      </c>
      <c r="F353">
        <v>2006</v>
      </c>
    </row>
    <row r="354" spans="1:6">
      <c r="A354">
        <v>9307009</v>
      </c>
      <c r="B354" t="s">
        <v>20</v>
      </c>
      <c r="C354">
        <v>66940</v>
      </c>
      <c r="D354" t="s">
        <v>21</v>
      </c>
      <c r="E354" t="s">
        <v>22</v>
      </c>
      <c r="F354">
        <v>2006</v>
      </c>
    </row>
    <row r="355" spans="1:6">
      <c r="A355">
        <v>9307009</v>
      </c>
      <c r="B355" t="s">
        <v>20</v>
      </c>
      <c r="C355">
        <v>66940</v>
      </c>
      <c r="D355" t="s">
        <v>21</v>
      </c>
      <c r="E355" t="s">
        <v>22</v>
      </c>
      <c r="F355">
        <v>2006</v>
      </c>
    </row>
    <row r="356" spans="1:6">
      <c r="A356">
        <v>9307009</v>
      </c>
      <c r="B356" t="s">
        <v>20</v>
      </c>
      <c r="C356">
        <v>66940</v>
      </c>
      <c r="D356" t="s">
        <v>21</v>
      </c>
      <c r="E356" t="s">
        <v>22</v>
      </c>
      <c r="F356">
        <v>2006</v>
      </c>
    </row>
    <row r="357" spans="1:6">
      <c r="A357">
        <v>9307009</v>
      </c>
      <c r="B357" t="s">
        <v>20</v>
      </c>
      <c r="C357">
        <v>66940</v>
      </c>
      <c r="D357" t="s">
        <v>21</v>
      </c>
      <c r="E357" t="s">
        <v>22</v>
      </c>
      <c r="F357">
        <v>2006</v>
      </c>
    </row>
    <row r="358" spans="1:6">
      <c r="A358">
        <v>9379703</v>
      </c>
      <c r="B358" t="s">
        <v>184</v>
      </c>
      <c r="C358">
        <v>296068</v>
      </c>
      <c r="D358" t="s">
        <v>25</v>
      </c>
      <c r="E358" t="s">
        <v>22</v>
      </c>
      <c r="F358">
        <v>2009</v>
      </c>
    </row>
    <row r="359" spans="1:6">
      <c r="A359">
        <v>9379703</v>
      </c>
      <c r="B359" t="s">
        <v>184</v>
      </c>
      <c r="C359">
        <v>296068</v>
      </c>
      <c r="D359" t="s">
        <v>25</v>
      </c>
      <c r="E359" t="s">
        <v>22</v>
      </c>
      <c r="F359">
        <v>2009</v>
      </c>
    </row>
    <row r="360" spans="1:6">
      <c r="A360">
        <v>9815628</v>
      </c>
      <c r="B360" t="s">
        <v>704</v>
      </c>
      <c r="C360">
        <v>13121</v>
      </c>
      <c r="D360" t="s">
        <v>29</v>
      </c>
      <c r="E360" t="s">
        <v>73</v>
      </c>
      <c r="F360">
        <v>2020</v>
      </c>
    </row>
    <row r="361" spans="1:6">
      <c r="A361">
        <v>9185841</v>
      </c>
      <c r="B361" t="s">
        <v>648</v>
      </c>
      <c r="C361">
        <v>19455</v>
      </c>
      <c r="D361" t="s">
        <v>29</v>
      </c>
      <c r="E361" t="s">
        <v>73</v>
      </c>
      <c r="F361">
        <v>1999</v>
      </c>
    </row>
    <row r="362" spans="1:6">
      <c r="A362">
        <v>9327138</v>
      </c>
      <c r="B362" t="s">
        <v>510</v>
      </c>
      <c r="C362">
        <v>19774</v>
      </c>
      <c r="D362" t="s">
        <v>29</v>
      </c>
      <c r="E362" t="s">
        <v>73</v>
      </c>
      <c r="F362">
        <v>2005</v>
      </c>
    </row>
    <row r="363" spans="1:6">
      <c r="A363">
        <v>9327138</v>
      </c>
      <c r="B363" t="s">
        <v>510</v>
      </c>
      <c r="C363">
        <v>19774</v>
      </c>
      <c r="D363" t="s">
        <v>29</v>
      </c>
      <c r="E363" t="s">
        <v>73</v>
      </c>
      <c r="F363">
        <v>2005</v>
      </c>
    </row>
    <row r="364" spans="1:6">
      <c r="A364">
        <v>9327138</v>
      </c>
      <c r="B364" t="s">
        <v>510</v>
      </c>
      <c r="C364">
        <v>19774</v>
      </c>
      <c r="D364" t="s">
        <v>29</v>
      </c>
      <c r="E364" t="s">
        <v>73</v>
      </c>
      <c r="F364">
        <v>2005</v>
      </c>
    </row>
    <row r="365" spans="1:6">
      <c r="A365">
        <v>9327138</v>
      </c>
      <c r="B365" t="s">
        <v>510</v>
      </c>
      <c r="C365">
        <v>19774</v>
      </c>
      <c r="D365" t="s">
        <v>29</v>
      </c>
      <c r="E365" t="s">
        <v>73</v>
      </c>
      <c r="F365">
        <v>2005</v>
      </c>
    </row>
    <row r="366" spans="1:6">
      <c r="A366">
        <v>9724063</v>
      </c>
      <c r="B366" t="s">
        <v>1133</v>
      </c>
      <c r="C366">
        <v>19863</v>
      </c>
      <c r="D366" t="s">
        <v>29</v>
      </c>
      <c r="E366" t="s">
        <v>73</v>
      </c>
      <c r="F366">
        <v>2015</v>
      </c>
    </row>
    <row r="367" spans="1:6">
      <c r="A367">
        <v>9724063</v>
      </c>
      <c r="B367" t="s">
        <v>1133</v>
      </c>
      <c r="C367">
        <v>19863</v>
      </c>
      <c r="D367" t="s">
        <v>29</v>
      </c>
      <c r="E367" t="s">
        <v>73</v>
      </c>
      <c r="F367">
        <v>2015</v>
      </c>
    </row>
    <row r="368" spans="1:6">
      <c r="A368">
        <v>9924924</v>
      </c>
      <c r="B368" t="s">
        <v>437</v>
      </c>
      <c r="C368">
        <v>19993</v>
      </c>
      <c r="D368" t="s">
        <v>29</v>
      </c>
      <c r="E368" t="s">
        <v>73</v>
      </c>
      <c r="F368">
        <v>2022</v>
      </c>
    </row>
    <row r="369" spans="1:6">
      <c r="A369">
        <v>9924924</v>
      </c>
      <c r="B369" t="s">
        <v>437</v>
      </c>
      <c r="C369">
        <v>19993</v>
      </c>
      <c r="D369" t="s">
        <v>29</v>
      </c>
      <c r="E369" t="s">
        <v>73</v>
      </c>
      <c r="F369">
        <v>2022</v>
      </c>
    </row>
    <row r="370" spans="1:6">
      <c r="A370">
        <v>9358644</v>
      </c>
      <c r="B370" t="s">
        <v>1503</v>
      </c>
      <c r="C370">
        <v>19996</v>
      </c>
      <c r="D370" t="s">
        <v>29</v>
      </c>
      <c r="E370" t="s">
        <v>73</v>
      </c>
      <c r="F370">
        <v>2007</v>
      </c>
    </row>
    <row r="371" spans="1:6">
      <c r="A371">
        <v>9749025</v>
      </c>
      <c r="B371" t="s">
        <v>976</v>
      </c>
      <c r="C371">
        <v>25273</v>
      </c>
      <c r="D371" t="s">
        <v>29</v>
      </c>
      <c r="E371" t="s">
        <v>73</v>
      </c>
      <c r="F371">
        <v>2017</v>
      </c>
    </row>
    <row r="372" spans="1:6">
      <c r="A372">
        <v>1064936</v>
      </c>
      <c r="B372" t="s">
        <v>1173</v>
      </c>
      <c r="C372">
        <v>26706</v>
      </c>
      <c r="D372" t="s">
        <v>29</v>
      </c>
      <c r="E372" t="s">
        <v>73</v>
      </c>
      <c r="F372">
        <v>2026</v>
      </c>
    </row>
    <row r="373" spans="1:6">
      <c r="A373">
        <v>1064936</v>
      </c>
      <c r="B373" t="s">
        <v>1173</v>
      </c>
      <c r="C373">
        <v>26706</v>
      </c>
      <c r="D373" t="s">
        <v>29</v>
      </c>
      <c r="E373" t="s">
        <v>73</v>
      </c>
      <c r="F373">
        <v>2026</v>
      </c>
    </row>
    <row r="374" spans="1:6">
      <c r="A374">
        <v>9989027</v>
      </c>
      <c r="B374" t="s">
        <v>946</v>
      </c>
      <c r="C374">
        <v>26734</v>
      </c>
      <c r="D374" t="s">
        <v>29</v>
      </c>
      <c r="E374" t="s">
        <v>73</v>
      </c>
      <c r="F374">
        <v>2025</v>
      </c>
    </row>
    <row r="375" spans="1:6">
      <c r="A375">
        <v>9989027</v>
      </c>
      <c r="B375" t="s">
        <v>946</v>
      </c>
      <c r="C375">
        <v>26734</v>
      </c>
      <c r="D375" t="s">
        <v>29</v>
      </c>
      <c r="E375" t="s">
        <v>73</v>
      </c>
      <c r="F375">
        <v>2025</v>
      </c>
    </row>
    <row r="376" spans="1:6">
      <c r="A376">
        <v>9746176</v>
      </c>
      <c r="B376" t="s">
        <v>420</v>
      </c>
      <c r="C376">
        <v>33974</v>
      </c>
      <c r="D376" t="s">
        <v>29</v>
      </c>
      <c r="E376" t="s">
        <v>73</v>
      </c>
      <c r="F376">
        <v>2016</v>
      </c>
    </row>
    <row r="377" spans="1:6">
      <c r="A377">
        <v>9746176</v>
      </c>
      <c r="B377" t="s">
        <v>420</v>
      </c>
      <c r="C377">
        <v>33974</v>
      </c>
      <c r="D377" t="s">
        <v>29</v>
      </c>
      <c r="E377" t="s">
        <v>73</v>
      </c>
      <c r="F377">
        <v>2016</v>
      </c>
    </row>
    <row r="378" spans="1:6">
      <c r="A378">
        <v>9239472</v>
      </c>
      <c r="B378" t="s">
        <v>1423</v>
      </c>
      <c r="C378">
        <v>40166</v>
      </c>
      <c r="D378" t="s">
        <v>17</v>
      </c>
      <c r="E378" t="s">
        <v>73</v>
      </c>
      <c r="F378">
        <v>2002</v>
      </c>
    </row>
    <row r="379" spans="1:6">
      <c r="A379">
        <v>9901415</v>
      </c>
      <c r="B379" t="s">
        <v>1383</v>
      </c>
      <c r="C379">
        <v>49757</v>
      </c>
      <c r="D379" t="s">
        <v>17</v>
      </c>
      <c r="E379" t="s">
        <v>73</v>
      </c>
      <c r="F379">
        <v>2021</v>
      </c>
    </row>
    <row r="380" spans="1:6">
      <c r="A380">
        <v>9609914</v>
      </c>
      <c r="B380" t="s">
        <v>1294</v>
      </c>
      <c r="C380">
        <v>49995</v>
      </c>
      <c r="D380" t="s">
        <v>17</v>
      </c>
      <c r="E380" t="s">
        <v>73</v>
      </c>
      <c r="F380">
        <v>2012</v>
      </c>
    </row>
    <row r="381" spans="1:6">
      <c r="A381">
        <v>9609914</v>
      </c>
      <c r="B381" t="s">
        <v>1294</v>
      </c>
      <c r="C381">
        <v>49995</v>
      </c>
      <c r="D381" t="s">
        <v>17</v>
      </c>
      <c r="E381" t="s">
        <v>73</v>
      </c>
      <c r="F381">
        <v>2012</v>
      </c>
    </row>
    <row r="382" spans="1:6">
      <c r="A382">
        <v>1061532</v>
      </c>
      <c r="B382" t="s">
        <v>360</v>
      </c>
      <c r="C382">
        <v>40470</v>
      </c>
      <c r="D382" t="s">
        <v>33</v>
      </c>
      <c r="E382" t="s">
        <v>73</v>
      </c>
      <c r="F382">
        <v>2025</v>
      </c>
    </row>
    <row r="383" spans="1:6">
      <c r="A383">
        <v>9447469</v>
      </c>
      <c r="B383" t="s">
        <v>1013</v>
      </c>
      <c r="C383">
        <v>56934</v>
      </c>
      <c r="D383" t="s">
        <v>33</v>
      </c>
      <c r="E383" t="s">
        <v>73</v>
      </c>
      <c r="F383">
        <v>2010</v>
      </c>
    </row>
    <row r="384" spans="1:6">
      <c r="A384">
        <v>9429065</v>
      </c>
      <c r="B384" t="s">
        <v>523</v>
      </c>
      <c r="C384">
        <v>57011</v>
      </c>
      <c r="D384" t="s">
        <v>33</v>
      </c>
      <c r="E384" t="s">
        <v>73</v>
      </c>
      <c r="F384">
        <v>2010</v>
      </c>
    </row>
    <row r="385" spans="1:6">
      <c r="A385">
        <v>9429065</v>
      </c>
      <c r="B385" t="s">
        <v>523</v>
      </c>
      <c r="C385">
        <v>57011</v>
      </c>
      <c r="D385" t="s">
        <v>33</v>
      </c>
      <c r="E385" t="s">
        <v>73</v>
      </c>
      <c r="F385">
        <v>2010</v>
      </c>
    </row>
    <row r="386" spans="1:6">
      <c r="A386">
        <v>9872468</v>
      </c>
      <c r="B386" t="s">
        <v>1308</v>
      </c>
      <c r="C386">
        <v>61307</v>
      </c>
      <c r="D386" t="s">
        <v>33</v>
      </c>
      <c r="E386" t="s">
        <v>73</v>
      </c>
      <c r="F386">
        <v>2020</v>
      </c>
    </row>
    <row r="387" spans="1:6">
      <c r="A387">
        <v>9872468</v>
      </c>
      <c r="B387" t="s">
        <v>1308</v>
      </c>
      <c r="C387">
        <v>61307</v>
      </c>
      <c r="D387" t="s">
        <v>33</v>
      </c>
      <c r="E387" t="s">
        <v>73</v>
      </c>
      <c r="F387">
        <v>2020</v>
      </c>
    </row>
    <row r="388" spans="1:6">
      <c r="A388">
        <v>9605011</v>
      </c>
      <c r="B388" t="s">
        <v>1333</v>
      </c>
      <c r="C388">
        <v>61438</v>
      </c>
      <c r="D388" t="s">
        <v>33</v>
      </c>
      <c r="E388" t="s">
        <v>73</v>
      </c>
      <c r="F388">
        <v>2012</v>
      </c>
    </row>
    <row r="389" spans="1:6">
      <c r="A389">
        <v>9740108</v>
      </c>
      <c r="B389" t="s">
        <v>1526</v>
      </c>
      <c r="C389">
        <v>63442</v>
      </c>
      <c r="D389" t="s">
        <v>33</v>
      </c>
      <c r="E389" t="s">
        <v>73</v>
      </c>
      <c r="F389">
        <v>2017</v>
      </c>
    </row>
    <row r="390" spans="1:6">
      <c r="A390">
        <v>1068839</v>
      </c>
      <c r="B390" t="s">
        <v>715</v>
      </c>
      <c r="C390">
        <v>63565</v>
      </c>
      <c r="D390" t="s">
        <v>33</v>
      </c>
      <c r="E390" t="s">
        <v>73</v>
      </c>
      <c r="F390">
        <v>2025</v>
      </c>
    </row>
    <row r="391" spans="1:6">
      <c r="A391">
        <v>9747558</v>
      </c>
      <c r="B391" t="s">
        <v>555</v>
      </c>
      <c r="C391">
        <v>77872</v>
      </c>
      <c r="D391" t="s">
        <v>33</v>
      </c>
      <c r="E391" t="s">
        <v>73</v>
      </c>
      <c r="F391">
        <v>2015</v>
      </c>
    </row>
    <row r="392" spans="1:6">
      <c r="A392">
        <v>9562037</v>
      </c>
      <c r="B392" t="s">
        <v>403</v>
      </c>
      <c r="C392">
        <v>93079</v>
      </c>
      <c r="D392" t="s">
        <v>33</v>
      </c>
      <c r="E392" t="s">
        <v>73</v>
      </c>
      <c r="F392">
        <v>2002</v>
      </c>
    </row>
    <row r="393" spans="1:6">
      <c r="A393">
        <v>9495064</v>
      </c>
      <c r="B393" t="s">
        <v>535</v>
      </c>
      <c r="C393">
        <v>114601</v>
      </c>
      <c r="D393" t="s">
        <v>33</v>
      </c>
      <c r="E393" t="s">
        <v>73</v>
      </c>
      <c r="F393">
        <v>2010</v>
      </c>
    </row>
    <row r="394" spans="1:6">
      <c r="A394">
        <v>9495064</v>
      </c>
      <c r="B394" t="s">
        <v>535</v>
      </c>
      <c r="C394">
        <v>114601</v>
      </c>
      <c r="D394" t="s">
        <v>33</v>
      </c>
      <c r="E394" t="s">
        <v>73</v>
      </c>
      <c r="F394">
        <v>2010</v>
      </c>
    </row>
    <row r="395" spans="1:6">
      <c r="A395">
        <v>9459333</v>
      </c>
      <c r="B395" t="s">
        <v>1637</v>
      </c>
      <c r="C395">
        <v>115488</v>
      </c>
      <c r="D395" t="s">
        <v>33</v>
      </c>
      <c r="E395" t="s">
        <v>73</v>
      </c>
      <c r="F395">
        <v>2011</v>
      </c>
    </row>
    <row r="396" spans="1:6">
      <c r="A396">
        <v>9626235</v>
      </c>
      <c r="B396" t="s">
        <v>1452</v>
      </c>
      <c r="C396">
        <v>23574</v>
      </c>
      <c r="D396" t="s">
        <v>21</v>
      </c>
      <c r="E396" t="s">
        <v>73</v>
      </c>
      <c r="F396">
        <v>2014</v>
      </c>
    </row>
    <row r="397" spans="1:6">
      <c r="A397">
        <v>9626235</v>
      </c>
      <c r="B397" t="s">
        <v>1452</v>
      </c>
      <c r="C397">
        <v>23574</v>
      </c>
      <c r="D397" t="s">
        <v>21</v>
      </c>
      <c r="E397" t="s">
        <v>73</v>
      </c>
      <c r="F397">
        <v>2014</v>
      </c>
    </row>
    <row r="398" spans="1:6">
      <c r="A398">
        <v>9941817</v>
      </c>
      <c r="B398" t="s">
        <v>712</v>
      </c>
      <c r="C398">
        <v>24727</v>
      </c>
      <c r="D398" t="s">
        <v>21</v>
      </c>
      <c r="E398" t="s">
        <v>73</v>
      </c>
      <c r="F398">
        <v>2022</v>
      </c>
    </row>
    <row r="399" spans="1:6">
      <c r="A399">
        <v>9941817</v>
      </c>
      <c r="B399" t="s">
        <v>712</v>
      </c>
      <c r="C399">
        <v>24727</v>
      </c>
      <c r="D399" t="s">
        <v>21</v>
      </c>
      <c r="E399" t="s">
        <v>73</v>
      </c>
      <c r="F399">
        <v>2022</v>
      </c>
    </row>
    <row r="400" spans="1:6">
      <c r="A400">
        <v>9301794</v>
      </c>
      <c r="B400" t="s">
        <v>1094</v>
      </c>
      <c r="C400">
        <v>54125</v>
      </c>
      <c r="D400" t="s">
        <v>21</v>
      </c>
      <c r="E400" t="s">
        <v>73</v>
      </c>
      <c r="F400">
        <v>2006</v>
      </c>
    </row>
    <row r="401" spans="1:6">
      <c r="A401">
        <v>9695169</v>
      </c>
      <c r="B401" t="s">
        <v>1064</v>
      </c>
      <c r="C401">
        <v>184320</v>
      </c>
      <c r="D401" t="s">
        <v>21</v>
      </c>
      <c r="E401" t="s">
        <v>73</v>
      </c>
      <c r="F401">
        <v>2015</v>
      </c>
    </row>
    <row r="402" spans="1:6">
      <c r="A402">
        <v>9695157</v>
      </c>
      <c r="B402" t="s">
        <v>1408</v>
      </c>
      <c r="C402">
        <v>184320</v>
      </c>
      <c r="D402" t="s">
        <v>21</v>
      </c>
      <c r="E402" t="s">
        <v>73</v>
      </c>
      <c r="F402">
        <v>2015</v>
      </c>
    </row>
    <row r="403" spans="1:6">
      <c r="A403">
        <v>9695145</v>
      </c>
      <c r="B403" t="s">
        <v>1685</v>
      </c>
      <c r="C403">
        <v>184320</v>
      </c>
      <c r="D403" t="s">
        <v>21</v>
      </c>
      <c r="E403" t="s">
        <v>73</v>
      </c>
      <c r="F403">
        <v>2015</v>
      </c>
    </row>
    <row r="404" spans="1:6">
      <c r="A404">
        <v>9795660</v>
      </c>
      <c r="B404" t="s">
        <v>703</v>
      </c>
      <c r="C404">
        <v>198195</v>
      </c>
      <c r="D404" t="s">
        <v>21</v>
      </c>
      <c r="E404" t="s">
        <v>73</v>
      </c>
      <c r="F404">
        <v>2019</v>
      </c>
    </row>
    <row r="405" spans="1:6">
      <c r="A405">
        <v>9979761</v>
      </c>
      <c r="B405" t="s">
        <v>571</v>
      </c>
      <c r="C405">
        <v>91157</v>
      </c>
      <c r="D405" t="s">
        <v>357</v>
      </c>
      <c r="E405" t="s">
        <v>73</v>
      </c>
      <c r="F405">
        <v>2025</v>
      </c>
    </row>
    <row r="406" spans="1:6">
      <c r="A406">
        <v>9264908</v>
      </c>
      <c r="B406" t="s">
        <v>1496</v>
      </c>
      <c r="C406">
        <v>49996</v>
      </c>
      <c r="D406" t="s">
        <v>10</v>
      </c>
      <c r="E406" t="s">
        <v>73</v>
      </c>
      <c r="F406">
        <v>2002</v>
      </c>
    </row>
    <row r="407" spans="1:6">
      <c r="A407">
        <v>9780005</v>
      </c>
      <c r="B407" t="s">
        <v>1138</v>
      </c>
      <c r="C407">
        <v>54656</v>
      </c>
      <c r="D407" t="s">
        <v>10</v>
      </c>
      <c r="E407" t="s">
        <v>73</v>
      </c>
      <c r="F407">
        <v>2018</v>
      </c>
    </row>
    <row r="408" spans="1:6">
      <c r="A408">
        <v>9780005</v>
      </c>
      <c r="B408" t="s">
        <v>1138</v>
      </c>
      <c r="C408">
        <v>54656</v>
      </c>
      <c r="D408" t="s">
        <v>10</v>
      </c>
      <c r="E408" t="s">
        <v>73</v>
      </c>
      <c r="F408">
        <v>2018</v>
      </c>
    </row>
    <row r="409" spans="1:6">
      <c r="A409">
        <v>9317987</v>
      </c>
      <c r="B409" t="s">
        <v>381</v>
      </c>
      <c r="C409">
        <v>58757</v>
      </c>
      <c r="D409" t="s">
        <v>10</v>
      </c>
      <c r="E409" t="s">
        <v>73</v>
      </c>
      <c r="F409">
        <v>2006</v>
      </c>
    </row>
    <row r="410" spans="1:6">
      <c r="A410">
        <v>9317987</v>
      </c>
      <c r="B410" t="s">
        <v>381</v>
      </c>
      <c r="C410">
        <v>58757</v>
      </c>
      <c r="D410" t="s">
        <v>10</v>
      </c>
      <c r="E410" t="s">
        <v>73</v>
      </c>
      <c r="F410">
        <v>2006</v>
      </c>
    </row>
    <row r="411" spans="1:6">
      <c r="A411">
        <v>9308493</v>
      </c>
      <c r="B411" t="s">
        <v>1663</v>
      </c>
      <c r="C411">
        <v>58899</v>
      </c>
      <c r="D411" t="s">
        <v>10</v>
      </c>
      <c r="E411" t="s">
        <v>73</v>
      </c>
      <c r="F411">
        <v>2006</v>
      </c>
    </row>
    <row r="412" spans="1:6">
      <c r="A412">
        <v>9125889</v>
      </c>
      <c r="B412" t="s">
        <v>1564</v>
      </c>
      <c r="C412">
        <v>7713</v>
      </c>
      <c r="D412" t="s">
        <v>14</v>
      </c>
      <c r="E412" t="s">
        <v>73</v>
      </c>
      <c r="F412">
        <v>1996</v>
      </c>
    </row>
    <row r="413" spans="1:6">
      <c r="A413">
        <v>9695107</v>
      </c>
      <c r="B413" t="s">
        <v>1020</v>
      </c>
      <c r="C413">
        <v>27284</v>
      </c>
      <c r="D413" t="s">
        <v>14</v>
      </c>
      <c r="E413" t="s">
        <v>73</v>
      </c>
      <c r="F413">
        <v>2014</v>
      </c>
    </row>
    <row r="414" spans="1:6">
      <c r="A414">
        <v>9451355</v>
      </c>
      <c r="B414" t="s">
        <v>683</v>
      </c>
      <c r="C414">
        <v>28377</v>
      </c>
      <c r="D414" t="s">
        <v>14</v>
      </c>
      <c r="E414" t="s">
        <v>73</v>
      </c>
      <c r="F414">
        <v>2012</v>
      </c>
    </row>
    <row r="415" spans="1:6">
      <c r="A415">
        <v>9451367</v>
      </c>
      <c r="B415" t="s">
        <v>739</v>
      </c>
      <c r="C415">
        <v>28377</v>
      </c>
      <c r="D415" t="s">
        <v>14</v>
      </c>
      <c r="E415" t="s">
        <v>73</v>
      </c>
      <c r="F415">
        <v>2012</v>
      </c>
    </row>
    <row r="416" spans="1:6">
      <c r="A416">
        <v>9451305</v>
      </c>
      <c r="B416" t="s">
        <v>72</v>
      </c>
      <c r="C416">
        <v>28451</v>
      </c>
      <c r="D416" t="s">
        <v>14</v>
      </c>
      <c r="E416" t="s">
        <v>73</v>
      </c>
      <c r="F416">
        <v>2010</v>
      </c>
    </row>
    <row r="417" spans="1:6">
      <c r="A417">
        <v>9451305</v>
      </c>
      <c r="B417" t="s">
        <v>72</v>
      </c>
      <c r="C417">
        <v>28451</v>
      </c>
      <c r="D417" t="s">
        <v>14</v>
      </c>
      <c r="E417" t="s">
        <v>73</v>
      </c>
      <c r="F417">
        <v>2010</v>
      </c>
    </row>
    <row r="418" spans="1:6">
      <c r="A418">
        <v>9458468</v>
      </c>
      <c r="B418" t="s">
        <v>1590</v>
      </c>
      <c r="C418">
        <v>31777</v>
      </c>
      <c r="D418" t="s">
        <v>14</v>
      </c>
      <c r="E418" t="s">
        <v>73</v>
      </c>
      <c r="F418">
        <v>2017</v>
      </c>
    </row>
    <row r="419" spans="1:6">
      <c r="A419">
        <v>9696890</v>
      </c>
      <c r="B419" t="s">
        <v>83</v>
      </c>
      <c r="C419">
        <v>38508</v>
      </c>
      <c r="D419" t="s">
        <v>14</v>
      </c>
      <c r="E419" t="s">
        <v>73</v>
      </c>
      <c r="F419">
        <v>2015</v>
      </c>
    </row>
    <row r="420" spans="1:6">
      <c r="A420">
        <v>9696890</v>
      </c>
      <c r="B420" t="s">
        <v>83</v>
      </c>
      <c r="C420">
        <v>38508</v>
      </c>
      <c r="D420" t="s">
        <v>14</v>
      </c>
      <c r="E420" t="s">
        <v>73</v>
      </c>
      <c r="F420">
        <v>2015</v>
      </c>
    </row>
    <row r="421" spans="1:6">
      <c r="A421">
        <v>9913212</v>
      </c>
      <c r="B421" t="s">
        <v>1310</v>
      </c>
      <c r="C421">
        <v>61597</v>
      </c>
      <c r="D421" t="s">
        <v>14</v>
      </c>
      <c r="E421" t="s">
        <v>73</v>
      </c>
      <c r="F421">
        <v>2022</v>
      </c>
    </row>
    <row r="422" spans="1:6">
      <c r="A422">
        <v>9190858</v>
      </c>
      <c r="B422" t="s">
        <v>949</v>
      </c>
      <c r="C422">
        <v>12785</v>
      </c>
      <c r="D422" t="s">
        <v>293</v>
      </c>
      <c r="E422" t="s">
        <v>73</v>
      </c>
      <c r="F422">
        <v>2000</v>
      </c>
    </row>
    <row r="423" spans="1:6">
      <c r="A423">
        <v>9262429</v>
      </c>
      <c r="B423" t="s">
        <v>893</v>
      </c>
      <c r="C423">
        <v>45483</v>
      </c>
      <c r="D423" t="s">
        <v>25</v>
      </c>
      <c r="E423" t="s">
        <v>73</v>
      </c>
      <c r="F423">
        <v>2009</v>
      </c>
    </row>
    <row r="424" spans="1:6">
      <c r="A424">
        <v>9262429</v>
      </c>
      <c r="B424" t="s">
        <v>893</v>
      </c>
      <c r="C424">
        <v>45483</v>
      </c>
      <c r="D424" t="s">
        <v>25</v>
      </c>
      <c r="E424" t="s">
        <v>73</v>
      </c>
      <c r="F424">
        <v>2009</v>
      </c>
    </row>
    <row r="425" spans="1:6">
      <c r="A425">
        <v>9262493</v>
      </c>
      <c r="B425" t="s">
        <v>1231</v>
      </c>
      <c r="C425">
        <v>45541</v>
      </c>
      <c r="D425" t="s">
        <v>25</v>
      </c>
      <c r="E425" t="s">
        <v>73</v>
      </c>
      <c r="F425">
        <v>2009</v>
      </c>
    </row>
    <row r="426" spans="1:6">
      <c r="A426">
        <v>9832262</v>
      </c>
      <c r="B426" t="s">
        <v>1067</v>
      </c>
      <c r="C426">
        <v>157271</v>
      </c>
      <c r="D426" t="s">
        <v>25</v>
      </c>
      <c r="E426" t="s">
        <v>73</v>
      </c>
      <c r="F426">
        <v>2019</v>
      </c>
    </row>
    <row r="427" spans="1:6">
      <c r="A427">
        <v>9379727</v>
      </c>
      <c r="B427" t="s">
        <v>1353</v>
      </c>
      <c r="C427">
        <v>296349</v>
      </c>
      <c r="D427" t="s">
        <v>25</v>
      </c>
      <c r="E427" t="s">
        <v>73</v>
      </c>
      <c r="F427">
        <v>2011</v>
      </c>
    </row>
    <row r="428" spans="1:6">
      <c r="A428">
        <v>9535785</v>
      </c>
      <c r="B428" t="s">
        <v>1116</v>
      </c>
      <c r="C428">
        <v>296393</v>
      </c>
      <c r="D428" t="s">
        <v>25</v>
      </c>
      <c r="E428" t="s">
        <v>73</v>
      </c>
      <c r="F428">
        <v>2011</v>
      </c>
    </row>
    <row r="429" spans="1:6">
      <c r="A429">
        <v>9337183</v>
      </c>
      <c r="B429" t="s">
        <v>1102</v>
      </c>
      <c r="C429">
        <v>298216</v>
      </c>
      <c r="D429" t="s">
        <v>25</v>
      </c>
      <c r="E429" t="s">
        <v>73</v>
      </c>
      <c r="F429">
        <v>2009</v>
      </c>
    </row>
    <row r="430" spans="1:6">
      <c r="A430">
        <v>9337183</v>
      </c>
      <c r="B430" t="s">
        <v>1102</v>
      </c>
      <c r="C430">
        <v>298216</v>
      </c>
      <c r="D430" t="s">
        <v>25</v>
      </c>
      <c r="E430" t="s">
        <v>73</v>
      </c>
      <c r="F430">
        <v>2009</v>
      </c>
    </row>
    <row r="431" spans="1:6">
      <c r="A431">
        <v>9284960</v>
      </c>
      <c r="B431" t="s">
        <v>954</v>
      </c>
      <c r="C431">
        <v>299170</v>
      </c>
      <c r="D431" t="s">
        <v>25</v>
      </c>
      <c r="E431" t="s">
        <v>73</v>
      </c>
      <c r="F431">
        <v>2004</v>
      </c>
    </row>
    <row r="432" spans="1:6">
      <c r="A432">
        <v>9799202</v>
      </c>
      <c r="B432" t="s">
        <v>304</v>
      </c>
      <c r="C432">
        <v>307206</v>
      </c>
      <c r="D432" t="s">
        <v>25</v>
      </c>
      <c r="E432" t="s">
        <v>73</v>
      </c>
      <c r="F432">
        <v>2019</v>
      </c>
    </row>
    <row r="433" spans="1:6">
      <c r="A433">
        <v>9799202</v>
      </c>
      <c r="B433" t="s">
        <v>304</v>
      </c>
      <c r="C433">
        <v>307206</v>
      </c>
      <c r="D433" t="s">
        <v>25</v>
      </c>
      <c r="E433" t="s">
        <v>73</v>
      </c>
      <c r="F433">
        <v>2019</v>
      </c>
    </row>
    <row r="434" spans="1:6">
      <c r="A434">
        <v>9900679</v>
      </c>
      <c r="B434" t="s">
        <v>432</v>
      </c>
      <c r="C434">
        <v>307552</v>
      </c>
      <c r="D434" t="s">
        <v>25</v>
      </c>
      <c r="E434" t="s">
        <v>73</v>
      </c>
      <c r="F434">
        <v>2021</v>
      </c>
    </row>
    <row r="435" spans="1:6">
      <c r="A435">
        <v>9900679</v>
      </c>
      <c r="B435" t="s">
        <v>432</v>
      </c>
      <c r="C435">
        <v>307552</v>
      </c>
      <c r="D435" t="s">
        <v>25</v>
      </c>
      <c r="E435" t="s">
        <v>73</v>
      </c>
      <c r="F435">
        <v>2021</v>
      </c>
    </row>
    <row r="436" spans="1:6">
      <c r="A436">
        <v>9902627</v>
      </c>
      <c r="B436" t="s">
        <v>1470</v>
      </c>
      <c r="C436">
        <v>307943</v>
      </c>
      <c r="D436" t="s">
        <v>25</v>
      </c>
      <c r="E436" t="s">
        <v>73</v>
      </c>
      <c r="F436">
        <v>2021</v>
      </c>
    </row>
    <row r="437" spans="1:6">
      <c r="A437">
        <v>9902627</v>
      </c>
      <c r="B437" t="s">
        <v>1470</v>
      </c>
      <c r="C437">
        <v>307943</v>
      </c>
      <c r="D437" t="s">
        <v>25</v>
      </c>
      <c r="E437" t="s">
        <v>73</v>
      </c>
      <c r="F437">
        <v>2021</v>
      </c>
    </row>
    <row r="438" spans="1:6">
      <c r="A438">
        <v>9783356</v>
      </c>
      <c r="B438" t="s">
        <v>1139</v>
      </c>
      <c r="C438">
        <v>308152</v>
      </c>
      <c r="D438" t="s">
        <v>25</v>
      </c>
      <c r="E438" t="s">
        <v>73</v>
      </c>
      <c r="F438">
        <v>2017</v>
      </c>
    </row>
    <row r="439" spans="1:6">
      <c r="A439">
        <v>9783356</v>
      </c>
      <c r="B439" t="s">
        <v>1139</v>
      </c>
      <c r="C439">
        <v>308152</v>
      </c>
      <c r="D439" t="s">
        <v>25</v>
      </c>
      <c r="E439" t="s">
        <v>73</v>
      </c>
      <c r="F439">
        <v>2017</v>
      </c>
    </row>
    <row r="440" spans="1:6">
      <c r="A440">
        <v>9727211</v>
      </c>
      <c r="B440" t="s">
        <v>1299</v>
      </c>
      <c r="C440">
        <v>308297</v>
      </c>
      <c r="D440" t="s">
        <v>25</v>
      </c>
      <c r="E440" t="s">
        <v>73</v>
      </c>
      <c r="F440">
        <v>2016</v>
      </c>
    </row>
    <row r="441" spans="1:6">
      <c r="A441">
        <v>9847633</v>
      </c>
      <c r="B441" t="s">
        <v>1467</v>
      </c>
      <c r="C441">
        <v>310298</v>
      </c>
      <c r="D441" t="s">
        <v>25</v>
      </c>
      <c r="E441" t="s">
        <v>73</v>
      </c>
      <c r="F441">
        <v>2021</v>
      </c>
    </row>
    <row r="442" spans="1:6">
      <c r="A442">
        <v>9706401</v>
      </c>
      <c r="B442" t="s">
        <v>547</v>
      </c>
      <c r="C442">
        <v>313742</v>
      </c>
      <c r="D442" t="s">
        <v>25</v>
      </c>
      <c r="E442" t="s">
        <v>73</v>
      </c>
      <c r="F442">
        <v>2016</v>
      </c>
    </row>
    <row r="443" spans="1:6">
      <c r="A443">
        <v>9686340</v>
      </c>
      <c r="B443" t="s">
        <v>1606</v>
      </c>
      <c r="C443">
        <v>313982</v>
      </c>
      <c r="D443" t="s">
        <v>25</v>
      </c>
      <c r="E443" t="s">
        <v>73</v>
      </c>
      <c r="F443">
        <v>2015</v>
      </c>
    </row>
    <row r="444" spans="1:6">
      <c r="A444">
        <v>9389253</v>
      </c>
      <c r="B444" t="s">
        <v>1280</v>
      </c>
      <c r="C444">
        <v>318440</v>
      </c>
      <c r="D444" t="s">
        <v>25</v>
      </c>
      <c r="E444" t="s">
        <v>73</v>
      </c>
      <c r="F444">
        <v>1998</v>
      </c>
    </row>
    <row r="445" spans="1:6">
      <c r="A445">
        <v>9237632</v>
      </c>
      <c r="B445" t="s">
        <v>1230</v>
      </c>
      <c r="C445">
        <v>318692</v>
      </c>
      <c r="D445" t="s">
        <v>25</v>
      </c>
      <c r="E445" t="s">
        <v>73</v>
      </c>
      <c r="F445">
        <v>2003</v>
      </c>
    </row>
    <row r="446" spans="1:6">
      <c r="A446">
        <v>9385037</v>
      </c>
      <c r="B446" t="s">
        <v>729</v>
      </c>
      <c r="C446">
        <v>320142</v>
      </c>
      <c r="D446" t="s">
        <v>25</v>
      </c>
      <c r="E446" t="s">
        <v>73</v>
      </c>
      <c r="F446">
        <v>2011</v>
      </c>
    </row>
    <row r="447" spans="1:6">
      <c r="A447">
        <v>9603207</v>
      </c>
      <c r="B447" t="s">
        <v>1210</v>
      </c>
      <c r="C447">
        <v>320392</v>
      </c>
      <c r="D447" t="s">
        <v>25</v>
      </c>
      <c r="E447" t="s">
        <v>73</v>
      </c>
      <c r="F447">
        <v>2014</v>
      </c>
    </row>
    <row r="448" spans="1:6">
      <c r="A448">
        <v>9603207</v>
      </c>
      <c r="B448" t="s">
        <v>1210</v>
      </c>
      <c r="C448">
        <v>320392</v>
      </c>
      <c r="D448" t="s">
        <v>25</v>
      </c>
      <c r="E448" t="s">
        <v>73</v>
      </c>
      <c r="F448">
        <v>2014</v>
      </c>
    </row>
    <row r="449" spans="1:6">
      <c r="A449">
        <v>9188116</v>
      </c>
      <c r="B449" t="s">
        <v>239</v>
      </c>
      <c r="C449">
        <v>2915</v>
      </c>
      <c r="D449" t="s">
        <v>25</v>
      </c>
      <c r="E449" t="s">
        <v>240</v>
      </c>
      <c r="F449">
        <v>1998</v>
      </c>
    </row>
    <row r="450" spans="1:6">
      <c r="A450">
        <v>9188116</v>
      </c>
      <c r="B450" t="s">
        <v>239</v>
      </c>
      <c r="C450">
        <v>2915</v>
      </c>
      <c r="D450" t="s">
        <v>25</v>
      </c>
      <c r="E450" t="s">
        <v>240</v>
      </c>
      <c r="F450">
        <v>1998</v>
      </c>
    </row>
    <row r="451" spans="1:6">
      <c r="A451">
        <v>9188116</v>
      </c>
      <c r="B451" t="s">
        <v>239</v>
      </c>
      <c r="C451">
        <v>2915</v>
      </c>
      <c r="D451" t="s">
        <v>25</v>
      </c>
      <c r="E451" t="s">
        <v>240</v>
      </c>
      <c r="F451">
        <v>1998</v>
      </c>
    </row>
    <row r="452" spans="1:6">
      <c r="A452">
        <v>9489170</v>
      </c>
      <c r="B452" t="s">
        <v>687</v>
      </c>
      <c r="C452">
        <v>34444</v>
      </c>
      <c r="D452" t="s">
        <v>33</v>
      </c>
      <c r="E452" t="s">
        <v>688</v>
      </c>
      <c r="F452">
        <v>2010</v>
      </c>
    </row>
    <row r="453" spans="1:6">
      <c r="A453">
        <v>9423621</v>
      </c>
      <c r="B453" t="s">
        <v>1238</v>
      </c>
      <c r="C453">
        <v>19918</v>
      </c>
      <c r="D453" t="s">
        <v>29</v>
      </c>
      <c r="E453" t="s">
        <v>1190</v>
      </c>
      <c r="F453">
        <v>2008</v>
      </c>
    </row>
    <row r="454" spans="1:6">
      <c r="A454">
        <v>9290218</v>
      </c>
      <c r="B454" t="s">
        <v>1189</v>
      </c>
      <c r="C454">
        <v>10713</v>
      </c>
      <c r="D454" t="s">
        <v>33</v>
      </c>
      <c r="E454" t="s">
        <v>1190</v>
      </c>
      <c r="F454">
        <v>2004</v>
      </c>
    </row>
    <row r="455" spans="1:6">
      <c r="A455">
        <v>9290218</v>
      </c>
      <c r="B455" t="s">
        <v>1189</v>
      </c>
      <c r="C455">
        <v>10713</v>
      </c>
      <c r="D455" t="s">
        <v>33</v>
      </c>
      <c r="E455" t="s">
        <v>1190</v>
      </c>
      <c r="F455">
        <v>2004</v>
      </c>
    </row>
    <row r="456" spans="1:6">
      <c r="A456">
        <v>9418054</v>
      </c>
      <c r="B456" t="s">
        <v>1357</v>
      </c>
      <c r="C456">
        <v>317963</v>
      </c>
      <c r="D456" t="s">
        <v>25</v>
      </c>
      <c r="E456" t="s">
        <v>1190</v>
      </c>
      <c r="F456">
        <v>2009</v>
      </c>
    </row>
    <row r="457" spans="1:6">
      <c r="A457">
        <v>9802322</v>
      </c>
      <c r="B457" t="s">
        <v>935</v>
      </c>
      <c r="C457">
        <v>63926</v>
      </c>
      <c r="D457" t="s">
        <v>33</v>
      </c>
      <c r="E457" t="s">
        <v>936</v>
      </c>
      <c r="F457">
        <v>2018</v>
      </c>
    </row>
    <row r="458" spans="1:6">
      <c r="A458">
        <v>9703019</v>
      </c>
      <c r="B458" t="s">
        <v>1608</v>
      </c>
      <c r="C458">
        <v>54116</v>
      </c>
      <c r="D458" t="s">
        <v>10</v>
      </c>
      <c r="E458" t="s">
        <v>936</v>
      </c>
      <c r="F458">
        <v>2015</v>
      </c>
    </row>
    <row r="459" spans="1:6">
      <c r="A459">
        <v>9705354</v>
      </c>
      <c r="B459" t="s">
        <v>1556</v>
      </c>
      <c r="C459">
        <v>81732</v>
      </c>
      <c r="D459" t="s">
        <v>33</v>
      </c>
      <c r="E459" t="s">
        <v>68</v>
      </c>
      <c r="F459">
        <v>2015</v>
      </c>
    </row>
    <row r="460" spans="1:6">
      <c r="A460">
        <v>9401477</v>
      </c>
      <c r="B460" t="s">
        <v>733</v>
      </c>
      <c r="C460">
        <v>82574</v>
      </c>
      <c r="D460" t="s">
        <v>33</v>
      </c>
      <c r="E460" t="s">
        <v>68</v>
      </c>
      <c r="F460">
        <v>2006</v>
      </c>
    </row>
    <row r="461" spans="1:6">
      <c r="A461">
        <v>9434917</v>
      </c>
      <c r="B461" t="s">
        <v>736</v>
      </c>
      <c r="C461">
        <v>33413</v>
      </c>
      <c r="D461" t="s">
        <v>21</v>
      </c>
      <c r="E461" t="s">
        <v>68</v>
      </c>
      <c r="F461">
        <v>2009</v>
      </c>
    </row>
    <row r="462" spans="1:6">
      <c r="A462">
        <v>9434929</v>
      </c>
      <c r="B462" t="s">
        <v>914</v>
      </c>
      <c r="C462">
        <v>33450</v>
      </c>
      <c r="D462" t="s">
        <v>21</v>
      </c>
      <c r="E462" t="s">
        <v>68</v>
      </c>
      <c r="F462">
        <v>2009</v>
      </c>
    </row>
    <row r="463" spans="1:6">
      <c r="A463">
        <v>9434929</v>
      </c>
      <c r="B463" t="s">
        <v>914</v>
      </c>
      <c r="C463">
        <v>33450</v>
      </c>
      <c r="D463" t="s">
        <v>21</v>
      </c>
      <c r="E463" t="s">
        <v>68</v>
      </c>
      <c r="F463">
        <v>2009</v>
      </c>
    </row>
    <row r="464" spans="1:6">
      <c r="A464">
        <v>9399791</v>
      </c>
      <c r="B464" t="s">
        <v>1585</v>
      </c>
      <c r="C464">
        <v>35376</v>
      </c>
      <c r="D464" t="s">
        <v>21</v>
      </c>
      <c r="E464" t="s">
        <v>68</v>
      </c>
      <c r="F464">
        <v>2010</v>
      </c>
    </row>
    <row r="465" spans="1:6">
      <c r="A465">
        <v>9405033</v>
      </c>
      <c r="B465" t="s">
        <v>1481</v>
      </c>
      <c r="C465">
        <v>42054</v>
      </c>
      <c r="D465" t="s">
        <v>21</v>
      </c>
      <c r="E465" t="s">
        <v>68</v>
      </c>
      <c r="F465">
        <v>2008</v>
      </c>
    </row>
    <row r="466" spans="1:6">
      <c r="A466">
        <v>9238806</v>
      </c>
      <c r="B466" t="s">
        <v>1089</v>
      </c>
      <c r="C466">
        <v>50900</v>
      </c>
      <c r="D466" t="s">
        <v>21</v>
      </c>
      <c r="E466" t="s">
        <v>68</v>
      </c>
      <c r="F466">
        <v>2003</v>
      </c>
    </row>
    <row r="467" spans="1:6">
      <c r="A467">
        <v>9238806</v>
      </c>
      <c r="B467" t="s">
        <v>1089</v>
      </c>
      <c r="C467">
        <v>50900</v>
      </c>
      <c r="D467" t="s">
        <v>21</v>
      </c>
      <c r="E467" t="s">
        <v>68</v>
      </c>
      <c r="F467">
        <v>2003</v>
      </c>
    </row>
    <row r="468" spans="1:6">
      <c r="A468">
        <v>9326598</v>
      </c>
      <c r="B468" t="s">
        <v>322</v>
      </c>
      <c r="C468">
        <v>26424</v>
      </c>
      <c r="D468" t="s">
        <v>10</v>
      </c>
      <c r="E468" t="s">
        <v>68</v>
      </c>
      <c r="F468">
        <v>2007</v>
      </c>
    </row>
    <row r="469" spans="1:6">
      <c r="A469">
        <v>9324746</v>
      </c>
      <c r="B469" t="s">
        <v>1195</v>
      </c>
      <c r="C469">
        <v>26424</v>
      </c>
      <c r="D469" t="s">
        <v>10</v>
      </c>
      <c r="E469" t="s">
        <v>68</v>
      </c>
      <c r="F469">
        <v>2006</v>
      </c>
    </row>
    <row r="470" spans="1:6">
      <c r="A470">
        <v>9324746</v>
      </c>
      <c r="B470" t="s">
        <v>1195</v>
      </c>
      <c r="C470">
        <v>26424</v>
      </c>
      <c r="D470" t="s">
        <v>10</v>
      </c>
      <c r="E470" t="s">
        <v>68</v>
      </c>
      <c r="F470">
        <v>2006</v>
      </c>
    </row>
    <row r="471" spans="1:6">
      <c r="A471">
        <v>9247209</v>
      </c>
      <c r="B471" t="s">
        <v>1493</v>
      </c>
      <c r="C471">
        <v>26534</v>
      </c>
      <c r="D471" t="s">
        <v>10</v>
      </c>
      <c r="E471" t="s">
        <v>68</v>
      </c>
      <c r="F471">
        <v>2003</v>
      </c>
    </row>
    <row r="472" spans="1:6">
      <c r="A472">
        <v>9377793</v>
      </c>
      <c r="B472" t="s">
        <v>1506</v>
      </c>
      <c r="C472">
        <v>53100</v>
      </c>
      <c r="D472" t="s">
        <v>10</v>
      </c>
      <c r="E472" t="s">
        <v>68</v>
      </c>
      <c r="F472">
        <v>2007</v>
      </c>
    </row>
    <row r="473" spans="1:6">
      <c r="A473">
        <v>9232503</v>
      </c>
      <c r="B473" t="s">
        <v>590</v>
      </c>
      <c r="C473">
        <v>53503</v>
      </c>
      <c r="D473" t="s">
        <v>10</v>
      </c>
      <c r="E473" t="s">
        <v>68</v>
      </c>
      <c r="F473">
        <v>2001</v>
      </c>
    </row>
    <row r="474" spans="1:6">
      <c r="A474">
        <v>9689548</v>
      </c>
      <c r="B474" t="s">
        <v>1129</v>
      </c>
      <c r="C474">
        <v>53503</v>
      </c>
      <c r="D474" t="s">
        <v>10</v>
      </c>
      <c r="E474" t="s">
        <v>68</v>
      </c>
      <c r="F474">
        <v>2015</v>
      </c>
    </row>
    <row r="475" spans="1:6">
      <c r="A475">
        <v>9689548</v>
      </c>
      <c r="B475" t="s">
        <v>1129</v>
      </c>
      <c r="C475">
        <v>53503</v>
      </c>
      <c r="D475" t="s">
        <v>10</v>
      </c>
      <c r="E475" t="s">
        <v>68</v>
      </c>
      <c r="F475">
        <v>2015</v>
      </c>
    </row>
    <row r="476" spans="1:6">
      <c r="A476">
        <v>9689536</v>
      </c>
      <c r="B476" t="s">
        <v>1213</v>
      </c>
      <c r="C476">
        <v>53659</v>
      </c>
      <c r="D476" t="s">
        <v>10</v>
      </c>
      <c r="E476" t="s">
        <v>68</v>
      </c>
      <c r="F476">
        <v>2015</v>
      </c>
    </row>
    <row r="477" spans="1:6">
      <c r="A477">
        <v>9689536</v>
      </c>
      <c r="B477" t="s">
        <v>1213</v>
      </c>
      <c r="C477">
        <v>53659</v>
      </c>
      <c r="D477" t="s">
        <v>10</v>
      </c>
      <c r="E477" t="s">
        <v>68</v>
      </c>
      <c r="F477">
        <v>2015</v>
      </c>
    </row>
    <row r="478" spans="1:6">
      <c r="A478">
        <v>9307750</v>
      </c>
      <c r="B478" t="s">
        <v>596</v>
      </c>
      <c r="C478">
        <v>54478</v>
      </c>
      <c r="D478" t="s">
        <v>10</v>
      </c>
      <c r="E478" t="s">
        <v>68</v>
      </c>
      <c r="F478">
        <v>2006</v>
      </c>
    </row>
    <row r="479" spans="1:6">
      <c r="A479">
        <v>9359478</v>
      </c>
      <c r="B479" t="s">
        <v>665</v>
      </c>
      <c r="C479">
        <v>54526</v>
      </c>
      <c r="D479" t="s">
        <v>10</v>
      </c>
      <c r="E479" t="s">
        <v>68</v>
      </c>
      <c r="F479">
        <v>2009</v>
      </c>
    </row>
    <row r="480" spans="1:6">
      <c r="A480">
        <v>9356892</v>
      </c>
      <c r="B480" t="s">
        <v>138</v>
      </c>
      <c r="C480">
        <v>54534</v>
      </c>
      <c r="D480" t="s">
        <v>10</v>
      </c>
      <c r="E480" t="s">
        <v>68</v>
      </c>
      <c r="F480">
        <v>2008</v>
      </c>
    </row>
    <row r="481" spans="1:6">
      <c r="A481">
        <v>9350290</v>
      </c>
      <c r="B481" t="s">
        <v>67</v>
      </c>
      <c r="C481">
        <v>55057</v>
      </c>
      <c r="D481" t="s">
        <v>10</v>
      </c>
      <c r="E481" t="s">
        <v>68</v>
      </c>
      <c r="F481">
        <v>2008</v>
      </c>
    </row>
    <row r="482" spans="1:6">
      <c r="A482">
        <v>9350290</v>
      </c>
      <c r="B482" t="s">
        <v>67</v>
      </c>
      <c r="C482">
        <v>55057</v>
      </c>
      <c r="D482" t="s">
        <v>10</v>
      </c>
      <c r="E482" t="s">
        <v>68</v>
      </c>
      <c r="F482">
        <v>2008</v>
      </c>
    </row>
    <row r="483" spans="1:6">
      <c r="A483">
        <v>9350290</v>
      </c>
      <c r="B483" t="s">
        <v>67</v>
      </c>
      <c r="C483">
        <v>55057</v>
      </c>
      <c r="D483" t="s">
        <v>10</v>
      </c>
      <c r="E483" t="s">
        <v>68</v>
      </c>
      <c r="F483">
        <v>2008</v>
      </c>
    </row>
    <row r="484" spans="1:6">
      <c r="A484">
        <v>9320740</v>
      </c>
      <c r="B484" t="s">
        <v>1664</v>
      </c>
      <c r="C484">
        <v>58124</v>
      </c>
      <c r="D484" t="s">
        <v>10</v>
      </c>
      <c r="E484" t="s">
        <v>68</v>
      </c>
      <c r="F484">
        <v>2007</v>
      </c>
    </row>
    <row r="485" spans="1:6">
      <c r="A485">
        <v>9320764</v>
      </c>
      <c r="B485" t="s">
        <v>1097</v>
      </c>
      <c r="C485">
        <v>58159</v>
      </c>
      <c r="D485" t="s">
        <v>10</v>
      </c>
      <c r="E485" t="s">
        <v>68</v>
      </c>
      <c r="F485">
        <v>2008</v>
      </c>
    </row>
    <row r="486" spans="1:6">
      <c r="A486">
        <v>9320764</v>
      </c>
      <c r="B486" t="s">
        <v>1097</v>
      </c>
      <c r="C486">
        <v>58159</v>
      </c>
      <c r="D486" t="s">
        <v>10</v>
      </c>
      <c r="E486" t="s">
        <v>68</v>
      </c>
      <c r="F486">
        <v>2008</v>
      </c>
    </row>
    <row r="487" spans="1:6">
      <c r="A487">
        <v>9351919</v>
      </c>
      <c r="B487" t="s">
        <v>1348</v>
      </c>
      <c r="C487">
        <v>58690</v>
      </c>
      <c r="D487" t="s">
        <v>10</v>
      </c>
      <c r="E487" t="s">
        <v>68</v>
      </c>
      <c r="F487">
        <v>2008</v>
      </c>
    </row>
    <row r="488" spans="1:6">
      <c r="A488">
        <v>9351919</v>
      </c>
      <c r="B488" t="s">
        <v>1348</v>
      </c>
      <c r="C488">
        <v>58690</v>
      </c>
      <c r="D488" t="s">
        <v>10</v>
      </c>
      <c r="E488" t="s">
        <v>68</v>
      </c>
      <c r="F488">
        <v>2008</v>
      </c>
    </row>
    <row r="489" spans="1:6">
      <c r="A489">
        <v>9315680</v>
      </c>
      <c r="B489" t="s">
        <v>598</v>
      </c>
      <c r="C489">
        <v>58691</v>
      </c>
      <c r="D489" t="s">
        <v>10</v>
      </c>
      <c r="E489" t="s">
        <v>68</v>
      </c>
      <c r="F489">
        <v>2006</v>
      </c>
    </row>
    <row r="490" spans="1:6">
      <c r="A490">
        <v>9415686</v>
      </c>
      <c r="B490" t="s">
        <v>608</v>
      </c>
      <c r="C490">
        <v>58811</v>
      </c>
      <c r="D490" t="s">
        <v>10</v>
      </c>
      <c r="E490" t="s">
        <v>68</v>
      </c>
      <c r="F490">
        <v>2009</v>
      </c>
    </row>
    <row r="491" spans="1:6">
      <c r="A491">
        <v>9415703</v>
      </c>
      <c r="B491" t="s">
        <v>1282</v>
      </c>
      <c r="C491">
        <v>58811</v>
      </c>
      <c r="D491" t="s">
        <v>10</v>
      </c>
      <c r="E491" t="s">
        <v>68</v>
      </c>
      <c r="F491">
        <v>2010</v>
      </c>
    </row>
    <row r="492" spans="1:6">
      <c r="A492">
        <v>9652442</v>
      </c>
      <c r="B492" t="s">
        <v>1296</v>
      </c>
      <c r="C492">
        <v>3000</v>
      </c>
      <c r="D492" t="s">
        <v>14</v>
      </c>
      <c r="E492" t="s">
        <v>68</v>
      </c>
      <c r="F492">
        <v>2011</v>
      </c>
    </row>
    <row r="493" spans="1:6">
      <c r="A493">
        <v>9388948</v>
      </c>
      <c r="B493" t="s">
        <v>1670</v>
      </c>
      <c r="C493">
        <v>74841</v>
      </c>
      <c r="D493" t="s">
        <v>25</v>
      </c>
      <c r="E493" t="s">
        <v>68</v>
      </c>
      <c r="F493">
        <v>2008</v>
      </c>
    </row>
    <row r="494" spans="1:6">
      <c r="A494">
        <v>9321184</v>
      </c>
      <c r="B494" t="s">
        <v>1502</v>
      </c>
      <c r="C494">
        <v>74994</v>
      </c>
      <c r="D494" t="s">
        <v>25</v>
      </c>
      <c r="E494" t="s">
        <v>68</v>
      </c>
      <c r="F494">
        <v>2007</v>
      </c>
    </row>
    <row r="495" spans="1:6">
      <c r="A495">
        <v>9467770</v>
      </c>
      <c r="B495" t="s">
        <v>1678</v>
      </c>
      <c r="C495">
        <v>114683</v>
      </c>
      <c r="D495" t="s">
        <v>25</v>
      </c>
      <c r="E495" t="s">
        <v>68</v>
      </c>
      <c r="F495">
        <v>2011</v>
      </c>
    </row>
    <row r="496" spans="1:6">
      <c r="A496">
        <v>9516117</v>
      </c>
      <c r="B496" t="s">
        <v>1288</v>
      </c>
      <c r="C496">
        <v>157642</v>
      </c>
      <c r="D496" t="s">
        <v>25</v>
      </c>
      <c r="E496" t="s">
        <v>68</v>
      </c>
      <c r="F496">
        <v>2011</v>
      </c>
    </row>
    <row r="497" spans="1:6">
      <c r="A497">
        <v>9263734</v>
      </c>
      <c r="B497" t="s">
        <v>1091</v>
      </c>
      <c r="C497">
        <v>157957</v>
      </c>
      <c r="D497" t="s">
        <v>25</v>
      </c>
      <c r="E497" t="s">
        <v>68</v>
      </c>
      <c r="F497">
        <v>2004</v>
      </c>
    </row>
    <row r="498" spans="1:6">
      <c r="A498">
        <v>9263734</v>
      </c>
      <c r="B498" t="s">
        <v>1091</v>
      </c>
      <c r="C498">
        <v>157957</v>
      </c>
      <c r="D498" t="s">
        <v>25</v>
      </c>
      <c r="E498" t="s">
        <v>68</v>
      </c>
      <c r="F498">
        <v>2004</v>
      </c>
    </row>
    <row r="499" spans="1:6">
      <c r="A499">
        <v>9422366</v>
      </c>
      <c r="B499" t="s">
        <v>909</v>
      </c>
      <c r="C499">
        <v>157985</v>
      </c>
      <c r="D499" t="s">
        <v>25</v>
      </c>
      <c r="E499" t="s">
        <v>68</v>
      </c>
      <c r="F499">
        <v>2009</v>
      </c>
    </row>
    <row r="500" spans="1:6">
      <c r="A500">
        <v>9422366</v>
      </c>
      <c r="B500" t="s">
        <v>909</v>
      </c>
      <c r="C500">
        <v>157985</v>
      </c>
      <c r="D500" t="s">
        <v>25</v>
      </c>
      <c r="E500" t="s">
        <v>68</v>
      </c>
      <c r="F500">
        <v>2009</v>
      </c>
    </row>
    <row r="501" spans="1:6">
      <c r="A501">
        <v>9461764</v>
      </c>
      <c r="B501" t="s">
        <v>1677</v>
      </c>
      <c r="C501">
        <v>164716</v>
      </c>
      <c r="D501" t="s">
        <v>25</v>
      </c>
      <c r="E501" t="s">
        <v>68</v>
      </c>
      <c r="F501">
        <v>2010</v>
      </c>
    </row>
    <row r="502" spans="1:6">
      <c r="A502">
        <v>9329863</v>
      </c>
      <c r="B502" t="s">
        <v>384</v>
      </c>
      <c r="C502">
        <v>306033</v>
      </c>
      <c r="D502" t="s">
        <v>25</v>
      </c>
      <c r="E502" t="s">
        <v>68</v>
      </c>
      <c r="F502">
        <v>2007</v>
      </c>
    </row>
    <row r="503" spans="1:6">
      <c r="A503">
        <v>9329863</v>
      </c>
      <c r="B503" t="s">
        <v>384</v>
      </c>
      <c r="C503">
        <v>306033</v>
      </c>
      <c r="D503" t="s">
        <v>25</v>
      </c>
      <c r="E503" t="s">
        <v>68</v>
      </c>
      <c r="F503">
        <v>2007</v>
      </c>
    </row>
    <row r="504" spans="1:6">
      <c r="A504">
        <v>9297498</v>
      </c>
      <c r="B504" t="s">
        <v>1052</v>
      </c>
      <c r="C504">
        <v>316409</v>
      </c>
      <c r="D504" t="s">
        <v>25</v>
      </c>
      <c r="E504" t="s">
        <v>68</v>
      </c>
      <c r="F504">
        <v>2005</v>
      </c>
    </row>
    <row r="505" spans="1:6">
      <c r="A505">
        <v>9610298</v>
      </c>
      <c r="B505" t="s">
        <v>1406</v>
      </c>
      <c r="C505">
        <v>316634</v>
      </c>
      <c r="D505" t="s">
        <v>25</v>
      </c>
      <c r="E505" t="s">
        <v>68</v>
      </c>
      <c r="F505">
        <v>2015</v>
      </c>
    </row>
    <row r="506" spans="1:6">
      <c r="A506">
        <v>9371593</v>
      </c>
      <c r="B506" t="s">
        <v>517</v>
      </c>
      <c r="C506">
        <v>320412</v>
      </c>
      <c r="D506" t="s">
        <v>25</v>
      </c>
      <c r="E506" t="s">
        <v>68</v>
      </c>
      <c r="F506">
        <v>2008</v>
      </c>
    </row>
    <row r="507" spans="1:6">
      <c r="A507">
        <v>9371593</v>
      </c>
      <c r="B507" t="s">
        <v>517</v>
      </c>
      <c r="C507">
        <v>320412</v>
      </c>
      <c r="D507" t="s">
        <v>25</v>
      </c>
      <c r="E507" t="s">
        <v>68</v>
      </c>
      <c r="F507">
        <v>2008</v>
      </c>
    </row>
    <row r="508" spans="1:6">
      <c r="A508">
        <v>9330563</v>
      </c>
      <c r="B508" t="s">
        <v>725</v>
      </c>
      <c r="C508">
        <v>320476</v>
      </c>
      <c r="D508" t="s">
        <v>25</v>
      </c>
      <c r="E508" t="s">
        <v>68</v>
      </c>
      <c r="F508">
        <v>2007</v>
      </c>
    </row>
    <row r="509" spans="1:6">
      <c r="A509">
        <v>9371749</v>
      </c>
      <c r="B509" t="s">
        <v>785</v>
      </c>
      <c r="C509">
        <v>321137</v>
      </c>
      <c r="D509" t="s">
        <v>25</v>
      </c>
      <c r="E509" t="s">
        <v>68</v>
      </c>
      <c r="F509">
        <v>2009</v>
      </c>
    </row>
    <row r="510" spans="1:6">
      <c r="A510">
        <v>9820312</v>
      </c>
      <c r="B510" t="s">
        <v>495</v>
      </c>
      <c r="C510">
        <v>50072</v>
      </c>
      <c r="D510" t="s">
        <v>17</v>
      </c>
      <c r="E510" t="s">
        <v>45</v>
      </c>
      <c r="F510">
        <v>2018</v>
      </c>
    </row>
    <row r="511" spans="1:6">
      <c r="A511">
        <v>9820312</v>
      </c>
      <c r="B511" t="s">
        <v>495</v>
      </c>
      <c r="C511">
        <v>50072</v>
      </c>
      <c r="D511" t="s">
        <v>17</v>
      </c>
      <c r="E511" t="s">
        <v>45</v>
      </c>
      <c r="F511">
        <v>2018</v>
      </c>
    </row>
    <row r="512" spans="1:6">
      <c r="A512">
        <v>9820324</v>
      </c>
      <c r="B512" t="s">
        <v>188</v>
      </c>
      <c r="C512">
        <v>50154</v>
      </c>
      <c r="D512" t="s">
        <v>17</v>
      </c>
      <c r="E512" t="s">
        <v>45</v>
      </c>
      <c r="F512">
        <v>2018</v>
      </c>
    </row>
    <row r="513" spans="1:6">
      <c r="A513">
        <v>9820324</v>
      </c>
      <c r="B513" t="s">
        <v>188</v>
      </c>
      <c r="C513">
        <v>50154</v>
      </c>
      <c r="D513" t="s">
        <v>17</v>
      </c>
      <c r="E513" t="s">
        <v>45</v>
      </c>
      <c r="F513">
        <v>2018</v>
      </c>
    </row>
    <row r="514" spans="1:6">
      <c r="A514">
        <v>9387786</v>
      </c>
      <c r="B514" t="s">
        <v>190</v>
      </c>
      <c r="C514">
        <v>53100</v>
      </c>
      <c r="D514" t="s">
        <v>33</v>
      </c>
      <c r="E514" t="s">
        <v>45</v>
      </c>
      <c r="F514">
        <v>2008</v>
      </c>
    </row>
    <row r="515" spans="1:6">
      <c r="A515">
        <v>9465851</v>
      </c>
      <c r="B515" t="s">
        <v>210</v>
      </c>
      <c r="C515">
        <v>53100</v>
      </c>
      <c r="D515" t="s">
        <v>33</v>
      </c>
      <c r="E515" t="s">
        <v>45</v>
      </c>
      <c r="F515">
        <v>2009</v>
      </c>
    </row>
    <row r="516" spans="1:6">
      <c r="A516">
        <v>9387815</v>
      </c>
      <c r="B516" t="s">
        <v>187</v>
      </c>
      <c r="C516">
        <v>53386</v>
      </c>
      <c r="D516" t="s">
        <v>33</v>
      </c>
      <c r="E516" t="s">
        <v>45</v>
      </c>
      <c r="F516">
        <v>2009</v>
      </c>
    </row>
    <row r="517" spans="1:6">
      <c r="A517">
        <v>9387815</v>
      </c>
      <c r="B517" t="s">
        <v>187</v>
      </c>
      <c r="C517">
        <v>53386</v>
      </c>
      <c r="D517" t="s">
        <v>33</v>
      </c>
      <c r="E517" t="s">
        <v>45</v>
      </c>
      <c r="F517">
        <v>2009</v>
      </c>
    </row>
    <row r="518" spans="1:6">
      <c r="A518">
        <v>9386500</v>
      </c>
      <c r="B518" t="s">
        <v>1163</v>
      </c>
      <c r="C518">
        <v>53412</v>
      </c>
      <c r="D518" t="s">
        <v>33</v>
      </c>
      <c r="E518" t="s">
        <v>45</v>
      </c>
      <c r="F518">
        <v>2008</v>
      </c>
    </row>
    <row r="519" spans="1:6">
      <c r="A519">
        <v>9387803</v>
      </c>
      <c r="B519" t="s">
        <v>790</v>
      </c>
      <c r="C519">
        <v>53456</v>
      </c>
      <c r="D519" t="s">
        <v>33</v>
      </c>
      <c r="E519" t="s">
        <v>45</v>
      </c>
      <c r="F519">
        <v>2009</v>
      </c>
    </row>
    <row r="520" spans="1:6">
      <c r="A520">
        <v>9405930</v>
      </c>
      <c r="B520" t="s">
        <v>607</v>
      </c>
      <c r="C520">
        <v>53457</v>
      </c>
      <c r="D520" t="s">
        <v>33</v>
      </c>
      <c r="E520" t="s">
        <v>45</v>
      </c>
      <c r="F520">
        <v>2009</v>
      </c>
    </row>
    <row r="521" spans="1:6">
      <c r="A521">
        <v>9387798</v>
      </c>
      <c r="B521" t="s">
        <v>1164</v>
      </c>
      <c r="C521">
        <v>53546</v>
      </c>
      <c r="D521" t="s">
        <v>33</v>
      </c>
      <c r="E521" t="s">
        <v>45</v>
      </c>
      <c r="F521">
        <v>2008</v>
      </c>
    </row>
    <row r="522" spans="1:6">
      <c r="A522">
        <v>9226956</v>
      </c>
      <c r="B522" t="s">
        <v>214</v>
      </c>
      <c r="C522">
        <v>72149</v>
      </c>
      <c r="D522" t="s">
        <v>33</v>
      </c>
      <c r="E522" t="s">
        <v>45</v>
      </c>
      <c r="F522">
        <v>2001</v>
      </c>
    </row>
    <row r="523" spans="1:6">
      <c r="A523">
        <v>9305207</v>
      </c>
      <c r="B523" t="s">
        <v>898</v>
      </c>
      <c r="C523">
        <v>73518</v>
      </c>
      <c r="D523" t="s">
        <v>33</v>
      </c>
      <c r="E523" t="s">
        <v>45</v>
      </c>
      <c r="F523">
        <v>2005</v>
      </c>
    </row>
    <row r="524" spans="1:6">
      <c r="A524">
        <v>9213387</v>
      </c>
      <c r="B524" t="s">
        <v>241</v>
      </c>
      <c r="C524">
        <v>75245</v>
      </c>
      <c r="D524" t="s">
        <v>33</v>
      </c>
      <c r="E524" t="s">
        <v>45</v>
      </c>
      <c r="F524">
        <v>2001</v>
      </c>
    </row>
    <row r="525" spans="1:6">
      <c r="A525">
        <v>9369710</v>
      </c>
      <c r="B525" t="s">
        <v>961</v>
      </c>
      <c r="C525">
        <v>76544</v>
      </c>
      <c r="D525" t="s">
        <v>33</v>
      </c>
      <c r="E525" t="s">
        <v>45</v>
      </c>
      <c r="F525">
        <v>2008</v>
      </c>
    </row>
    <row r="526" spans="1:6">
      <c r="A526">
        <v>9420368</v>
      </c>
      <c r="B526" t="s">
        <v>1482</v>
      </c>
      <c r="C526">
        <v>13734</v>
      </c>
      <c r="D526" t="s">
        <v>21</v>
      </c>
      <c r="E526" t="s">
        <v>45</v>
      </c>
      <c r="F526">
        <v>2009</v>
      </c>
    </row>
    <row r="527" spans="1:6">
      <c r="A527">
        <v>9420370</v>
      </c>
      <c r="B527" t="s">
        <v>160</v>
      </c>
      <c r="C527">
        <v>13739</v>
      </c>
      <c r="D527" t="s">
        <v>21</v>
      </c>
      <c r="E527" t="s">
        <v>45</v>
      </c>
      <c r="F527">
        <v>2009</v>
      </c>
    </row>
    <row r="528" spans="1:6">
      <c r="A528">
        <v>9379636</v>
      </c>
      <c r="B528" t="s">
        <v>471</v>
      </c>
      <c r="C528">
        <v>13760</v>
      </c>
      <c r="D528" t="s">
        <v>21</v>
      </c>
      <c r="E528" t="s">
        <v>45</v>
      </c>
      <c r="F528">
        <v>2008</v>
      </c>
    </row>
    <row r="529" spans="1:6">
      <c r="A529">
        <v>9379636</v>
      </c>
      <c r="B529" t="s">
        <v>471</v>
      </c>
      <c r="C529">
        <v>13760</v>
      </c>
      <c r="D529" t="s">
        <v>21</v>
      </c>
      <c r="E529" t="s">
        <v>45</v>
      </c>
      <c r="F529">
        <v>2008</v>
      </c>
    </row>
    <row r="530" spans="1:6">
      <c r="A530">
        <v>9270696</v>
      </c>
      <c r="B530" t="s">
        <v>195</v>
      </c>
      <c r="C530">
        <v>29870</v>
      </c>
      <c r="D530" t="s">
        <v>21</v>
      </c>
      <c r="E530" t="s">
        <v>45</v>
      </c>
      <c r="F530">
        <v>2016</v>
      </c>
    </row>
    <row r="531" spans="1:6">
      <c r="A531">
        <v>9270646</v>
      </c>
      <c r="B531" t="s">
        <v>1426</v>
      </c>
      <c r="C531">
        <v>30239</v>
      </c>
      <c r="D531" t="s">
        <v>21</v>
      </c>
      <c r="E531" t="s">
        <v>45</v>
      </c>
      <c r="F531">
        <v>2010</v>
      </c>
    </row>
    <row r="532" spans="1:6">
      <c r="A532">
        <v>9284142</v>
      </c>
      <c r="B532" t="s">
        <v>147</v>
      </c>
      <c r="C532">
        <v>33812</v>
      </c>
      <c r="D532" t="s">
        <v>21</v>
      </c>
      <c r="E532" t="s">
        <v>45</v>
      </c>
      <c r="F532">
        <v>2004</v>
      </c>
    </row>
    <row r="533" spans="1:6">
      <c r="A533">
        <v>9283021</v>
      </c>
      <c r="B533" t="s">
        <v>120</v>
      </c>
      <c r="C533">
        <v>33850</v>
      </c>
      <c r="D533" t="s">
        <v>21</v>
      </c>
      <c r="E533" t="s">
        <v>45</v>
      </c>
      <c r="F533">
        <v>2004</v>
      </c>
    </row>
    <row r="534" spans="1:6">
      <c r="A534">
        <v>9283019</v>
      </c>
      <c r="B534" t="s">
        <v>215</v>
      </c>
      <c r="C534">
        <v>33850</v>
      </c>
      <c r="D534" t="s">
        <v>21</v>
      </c>
      <c r="E534" t="s">
        <v>45</v>
      </c>
      <c r="F534">
        <v>2003</v>
      </c>
    </row>
    <row r="535" spans="1:6">
      <c r="A535">
        <v>9283021</v>
      </c>
      <c r="B535" t="s">
        <v>120</v>
      </c>
      <c r="C535">
        <v>33850</v>
      </c>
      <c r="D535" t="s">
        <v>21</v>
      </c>
      <c r="E535" t="s">
        <v>45</v>
      </c>
      <c r="F535">
        <v>2004</v>
      </c>
    </row>
    <row r="536" spans="1:6">
      <c r="A536">
        <v>9283021</v>
      </c>
      <c r="B536" t="s">
        <v>120</v>
      </c>
      <c r="C536">
        <v>33850</v>
      </c>
      <c r="D536" t="s">
        <v>21</v>
      </c>
      <c r="E536" t="s">
        <v>45</v>
      </c>
      <c r="F536">
        <v>2004</v>
      </c>
    </row>
    <row r="537" spans="1:6">
      <c r="A537">
        <v>9283007</v>
      </c>
      <c r="B537" t="s">
        <v>44</v>
      </c>
      <c r="C537">
        <v>33853</v>
      </c>
      <c r="D537" t="s">
        <v>21</v>
      </c>
      <c r="E537" t="s">
        <v>45</v>
      </c>
      <c r="F537">
        <v>2003</v>
      </c>
    </row>
    <row r="538" spans="1:6">
      <c r="A538">
        <v>9283007</v>
      </c>
      <c r="B538" t="s">
        <v>44</v>
      </c>
      <c r="C538">
        <v>33853</v>
      </c>
      <c r="D538" t="s">
        <v>21</v>
      </c>
      <c r="E538" t="s">
        <v>45</v>
      </c>
      <c r="F538">
        <v>2003</v>
      </c>
    </row>
    <row r="539" spans="1:6">
      <c r="A539">
        <v>9284154</v>
      </c>
      <c r="B539" t="s">
        <v>47</v>
      </c>
      <c r="C539">
        <v>37875</v>
      </c>
      <c r="D539" t="s">
        <v>21</v>
      </c>
      <c r="E539" t="s">
        <v>45</v>
      </c>
      <c r="F539">
        <v>2004</v>
      </c>
    </row>
    <row r="540" spans="1:6">
      <c r="A540">
        <v>9284154</v>
      </c>
      <c r="B540" t="s">
        <v>47</v>
      </c>
      <c r="C540">
        <v>37875</v>
      </c>
      <c r="D540" t="s">
        <v>21</v>
      </c>
      <c r="E540" t="s">
        <v>45</v>
      </c>
      <c r="F540">
        <v>2004</v>
      </c>
    </row>
    <row r="541" spans="1:6">
      <c r="A541">
        <v>9283033</v>
      </c>
      <c r="B541" t="s">
        <v>209</v>
      </c>
      <c r="C541">
        <v>37894</v>
      </c>
      <c r="D541" t="s">
        <v>21</v>
      </c>
      <c r="E541" t="s">
        <v>45</v>
      </c>
      <c r="F541">
        <v>2004</v>
      </c>
    </row>
    <row r="542" spans="1:6">
      <c r="A542">
        <v>9283033</v>
      </c>
      <c r="B542" t="s">
        <v>209</v>
      </c>
      <c r="C542">
        <v>37894</v>
      </c>
      <c r="D542" t="s">
        <v>21</v>
      </c>
      <c r="E542" t="s">
        <v>45</v>
      </c>
      <c r="F542">
        <v>2004</v>
      </c>
    </row>
    <row r="543" spans="1:6">
      <c r="A543">
        <v>9346548</v>
      </c>
      <c r="B543" t="s">
        <v>847</v>
      </c>
      <c r="C543">
        <v>66431</v>
      </c>
      <c r="D543" t="s">
        <v>21</v>
      </c>
      <c r="E543" t="s">
        <v>45</v>
      </c>
      <c r="F543">
        <v>2010</v>
      </c>
    </row>
    <row r="544" spans="1:6">
      <c r="A544">
        <v>9328900</v>
      </c>
      <c r="B544" t="s">
        <v>900</v>
      </c>
      <c r="C544">
        <v>66432</v>
      </c>
      <c r="D544" t="s">
        <v>21</v>
      </c>
      <c r="E544" t="s">
        <v>45</v>
      </c>
      <c r="F544">
        <v>2008</v>
      </c>
    </row>
    <row r="545" spans="1:6">
      <c r="A545">
        <v>9346536</v>
      </c>
      <c r="B545" t="s">
        <v>204</v>
      </c>
      <c r="C545">
        <v>66441</v>
      </c>
      <c r="D545" t="s">
        <v>21</v>
      </c>
      <c r="E545" t="s">
        <v>45</v>
      </c>
      <c r="F545">
        <v>2008</v>
      </c>
    </row>
    <row r="546" spans="1:6">
      <c r="A546">
        <v>9346524</v>
      </c>
      <c r="B546" t="s">
        <v>174</v>
      </c>
      <c r="C546">
        <v>66488</v>
      </c>
      <c r="D546" t="s">
        <v>21</v>
      </c>
      <c r="E546" t="s">
        <v>45</v>
      </c>
      <c r="F546">
        <v>2008</v>
      </c>
    </row>
    <row r="547" spans="1:6">
      <c r="A547">
        <v>9349679</v>
      </c>
      <c r="B547" t="s">
        <v>1273</v>
      </c>
      <c r="C547">
        <v>81021</v>
      </c>
      <c r="D547" t="s">
        <v>21</v>
      </c>
      <c r="E547" t="s">
        <v>45</v>
      </c>
      <c r="F547">
        <v>2008</v>
      </c>
    </row>
    <row r="548" spans="1:6">
      <c r="A548">
        <v>9349590</v>
      </c>
      <c r="B548" t="s">
        <v>848</v>
      </c>
      <c r="C548">
        <v>86018</v>
      </c>
      <c r="D548" t="s">
        <v>21</v>
      </c>
      <c r="E548" t="s">
        <v>45</v>
      </c>
      <c r="F548">
        <v>2008</v>
      </c>
    </row>
    <row r="549" spans="1:6">
      <c r="A549">
        <v>9820271</v>
      </c>
      <c r="B549" t="s">
        <v>149</v>
      </c>
      <c r="C549">
        <v>148558</v>
      </c>
      <c r="D549" t="s">
        <v>21</v>
      </c>
      <c r="E549" t="s">
        <v>45</v>
      </c>
      <c r="F549">
        <v>2018</v>
      </c>
    </row>
    <row r="550" spans="1:6">
      <c r="A550">
        <v>9820257</v>
      </c>
      <c r="B550" t="s">
        <v>306</v>
      </c>
      <c r="C550">
        <v>148611</v>
      </c>
      <c r="D550" t="s">
        <v>21</v>
      </c>
      <c r="E550" t="s">
        <v>45</v>
      </c>
      <c r="F550">
        <v>2018</v>
      </c>
    </row>
    <row r="551" spans="1:6">
      <c r="A551">
        <v>9820257</v>
      </c>
      <c r="B551" t="s">
        <v>306</v>
      </c>
      <c r="C551">
        <v>148611</v>
      </c>
      <c r="D551" t="s">
        <v>21</v>
      </c>
      <c r="E551" t="s">
        <v>45</v>
      </c>
      <c r="F551">
        <v>2018</v>
      </c>
    </row>
    <row r="552" spans="1:6">
      <c r="A552">
        <v>9165827</v>
      </c>
      <c r="B552" t="s">
        <v>1047</v>
      </c>
      <c r="C552">
        <v>22882</v>
      </c>
      <c r="D552" t="s">
        <v>14</v>
      </c>
      <c r="E552" t="s">
        <v>45</v>
      </c>
      <c r="F552">
        <v>1998</v>
      </c>
    </row>
    <row r="553" spans="1:6">
      <c r="A553">
        <v>9165815</v>
      </c>
      <c r="B553" t="s">
        <v>1082</v>
      </c>
      <c r="C553">
        <v>22882</v>
      </c>
      <c r="D553" t="s">
        <v>14</v>
      </c>
      <c r="E553" t="s">
        <v>45</v>
      </c>
      <c r="F553">
        <v>1998</v>
      </c>
    </row>
    <row r="554" spans="1:6">
      <c r="A554">
        <v>9165803</v>
      </c>
      <c r="B554" t="s">
        <v>1487</v>
      </c>
      <c r="C554">
        <v>22882</v>
      </c>
      <c r="D554" t="s">
        <v>14</v>
      </c>
      <c r="E554" t="s">
        <v>45</v>
      </c>
      <c r="F554">
        <v>1998</v>
      </c>
    </row>
    <row r="555" spans="1:6">
      <c r="A555">
        <v>9165798</v>
      </c>
      <c r="B555" t="s">
        <v>1565</v>
      </c>
      <c r="C555">
        <v>22882</v>
      </c>
      <c r="D555" t="s">
        <v>14</v>
      </c>
      <c r="E555" t="s">
        <v>45</v>
      </c>
      <c r="F555">
        <v>1998</v>
      </c>
    </row>
    <row r="556" spans="1:6">
      <c r="A556">
        <v>9165839</v>
      </c>
      <c r="B556" t="s">
        <v>194</v>
      </c>
      <c r="C556">
        <v>22953</v>
      </c>
      <c r="D556" t="s">
        <v>14</v>
      </c>
      <c r="E556" t="s">
        <v>45</v>
      </c>
      <c r="F556">
        <v>1999</v>
      </c>
    </row>
    <row r="557" spans="1:6">
      <c r="A557">
        <v>9167291</v>
      </c>
      <c r="B557" t="s">
        <v>268</v>
      </c>
      <c r="C557">
        <v>23176</v>
      </c>
      <c r="D557" t="s">
        <v>14</v>
      </c>
      <c r="E557" t="s">
        <v>45</v>
      </c>
      <c r="F557">
        <v>2000</v>
      </c>
    </row>
    <row r="558" spans="1:6">
      <c r="A558">
        <v>9167291</v>
      </c>
      <c r="B558" t="s">
        <v>268</v>
      </c>
      <c r="C558">
        <v>23176</v>
      </c>
      <c r="D558" t="s">
        <v>14</v>
      </c>
      <c r="E558" t="s">
        <v>45</v>
      </c>
      <c r="F558">
        <v>2000</v>
      </c>
    </row>
    <row r="559" spans="1:6">
      <c r="A559">
        <v>9548990</v>
      </c>
      <c r="B559" t="s">
        <v>1595</v>
      </c>
      <c r="C559">
        <v>6500</v>
      </c>
      <c r="D559" t="s">
        <v>25</v>
      </c>
      <c r="E559" t="s">
        <v>45</v>
      </c>
      <c r="F559">
        <v>2009</v>
      </c>
    </row>
    <row r="560" spans="1:6">
      <c r="A560">
        <v>9172052</v>
      </c>
      <c r="B560" t="s">
        <v>450</v>
      </c>
      <c r="C560">
        <v>159711</v>
      </c>
      <c r="D560" t="s">
        <v>25</v>
      </c>
      <c r="E560" t="s">
        <v>45</v>
      </c>
      <c r="F560">
        <v>2000</v>
      </c>
    </row>
    <row r="561" spans="1:6">
      <c r="A561">
        <v>9196993</v>
      </c>
      <c r="B561" t="s">
        <v>367</v>
      </c>
      <c r="C561">
        <v>63216</v>
      </c>
      <c r="D561" t="s">
        <v>21</v>
      </c>
      <c r="E561" t="s">
        <v>368</v>
      </c>
      <c r="F561">
        <v>2001</v>
      </c>
    </row>
    <row r="562" spans="1:6">
      <c r="A562">
        <v>9649964</v>
      </c>
      <c r="B562" t="s">
        <v>335</v>
      </c>
      <c r="C562">
        <v>17806</v>
      </c>
      <c r="D562" t="s">
        <v>14</v>
      </c>
      <c r="E562" t="s">
        <v>336</v>
      </c>
      <c r="F562">
        <v>2014</v>
      </c>
    </row>
    <row r="563" spans="1:6">
      <c r="A563">
        <v>9532094</v>
      </c>
      <c r="B563" t="s">
        <v>804</v>
      </c>
      <c r="C563">
        <v>174713</v>
      </c>
      <c r="D563" t="s">
        <v>33</v>
      </c>
      <c r="E563" t="s">
        <v>294</v>
      </c>
      <c r="F563">
        <v>2010</v>
      </c>
    </row>
    <row r="564" spans="1:6">
      <c r="A564">
        <v>9424912</v>
      </c>
      <c r="B564" t="s">
        <v>610</v>
      </c>
      <c r="C564">
        <v>79443</v>
      </c>
      <c r="D564" t="s">
        <v>21</v>
      </c>
      <c r="E564" t="s">
        <v>294</v>
      </c>
      <c r="F564">
        <v>2010</v>
      </c>
    </row>
    <row r="565" spans="1:6">
      <c r="A565">
        <v>9970698</v>
      </c>
      <c r="B565" t="s">
        <v>1540</v>
      </c>
      <c r="C565">
        <v>56392</v>
      </c>
      <c r="D565" t="s">
        <v>10</v>
      </c>
      <c r="E565" t="s">
        <v>294</v>
      </c>
      <c r="F565">
        <v>2024</v>
      </c>
    </row>
    <row r="566" spans="1:6">
      <c r="A566">
        <v>9150341</v>
      </c>
      <c r="B566" t="s">
        <v>1339</v>
      </c>
      <c r="C566">
        <v>14348</v>
      </c>
      <c r="D566" t="s">
        <v>293</v>
      </c>
      <c r="E566" t="s">
        <v>294</v>
      </c>
      <c r="F566">
        <v>1998</v>
      </c>
    </row>
    <row r="567" spans="1:6">
      <c r="A567">
        <v>9539169</v>
      </c>
      <c r="B567" t="s">
        <v>292</v>
      </c>
      <c r="C567">
        <v>18646</v>
      </c>
      <c r="D567" t="s">
        <v>293</v>
      </c>
      <c r="E567" t="s">
        <v>294</v>
      </c>
      <c r="F567">
        <v>2011</v>
      </c>
    </row>
    <row r="568" spans="1:6">
      <c r="A568">
        <v>9539169</v>
      </c>
      <c r="B568" t="s">
        <v>292</v>
      </c>
      <c r="C568">
        <v>18646</v>
      </c>
      <c r="D568" t="s">
        <v>293</v>
      </c>
      <c r="E568" t="s">
        <v>294</v>
      </c>
      <c r="F568">
        <v>2011</v>
      </c>
    </row>
    <row r="569" spans="1:6">
      <c r="A569">
        <v>9832573</v>
      </c>
      <c r="B569" t="s">
        <v>1466</v>
      </c>
      <c r="C569">
        <v>19159</v>
      </c>
      <c r="D569" t="s">
        <v>293</v>
      </c>
      <c r="E569" t="s">
        <v>294</v>
      </c>
      <c r="F569">
        <v>2018</v>
      </c>
    </row>
    <row r="570" spans="1:6">
      <c r="A570">
        <v>9335953</v>
      </c>
      <c r="B570" t="s">
        <v>1431</v>
      </c>
      <c r="C570">
        <v>21443</v>
      </c>
      <c r="D570" t="s">
        <v>293</v>
      </c>
      <c r="E570" t="s">
        <v>294</v>
      </c>
      <c r="F570">
        <v>2007</v>
      </c>
    </row>
    <row r="571" spans="1:6">
      <c r="A571">
        <v>9391751</v>
      </c>
      <c r="B571" t="s">
        <v>1202</v>
      </c>
      <c r="C571">
        <v>299982</v>
      </c>
      <c r="D571" t="s">
        <v>25</v>
      </c>
      <c r="E571" t="s">
        <v>294</v>
      </c>
      <c r="F571">
        <v>2009</v>
      </c>
    </row>
    <row r="572" spans="1:6">
      <c r="A572">
        <v>9391751</v>
      </c>
      <c r="B572" t="s">
        <v>1202</v>
      </c>
      <c r="C572">
        <v>299982</v>
      </c>
      <c r="D572" t="s">
        <v>25</v>
      </c>
      <c r="E572" t="s">
        <v>294</v>
      </c>
      <c r="F572">
        <v>2009</v>
      </c>
    </row>
    <row r="573" spans="1:6">
      <c r="A573">
        <v>9313137</v>
      </c>
      <c r="B573" t="s">
        <v>1096</v>
      </c>
      <c r="C573">
        <v>302488</v>
      </c>
      <c r="D573" t="s">
        <v>25</v>
      </c>
      <c r="E573" t="s">
        <v>294</v>
      </c>
      <c r="F573">
        <v>2006</v>
      </c>
    </row>
    <row r="574" spans="1:6">
      <c r="A574">
        <v>9321213</v>
      </c>
      <c r="B574" t="s">
        <v>599</v>
      </c>
      <c r="C574">
        <v>305801</v>
      </c>
      <c r="D574" t="s">
        <v>25</v>
      </c>
      <c r="E574" t="s">
        <v>294</v>
      </c>
      <c r="F574">
        <v>2006</v>
      </c>
    </row>
    <row r="575" spans="1:6">
      <c r="A575">
        <v>9839856</v>
      </c>
      <c r="B575" t="s">
        <v>978</v>
      </c>
      <c r="C575">
        <v>312006</v>
      </c>
      <c r="D575" t="s">
        <v>25</v>
      </c>
      <c r="E575" t="s">
        <v>294</v>
      </c>
      <c r="F575">
        <v>2018</v>
      </c>
    </row>
    <row r="576" spans="1:6">
      <c r="A576">
        <v>9878656</v>
      </c>
      <c r="B576" t="s">
        <v>1620</v>
      </c>
      <c r="C576">
        <v>312006</v>
      </c>
      <c r="D576" t="s">
        <v>25</v>
      </c>
      <c r="E576" t="s">
        <v>294</v>
      </c>
      <c r="F576">
        <v>2020</v>
      </c>
    </row>
    <row r="577" spans="1:6">
      <c r="A577">
        <v>9662875</v>
      </c>
      <c r="B577" t="s">
        <v>1602</v>
      </c>
      <c r="C577">
        <v>312181</v>
      </c>
      <c r="D577" t="s">
        <v>25</v>
      </c>
      <c r="E577" t="s">
        <v>294</v>
      </c>
      <c r="F577">
        <v>2014</v>
      </c>
    </row>
    <row r="578" spans="1:6">
      <c r="A578">
        <v>9802188</v>
      </c>
      <c r="B578" t="s">
        <v>872</v>
      </c>
      <c r="C578">
        <v>312667</v>
      </c>
      <c r="D578" t="s">
        <v>25</v>
      </c>
      <c r="E578" t="s">
        <v>294</v>
      </c>
      <c r="F578">
        <v>2018</v>
      </c>
    </row>
    <row r="579" spans="1:6">
      <c r="A579">
        <v>9237864</v>
      </c>
      <c r="B579" t="s">
        <v>1087</v>
      </c>
      <c r="C579">
        <v>4307</v>
      </c>
      <c r="D579" t="s">
        <v>29</v>
      </c>
      <c r="E579" t="s">
        <v>62</v>
      </c>
      <c r="F579">
        <v>2001</v>
      </c>
    </row>
    <row r="580" spans="1:6">
      <c r="A580">
        <v>9302011</v>
      </c>
      <c r="B580" t="s">
        <v>657</v>
      </c>
      <c r="C580">
        <v>1774</v>
      </c>
      <c r="D580" t="s">
        <v>17</v>
      </c>
      <c r="E580" t="s">
        <v>62</v>
      </c>
      <c r="F580">
        <v>2005</v>
      </c>
    </row>
    <row r="581" spans="1:6">
      <c r="A581">
        <v>9302011</v>
      </c>
      <c r="B581" t="s">
        <v>657</v>
      </c>
      <c r="C581">
        <v>1774</v>
      </c>
      <c r="D581" t="s">
        <v>17</v>
      </c>
      <c r="E581" t="s">
        <v>62</v>
      </c>
      <c r="F581">
        <v>2005</v>
      </c>
    </row>
    <row r="582" spans="1:6">
      <c r="A582">
        <v>9302011</v>
      </c>
      <c r="B582" t="s">
        <v>657</v>
      </c>
      <c r="C582">
        <v>1774</v>
      </c>
      <c r="D582" t="s">
        <v>17</v>
      </c>
      <c r="E582" t="s">
        <v>62</v>
      </c>
      <c r="F582">
        <v>2005</v>
      </c>
    </row>
    <row r="583" spans="1:6">
      <c r="A583">
        <v>9406740</v>
      </c>
      <c r="B583" t="s">
        <v>159</v>
      </c>
      <c r="C583">
        <v>4172</v>
      </c>
      <c r="D583" t="s">
        <v>17</v>
      </c>
      <c r="E583" t="s">
        <v>62</v>
      </c>
      <c r="F583">
        <v>2006</v>
      </c>
    </row>
    <row r="584" spans="1:6">
      <c r="A584">
        <v>9406740</v>
      </c>
      <c r="B584" t="s">
        <v>159</v>
      </c>
      <c r="C584">
        <v>4172</v>
      </c>
      <c r="D584" t="s">
        <v>17</v>
      </c>
      <c r="E584" t="s">
        <v>62</v>
      </c>
      <c r="F584">
        <v>2006</v>
      </c>
    </row>
    <row r="585" spans="1:6">
      <c r="A585">
        <v>9406740</v>
      </c>
      <c r="B585" t="s">
        <v>159</v>
      </c>
      <c r="C585">
        <v>4172</v>
      </c>
      <c r="D585" t="s">
        <v>17</v>
      </c>
      <c r="E585" t="s">
        <v>62</v>
      </c>
      <c r="F585">
        <v>2006</v>
      </c>
    </row>
    <row r="586" spans="1:6">
      <c r="A586">
        <v>9406740</v>
      </c>
      <c r="B586" t="s">
        <v>159</v>
      </c>
      <c r="C586">
        <v>4172</v>
      </c>
      <c r="D586" t="s">
        <v>17</v>
      </c>
      <c r="E586" t="s">
        <v>62</v>
      </c>
      <c r="F586">
        <v>2006</v>
      </c>
    </row>
    <row r="587" spans="1:6">
      <c r="A587">
        <v>9239977</v>
      </c>
      <c r="B587" t="s">
        <v>248</v>
      </c>
      <c r="C587">
        <v>46764</v>
      </c>
      <c r="D587" t="s">
        <v>17</v>
      </c>
      <c r="E587" t="s">
        <v>62</v>
      </c>
      <c r="F587">
        <v>2003</v>
      </c>
    </row>
    <row r="588" spans="1:6">
      <c r="A588">
        <v>9239977</v>
      </c>
      <c r="B588" t="s">
        <v>248</v>
      </c>
      <c r="C588">
        <v>46764</v>
      </c>
      <c r="D588" t="s">
        <v>17</v>
      </c>
      <c r="E588" t="s">
        <v>62</v>
      </c>
      <c r="F588">
        <v>2003</v>
      </c>
    </row>
    <row r="589" spans="1:6">
      <c r="A589">
        <v>1033834</v>
      </c>
      <c r="B589" t="s">
        <v>1414</v>
      </c>
      <c r="C589">
        <v>16080</v>
      </c>
      <c r="D589" t="s">
        <v>33</v>
      </c>
      <c r="E589" t="s">
        <v>62</v>
      </c>
      <c r="F589">
        <v>2020</v>
      </c>
    </row>
    <row r="590" spans="1:6">
      <c r="A590">
        <v>9197088</v>
      </c>
      <c r="B590" t="s">
        <v>246</v>
      </c>
      <c r="C590">
        <v>24993</v>
      </c>
      <c r="D590" t="s">
        <v>33</v>
      </c>
      <c r="E590" t="s">
        <v>62</v>
      </c>
      <c r="F590">
        <v>1999</v>
      </c>
    </row>
    <row r="591" spans="1:6">
      <c r="A591">
        <v>9196395</v>
      </c>
      <c r="B591" t="s">
        <v>270</v>
      </c>
      <c r="C591">
        <v>27797</v>
      </c>
      <c r="D591" t="s">
        <v>33</v>
      </c>
      <c r="E591" t="s">
        <v>62</v>
      </c>
      <c r="F591">
        <v>1999</v>
      </c>
    </row>
    <row r="592" spans="1:6">
      <c r="A592">
        <v>9196395</v>
      </c>
      <c r="B592" t="s">
        <v>270</v>
      </c>
      <c r="C592">
        <v>27797</v>
      </c>
      <c r="D592" t="s">
        <v>33</v>
      </c>
      <c r="E592" t="s">
        <v>62</v>
      </c>
      <c r="F592">
        <v>1999</v>
      </c>
    </row>
    <row r="593" spans="1:6">
      <c r="A593">
        <v>9237395</v>
      </c>
      <c r="B593" t="s">
        <v>61</v>
      </c>
      <c r="C593">
        <v>28379</v>
      </c>
      <c r="D593" t="s">
        <v>33</v>
      </c>
      <c r="E593" t="s">
        <v>62</v>
      </c>
      <c r="F593">
        <v>2002</v>
      </c>
    </row>
    <row r="594" spans="1:6">
      <c r="A594">
        <v>9145712</v>
      </c>
      <c r="B594" t="s">
        <v>1628</v>
      </c>
      <c r="C594">
        <v>28392</v>
      </c>
      <c r="D594" t="s">
        <v>33</v>
      </c>
      <c r="E594" t="s">
        <v>62</v>
      </c>
      <c r="F594">
        <v>1996</v>
      </c>
    </row>
    <row r="595" spans="1:6">
      <c r="A595">
        <v>9256353</v>
      </c>
      <c r="B595" t="s">
        <v>1090</v>
      </c>
      <c r="C595">
        <v>28470</v>
      </c>
      <c r="D595" t="s">
        <v>33</v>
      </c>
      <c r="E595" t="s">
        <v>62</v>
      </c>
      <c r="F595">
        <v>2001</v>
      </c>
    </row>
    <row r="596" spans="1:6">
      <c r="A596">
        <v>9267170</v>
      </c>
      <c r="B596" t="s">
        <v>456</v>
      </c>
      <c r="C596">
        <v>28616</v>
      </c>
      <c r="D596" t="s">
        <v>33</v>
      </c>
      <c r="E596" t="s">
        <v>62</v>
      </c>
      <c r="F596">
        <v>2002</v>
      </c>
    </row>
    <row r="597" spans="1:6">
      <c r="A597">
        <v>9497452</v>
      </c>
      <c r="B597" t="s">
        <v>964</v>
      </c>
      <c r="C597">
        <v>31796</v>
      </c>
      <c r="D597" t="s">
        <v>33</v>
      </c>
      <c r="E597" t="s">
        <v>62</v>
      </c>
      <c r="F597">
        <v>2012</v>
      </c>
    </row>
    <row r="598" spans="1:6">
      <c r="A598">
        <v>9118147</v>
      </c>
      <c r="B598" t="s">
        <v>164</v>
      </c>
      <c r="C598">
        <v>34167</v>
      </c>
      <c r="D598" t="s">
        <v>33</v>
      </c>
      <c r="E598" t="s">
        <v>62</v>
      </c>
      <c r="F598">
        <v>2001</v>
      </c>
    </row>
    <row r="599" spans="1:6">
      <c r="A599">
        <v>9229984</v>
      </c>
      <c r="B599" t="s">
        <v>952</v>
      </c>
      <c r="C599">
        <v>37058</v>
      </c>
      <c r="D599" t="s">
        <v>33</v>
      </c>
      <c r="E599" t="s">
        <v>62</v>
      </c>
      <c r="F599">
        <v>2002</v>
      </c>
    </row>
    <row r="600" spans="1:6">
      <c r="A600">
        <v>8323903</v>
      </c>
      <c r="B600" t="s">
        <v>579</v>
      </c>
      <c r="C600">
        <v>42586</v>
      </c>
      <c r="D600" t="s">
        <v>33</v>
      </c>
      <c r="E600" t="s">
        <v>62</v>
      </c>
      <c r="F600">
        <v>1985</v>
      </c>
    </row>
    <row r="601" spans="1:6">
      <c r="A601">
        <v>9238545</v>
      </c>
      <c r="B601" t="s">
        <v>1088</v>
      </c>
      <c r="C601">
        <v>46708</v>
      </c>
      <c r="D601" t="s">
        <v>33</v>
      </c>
      <c r="E601" t="s">
        <v>62</v>
      </c>
      <c r="F601">
        <v>2001</v>
      </c>
    </row>
    <row r="602" spans="1:6">
      <c r="A602">
        <v>9232163</v>
      </c>
      <c r="B602" t="s">
        <v>1318</v>
      </c>
      <c r="C602">
        <v>53806</v>
      </c>
      <c r="D602" t="s">
        <v>33</v>
      </c>
      <c r="E602" t="s">
        <v>62</v>
      </c>
      <c r="F602">
        <v>2003</v>
      </c>
    </row>
    <row r="603" spans="1:6">
      <c r="A603">
        <v>9138343</v>
      </c>
      <c r="B603" t="s">
        <v>583</v>
      </c>
      <c r="C603">
        <v>6800</v>
      </c>
      <c r="D603" t="s">
        <v>21</v>
      </c>
      <c r="E603" t="s">
        <v>62</v>
      </c>
      <c r="F603">
        <v>1997</v>
      </c>
    </row>
    <row r="604" spans="1:6">
      <c r="A604">
        <v>9208459</v>
      </c>
      <c r="B604" t="s">
        <v>1182</v>
      </c>
      <c r="C604">
        <v>6850</v>
      </c>
      <c r="D604" t="s">
        <v>21</v>
      </c>
      <c r="E604" t="s">
        <v>62</v>
      </c>
      <c r="F604">
        <v>2000</v>
      </c>
    </row>
    <row r="605" spans="1:6">
      <c r="A605">
        <v>9208459</v>
      </c>
      <c r="B605" t="s">
        <v>1182</v>
      </c>
      <c r="C605">
        <v>6850</v>
      </c>
      <c r="D605" t="s">
        <v>21</v>
      </c>
      <c r="E605" t="s">
        <v>62</v>
      </c>
      <c r="F605">
        <v>2000</v>
      </c>
    </row>
    <row r="606" spans="1:6">
      <c r="A606">
        <v>9204116</v>
      </c>
      <c r="B606" t="s">
        <v>1490</v>
      </c>
      <c r="C606">
        <v>14065</v>
      </c>
      <c r="D606" t="s">
        <v>21</v>
      </c>
      <c r="E606" t="s">
        <v>62</v>
      </c>
      <c r="F606">
        <v>1999</v>
      </c>
    </row>
    <row r="607" spans="1:6">
      <c r="A607">
        <v>9212577</v>
      </c>
      <c r="B607" t="s">
        <v>1656</v>
      </c>
      <c r="C607">
        <v>6148</v>
      </c>
      <c r="D607" t="s">
        <v>10</v>
      </c>
      <c r="E607" t="s">
        <v>62</v>
      </c>
      <c r="F607">
        <v>2000</v>
      </c>
    </row>
    <row r="608" spans="1:6">
      <c r="A608">
        <v>9136565</v>
      </c>
      <c r="B608" t="s">
        <v>645</v>
      </c>
      <c r="C608">
        <v>24226</v>
      </c>
      <c r="D608" t="s">
        <v>14</v>
      </c>
      <c r="E608" t="s">
        <v>62</v>
      </c>
      <c r="F608">
        <v>1996</v>
      </c>
    </row>
    <row r="609" spans="1:6">
      <c r="A609">
        <v>8020604</v>
      </c>
      <c r="B609" t="s">
        <v>880</v>
      </c>
      <c r="C609">
        <v>13090</v>
      </c>
      <c r="D609" t="s">
        <v>881</v>
      </c>
      <c r="E609" t="s">
        <v>62</v>
      </c>
      <c r="F609">
        <v>1983</v>
      </c>
    </row>
    <row r="610" spans="1:6">
      <c r="A610">
        <v>8515893</v>
      </c>
      <c r="B610" t="s">
        <v>263</v>
      </c>
      <c r="C610">
        <v>11396</v>
      </c>
      <c r="D610" t="s">
        <v>264</v>
      </c>
      <c r="E610" t="s">
        <v>62</v>
      </c>
      <c r="F610">
        <v>1987</v>
      </c>
    </row>
    <row r="611" spans="1:6">
      <c r="A611">
        <v>9376414</v>
      </c>
      <c r="B611" t="s">
        <v>786</v>
      </c>
      <c r="C611">
        <v>2383</v>
      </c>
      <c r="D611" t="s">
        <v>25</v>
      </c>
      <c r="E611" t="s">
        <v>62</v>
      </c>
      <c r="F611">
        <v>2007</v>
      </c>
    </row>
    <row r="612" spans="1:6">
      <c r="A612">
        <v>9376414</v>
      </c>
      <c r="B612" t="s">
        <v>786</v>
      </c>
      <c r="C612">
        <v>2383</v>
      </c>
      <c r="D612" t="s">
        <v>25</v>
      </c>
      <c r="E612" t="s">
        <v>62</v>
      </c>
      <c r="F612">
        <v>2007</v>
      </c>
    </row>
    <row r="613" spans="1:6">
      <c r="A613">
        <v>9405617</v>
      </c>
      <c r="B613" t="s">
        <v>136</v>
      </c>
      <c r="C613">
        <v>2890</v>
      </c>
      <c r="D613" t="s">
        <v>25</v>
      </c>
      <c r="E613" t="s">
        <v>62</v>
      </c>
      <c r="F613">
        <v>2008</v>
      </c>
    </row>
    <row r="614" spans="1:6">
      <c r="A614">
        <v>9551167</v>
      </c>
      <c r="B614" t="s">
        <v>1448</v>
      </c>
      <c r="C614">
        <v>4980</v>
      </c>
      <c r="D614" t="s">
        <v>25</v>
      </c>
      <c r="E614" t="s">
        <v>62</v>
      </c>
      <c r="F614">
        <v>2009</v>
      </c>
    </row>
    <row r="615" spans="1:6">
      <c r="A615">
        <v>9310680</v>
      </c>
      <c r="B615" t="s">
        <v>1193</v>
      </c>
      <c r="C615">
        <v>48694</v>
      </c>
      <c r="D615" t="s">
        <v>25</v>
      </c>
      <c r="E615" t="s">
        <v>62</v>
      </c>
      <c r="F615">
        <v>2004</v>
      </c>
    </row>
    <row r="616" spans="1:6">
      <c r="A616">
        <v>9499943</v>
      </c>
      <c r="B616" t="s">
        <v>743</v>
      </c>
      <c r="C616">
        <v>12601</v>
      </c>
      <c r="D616" t="s">
        <v>29</v>
      </c>
      <c r="E616" t="s">
        <v>325</v>
      </c>
      <c r="F616">
        <v>2008</v>
      </c>
    </row>
    <row r="617" spans="1:6">
      <c r="A617">
        <v>9415002</v>
      </c>
      <c r="B617" t="s">
        <v>1281</v>
      </c>
      <c r="C617">
        <v>12648</v>
      </c>
      <c r="D617" t="s">
        <v>29</v>
      </c>
      <c r="E617" t="s">
        <v>325</v>
      </c>
      <c r="F617">
        <v>2008</v>
      </c>
    </row>
    <row r="618" spans="1:6">
      <c r="A618">
        <v>9415002</v>
      </c>
      <c r="B618" t="s">
        <v>1281</v>
      </c>
      <c r="C618">
        <v>12648</v>
      </c>
      <c r="D618" t="s">
        <v>29</v>
      </c>
      <c r="E618" t="s">
        <v>325</v>
      </c>
      <c r="F618">
        <v>2008</v>
      </c>
    </row>
    <row r="619" spans="1:6">
      <c r="A619">
        <v>9400409</v>
      </c>
      <c r="B619" t="s">
        <v>791</v>
      </c>
      <c r="C619">
        <v>19864</v>
      </c>
      <c r="D619" t="s">
        <v>29</v>
      </c>
      <c r="E619" t="s">
        <v>325</v>
      </c>
      <c r="F619">
        <v>2009</v>
      </c>
    </row>
    <row r="620" spans="1:6">
      <c r="A620">
        <v>9400409</v>
      </c>
      <c r="B620" t="s">
        <v>791</v>
      </c>
      <c r="C620">
        <v>19864</v>
      </c>
      <c r="D620" t="s">
        <v>29</v>
      </c>
      <c r="E620" t="s">
        <v>325</v>
      </c>
      <c r="F620">
        <v>2009</v>
      </c>
    </row>
    <row r="621" spans="1:6">
      <c r="A621">
        <v>9324215</v>
      </c>
      <c r="B621" t="s">
        <v>509</v>
      </c>
      <c r="C621">
        <v>19888</v>
      </c>
      <c r="D621" t="s">
        <v>29</v>
      </c>
      <c r="E621" t="s">
        <v>325</v>
      </c>
      <c r="F621">
        <v>2004</v>
      </c>
    </row>
    <row r="622" spans="1:6">
      <c r="A622">
        <v>9423695</v>
      </c>
      <c r="B622" t="s">
        <v>1359</v>
      </c>
      <c r="C622">
        <v>19905</v>
      </c>
      <c r="D622" t="s">
        <v>29</v>
      </c>
      <c r="E622" t="s">
        <v>325</v>
      </c>
      <c r="F622">
        <v>2009</v>
      </c>
    </row>
    <row r="623" spans="1:6">
      <c r="A623">
        <v>9423695</v>
      </c>
      <c r="B623" t="s">
        <v>1359</v>
      </c>
      <c r="C623">
        <v>19905</v>
      </c>
      <c r="D623" t="s">
        <v>29</v>
      </c>
      <c r="E623" t="s">
        <v>325</v>
      </c>
      <c r="F623">
        <v>2009</v>
      </c>
    </row>
    <row r="624" spans="1:6">
      <c r="A624">
        <v>9330587</v>
      </c>
      <c r="B624" t="s">
        <v>324</v>
      </c>
      <c r="C624">
        <v>19940</v>
      </c>
      <c r="D624" t="s">
        <v>29</v>
      </c>
      <c r="E624" t="s">
        <v>325</v>
      </c>
      <c r="F624">
        <v>2007</v>
      </c>
    </row>
    <row r="625" spans="1:6">
      <c r="A625">
        <v>9272682</v>
      </c>
      <c r="B625" t="s">
        <v>457</v>
      </c>
      <c r="C625">
        <v>19997</v>
      </c>
      <c r="D625" t="s">
        <v>29</v>
      </c>
      <c r="E625" t="s">
        <v>325</v>
      </c>
      <c r="F625">
        <v>2004</v>
      </c>
    </row>
    <row r="626" spans="1:6">
      <c r="A626">
        <v>9244984</v>
      </c>
      <c r="B626" t="s">
        <v>1424</v>
      </c>
      <c r="C626">
        <v>19997</v>
      </c>
      <c r="D626" t="s">
        <v>29</v>
      </c>
      <c r="E626" t="s">
        <v>325</v>
      </c>
      <c r="F626">
        <v>2002</v>
      </c>
    </row>
    <row r="627" spans="1:6">
      <c r="A627">
        <v>9311256</v>
      </c>
      <c r="B627" t="s">
        <v>597</v>
      </c>
      <c r="C627">
        <v>20646</v>
      </c>
      <c r="D627" t="s">
        <v>29</v>
      </c>
      <c r="E627" t="s">
        <v>325</v>
      </c>
      <c r="F627">
        <v>2005</v>
      </c>
    </row>
    <row r="628" spans="1:6">
      <c r="A628">
        <v>9425265</v>
      </c>
      <c r="B628" t="s">
        <v>1011</v>
      </c>
      <c r="C628">
        <v>46140</v>
      </c>
      <c r="D628" t="s">
        <v>17</v>
      </c>
      <c r="E628" t="s">
        <v>325</v>
      </c>
      <c r="F628">
        <v>2007</v>
      </c>
    </row>
    <row r="629" spans="1:6">
      <c r="A629">
        <v>9425265</v>
      </c>
      <c r="B629" t="s">
        <v>1011</v>
      </c>
      <c r="C629">
        <v>46140</v>
      </c>
      <c r="D629" t="s">
        <v>17</v>
      </c>
      <c r="E629" t="s">
        <v>325</v>
      </c>
      <c r="F629">
        <v>2007</v>
      </c>
    </row>
    <row r="630" spans="1:6">
      <c r="A630">
        <v>9626015</v>
      </c>
      <c r="B630" t="s">
        <v>1644</v>
      </c>
      <c r="C630">
        <v>38140</v>
      </c>
      <c r="D630" t="s">
        <v>33</v>
      </c>
      <c r="E630" t="s">
        <v>325</v>
      </c>
      <c r="F630">
        <v>2012</v>
      </c>
    </row>
    <row r="631" spans="1:6">
      <c r="A631">
        <v>9455648</v>
      </c>
      <c r="B631" t="s">
        <v>1676</v>
      </c>
      <c r="C631">
        <v>56819</v>
      </c>
      <c r="D631" t="s">
        <v>33</v>
      </c>
      <c r="E631" t="s">
        <v>325</v>
      </c>
      <c r="F631">
        <v>2009</v>
      </c>
    </row>
    <row r="632" spans="1:6">
      <c r="A632">
        <v>9665695</v>
      </c>
      <c r="B632" t="s">
        <v>416</v>
      </c>
      <c r="C632">
        <v>65156</v>
      </c>
      <c r="D632" t="s">
        <v>21</v>
      </c>
      <c r="E632" t="s">
        <v>325</v>
      </c>
      <c r="F632">
        <v>2014</v>
      </c>
    </row>
    <row r="633" spans="1:6">
      <c r="A633">
        <v>9665695</v>
      </c>
      <c r="B633" t="s">
        <v>416</v>
      </c>
      <c r="C633">
        <v>65156</v>
      </c>
      <c r="D633" t="s">
        <v>21</v>
      </c>
      <c r="E633" t="s">
        <v>325</v>
      </c>
      <c r="F633">
        <v>2014</v>
      </c>
    </row>
    <row r="634" spans="1:6">
      <c r="A634">
        <v>9869174</v>
      </c>
      <c r="B634" t="s">
        <v>431</v>
      </c>
      <c r="C634">
        <v>160927</v>
      </c>
      <c r="D634" t="s">
        <v>21</v>
      </c>
      <c r="E634" t="s">
        <v>325</v>
      </c>
      <c r="F634">
        <v>2021</v>
      </c>
    </row>
    <row r="635" spans="1:6">
      <c r="A635">
        <v>9869227</v>
      </c>
      <c r="B635" t="s">
        <v>497</v>
      </c>
      <c r="C635">
        <v>160927</v>
      </c>
      <c r="D635" t="s">
        <v>21</v>
      </c>
      <c r="E635" t="s">
        <v>325</v>
      </c>
      <c r="F635">
        <v>2021</v>
      </c>
    </row>
    <row r="636" spans="1:6">
      <c r="A636">
        <v>9869174</v>
      </c>
      <c r="B636" t="s">
        <v>431</v>
      </c>
      <c r="C636">
        <v>160927</v>
      </c>
      <c r="D636" t="s">
        <v>21</v>
      </c>
      <c r="E636" t="s">
        <v>325</v>
      </c>
      <c r="F636">
        <v>2021</v>
      </c>
    </row>
    <row r="637" spans="1:6">
      <c r="A637">
        <v>9336660</v>
      </c>
      <c r="B637" t="s">
        <v>846</v>
      </c>
      <c r="C637">
        <v>29536</v>
      </c>
      <c r="D637" t="s">
        <v>10</v>
      </c>
      <c r="E637" t="s">
        <v>325</v>
      </c>
      <c r="F637">
        <v>2007</v>
      </c>
    </row>
    <row r="638" spans="1:6">
      <c r="A638">
        <v>9379923</v>
      </c>
      <c r="B638" t="s">
        <v>1162</v>
      </c>
      <c r="C638">
        <v>10884</v>
      </c>
      <c r="D638" t="s">
        <v>14</v>
      </c>
      <c r="E638" t="s">
        <v>325</v>
      </c>
      <c r="F638">
        <v>2006</v>
      </c>
    </row>
    <row r="639" spans="1:6">
      <c r="A639">
        <v>9707027</v>
      </c>
      <c r="B639" t="s">
        <v>1130</v>
      </c>
      <c r="C639">
        <v>20019</v>
      </c>
      <c r="D639" t="s">
        <v>293</v>
      </c>
      <c r="E639" t="s">
        <v>325</v>
      </c>
      <c r="F639">
        <v>2015</v>
      </c>
    </row>
    <row r="640" spans="1:6">
      <c r="A640">
        <v>9312822</v>
      </c>
      <c r="B640" t="s">
        <v>957</v>
      </c>
      <c r="C640">
        <v>21279</v>
      </c>
      <c r="D640" t="s">
        <v>293</v>
      </c>
      <c r="E640" t="s">
        <v>325</v>
      </c>
      <c r="F640">
        <v>2006</v>
      </c>
    </row>
    <row r="641" spans="1:6">
      <c r="A641">
        <v>9845154</v>
      </c>
      <c r="B641" t="s">
        <v>430</v>
      </c>
      <c r="C641">
        <v>299420</v>
      </c>
      <c r="D641" t="s">
        <v>25</v>
      </c>
      <c r="E641" t="s">
        <v>325</v>
      </c>
      <c r="F641">
        <v>2019</v>
      </c>
    </row>
    <row r="642" spans="1:6">
      <c r="A642">
        <v>9845154</v>
      </c>
      <c r="B642" t="s">
        <v>430</v>
      </c>
      <c r="C642">
        <v>299420</v>
      </c>
      <c r="D642" t="s">
        <v>25</v>
      </c>
      <c r="E642" t="s">
        <v>325</v>
      </c>
      <c r="F642">
        <v>2019</v>
      </c>
    </row>
    <row r="643" spans="1:6">
      <c r="A643">
        <v>9837602</v>
      </c>
      <c r="B643" t="s">
        <v>348</v>
      </c>
      <c r="C643">
        <v>299981</v>
      </c>
      <c r="D643" t="s">
        <v>25</v>
      </c>
      <c r="E643" t="s">
        <v>325</v>
      </c>
      <c r="F643">
        <v>2019</v>
      </c>
    </row>
    <row r="644" spans="1:6">
      <c r="A644">
        <v>9837626</v>
      </c>
      <c r="B644" t="s">
        <v>705</v>
      </c>
      <c r="C644">
        <v>299981</v>
      </c>
      <c r="D644" t="s">
        <v>25</v>
      </c>
      <c r="E644" t="s">
        <v>325</v>
      </c>
      <c r="F644">
        <v>2019</v>
      </c>
    </row>
    <row r="645" spans="1:6">
      <c r="A645">
        <v>9837597</v>
      </c>
      <c r="B645" t="s">
        <v>825</v>
      </c>
      <c r="C645">
        <v>299981</v>
      </c>
      <c r="D645" t="s">
        <v>25</v>
      </c>
      <c r="E645" t="s">
        <v>325</v>
      </c>
      <c r="F645">
        <v>2019</v>
      </c>
    </row>
    <row r="646" spans="1:6">
      <c r="A646">
        <v>9837597</v>
      </c>
      <c r="B646" t="s">
        <v>825</v>
      </c>
      <c r="C646">
        <v>299981</v>
      </c>
      <c r="D646" t="s">
        <v>25</v>
      </c>
      <c r="E646" t="s">
        <v>325</v>
      </c>
      <c r="F646">
        <v>2019</v>
      </c>
    </row>
    <row r="647" spans="1:6">
      <c r="A647">
        <v>9837626</v>
      </c>
      <c r="B647" t="s">
        <v>705</v>
      </c>
      <c r="C647">
        <v>299981</v>
      </c>
      <c r="D647" t="s">
        <v>25</v>
      </c>
      <c r="E647" t="s">
        <v>325</v>
      </c>
      <c r="F647">
        <v>2019</v>
      </c>
    </row>
    <row r="648" spans="1:6">
      <c r="A648">
        <v>9926738</v>
      </c>
      <c r="B648" t="s">
        <v>500</v>
      </c>
      <c r="C648">
        <v>318262</v>
      </c>
      <c r="D648" t="s">
        <v>25</v>
      </c>
      <c r="E648" t="s">
        <v>325</v>
      </c>
      <c r="F648">
        <v>2022</v>
      </c>
    </row>
    <row r="649" spans="1:6">
      <c r="A649">
        <v>9656046</v>
      </c>
      <c r="B649" t="s">
        <v>1371</v>
      </c>
      <c r="C649">
        <v>46327</v>
      </c>
      <c r="D649" t="s">
        <v>17</v>
      </c>
      <c r="E649" t="s">
        <v>80</v>
      </c>
      <c r="F649">
        <v>2014</v>
      </c>
    </row>
    <row r="650" spans="1:6">
      <c r="A650">
        <v>9329710</v>
      </c>
      <c r="B650" t="s">
        <v>1003</v>
      </c>
      <c r="C650">
        <v>57738</v>
      </c>
      <c r="D650" t="s">
        <v>10</v>
      </c>
      <c r="E650" t="s">
        <v>80</v>
      </c>
      <c r="F650">
        <v>2007</v>
      </c>
    </row>
    <row r="651" spans="1:6">
      <c r="A651">
        <v>9329710</v>
      </c>
      <c r="B651" t="s">
        <v>1003</v>
      </c>
      <c r="C651">
        <v>57738</v>
      </c>
      <c r="D651" t="s">
        <v>10</v>
      </c>
      <c r="E651" t="s">
        <v>80</v>
      </c>
      <c r="F651">
        <v>2007</v>
      </c>
    </row>
    <row r="652" spans="1:6">
      <c r="A652">
        <v>9856696</v>
      </c>
      <c r="B652" t="s">
        <v>562</v>
      </c>
      <c r="C652">
        <v>48535</v>
      </c>
      <c r="D652" t="s">
        <v>25</v>
      </c>
      <c r="E652" t="s">
        <v>80</v>
      </c>
      <c r="F652">
        <v>2020</v>
      </c>
    </row>
    <row r="653" spans="1:6">
      <c r="A653">
        <v>9856696</v>
      </c>
      <c r="B653" t="s">
        <v>562</v>
      </c>
      <c r="C653">
        <v>48535</v>
      </c>
      <c r="D653" t="s">
        <v>25</v>
      </c>
      <c r="E653" t="s">
        <v>80</v>
      </c>
      <c r="F653">
        <v>2020</v>
      </c>
    </row>
    <row r="654" spans="1:6">
      <c r="A654">
        <v>9856701</v>
      </c>
      <c r="B654" t="s">
        <v>351</v>
      </c>
      <c r="C654">
        <v>48578</v>
      </c>
      <c r="D654" t="s">
        <v>25</v>
      </c>
      <c r="E654" t="s">
        <v>80</v>
      </c>
      <c r="F654">
        <v>2020</v>
      </c>
    </row>
    <row r="655" spans="1:6">
      <c r="A655">
        <v>9328168</v>
      </c>
      <c r="B655" t="s">
        <v>1635</v>
      </c>
      <c r="C655">
        <v>69790</v>
      </c>
      <c r="D655" t="s">
        <v>25</v>
      </c>
      <c r="E655" t="s">
        <v>80</v>
      </c>
      <c r="F655">
        <v>2007</v>
      </c>
    </row>
    <row r="656" spans="1:6">
      <c r="A656">
        <v>9329784</v>
      </c>
      <c r="B656" t="s">
        <v>600</v>
      </c>
      <c r="C656">
        <v>69836</v>
      </c>
      <c r="D656" t="s">
        <v>25</v>
      </c>
      <c r="E656" t="s">
        <v>80</v>
      </c>
      <c r="F656">
        <v>2007</v>
      </c>
    </row>
    <row r="657" spans="1:6">
      <c r="A657">
        <v>9653446</v>
      </c>
      <c r="B657" t="s">
        <v>1165</v>
      </c>
      <c r="C657">
        <v>109719</v>
      </c>
      <c r="D657" t="s">
        <v>25</v>
      </c>
      <c r="E657" t="s">
        <v>80</v>
      </c>
      <c r="F657">
        <v>2014</v>
      </c>
    </row>
    <row r="658" spans="1:6">
      <c r="A658">
        <v>9595008</v>
      </c>
      <c r="B658" t="s">
        <v>922</v>
      </c>
      <c r="C658">
        <v>110761</v>
      </c>
      <c r="D658" t="s">
        <v>25</v>
      </c>
      <c r="E658" t="s">
        <v>80</v>
      </c>
      <c r="F658">
        <v>2012</v>
      </c>
    </row>
    <row r="659" spans="1:6">
      <c r="A659">
        <v>9653434</v>
      </c>
      <c r="B659" t="s">
        <v>864</v>
      </c>
      <c r="C659">
        <v>299982</v>
      </c>
      <c r="D659" t="s">
        <v>25</v>
      </c>
      <c r="E659" t="s">
        <v>80</v>
      </c>
      <c r="F659">
        <v>2014</v>
      </c>
    </row>
    <row r="660" spans="1:6">
      <c r="A660">
        <v>9653422</v>
      </c>
      <c r="B660" t="s">
        <v>972</v>
      </c>
      <c r="C660">
        <v>317033</v>
      </c>
      <c r="D660" t="s">
        <v>25</v>
      </c>
      <c r="E660" t="s">
        <v>80</v>
      </c>
      <c r="F660">
        <v>2014</v>
      </c>
    </row>
    <row r="661" spans="1:6">
      <c r="A661">
        <v>9653422</v>
      </c>
      <c r="B661" t="s">
        <v>972</v>
      </c>
      <c r="C661">
        <v>317033</v>
      </c>
      <c r="D661" t="s">
        <v>25</v>
      </c>
      <c r="E661" t="s">
        <v>80</v>
      </c>
      <c r="F661">
        <v>2014</v>
      </c>
    </row>
    <row r="662" spans="1:6">
      <c r="A662">
        <v>9534793</v>
      </c>
      <c r="B662" t="s">
        <v>79</v>
      </c>
      <c r="C662">
        <v>319660</v>
      </c>
      <c r="D662" t="s">
        <v>25</v>
      </c>
      <c r="E662" t="s">
        <v>80</v>
      </c>
      <c r="F662">
        <v>2011</v>
      </c>
    </row>
    <row r="663" spans="1:6">
      <c r="A663">
        <v>9534793</v>
      </c>
      <c r="B663" t="s">
        <v>79</v>
      </c>
      <c r="C663">
        <v>319660</v>
      </c>
      <c r="D663" t="s">
        <v>25</v>
      </c>
      <c r="E663" t="s">
        <v>80</v>
      </c>
      <c r="F663">
        <v>2011</v>
      </c>
    </row>
    <row r="664" spans="1:6">
      <c r="A664">
        <v>9534793</v>
      </c>
      <c r="B664" t="s">
        <v>79</v>
      </c>
      <c r="C664">
        <v>319660</v>
      </c>
      <c r="D664" t="s">
        <v>25</v>
      </c>
      <c r="E664" t="s">
        <v>80</v>
      </c>
      <c r="F664">
        <v>2011</v>
      </c>
    </row>
    <row r="665" spans="1:6">
      <c r="A665">
        <v>9853486</v>
      </c>
      <c r="B665" t="s">
        <v>874</v>
      </c>
      <c r="C665">
        <v>323514</v>
      </c>
      <c r="D665" t="s">
        <v>25</v>
      </c>
      <c r="E665" t="s">
        <v>80</v>
      </c>
      <c r="F665">
        <v>2007</v>
      </c>
    </row>
    <row r="666" spans="1:6">
      <c r="A666">
        <v>9790610</v>
      </c>
      <c r="B666" t="s">
        <v>1029</v>
      </c>
      <c r="C666">
        <v>35678</v>
      </c>
      <c r="D666" t="s">
        <v>29</v>
      </c>
      <c r="E666" t="s">
        <v>71</v>
      </c>
      <c r="F666">
        <v>2018</v>
      </c>
    </row>
    <row r="667" spans="1:6">
      <c r="A667">
        <v>9588718</v>
      </c>
      <c r="B667" t="s">
        <v>1366</v>
      </c>
      <c r="C667">
        <v>6401</v>
      </c>
      <c r="D667" t="s">
        <v>17</v>
      </c>
      <c r="E667" t="s">
        <v>71</v>
      </c>
      <c r="F667">
        <v>2010</v>
      </c>
    </row>
    <row r="668" spans="1:6">
      <c r="A668">
        <v>9510577</v>
      </c>
      <c r="B668" t="s">
        <v>109</v>
      </c>
      <c r="C668">
        <v>9600</v>
      </c>
      <c r="D668" t="s">
        <v>17</v>
      </c>
      <c r="E668" t="s">
        <v>71</v>
      </c>
      <c r="F668">
        <v>2009</v>
      </c>
    </row>
    <row r="669" spans="1:6">
      <c r="A669">
        <v>9510577</v>
      </c>
      <c r="B669" t="s">
        <v>109</v>
      </c>
      <c r="C669">
        <v>9600</v>
      </c>
      <c r="D669" t="s">
        <v>17</v>
      </c>
      <c r="E669" t="s">
        <v>71</v>
      </c>
      <c r="F669">
        <v>2009</v>
      </c>
    </row>
    <row r="670" spans="1:6">
      <c r="A670">
        <v>9510577</v>
      </c>
      <c r="B670" t="s">
        <v>109</v>
      </c>
      <c r="C670">
        <v>9600</v>
      </c>
      <c r="D670" t="s">
        <v>17</v>
      </c>
      <c r="E670" t="s">
        <v>71</v>
      </c>
      <c r="F670">
        <v>2009</v>
      </c>
    </row>
    <row r="671" spans="1:6">
      <c r="A671">
        <v>9689043</v>
      </c>
      <c r="B671" t="s">
        <v>929</v>
      </c>
      <c r="C671">
        <v>19998</v>
      </c>
      <c r="D671" t="s">
        <v>17</v>
      </c>
      <c r="E671" t="s">
        <v>71</v>
      </c>
      <c r="F671">
        <v>2022</v>
      </c>
    </row>
    <row r="672" spans="1:6">
      <c r="A672">
        <v>9887372</v>
      </c>
      <c r="B672" t="s">
        <v>112</v>
      </c>
      <c r="C672">
        <v>24621</v>
      </c>
      <c r="D672" t="s">
        <v>17</v>
      </c>
      <c r="E672" t="s">
        <v>71</v>
      </c>
      <c r="F672">
        <v>2021</v>
      </c>
    </row>
    <row r="673" spans="1:6">
      <c r="A673">
        <v>9887372</v>
      </c>
      <c r="B673" t="s">
        <v>112</v>
      </c>
      <c r="C673">
        <v>24621</v>
      </c>
      <c r="D673" t="s">
        <v>17</v>
      </c>
      <c r="E673" t="s">
        <v>71</v>
      </c>
      <c r="F673">
        <v>2021</v>
      </c>
    </row>
    <row r="674" spans="1:6">
      <c r="A674">
        <v>9887372</v>
      </c>
      <c r="B674" t="s">
        <v>112</v>
      </c>
      <c r="C674">
        <v>24621</v>
      </c>
      <c r="D674" t="s">
        <v>17</v>
      </c>
      <c r="E674" t="s">
        <v>71</v>
      </c>
      <c r="F674">
        <v>2021</v>
      </c>
    </row>
    <row r="675" spans="1:6">
      <c r="A675">
        <v>1064015</v>
      </c>
      <c r="B675" t="s">
        <v>1228</v>
      </c>
      <c r="C675">
        <v>35762</v>
      </c>
      <c r="D675" t="s">
        <v>17</v>
      </c>
      <c r="E675" t="s">
        <v>71</v>
      </c>
      <c r="F675">
        <v>2026</v>
      </c>
    </row>
    <row r="676" spans="1:6">
      <c r="A676">
        <v>9933638</v>
      </c>
      <c r="B676" t="s">
        <v>568</v>
      </c>
      <c r="C676">
        <v>44999</v>
      </c>
      <c r="D676" t="s">
        <v>17</v>
      </c>
      <c r="E676" t="s">
        <v>71</v>
      </c>
      <c r="F676">
        <v>2022</v>
      </c>
    </row>
    <row r="677" spans="1:6">
      <c r="A677">
        <v>9380532</v>
      </c>
      <c r="B677" t="s">
        <v>604</v>
      </c>
      <c r="C677">
        <v>47128</v>
      </c>
      <c r="D677" t="s">
        <v>17</v>
      </c>
      <c r="E677" t="s">
        <v>71</v>
      </c>
      <c r="F677">
        <v>2009</v>
      </c>
    </row>
    <row r="678" spans="1:6">
      <c r="A678">
        <v>9256901</v>
      </c>
      <c r="B678" t="s">
        <v>1159</v>
      </c>
      <c r="C678">
        <v>47842</v>
      </c>
      <c r="D678" t="s">
        <v>17</v>
      </c>
      <c r="E678" t="s">
        <v>71</v>
      </c>
      <c r="F678">
        <v>2003</v>
      </c>
    </row>
    <row r="679" spans="1:6">
      <c r="A679">
        <v>9256901</v>
      </c>
      <c r="B679" t="s">
        <v>1159</v>
      </c>
      <c r="C679">
        <v>47842</v>
      </c>
      <c r="D679" t="s">
        <v>17</v>
      </c>
      <c r="E679" t="s">
        <v>71</v>
      </c>
      <c r="F679">
        <v>2003</v>
      </c>
    </row>
    <row r="680" spans="1:6">
      <c r="A680">
        <v>9528366</v>
      </c>
      <c r="B680" t="s">
        <v>1289</v>
      </c>
      <c r="C680">
        <v>49499</v>
      </c>
      <c r="D680" t="s">
        <v>17</v>
      </c>
      <c r="E680" t="s">
        <v>71</v>
      </c>
      <c r="F680">
        <v>2011</v>
      </c>
    </row>
    <row r="681" spans="1:6">
      <c r="A681">
        <v>9528366</v>
      </c>
      <c r="B681" t="s">
        <v>1289</v>
      </c>
      <c r="C681">
        <v>49499</v>
      </c>
      <c r="D681" t="s">
        <v>17</v>
      </c>
      <c r="E681" t="s">
        <v>71</v>
      </c>
      <c r="F681">
        <v>2011</v>
      </c>
    </row>
    <row r="682" spans="1:6">
      <c r="A682">
        <v>9831713</v>
      </c>
      <c r="B682" t="s">
        <v>1533</v>
      </c>
      <c r="C682">
        <v>49692</v>
      </c>
      <c r="D682" t="s">
        <v>17</v>
      </c>
      <c r="E682" t="s">
        <v>71</v>
      </c>
      <c r="F682">
        <v>2019</v>
      </c>
    </row>
    <row r="683" spans="1:6">
      <c r="A683">
        <v>9901087</v>
      </c>
      <c r="B683" t="s">
        <v>979</v>
      </c>
      <c r="C683">
        <v>49800</v>
      </c>
      <c r="D683" t="s">
        <v>17</v>
      </c>
      <c r="E683" t="s">
        <v>71</v>
      </c>
      <c r="F683">
        <v>2021</v>
      </c>
    </row>
    <row r="684" spans="1:6">
      <c r="A684">
        <v>9893761</v>
      </c>
      <c r="B684" t="s">
        <v>634</v>
      </c>
      <c r="C684">
        <v>49999</v>
      </c>
      <c r="D684" t="s">
        <v>17</v>
      </c>
      <c r="E684" t="s">
        <v>71</v>
      </c>
      <c r="F684">
        <v>2020</v>
      </c>
    </row>
    <row r="685" spans="1:6">
      <c r="A685">
        <v>9939620</v>
      </c>
      <c r="B685" t="s">
        <v>1312</v>
      </c>
      <c r="C685">
        <v>49999</v>
      </c>
      <c r="D685" t="s">
        <v>17</v>
      </c>
      <c r="E685" t="s">
        <v>71</v>
      </c>
      <c r="F685">
        <v>2025</v>
      </c>
    </row>
    <row r="686" spans="1:6">
      <c r="A686">
        <v>9416408</v>
      </c>
      <c r="B686" t="s">
        <v>1672</v>
      </c>
      <c r="C686">
        <v>50143</v>
      </c>
      <c r="D686" t="s">
        <v>17</v>
      </c>
      <c r="E686" t="s">
        <v>71</v>
      </c>
      <c r="F686">
        <v>2014</v>
      </c>
    </row>
    <row r="687" spans="1:6">
      <c r="A687">
        <v>9299111</v>
      </c>
      <c r="B687" t="s">
        <v>318</v>
      </c>
      <c r="C687">
        <v>101970</v>
      </c>
      <c r="D687" t="s">
        <v>17</v>
      </c>
      <c r="E687" t="s">
        <v>71</v>
      </c>
      <c r="F687">
        <v>2005</v>
      </c>
    </row>
    <row r="688" spans="1:6">
      <c r="A688">
        <v>9249116</v>
      </c>
      <c r="B688" t="s">
        <v>1260</v>
      </c>
      <c r="C688">
        <v>101970</v>
      </c>
      <c r="D688" t="s">
        <v>17</v>
      </c>
      <c r="E688" t="s">
        <v>71</v>
      </c>
      <c r="F688">
        <v>2005</v>
      </c>
    </row>
    <row r="689" spans="1:6">
      <c r="A689">
        <v>9615030</v>
      </c>
      <c r="B689" t="s">
        <v>216</v>
      </c>
      <c r="C689">
        <v>28214</v>
      </c>
      <c r="D689" t="s">
        <v>33</v>
      </c>
      <c r="E689" t="s">
        <v>71</v>
      </c>
      <c r="F689">
        <v>2012</v>
      </c>
    </row>
    <row r="690" spans="1:6">
      <c r="A690">
        <v>9615054</v>
      </c>
      <c r="B690" t="s">
        <v>1555</v>
      </c>
      <c r="C690">
        <v>28233</v>
      </c>
      <c r="D690" t="s">
        <v>33</v>
      </c>
      <c r="E690" t="s">
        <v>71</v>
      </c>
      <c r="F690">
        <v>2012</v>
      </c>
    </row>
    <row r="691" spans="1:6">
      <c r="A691">
        <v>9599004</v>
      </c>
      <c r="B691" t="s">
        <v>1018</v>
      </c>
      <c r="C691">
        <v>32289</v>
      </c>
      <c r="D691" t="s">
        <v>33</v>
      </c>
      <c r="E691" t="s">
        <v>71</v>
      </c>
      <c r="F691">
        <v>2011</v>
      </c>
    </row>
    <row r="692" spans="1:6">
      <c r="A692">
        <v>9571272</v>
      </c>
      <c r="B692" t="s">
        <v>1554</v>
      </c>
      <c r="C692">
        <v>32401</v>
      </c>
      <c r="D692" t="s">
        <v>33</v>
      </c>
      <c r="E692" t="s">
        <v>71</v>
      </c>
      <c r="F692">
        <v>2010</v>
      </c>
    </row>
    <row r="693" spans="1:6">
      <c r="A693">
        <v>9437529</v>
      </c>
      <c r="B693" t="s">
        <v>737</v>
      </c>
      <c r="C693">
        <v>32688</v>
      </c>
      <c r="D693" t="s">
        <v>33</v>
      </c>
      <c r="E693" t="s">
        <v>71</v>
      </c>
      <c r="F693">
        <v>2009</v>
      </c>
    </row>
    <row r="694" spans="1:6">
      <c r="A694">
        <v>9260146</v>
      </c>
      <c r="B694" t="s">
        <v>1659</v>
      </c>
      <c r="C694">
        <v>34682</v>
      </c>
      <c r="D694" t="s">
        <v>33</v>
      </c>
      <c r="E694" t="s">
        <v>71</v>
      </c>
      <c r="F694">
        <v>2003</v>
      </c>
    </row>
    <row r="695" spans="1:6">
      <c r="A695">
        <v>9791080</v>
      </c>
      <c r="B695" t="s">
        <v>822</v>
      </c>
      <c r="C695">
        <v>37130</v>
      </c>
      <c r="D695" t="s">
        <v>33</v>
      </c>
      <c r="E695" t="s">
        <v>71</v>
      </c>
      <c r="F695">
        <v>2021</v>
      </c>
    </row>
    <row r="696" spans="1:6">
      <c r="A696">
        <v>9748382</v>
      </c>
      <c r="B696" t="s">
        <v>1613</v>
      </c>
      <c r="C696">
        <v>37488</v>
      </c>
      <c r="D696" t="s">
        <v>33</v>
      </c>
      <c r="E696" t="s">
        <v>71</v>
      </c>
      <c r="F696">
        <v>2016</v>
      </c>
    </row>
    <row r="697" spans="1:6">
      <c r="A697">
        <v>1014242</v>
      </c>
      <c r="B697" t="s">
        <v>879</v>
      </c>
      <c r="C697">
        <v>40297</v>
      </c>
      <c r="D697" t="s">
        <v>33</v>
      </c>
      <c r="E697" t="s">
        <v>71</v>
      </c>
      <c r="F697">
        <v>2025</v>
      </c>
    </row>
    <row r="698" spans="1:6">
      <c r="A698">
        <v>1082782</v>
      </c>
      <c r="B698" t="s">
        <v>1336</v>
      </c>
      <c r="C698">
        <v>40576</v>
      </c>
      <c r="D698" t="s">
        <v>33</v>
      </c>
      <c r="E698" t="s">
        <v>71</v>
      </c>
      <c r="F698">
        <v>2025</v>
      </c>
    </row>
    <row r="699" spans="1:6">
      <c r="A699">
        <v>9922029</v>
      </c>
      <c r="B699" t="s">
        <v>709</v>
      </c>
      <c r="C699">
        <v>42965</v>
      </c>
      <c r="D699" t="s">
        <v>33</v>
      </c>
      <c r="E699" t="s">
        <v>71</v>
      </c>
      <c r="F699">
        <v>2022</v>
      </c>
    </row>
    <row r="700" spans="1:6">
      <c r="A700">
        <v>9205914</v>
      </c>
      <c r="B700" t="s">
        <v>370</v>
      </c>
      <c r="C700">
        <v>48220</v>
      </c>
      <c r="D700" t="s">
        <v>33</v>
      </c>
      <c r="E700" t="s">
        <v>71</v>
      </c>
      <c r="F700">
        <v>2000</v>
      </c>
    </row>
    <row r="701" spans="1:6">
      <c r="A701">
        <v>9324667</v>
      </c>
      <c r="B701" t="s">
        <v>1551</v>
      </c>
      <c r="C701">
        <v>52385</v>
      </c>
      <c r="D701" t="s">
        <v>33</v>
      </c>
      <c r="E701" t="s">
        <v>71</v>
      </c>
      <c r="F701">
        <v>2006</v>
      </c>
    </row>
    <row r="702" spans="1:6">
      <c r="A702">
        <v>9405497</v>
      </c>
      <c r="B702" t="s">
        <v>332</v>
      </c>
      <c r="C702">
        <v>53503</v>
      </c>
      <c r="D702" t="s">
        <v>33</v>
      </c>
      <c r="E702" t="s">
        <v>71</v>
      </c>
      <c r="F702">
        <v>2007</v>
      </c>
    </row>
    <row r="703" spans="1:6">
      <c r="A703">
        <v>9222338</v>
      </c>
      <c r="B703" t="s">
        <v>196</v>
      </c>
      <c r="C703">
        <v>53733</v>
      </c>
      <c r="D703" t="s">
        <v>33</v>
      </c>
      <c r="E703" t="s">
        <v>71</v>
      </c>
      <c r="F703">
        <v>2002</v>
      </c>
    </row>
    <row r="704" spans="1:6">
      <c r="A704">
        <v>9409077</v>
      </c>
      <c r="B704" t="s">
        <v>734</v>
      </c>
      <c r="C704">
        <v>55651</v>
      </c>
      <c r="D704" t="s">
        <v>33</v>
      </c>
      <c r="E704" t="s">
        <v>71</v>
      </c>
      <c r="F704">
        <v>2009</v>
      </c>
    </row>
    <row r="705" spans="1:6">
      <c r="A705">
        <v>9684469</v>
      </c>
      <c r="B705" t="s">
        <v>1603</v>
      </c>
      <c r="C705">
        <v>61097</v>
      </c>
      <c r="D705" t="s">
        <v>33</v>
      </c>
      <c r="E705" t="s">
        <v>71</v>
      </c>
      <c r="F705">
        <v>2014</v>
      </c>
    </row>
    <row r="706" spans="1:6">
      <c r="A706">
        <v>9705342</v>
      </c>
      <c r="B706" t="s">
        <v>1022</v>
      </c>
      <c r="C706">
        <v>63314</v>
      </c>
      <c r="D706" t="s">
        <v>33</v>
      </c>
      <c r="E706" t="s">
        <v>71</v>
      </c>
      <c r="F706">
        <v>2016</v>
      </c>
    </row>
    <row r="707" spans="1:6">
      <c r="A707">
        <v>1016769</v>
      </c>
      <c r="B707" t="s">
        <v>257</v>
      </c>
      <c r="C707">
        <v>63546</v>
      </c>
      <c r="D707" t="s">
        <v>33</v>
      </c>
      <c r="E707" t="s">
        <v>71</v>
      </c>
      <c r="F707">
        <v>2025</v>
      </c>
    </row>
    <row r="708" spans="1:6">
      <c r="A708">
        <v>1016769</v>
      </c>
      <c r="B708" t="s">
        <v>257</v>
      </c>
      <c r="C708">
        <v>63546</v>
      </c>
      <c r="D708" t="s">
        <v>33</v>
      </c>
      <c r="E708" t="s">
        <v>71</v>
      </c>
      <c r="F708">
        <v>2025</v>
      </c>
    </row>
    <row r="709" spans="1:6">
      <c r="A709">
        <v>9967689</v>
      </c>
      <c r="B709" t="s">
        <v>1039</v>
      </c>
      <c r="C709">
        <v>63677</v>
      </c>
      <c r="D709" t="s">
        <v>33</v>
      </c>
      <c r="E709" t="s">
        <v>71</v>
      </c>
      <c r="F709">
        <v>2023</v>
      </c>
    </row>
    <row r="710" spans="1:6">
      <c r="A710">
        <v>9422328</v>
      </c>
      <c r="B710" t="s">
        <v>126</v>
      </c>
      <c r="C710">
        <v>75118</v>
      </c>
      <c r="D710" t="s">
        <v>33</v>
      </c>
      <c r="E710" t="s">
        <v>71</v>
      </c>
      <c r="F710">
        <v>2008</v>
      </c>
    </row>
    <row r="711" spans="1:6">
      <c r="A711">
        <v>9422328</v>
      </c>
      <c r="B711" t="s">
        <v>126</v>
      </c>
      <c r="C711">
        <v>75118</v>
      </c>
      <c r="D711" t="s">
        <v>33</v>
      </c>
      <c r="E711" t="s">
        <v>71</v>
      </c>
      <c r="F711">
        <v>2008</v>
      </c>
    </row>
    <row r="712" spans="1:6">
      <c r="A712">
        <v>9642370</v>
      </c>
      <c r="B712" t="s">
        <v>1407</v>
      </c>
      <c r="C712">
        <v>75200</v>
      </c>
      <c r="D712" t="s">
        <v>33</v>
      </c>
      <c r="E712" t="s">
        <v>71</v>
      </c>
      <c r="F712">
        <v>2009</v>
      </c>
    </row>
    <row r="713" spans="1:6">
      <c r="A713">
        <v>9284879</v>
      </c>
      <c r="B713" t="s">
        <v>841</v>
      </c>
      <c r="C713">
        <v>76466</v>
      </c>
      <c r="D713" t="s">
        <v>33</v>
      </c>
      <c r="E713" t="s">
        <v>71</v>
      </c>
      <c r="F713">
        <v>2004</v>
      </c>
    </row>
    <row r="714" spans="1:6">
      <c r="A714">
        <v>9294484</v>
      </c>
      <c r="B714" t="s">
        <v>137</v>
      </c>
      <c r="C714">
        <v>76801</v>
      </c>
      <c r="D714" t="s">
        <v>33</v>
      </c>
      <c r="E714" t="s">
        <v>71</v>
      </c>
      <c r="F714">
        <v>2004</v>
      </c>
    </row>
    <row r="715" spans="1:6">
      <c r="A715">
        <v>9294472</v>
      </c>
      <c r="B715" t="s">
        <v>380</v>
      </c>
      <c r="C715">
        <v>76801</v>
      </c>
      <c r="D715" t="s">
        <v>33</v>
      </c>
      <c r="E715" t="s">
        <v>71</v>
      </c>
      <c r="F715">
        <v>2004</v>
      </c>
    </row>
    <row r="716" spans="1:6">
      <c r="A716">
        <v>9294484</v>
      </c>
      <c r="B716" t="s">
        <v>137</v>
      </c>
      <c r="C716">
        <v>76801</v>
      </c>
      <c r="D716" t="s">
        <v>33</v>
      </c>
      <c r="E716" t="s">
        <v>71</v>
      </c>
      <c r="F716">
        <v>2004</v>
      </c>
    </row>
    <row r="717" spans="1:6">
      <c r="A717">
        <v>9330329</v>
      </c>
      <c r="B717" t="s">
        <v>1430</v>
      </c>
      <c r="C717">
        <v>77031</v>
      </c>
      <c r="D717" t="s">
        <v>33</v>
      </c>
      <c r="E717" t="s">
        <v>71</v>
      </c>
      <c r="F717">
        <v>2006</v>
      </c>
    </row>
    <row r="718" spans="1:6">
      <c r="A718">
        <v>9567154</v>
      </c>
      <c r="B718" t="s">
        <v>538</v>
      </c>
      <c r="C718">
        <v>79516</v>
      </c>
      <c r="D718" t="s">
        <v>33</v>
      </c>
      <c r="E718" t="s">
        <v>71</v>
      </c>
      <c r="F718">
        <v>2012</v>
      </c>
    </row>
    <row r="719" spans="1:6">
      <c r="A719">
        <v>9567154</v>
      </c>
      <c r="B719" t="s">
        <v>538</v>
      </c>
      <c r="C719">
        <v>79516</v>
      </c>
      <c r="D719" t="s">
        <v>33</v>
      </c>
      <c r="E719" t="s">
        <v>71</v>
      </c>
      <c r="F719">
        <v>2012</v>
      </c>
    </row>
    <row r="720" spans="1:6">
      <c r="A720">
        <v>9567154</v>
      </c>
      <c r="B720" t="s">
        <v>538</v>
      </c>
      <c r="C720">
        <v>79516</v>
      </c>
      <c r="D720" t="s">
        <v>33</v>
      </c>
      <c r="E720" t="s">
        <v>71</v>
      </c>
      <c r="F720">
        <v>2012</v>
      </c>
    </row>
    <row r="721" spans="1:6">
      <c r="A721">
        <v>9583756</v>
      </c>
      <c r="B721" t="s">
        <v>129</v>
      </c>
      <c r="C721">
        <v>80416</v>
      </c>
      <c r="D721" t="s">
        <v>33</v>
      </c>
      <c r="E721" t="s">
        <v>71</v>
      </c>
      <c r="F721">
        <v>2011</v>
      </c>
    </row>
    <row r="722" spans="1:6">
      <c r="A722">
        <v>9615418</v>
      </c>
      <c r="B722" t="s">
        <v>1451</v>
      </c>
      <c r="C722">
        <v>81713</v>
      </c>
      <c r="D722" t="s">
        <v>33</v>
      </c>
      <c r="E722" t="s">
        <v>71</v>
      </c>
      <c r="F722">
        <v>2013</v>
      </c>
    </row>
    <row r="723" spans="1:6">
      <c r="A723">
        <v>9792058</v>
      </c>
      <c r="B723" t="s">
        <v>823</v>
      </c>
      <c r="C723">
        <v>81788</v>
      </c>
      <c r="D723" t="s">
        <v>33</v>
      </c>
      <c r="E723" t="s">
        <v>71</v>
      </c>
      <c r="F723">
        <v>2017</v>
      </c>
    </row>
    <row r="724" spans="1:6">
      <c r="A724">
        <v>9792058</v>
      </c>
      <c r="B724" t="s">
        <v>823</v>
      </c>
      <c r="C724">
        <v>81788</v>
      </c>
      <c r="D724" t="s">
        <v>33</v>
      </c>
      <c r="E724" t="s">
        <v>71</v>
      </c>
      <c r="F724">
        <v>2017</v>
      </c>
    </row>
    <row r="725" spans="1:6">
      <c r="A725">
        <v>9623726</v>
      </c>
      <c r="B725" t="s">
        <v>1368</v>
      </c>
      <c r="C725">
        <v>81879</v>
      </c>
      <c r="D725" t="s">
        <v>33</v>
      </c>
      <c r="E725" t="s">
        <v>71</v>
      </c>
      <c r="F725">
        <v>2014</v>
      </c>
    </row>
    <row r="726" spans="1:6">
      <c r="A726">
        <v>9835941</v>
      </c>
      <c r="B726" t="s">
        <v>1691</v>
      </c>
      <c r="C726">
        <v>82024</v>
      </c>
      <c r="D726" t="s">
        <v>33</v>
      </c>
      <c r="E726" t="s">
        <v>71</v>
      </c>
      <c r="F726">
        <v>2018</v>
      </c>
    </row>
    <row r="727" spans="1:6">
      <c r="A727">
        <v>9929039</v>
      </c>
      <c r="B727" t="s">
        <v>1539</v>
      </c>
      <c r="C727">
        <v>82037</v>
      </c>
      <c r="D727" t="s">
        <v>33</v>
      </c>
      <c r="E727" t="s">
        <v>71</v>
      </c>
      <c r="F727">
        <v>2022</v>
      </c>
    </row>
    <row r="728" spans="1:6">
      <c r="A728">
        <v>9433614</v>
      </c>
      <c r="B728" t="s">
        <v>1239</v>
      </c>
      <c r="C728">
        <v>82171</v>
      </c>
      <c r="D728" t="s">
        <v>33</v>
      </c>
      <c r="E728" t="s">
        <v>71</v>
      </c>
      <c r="F728">
        <v>2009</v>
      </c>
    </row>
    <row r="729" spans="1:6">
      <c r="A729">
        <v>9935466</v>
      </c>
      <c r="B729" t="s">
        <v>943</v>
      </c>
      <c r="C729">
        <v>82506</v>
      </c>
      <c r="D729" t="s">
        <v>33</v>
      </c>
      <c r="E729" t="s">
        <v>71</v>
      </c>
      <c r="F729">
        <v>2022</v>
      </c>
    </row>
    <row r="730" spans="1:6">
      <c r="A730">
        <v>9658680</v>
      </c>
      <c r="B730" t="s">
        <v>413</v>
      </c>
      <c r="C730">
        <v>82938</v>
      </c>
      <c r="D730" t="s">
        <v>33</v>
      </c>
      <c r="E730" t="s">
        <v>71</v>
      </c>
      <c r="F730">
        <v>2013</v>
      </c>
    </row>
    <row r="731" spans="1:6">
      <c r="A731">
        <v>9658680</v>
      </c>
      <c r="B731" t="s">
        <v>413</v>
      </c>
      <c r="C731">
        <v>82938</v>
      </c>
      <c r="D731" t="s">
        <v>33</v>
      </c>
      <c r="E731" t="s">
        <v>71</v>
      </c>
      <c r="F731">
        <v>2013</v>
      </c>
    </row>
    <row r="732" spans="1:6">
      <c r="A732">
        <v>1047768</v>
      </c>
      <c r="B732" t="s">
        <v>1416</v>
      </c>
      <c r="C732">
        <v>83094</v>
      </c>
      <c r="D732" t="s">
        <v>33</v>
      </c>
      <c r="E732" t="s">
        <v>71</v>
      </c>
      <c r="F732">
        <v>2025</v>
      </c>
    </row>
    <row r="733" spans="1:6">
      <c r="A733">
        <v>9277565</v>
      </c>
      <c r="B733" t="s">
        <v>99</v>
      </c>
      <c r="C733">
        <v>88279</v>
      </c>
      <c r="D733" t="s">
        <v>33</v>
      </c>
      <c r="E733" t="s">
        <v>71</v>
      </c>
      <c r="F733">
        <v>2006</v>
      </c>
    </row>
    <row r="734" spans="1:6">
      <c r="A734">
        <v>9354090</v>
      </c>
      <c r="B734" t="s">
        <v>849</v>
      </c>
      <c r="C734">
        <v>88279</v>
      </c>
      <c r="D734" t="s">
        <v>33</v>
      </c>
      <c r="E734" t="s">
        <v>71</v>
      </c>
      <c r="F734">
        <v>2006</v>
      </c>
    </row>
    <row r="735" spans="1:6">
      <c r="A735">
        <v>9554183</v>
      </c>
      <c r="B735" t="s">
        <v>402</v>
      </c>
      <c r="C735">
        <v>88299</v>
      </c>
      <c r="D735" t="s">
        <v>33</v>
      </c>
      <c r="E735" t="s">
        <v>71</v>
      </c>
      <c r="F735">
        <v>2010</v>
      </c>
    </row>
    <row r="736" spans="1:6">
      <c r="A736">
        <v>9491989</v>
      </c>
      <c r="B736" t="s">
        <v>1445</v>
      </c>
      <c r="C736">
        <v>93029</v>
      </c>
      <c r="D736" t="s">
        <v>33</v>
      </c>
      <c r="E736" t="s">
        <v>71</v>
      </c>
      <c r="F736">
        <v>2012</v>
      </c>
    </row>
    <row r="737" spans="1:6">
      <c r="A737">
        <v>9471630</v>
      </c>
      <c r="B737" t="s">
        <v>1483</v>
      </c>
      <c r="C737">
        <v>93283</v>
      </c>
      <c r="D737" t="s">
        <v>33</v>
      </c>
      <c r="E737" t="s">
        <v>71</v>
      </c>
      <c r="F737">
        <v>2011</v>
      </c>
    </row>
    <row r="738" spans="1:6">
      <c r="A738">
        <v>9587441</v>
      </c>
      <c r="B738" t="s">
        <v>405</v>
      </c>
      <c r="C738">
        <v>93291</v>
      </c>
      <c r="D738" t="s">
        <v>33</v>
      </c>
      <c r="E738" t="s">
        <v>71</v>
      </c>
      <c r="F738">
        <v>2011</v>
      </c>
    </row>
    <row r="739" spans="1:6">
      <c r="A739">
        <v>9570840</v>
      </c>
      <c r="B739" t="s">
        <v>482</v>
      </c>
      <c r="C739">
        <v>93296</v>
      </c>
      <c r="D739" t="s">
        <v>33</v>
      </c>
      <c r="E739" t="s">
        <v>71</v>
      </c>
      <c r="F739">
        <v>2010</v>
      </c>
    </row>
    <row r="740" spans="1:6">
      <c r="A740">
        <v>9598309</v>
      </c>
      <c r="B740" t="s">
        <v>1642</v>
      </c>
      <c r="C740">
        <v>95720</v>
      </c>
      <c r="D740" t="s">
        <v>33</v>
      </c>
      <c r="E740" t="s">
        <v>71</v>
      </c>
      <c r="F740">
        <v>2012</v>
      </c>
    </row>
    <row r="741" spans="1:6">
      <c r="A741">
        <v>9272864</v>
      </c>
      <c r="B741" t="s">
        <v>458</v>
      </c>
      <c r="C741">
        <v>97045</v>
      </c>
      <c r="D741" t="s">
        <v>33</v>
      </c>
      <c r="E741" t="s">
        <v>71</v>
      </c>
      <c r="F741">
        <v>2004</v>
      </c>
    </row>
    <row r="742" spans="1:6">
      <c r="A742">
        <v>9469962</v>
      </c>
      <c r="B742" t="s">
        <v>333</v>
      </c>
      <c r="C742">
        <v>169237</v>
      </c>
      <c r="D742" t="s">
        <v>33</v>
      </c>
      <c r="E742" t="s">
        <v>71</v>
      </c>
      <c r="F742">
        <v>2008</v>
      </c>
    </row>
    <row r="743" spans="1:6">
      <c r="A743">
        <v>9469962</v>
      </c>
      <c r="B743" t="s">
        <v>333</v>
      </c>
      <c r="C743">
        <v>169237</v>
      </c>
      <c r="D743" t="s">
        <v>33</v>
      </c>
      <c r="E743" t="s">
        <v>71</v>
      </c>
      <c r="F743">
        <v>2008</v>
      </c>
    </row>
    <row r="744" spans="1:6">
      <c r="A744">
        <v>9469962</v>
      </c>
      <c r="B744" t="s">
        <v>333</v>
      </c>
      <c r="C744">
        <v>169237</v>
      </c>
      <c r="D744" t="s">
        <v>33</v>
      </c>
      <c r="E744" t="s">
        <v>71</v>
      </c>
      <c r="F744">
        <v>2008</v>
      </c>
    </row>
    <row r="745" spans="1:6">
      <c r="A745">
        <v>9603908</v>
      </c>
      <c r="B745" t="s">
        <v>748</v>
      </c>
      <c r="C745">
        <v>180330</v>
      </c>
      <c r="D745" t="s">
        <v>33</v>
      </c>
      <c r="E745" t="s">
        <v>71</v>
      </c>
      <c r="F745">
        <v>2012</v>
      </c>
    </row>
    <row r="746" spans="1:6">
      <c r="A746">
        <v>9217565</v>
      </c>
      <c r="B746" t="s">
        <v>587</v>
      </c>
      <c r="C746">
        <v>22967</v>
      </c>
      <c r="D746" t="s">
        <v>21</v>
      </c>
      <c r="E746" t="s">
        <v>71</v>
      </c>
      <c r="F746">
        <v>2000</v>
      </c>
    </row>
    <row r="747" spans="1:6">
      <c r="A747">
        <v>9976214</v>
      </c>
      <c r="B747" t="s">
        <v>1391</v>
      </c>
      <c r="C747">
        <v>23774</v>
      </c>
      <c r="D747" t="s">
        <v>21</v>
      </c>
      <c r="E747" t="s">
        <v>71</v>
      </c>
      <c r="F747">
        <v>2024</v>
      </c>
    </row>
    <row r="748" spans="1:6">
      <c r="A748">
        <v>9976214</v>
      </c>
      <c r="B748" t="s">
        <v>1391</v>
      </c>
      <c r="C748">
        <v>23774</v>
      </c>
      <c r="D748" t="s">
        <v>21</v>
      </c>
      <c r="E748" t="s">
        <v>71</v>
      </c>
      <c r="F748">
        <v>2024</v>
      </c>
    </row>
    <row r="749" spans="1:6">
      <c r="A749">
        <v>9939890</v>
      </c>
      <c r="B749" t="s">
        <v>831</v>
      </c>
      <c r="C749">
        <v>23987</v>
      </c>
      <c r="D749" t="s">
        <v>21</v>
      </c>
      <c r="E749" t="s">
        <v>71</v>
      </c>
      <c r="F749">
        <v>2024</v>
      </c>
    </row>
    <row r="750" spans="1:6">
      <c r="A750">
        <v>9939890</v>
      </c>
      <c r="B750" t="s">
        <v>831</v>
      </c>
      <c r="C750">
        <v>23987</v>
      </c>
      <c r="D750" t="s">
        <v>21</v>
      </c>
      <c r="E750" t="s">
        <v>71</v>
      </c>
      <c r="F750">
        <v>2024</v>
      </c>
    </row>
    <row r="751" spans="1:6">
      <c r="A751">
        <v>9143116</v>
      </c>
      <c r="B751" t="s">
        <v>584</v>
      </c>
      <c r="C751">
        <v>24066</v>
      </c>
      <c r="D751" t="s">
        <v>21</v>
      </c>
      <c r="E751" t="s">
        <v>71</v>
      </c>
      <c r="F751">
        <v>1997</v>
      </c>
    </row>
    <row r="752" spans="1:6">
      <c r="A752">
        <v>9143116</v>
      </c>
      <c r="B752" t="s">
        <v>584</v>
      </c>
      <c r="C752">
        <v>24066</v>
      </c>
      <c r="D752" t="s">
        <v>21</v>
      </c>
      <c r="E752" t="s">
        <v>71</v>
      </c>
      <c r="F752">
        <v>1997</v>
      </c>
    </row>
    <row r="753" spans="1:6">
      <c r="A753">
        <v>9337030</v>
      </c>
      <c r="B753" t="s">
        <v>1572</v>
      </c>
      <c r="C753">
        <v>27209</v>
      </c>
      <c r="D753" t="s">
        <v>21</v>
      </c>
      <c r="E753" t="s">
        <v>71</v>
      </c>
      <c r="F753">
        <v>2008</v>
      </c>
    </row>
    <row r="754" spans="1:6">
      <c r="A754">
        <v>9429314</v>
      </c>
      <c r="B754" t="s">
        <v>962</v>
      </c>
      <c r="C754">
        <v>34333</v>
      </c>
      <c r="D754" t="s">
        <v>21</v>
      </c>
      <c r="E754" t="s">
        <v>71</v>
      </c>
      <c r="F754">
        <v>2009</v>
      </c>
    </row>
    <row r="755" spans="1:6">
      <c r="A755">
        <v>9246310</v>
      </c>
      <c r="B755" t="s">
        <v>1341</v>
      </c>
      <c r="C755">
        <v>34554</v>
      </c>
      <c r="D755" t="s">
        <v>21</v>
      </c>
      <c r="E755" t="s">
        <v>71</v>
      </c>
      <c r="F755">
        <v>2002</v>
      </c>
    </row>
    <row r="756" spans="1:6">
      <c r="A756">
        <v>9864564</v>
      </c>
      <c r="B756" t="s">
        <v>1069</v>
      </c>
      <c r="C756">
        <v>37435</v>
      </c>
      <c r="D756" t="s">
        <v>21</v>
      </c>
      <c r="E756" t="s">
        <v>71</v>
      </c>
      <c r="F756">
        <v>2021</v>
      </c>
    </row>
    <row r="757" spans="1:6">
      <c r="A757">
        <v>9168207</v>
      </c>
      <c r="B757" t="s">
        <v>992</v>
      </c>
      <c r="C757">
        <v>37842</v>
      </c>
      <c r="D757" t="s">
        <v>21</v>
      </c>
      <c r="E757" t="s">
        <v>71</v>
      </c>
      <c r="F757">
        <v>1998</v>
      </c>
    </row>
    <row r="758" spans="1:6">
      <c r="A758">
        <v>9168207</v>
      </c>
      <c r="B758" t="s">
        <v>992</v>
      </c>
      <c r="C758">
        <v>37842</v>
      </c>
      <c r="D758" t="s">
        <v>21</v>
      </c>
      <c r="E758" t="s">
        <v>71</v>
      </c>
      <c r="F758">
        <v>1998</v>
      </c>
    </row>
    <row r="759" spans="1:6">
      <c r="A759">
        <v>9964144</v>
      </c>
      <c r="B759" t="s">
        <v>639</v>
      </c>
      <c r="C759">
        <v>38412</v>
      </c>
      <c r="D759" t="s">
        <v>21</v>
      </c>
      <c r="E759" t="s">
        <v>71</v>
      </c>
      <c r="F759">
        <v>2024</v>
      </c>
    </row>
    <row r="760" spans="1:6">
      <c r="A760">
        <v>9964144</v>
      </c>
      <c r="B760" t="s">
        <v>639</v>
      </c>
      <c r="C760">
        <v>38412</v>
      </c>
      <c r="D760" t="s">
        <v>21</v>
      </c>
      <c r="E760" t="s">
        <v>71</v>
      </c>
      <c r="F760">
        <v>2024</v>
      </c>
    </row>
    <row r="761" spans="1:6">
      <c r="A761">
        <v>9338084</v>
      </c>
      <c r="B761" t="s">
        <v>386</v>
      </c>
      <c r="C761">
        <v>39277</v>
      </c>
      <c r="D761" t="s">
        <v>21</v>
      </c>
      <c r="E761" t="s">
        <v>71</v>
      </c>
      <c r="F761">
        <v>2007</v>
      </c>
    </row>
    <row r="762" spans="1:6">
      <c r="A762">
        <v>9338084</v>
      </c>
      <c r="B762" t="s">
        <v>386</v>
      </c>
      <c r="C762">
        <v>39277</v>
      </c>
      <c r="D762" t="s">
        <v>21</v>
      </c>
      <c r="E762" t="s">
        <v>71</v>
      </c>
      <c r="F762">
        <v>2007</v>
      </c>
    </row>
    <row r="763" spans="1:6">
      <c r="A763">
        <v>9243198</v>
      </c>
      <c r="B763" t="s">
        <v>453</v>
      </c>
      <c r="C763">
        <v>40478</v>
      </c>
      <c r="D763" t="s">
        <v>21</v>
      </c>
      <c r="E763" t="s">
        <v>71</v>
      </c>
      <c r="F763">
        <v>2003</v>
      </c>
    </row>
    <row r="764" spans="1:6">
      <c r="A764">
        <v>9243198</v>
      </c>
      <c r="B764" t="s">
        <v>453</v>
      </c>
      <c r="C764">
        <v>40478</v>
      </c>
      <c r="D764" t="s">
        <v>21</v>
      </c>
      <c r="E764" t="s">
        <v>71</v>
      </c>
      <c r="F764">
        <v>2003</v>
      </c>
    </row>
    <row r="765" spans="1:6">
      <c r="A765">
        <v>9333058</v>
      </c>
      <c r="B765" t="s">
        <v>778</v>
      </c>
      <c r="C765">
        <v>44234</v>
      </c>
      <c r="D765" t="s">
        <v>21</v>
      </c>
      <c r="E765" t="s">
        <v>71</v>
      </c>
      <c r="F765">
        <v>2007</v>
      </c>
    </row>
    <row r="766" spans="1:6">
      <c r="A766">
        <v>9333058</v>
      </c>
      <c r="B766" t="s">
        <v>778</v>
      </c>
      <c r="C766">
        <v>44234</v>
      </c>
      <c r="D766" t="s">
        <v>21</v>
      </c>
      <c r="E766" t="s">
        <v>71</v>
      </c>
      <c r="F766">
        <v>2007</v>
      </c>
    </row>
    <row r="767" spans="1:6">
      <c r="A767">
        <v>9439735</v>
      </c>
      <c r="B767" t="s">
        <v>680</v>
      </c>
      <c r="C767">
        <v>50595</v>
      </c>
      <c r="D767" t="s">
        <v>21</v>
      </c>
      <c r="E767" t="s">
        <v>71</v>
      </c>
      <c r="F767">
        <v>2010</v>
      </c>
    </row>
    <row r="768" spans="1:6">
      <c r="A768">
        <v>9238765</v>
      </c>
      <c r="B768" t="s">
        <v>591</v>
      </c>
      <c r="C768">
        <v>50790</v>
      </c>
      <c r="D768" t="s">
        <v>21</v>
      </c>
      <c r="E768" t="s">
        <v>71</v>
      </c>
      <c r="F768">
        <v>2003</v>
      </c>
    </row>
    <row r="769" spans="1:6">
      <c r="A769">
        <v>9224336</v>
      </c>
      <c r="B769" t="s">
        <v>650</v>
      </c>
      <c r="C769">
        <v>50954</v>
      </c>
      <c r="D769" t="s">
        <v>21</v>
      </c>
      <c r="E769" t="s">
        <v>71</v>
      </c>
      <c r="F769">
        <v>2001</v>
      </c>
    </row>
    <row r="770" spans="1:6">
      <c r="A770">
        <v>9972787</v>
      </c>
      <c r="B770" t="s">
        <v>1226</v>
      </c>
      <c r="C770">
        <v>63030</v>
      </c>
      <c r="D770" t="s">
        <v>21</v>
      </c>
      <c r="E770" t="s">
        <v>71</v>
      </c>
      <c r="F770">
        <v>2024</v>
      </c>
    </row>
    <row r="771" spans="1:6">
      <c r="A771">
        <v>9972787</v>
      </c>
      <c r="B771" t="s">
        <v>1226</v>
      </c>
      <c r="C771">
        <v>63030</v>
      </c>
      <c r="D771" t="s">
        <v>21</v>
      </c>
      <c r="E771" t="s">
        <v>71</v>
      </c>
      <c r="F771">
        <v>2024</v>
      </c>
    </row>
    <row r="772" spans="1:6">
      <c r="A772">
        <v>9295177</v>
      </c>
      <c r="B772" t="s">
        <v>1344</v>
      </c>
      <c r="C772">
        <v>67529</v>
      </c>
      <c r="D772" t="s">
        <v>21</v>
      </c>
      <c r="E772" t="s">
        <v>71</v>
      </c>
      <c r="F772">
        <v>2005</v>
      </c>
    </row>
    <row r="773" spans="1:6">
      <c r="A773">
        <v>9295177</v>
      </c>
      <c r="B773" t="s">
        <v>1344</v>
      </c>
      <c r="C773">
        <v>67529</v>
      </c>
      <c r="D773" t="s">
        <v>21</v>
      </c>
      <c r="E773" t="s">
        <v>71</v>
      </c>
      <c r="F773">
        <v>2005</v>
      </c>
    </row>
    <row r="774" spans="1:6">
      <c r="A774">
        <v>9238739</v>
      </c>
      <c r="B774" t="s">
        <v>1259</v>
      </c>
      <c r="C774">
        <v>67795</v>
      </c>
      <c r="D774" t="s">
        <v>21</v>
      </c>
      <c r="E774" t="s">
        <v>71</v>
      </c>
      <c r="F774">
        <v>2001</v>
      </c>
    </row>
    <row r="775" spans="1:6">
      <c r="A775">
        <v>9238739</v>
      </c>
      <c r="B775" t="s">
        <v>1259</v>
      </c>
      <c r="C775">
        <v>67795</v>
      </c>
      <c r="D775" t="s">
        <v>21</v>
      </c>
      <c r="E775" t="s">
        <v>71</v>
      </c>
      <c r="F775">
        <v>2001</v>
      </c>
    </row>
    <row r="776" spans="1:6">
      <c r="A776">
        <v>9967299</v>
      </c>
      <c r="B776" t="s">
        <v>443</v>
      </c>
      <c r="C776">
        <v>88158</v>
      </c>
      <c r="D776" t="s">
        <v>21</v>
      </c>
      <c r="E776" t="s">
        <v>71</v>
      </c>
      <c r="F776">
        <v>2024</v>
      </c>
    </row>
    <row r="777" spans="1:6">
      <c r="A777">
        <v>9967299</v>
      </c>
      <c r="B777" t="s">
        <v>443</v>
      </c>
      <c r="C777">
        <v>88158</v>
      </c>
      <c r="D777" t="s">
        <v>21</v>
      </c>
      <c r="E777" t="s">
        <v>71</v>
      </c>
      <c r="F777">
        <v>2024</v>
      </c>
    </row>
    <row r="778" spans="1:6">
      <c r="A778">
        <v>9256470</v>
      </c>
      <c r="B778" t="s">
        <v>1050</v>
      </c>
      <c r="C778">
        <v>105162</v>
      </c>
      <c r="D778" t="s">
        <v>21</v>
      </c>
      <c r="E778" t="s">
        <v>71</v>
      </c>
      <c r="F778">
        <v>2004</v>
      </c>
    </row>
    <row r="779" spans="1:6">
      <c r="A779">
        <v>9166778</v>
      </c>
      <c r="B779" t="s">
        <v>766</v>
      </c>
      <c r="C779">
        <v>110387</v>
      </c>
      <c r="D779" t="s">
        <v>21</v>
      </c>
      <c r="E779" t="s">
        <v>71</v>
      </c>
      <c r="F779">
        <v>1999</v>
      </c>
    </row>
    <row r="780" spans="1:6">
      <c r="A780">
        <v>9484948</v>
      </c>
      <c r="B780" t="s">
        <v>531</v>
      </c>
      <c r="C780">
        <v>122959</v>
      </c>
      <c r="D780" t="s">
        <v>21</v>
      </c>
      <c r="E780" t="s">
        <v>71</v>
      </c>
      <c r="F780">
        <v>2011</v>
      </c>
    </row>
    <row r="781" spans="1:6">
      <c r="A781">
        <v>9484948</v>
      </c>
      <c r="B781" t="s">
        <v>531</v>
      </c>
      <c r="C781">
        <v>122959</v>
      </c>
      <c r="D781" t="s">
        <v>21</v>
      </c>
      <c r="E781" t="s">
        <v>71</v>
      </c>
      <c r="F781">
        <v>2011</v>
      </c>
    </row>
    <row r="782" spans="1:6">
      <c r="A782">
        <v>9463059</v>
      </c>
      <c r="B782" t="s">
        <v>1444</v>
      </c>
      <c r="C782">
        <v>141334</v>
      </c>
      <c r="D782" t="s">
        <v>21</v>
      </c>
      <c r="E782" t="s">
        <v>71</v>
      </c>
      <c r="F782">
        <v>2011</v>
      </c>
    </row>
    <row r="783" spans="1:6">
      <c r="A783">
        <v>9475674</v>
      </c>
      <c r="B783" t="s">
        <v>530</v>
      </c>
      <c r="C783">
        <v>141550</v>
      </c>
      <c r="D783" t="s">
        <v>21</v>
      </c>
      <c r="E783" t="s">
        <v>71</v>
      </c>
      <c r="F783">
        <v>2012</v>
      </c>
    </row>
    <row r="784" spans="1:6">
      <c r="A784">
        <v>9475674</v>
      </c>
      <c r="B784" t="s">
        <v>530</v>
      </c>
      <c r="C784">
        <v>141550</v>
      </c>
      <c r="D784" t="s">
        <v>21</v>
      </c>
      <c r="E784" t="s">
        <v>71</v>
      </c>
      <c r="F784">
        <v>2012</v>
      </c>
    </row>
    <row r="785" spans="1:6">
      <c r="A785">
        <v>9908047</v>
      </c>
      <c r="B785" t="s">
        <v>433</v>
      </c>
      <c r="C785">
        <v>153319</v>
      </c>
      <c r="D785" t="s">
        <v>21</v>
      </c>
      <c r="E785" t="s">
        <v>71</v>
      </c>
      <c r="F785">
        <v>2022</v>
      </c>
    </row>
    <row r="786" spans="1:6">
      <c r="A786">
        <v>9908047</v>
      </c>
      <c r="B786" t="s">
        <v>433</v>
      </c>
      <c r="C786">
        <v>153319</v>
      </c>
      <c r="D786" t="s">
        <v>21</v>
      </c>
      <c r="E786" t="s">
        <v>71</v>
      </c>
      <c r="F786">
        <v>2022</v>
      </c>
    </row>
    <row r="787" spans="1:6">
      <c r="A787">
        <v>9987366</v>
      </c>
      <c r="B787" t="s">
        <v>759</v>
      </c>
      <c r="C787">
        <v>169141</v>
      </c>
      <c r="D787" t="s">
        <v>21</v>
      </c>
      <c r="E787" t="s">
        <v>71</v>
      </c>
      <c r="F787">
        <v>2025</v>
      </c>
    </row>
    <row r="788" spans="1:6">
      <c r="A788">
        <v>9987380</v>
      </c>
      <c r="B788" t="s">
        <v>1475</v>
      </c>
      <c r="C788">
        <v>169174</v>
      </c>
      <c r="D788" t="s">
        <v>21</v>
      </c>
      <c r="E788" t="s">
        <v>71</v>
      </c>
      <c r="F788">
        <v>2025</v>
      </c>
    </row>
    <row r="789" spans="1:6">
      <c r="A789">
        <v>9987342</v>
      </c>
      <c r="B789" t="s">
        <v>1227</v>
      </c>
      <c r="C789">
        <v>169177</v>
      </c>
      <c r="D789" t="s">
        <v>21</v>
      </c>
      <c r="E789" t="s">
        <v>71</v>
      </c>
      <c r="F789">
        <v>2025</v>
      </c>
    </row>
    <row r="790" spans="1:6">
      <c r="A790">
        <v>9962550</v>
      </c>
      <c r="B790" t="s">
        <v>832</v>
      </c>
      <c r="C790">
        <v>171111</v>
      </c>
      <c r="D790" t="s">
        <v>21</v>
      </c>
      <c r="E790" t="s">
        <v>71</v>
      </c>
      <c r="F790">
        <v>2023</v>
      </c>
    </row>
    <row r="791" spans="1:6">
      <c r="A791">
        <v>9968293</v>
      </c>
      <c r="B791" t="s">
        <v>833</v>
      </c>
      <c r="C791">
        <v>202060</v>
      </c>
      <c r="D791" t="s">
        <v>21</v>
      </c>
      <c r="E791" t="s">
        <v>71</v>
      </c>
      <c r="F791">
        <v>2025</v>
      </c>
    </row>
    <row r="792" spans="1:6">
      <c r="A792">
        <v>9934747</v>
      </c>
      <c r="B792" t="s">
        <v>569</v>
      </c>
      <c r="C792">
        <v>281456</v>
      </c>
      <c r="D792" t="s">
        <v>21</v>
      </c>
      <c r="E792" t="s">
        <v>71</v>
      </c>
      <c r="F792">
        <v>2023</v>
      </c>
    </row>
    <row r="793" spans="1:6">
      <c r="A793">
        <v>9934747</v>
      </c>
      <c r="B793" t="s">
        <v>569</v>
      </c>
      <c r="C793">
        <v>281456</v>
      </c>
      <c r="D793" t="s">
        <v>21</v>
      </c>
      <c r="E793" t="s">
        <v>71</v>
      </c>
      <c r="F793">
        <v>2023</v>
      </c>
    </row>
    <row r="794" spans="1:6">
      <c r="A794">
        <v>9074652</v>
      </c>
      <c r="B794" t="s">
        <v>990</v>
      </c>
      <c r="C794">
        <v>73100</v>
      </c>
      <c r="D794" t="s">
        <v>357</v>
      </c>
      <c r="E794" t="s">
        <v>71</v>
      </c>
      <c r="F794">
        <v>1997</v>
      </c>
    </row>
    <row r="795" spans="1:6">
      <c r="A795">
        <v>9977294</v>
      </c>
      <c r="B795" t="s">
        <v>1313</v>
      </c>
      <c r="C795">
        <v>88012</v>
      </c>
      <c r="D795" t="s">
        <v>357</v>
      </c>
      <c r="E795" t="s">
        <v>71</v>
      </c>
      <c r="F795">
        <v>2026</v>
      </c>
    </row>
    <row r="796" spans="1:6">
      <c r="A796">
        <v>9977294</v>
      </c>
      <c r="B796" t="s">
        <v>1313</v>
      </c>
      <c r="C796">
        <v>88012</v>
      </c>
      <c r="D796" t="s">
        <v>357</v>
      </c>
      <c r="E796" t="s">
        <v>71</v>
      </c>
      <c r="F796">
        <v>2026</v>
      </c>
    </row>
    <row r="797" spans="1:6">
      <c r="A797">
        <v>9972672</v>
      </c>
      <c r="B797" t="s">
        <v>1694</v>
      </c>
      <c r="C797">
        <v>88809</v>
      </c>
      <c r="D797" t="s">
        <v>357</v>
      </c>
      <c r="E797" t="s">
        <v>71</v>
      </c>
      <c r="F797">
        <v>2024</v>
      </c>
    </row>
    <row r="798" spans="1:6">
      <c r="A798">
        <v>9976927</v>
      </c>
      <c r="B798" t="s">
        <v>356</v>
      </c>
      <c r="C798">
        <v>94326</v>
      </c>
      <c r="D798" t="s">
        <v>357</v>
      </c>
      <c r="E798" t="s">
        <v>71</v>
      </c>
      <c r="F798">
        <v>2025</v>
      </c>
    </row>
    <row r="799" spans="1:6">
      <c r="A799">
        <v>9986104</v>
      </c>
      <c r="B799" t="s">
        <v>944</v>
      </c>
      <c r="C799">
        <v>94326</v>
      </c>
      <c r="D799" t="s">
        <v>357</v>
      </c>
      <c r="E799" t="s">
        <v>71</v>
      </c>
      <c r="F799">
        <v>2025</v>
      </c>
    </row>
    <row r="800" spans="1:6">
      <c r="A800">
        <v>9986104</v>
      </c>
      <c r="B800" t="s">
        <v>944</v>
      </c>
      <c r="C800">
        <v>94326</v>
      </c>
      <c r="D800" t="s">
        <v>357</v>
      </c>
      <c r="E800" t="s">
        <v>71</v>
      </c>
      <c r="F800">
        <v>2025</v>
      </c>
    </row>
    <row r="801" spans="1:6">
      <c r="A801">
        <v>9986099</v>
      </c>
      <c r="B801" t="s">
        <v>1156</v>
      </c>
      <c r="C801">
        <v>94326</v>
      </c>
      <c r="D801" t="s">
        <v>357</v>
      </c>
      <c r="E801" t="s">
        <v>71</v>
      </c>
      <c r="F801">
        <v>2025</v>
      </c>
    </row>
    <row r="802" spans="1:6">
      <c r="A802">
        <v>9976927</v>
      </c>
      <c r="B802" t="s">
        <v>356</v>
      </c>
      <c r="C802">
        <v>94326</v>
      </c>
      <c r="D802" t="s">
        <v>357</v>
      </c>
      <c r="E802" t="s">
        <v>71</v>
      </c>
      <c r="F802">
        <v>2025</v>
      </c>
    </row>
    <row r="803" spans="1:6">
      <c r="A803">
        <v>9986099</v>
      </c>
      <c r="B803" t="s">
        <v>1156</v>
      </c>
      <c r="C803">
        <v>94326</v>
      </c>
      <c r="D803" t="s">
        <v>357</v>
      </c>
      <c r="E803" t="s">
        <v>71</v>
      </c>
      <c r="F803">
        <v>2025</v>
      </c>
    </row>
    <row r="804" spans="1:6">
      <c r="A804">
        <v>9986087</v>
      </c>
      <c r="B804" t="s">
        <v>1541</v>
      </c>
      <c r="C804">
        <v>94326</v>
      </c>
      <c r="D804" t="s">
        <v>357</v>
      </c>
      <c r="E804" t="s">
        <v>71</v>
      </c>
      <c r="F804">
        <v>2025</v>
      </c>
    </row>
    <row r="805" spans="1:6">
      <c r="A805">
        <v>9522271</v>
      </c>
      <c r="B805" t="s">
        <v>1114</v>
      </c>
      <c r="C805">
        <v>10431</v>
      </c>
      <c r="D805" t="s">
        <v>10</v>
      </c>
      <c r="E805" t="s">
        <v>71</v>
      </c>
      <c r="F805">
        <v>2012</v>
      </c>
    </row>
    <row r="806" spans="1:6">
      <c r="A806">
        <v>9788978</v>
      </c>
      <c r="B806" t="s">
        <v>1303</v>
      </c>
      <c r="C806">
        <v>14999</v>
      </c>
      <c r="D806" t="s">
        <v>10</v>
      </c>
      <c r="E806" t="s">
        <v>71</v>
      </c>
      <c r="F806">
        <v>2018</v>
      </c>
    </row>
    <row r="807" spans="1:6">
      <c r="A807">
        <v>9482574</v>
      </c>
      <c r="B807" t="s">
        <v>397</v>
      </c>
      <c r="C807">
        <v>22844</v>
      </c>
      <c r="D807" t="s">
        <v>10</v>
      </c>
      <c r="E807" t="s">
        <v>71</v>
      </c>
      <c r="F807">
        <v>2011</v>
      </c>
    </row>
    <row r="808" spans="1:6">
      <c r="A808">
        <v>9404780</v>
      </c>
      <c r="B808" t="s">
        <v>855</v>
      </c>
      <c r="C808">
        <v>23317</v>
      </c>
      <c r="D808" t="s">
        <v>10</v>
      </c>
      <c r="E808" t="s">
        <v>71</v>
      </c>
      <c r="F808">
        <v>2009</v>
      </c>
    </row>
    <row r="809" spans="1:6">
      <c r="A809">
        <v>9403762</v>
      </c>
      <c r="B809" t="s">
        <v>906</v>
      </c>
      <c r="C809">
        <v>23333</v>
      </c>
      <c r="D809" t="s">
        <v>10</v>
      </c>
      <c r="E809" t="s">
        <v>71</v>
      </c>
      <c r="F809">
        <v>2008</v>
      </c>
    </row>
    <row r="810" spans="1:6">
      <c r="A810">
        <v>9412086</v>
      </c>
      <c r="B810" t="s">
        <v>674</v>
      </c>
      <c r="C810">
        <v>26634</v>
      </c>
      <c r="D810" t="s">
        <v>10</v>
      </c>
      <c r="E810" t="s">
        <v>71</v>
      </c>
      <c r="F810">
        <v>2010</v>
      </c>
    </row>
    <row r="811" spans="1:6">
      <c r="A811">
        <v>9412086</v>
      </c>
      <c r="B811" t="s">
        <v>674</v>
      </c>
      <c r="C811">
        <v>26634</v>
      </c>
      <c r="D811" t="s">
        <v>10</v>
      </c>
      <c r="E811" t="s">
        <v>71</v>
      </c>
      <c r="F811">
        <v>2010</v>
      </c>
    </row>
    <row r="812" spans="1:6">
      <c r="A812">
        <v>9739989</v>
      </c>
      <c r="B812" t="s">
        <v>1611</v>
      </c>
      <c r="C812">
        <v>53999</v>
      </c>
      <c r="D812" t="s">
        <v>10</v>
      </c>
      <c r="E812" t="s">
        <v>71</v>
      </c>
      <c r="F812">
        <v>2016</v>
      </c>
    </row>
    <row r="813" spans="1:6">
      <c r="A813">
        <v>9923085</v>
      </c>
      <c r="B813" t="s">
        <v>499</v>
      </c>
      <c r="C813">
        <v>55262</v>
      </c>
      <c r="D813" t="s">
        <v>10</v>
      </c>
      <c r="E813" t="s">
        <v>71</v>
      </c>
      <c r="F813">
        <v>2022</v>
      </c>
    </row>
    <row r="814" spans="1:6">
      <c r="A814">
        <v>9277292</v>
      </c>
      <c r="B814" t="s">
        <v>279</v>
      </c>
      <c r="C814">
        <v>10538</v>
      </c>
      <c r="D814" t="s">
        <v>14</v>
      </c>
      <c r="E814" t="s">
        <v>71</v>
      </c>
      <c r="F814">
        <v>2005</v>
      </c>
    </row>
    <row r="815" spans="1:6">
      <c r="A815">
        <v>9277292</v>
      </c>
      <c r="B815" t="s">
        <v>279</v>
      </c>
      <c r="C815">
        <v>10538</v>
      </c>
      <c r="D815" t="s">
        <v>14</v>
      </c>
      <c r="E815" t="s">
        <v>71</v>
      </c>
      <c r="F815">
        <v>2005</v>
      </c>
    </row>
    <row r="816" spans="1:6">
      <c r="A816">
        <v>9741152</v>
      </c>
      <c r="B816" t="s">
        <v>752</v>
      </c>
      <c r="C816">
        <v>12337</v>
      </c>
      <c r="D816" t="s">
        <v>14</v>
      </c>
      <c r="E816" t="s">
        <v>71</v>
      </c>
      <c r="F816">
        <v>2017</v>
      </c>
    </row>
    <row r="817" spans="1:6">
      <c r="A817">
        <v>9273806</v>
      </c>
      <c r="B817" t="s">
        <v>1092</v>
      </c>
      <c r="C817">
        <v>12764</v>
      </c>
      <c r="D817" t="s">
        <v>14</v>
      </c>
      <c r="E817" t="s">
        <v>71</v>
      </c>
      <c r="F817">
        <v>2006</v>
      </c>
    </row>
    <row r="818" spans="1:6">
      <c r="A818">
        <v>9357212</v>
      </c>
      <c r="B818" t="s">
        <v>327</v>
      </c>
      <c r="C818">
        <v>12859</v>
      </c>
      <c r="D818" t="s">
        <v>14</v>
      </c>
      <c r="E818" t="s">
        <v>71</v>
      </c>
      <c r="F818">
        <v>2007</v>
      </c>
    </row>
    <row r="819" spans="1:6">
      <c r="A819">
        <v>9425198</v>
      </c>
      <c r="B819" t="s">
        <v>910</v>
      </c>
      <c r="C819">
        <v>28341</v>
      </c>
      <c r="D819" t="s">
        <v>14</v>
      </c>
      <c r="E819" t="s">
        <v>71</v>
      </c>
      <c r="F819">
        <v>2012</v>
      </c>
    </row>
    <row r="820" spans="1:6">
      <c r="A820">
        <v>9253143</v>
      </c>
      <c r="B820" t="s">
        <v>1494</v>
      </c>
      <c r="C820">
        <v>29912</v>
      </c>
      <c r="D820" t="s">
        <v>14</v>
      </c>
      <c r="E820" t="s">
        <v>71</v>
      </c>
      <c r="F820">
        <v>2003</v>
      </c>
    </row>
    <row r="821" spans="1:6">
      <c r="A821">
        <v>9432139</v>
      </c>
      <c r="B821" t="s">
        <v>800</v>
      </c>
      <c r="C821">
        <v>30346</v>
      </c>
      <c r="D821" t="s">
        <v>14</v>
      </c>
      <c r="E821" t="s">
        <v>71</v>
      </c>
      <c r="F821">
        <v>2010</v>
      </c>
    </row>
    <row r="822" spans="1:6">
      <c r="A822">
        <v>9271925</v>
      </c>
      <c r="B822" t="s">
        <v>953</v>
      </c>
      <c r="C822">
        <v>30435</v>
      </c>
      <c r="D822" t="s">
        <v>14</v>
      </c>
      <c r="E822" t="s">
        <v>71</v>
      </c>
      <c r="F822">
        <v>2003</v>
      </c>
    </row>
    <row r="823" spans="1:6">
      <c r="A823">
        <v>9403281</v>
      </c>
      <c r="B823" t="s">
        <v>794</v>
      </c>
      <c r="C823">
        <v>14996</v>
      </c>
      <c r="D823" t="s">
        <v>293</v>
      </c>
      <c r="E823" t="s">
        <v>71</v>
      </c>
      <c r="F823">
        <v>2010</v>
      </c>
    </row>
    <row r="824" spans="1:6">
      <c r="A824">
        <v>9403281</v>
      </c>
      <c r="B824" t="s">
        <v>794</v>
      </c>
      <c r="C824">
        <v>14996</v>
      </c>
      <c r="D824" t="s">
        <v>293</v>
      </c>
      <c r="E824" t="s">
        <v>71</v>
      </c>
      <c r="F824">
        <v>2010</v>
      </c>
    </row>
    <row r="825" spans="1:6">
      <c r="A825">
        <v>9363950</v>
      </c>
      <c r="B825" t="s">
        <v>1199</v>
      </c>
      <c r="C825">
        <v>17280</v>
      </c>
      <c r="D825" t="s">
        <v>293</v>
      </c>
      <c r="E825" t="s">
        <v>71</v>
      </c>
      <c r="F825">
        <v>2008</v>
      </c>
    </row>
    <row r="826" spans="1:6">
      <c r="A826">
        <v>9955662</v>
      </c>
      <c r="B826" t="s">
        <v>1623</v>
      </c>
      <c r="C826">
        <v>19322</v>
      </c>
      <c r="D826" t="s">
        <v>293</v>
      </c>
      <c r="E826" t="s">
        <v>71</v>
      </c>
      <c r="F826">
        <v>2024</v>
      </c>
    </row>
    <row r="827" spans="1:6">
      <c r="A827">
        <v>9985394</v>
      </c>
      <c r="B827" t="s">
        <v>1412</v>
      </c>
      <c r="C827">
        <v>19358</v>
      </c>
      <c r="D827" t="s">
        <v>293</v>
      </c>
      <c r="E827" t="s">
        <v>71</v>
      </c>
      <c r="F827">
        <v>2024</v>
      </c>
    </row>
    <row r="828" spans="1:6">
      <c r="A828">
        <v>9985409</v>
      </c>
      <c r="B828" t="s">
        <v>1042</v>
      </c>
      <c r="C828">
        <v>19390</v>
      </c>
      <c r="D828" t="s">
        <v>293</v>
      </c>
      <c r="E828" t="s">
        <v>71</v>
      </c>
      <c r="F828">
        <v>2025</v>
      </c>
    </row>
    <row r="829" spans="1:6">
      <c r="A829">
        <v>9438274</v>
      </c>
      <c r="B829" t="s">
        <v>221</v>
      </c>
      <c r="C829">
        <v>7022</v>
      </c>
      <c r="D829" t="s">
        <v>25</v>
      </c>
      <c r="E829" t="s">
        <v>71</v>
      </c>
      <c r="F829">
        <v>2009</v>
      </c>
    </row>
    <row r="830" spans="1:6">
      <c r="A830">
        <v>9438274</v>
      </c>
      <c r="B830" t="s">
        <v>221</v>
      </c>
      <c r="C830">
        <v>7022</v>
      </c>
      <c r="D830" t="s">
        <v>25</v>
      </c>
      <c r="E830" t="s">
        <v>71</v>
      </c>
      <c r="F830">
        <v>2009</v>
      </c>
    </row>
    <row r="831" spans="1:6">
      <c r="A831">
        <v>9438274</v>
      </c>
      <c r="B831" t="s">
        <v>221</v>
      </c>
      <c r="C831">
        <v>7022</v>
      </c>
      <c r="D831" t="s">
        <v>25</v>
      </c>
      <c r="E831" t="s">
        <v>71</v>
      </c>
      <c r="F831">
        <v>2009</v>
      </c>
    </row>
    <row r="832" spans="1:6">
      <c r="A832">
        <v>9438274</v>
      </c>
      <c r="B832" t="s">
        <v>221</v>
      </c>
      <c r="C832">
        <v>7022</v>
      </c>
      <c r="D832" t="s">
        <v>25</v>
      </c>
      <c r="E832" t="s">
        <v>71</v>
      </c>
      <c r="F832">
        <v>2009</v>
      </c>
    </row>
    <row r="833" spans="1:6">
      <c r="A833">
        <v>9825025</v>
      </c>
      <c r="B833" t="s">
        <v>426</v>
      </c>
      <c r="C833">
        <v>7991</v>
      </c>
      <c r="D833" t="s">
        <v>25</v>
      </c>
      <c r="E833" t="s">
        <v>71</v>
      </c>
      <c r="F833">
        <v>2018</v>
      </c>
    </row>
    <row r="834" spans="1:6">
      <c r="A834">
        <v>9825025</v>
      </c>
      <c r="B834" t="s">
        <v>426</v>
      </c>
      <c r="C834">
        <v>7991</v>
      </c>
      <c r="D834" t="s">
        <v>25</v>
      </c>
      <c r="E834" t="s">
        <v>71</v>
      </c>
      <c r="F834">
        <v>2018</v>
      </c>
    </row>
    <row r="835" spans="1:6">
      <c r="A835">
        <v>9825025</v>
      </c>
      <c r="B835" t="s">
        <v>426</v>
      </c>
      <c r="C835">
        <v>7991</v>
      </c>
      <c r="D835" t="s">
        <v>25</v>
      </c>
      <c r="E835" t="s">
        <v>71</v>
      </c>
      <c r="F835">
        <v>2018</v>
      </c>
    </row>
    <row r="836" spans="1:6">
      <c r="A836">
        <v>9825025</v>
      </c>
      <c r="B836" t="s">
        <v>426</v>
      </c>
      <c r="C836">
        <v>7991</v>
      </c>
      <c r="D836" t="s">
        <v>25</v>
      </c>
      <c r="E836" t="s">
        <v>71</v>
      </c>
      <c r="F836">
        <v>2018</v>
      </c>
    </row>
    <row r="837" spans="1:6">
      <c r="A837">
        <v>9825025</v>
      </c>
      <c r="B837" t="s">
        <v>426</v>
      </c>
      <c r="C837">
        <v>7991</v>
      </c>
      <c r="D837" t="s">
        <v>25</v>
      </c>
      <c r="E837" t="s">
        <v>71</v>
      </c>
      <c r="F837">
        <v>2018</v>
      </c>
    </row>
    <row r="838" spans="1:6">
      <c r="A838">
        <v>9293325</v>
      </c>
      <c r="B838" t="s">
        <v>462</v>
      </c>
      <c r="C838">
        <v>8125</v>
      </c>
      <c r="D838" t="s">
        <v>25</v>
      </c>
      <c r="E838" t="s">
        <v>71</v>
      </c>
      <c r="F838">
        <v>2005</v>
      </c>
    </row>
    <row r="839" spans="1:6">
      <c r="A839">
        <v>9439280</v>
      </c>
      <c r="B839" t="s">
        <v>287</v>
      </c>
      <c r="C839">
        <v>8900</v>
      </c>
      <c r="D839" t="s">
        <v>25</v>
      </c>
      <c r="E839" t="s">
        <v>71</v>
      </c>
      <c r="F839">
        <v>2008</v>
      </c>
    </row>
    <row r="840" spans="1:6">
      <c r="A840">
        <v>9439280</v>
      </c>
      <c r="B840" t="s">
        <v>287</v>
      </c>
      <c r="C840">
        <v>8900</v>
      </c>
      <c r="D840" t="s">
        <v>25</v>
      </c>
      <c r="E840" t="s">
        <v>71</v>
      </c>
      <c r="F840">
        <v>2008</v>
      </c>
    </row>
    <row r="841" spans="1:6">
      <c r="A841">
        <v>9439280</v>
      </c>
      <c r="B841" t="s">
        <v>287</v>
      </c>
      <c r="C841">
        <v>8900</v>
      </c>
      <c r="D841" t="s">
        <v>25</v>
      </c>
      <c r="E841" t="s">
        <v>71</v>
      </c>
      <c r="F841">
        <v>2008</v>
      </c>
    </row>
    <row r="842" spans="1:6">
      <c r="A842">
        <v>9439280</v>
      </c>
      <c r="B842" t="s">
        <v>287</v>
      </c>
      <c r="C842">
        <v>8900</v>
      </c>
      <c r="D842" t="s">
        <v>25</v>
      </c>
      <c r="E842" t="s">
        <v>71</v>
      </c>
      <c r="F842">
        <v>2008</v>
      </c>
    </row>
    <row r="843" spans="1:6">
      <c r="A843">
        <v>9439280</v>
      </c>
      <c r="B843" t="s">
        <v>287</v>
      </c>
      <c r="C843">
        <v>8900</v>
      </c>
      <c r="D843" t="s">
        <v>25</v>
      </c>
      <c r="E843" t="s">
        <v>71</v>
      </c>
      <c r="F843">
        <v>2008</v>
      </c>
    </row>
    <row r="844" spans="1:6">
      <c r="A844">
        <v>9258179</v>
      </c>
      <c r="B844" t="s">
        <v>197</v>
      </c>
      <c r="C844">
        <v>47199</v>
      </c>
      <c r="D844" t="s">
        <v>25</v>
      </c>
      <c r="E844" t="s">
        <v>71</v>
      </c>
      <c r="F844">
        <v>2004</v>
      </c>
    </row>
    <row r="845" spans="1:6">
      <c r="A845">
        <v>9258179</v>
      </c>
      <c r="B845" t="s">
        <v>197</v>
      </c>
      <c r="C845">
        <v>47199</v>
      </c>
      <c r="D845" t="s">
        <v>25</v>
      </c>
      <c r="E845" t="s">
        <v>71</v>
      </c>
      <c r="F845">
        <v>2004</v>
      </c>
    </row>
    <row r="846" spans="1:6">
      <c r="A846">
        <v>9258179</v>
      </c>
      <c r="B846" t="s">
        <v>197</v>
      </c>
      <c r="C846">
        <v>47199</v>
      </c>
      <c r="D846" t="s">
        <v>25</v>
      </c>
      <c r="E846" t="s">
        <v>71</v>
      </c>
      <c r="F846">
        <v>2004</v>
      </c>
    </row>
    <row r="847" spans="1:6">
      <c r="A847">
        <v>9580417</v>
      </c>
      <c r="B847" t="s">
        <v>692</v>
      </c>
      <c r="C847">
        <v>69999</v>
      </c>
      <c r="D847" t="s">
        <v>25</v>
      </c>
      <c r="E847" t="s">
        <v>71</v>
      </c>
      <c r="F847">
        <v>2012</v>
      </c>
    </row>
    <row r="848" spans="1:6">
      <c r="A848">
        <v>9580417</v>
      </c>
      <c r="B848" t="s">
        <v>692</v>
      </c>
      <c r="C848">
        <v>69999</v>
      </c>
      <c r="D848" t="s">
        <v>25</v>
      </c>
      <c r="E848" t="s">
        <v>71</v>
      </c>
      <c r="F848">
        <v>2012</v>
      </c>
    </row>
    <row r="849" spans="1:6">
      <c r="A849">
        <v>9284374</v>
      </c>
      <c r="B849" t="s">
        <v>281</v>
      </c>
      <c r="C849">
        <v>74045</v>
      </c>
      <c r="D849" t="s">
        <v>25</v>
      </c>
      <c r="E849" t="s">
        <v>71</v>
      </c>
      <c r="F849">
        <v>2007</v>
      </c>
    </row>
    <row r="850" spans="1:6">
      <c r="A850">
        <v>9778301</v>
      </c>
      <c r="B850" t="s">
        <v>820</v>
      </c>
      <c r="C850">
        <v>74903</v>
      </c>
      <c r="D850" t="s">
        <v>25</v>
      </c>
      <c r="E850" t="s">
        <v>71</v>
      </c>
      <c r="F850">
        <v>2018</v>
      </c>
    </row>
    <row r="851" spans="1:6">
      <c r="A851">
        <v>9778301</v>
      </c>
      <c r="B851" t="s">
        <v>820</v>
      </c>
      <c r="C851">
        <v>74903</v>
      </c>
      <c r="D851" t="s">
        <v>25</v>
      </c>
      <c r="E851" t="s">
        <v>71</v>
      </c>
      <c r="F851">
        <v>2018</v>
      </c>
    </row>
    <row r="852" spans="1:6">
      <c r="A852">
        <v>9389863</v>
      </c>
      <c r="B852" t="s">
        <v>70</v>
      </c>
      <c r="C852">
        <v>74999</v>
      </c>
      <c r="D852" t="s">
        <v>25</v>
      </c>
      <c r="E852" t="s">
        <v>71</v>
      </c>
      <c r="F852">
        <v>2009</v>
      </c>
    </row>
    <row r="853" spans="1:6">
      <c r="A853">
        <v>9389863</v>
      </c>
      <c r="B853" t="s">
        <v>70</v>
      </c>
      <c r="C853">
        <v>74999</v>
      </c>
      <c r="D853" t="s">
        <v>25</v>
      </c>
      <c r="E853" t="s">
        <v>71</v>
      </c>
      <c r="F853">
        <v>2009</v>
      </c>
    </row>
    <row r="854" spans="1:6">
      <c r="A854">
        <v>9403554</v>
      </c>
      <c r="B854" t="s">
        <v>141</v>
      </c>
      <c r="C854">
        <v>74999</v>
      </c>
      <c r="D854" t="s">
        <v>25</v>
      </c>
      <c r="E854" t="s">
        <v>71</v>
      </c>
      <c r="F854">
        <v>2009</v>
      </c>
    </row>
    <row r="855" spans="1:6">
      <c r="A855">
        <v>9390927</v>
      </c>
      <c r="B855" t="s">
        <v>234</v>
      </c>
      <c r="C855">
        <v>74999</v>
      </c>
      <c r="D855" t="s">
        <v>25</v>
      </c>
      <c r="E855" t="s">
        <v>71</v>
      </c>
      <c r="F855">
        <v>2009</v>
      </c>
    </row>
    <row r="856" spans="1:6">
      <c r="A856">
        <v>9389564</v>
      </c>
      <c r="B856" t="s">
        <v>251</v>
      </c>
      <c r="C856">
        <v>74999</v>
      </c>
      <c r="D856" t="s">
        <v>25</v>
      </c>
      <c r="E856" t="s">
        <v>71</v>
      </c>
      <c r="F856">
        <v>2020</v>
      </c>
    </row>
    <row r="857" spans="1:6">
      <c r="A857">
        <v>9389863</v>
      </c>
      <c r="B857" t="s">
        <v>70</v>
      </c>
      <c r="C857">
        <v>74999</v>
      </c>
      <c r="D857" t="s">
        <v>25</v>
      </c>
      <c r="E857" t="s">
        <v>71</v>
      </c>
      <c r="F857">
        <v>2009</v>
      </c>
    </row>
    <row r="858" spans="1:6">
      <c r="A858">
        <v>9539523</v>
      </c>
      <c r="B858" t="s">
        <v>1118</v>
      </c>
      <c r="C858">
        <v>79996</v>
      </c>
      <c r="D858" t="s">
        <v>25</v>
      </c>
      <c r="E858" t="s">
        <v>71</v>
      </c>
      <c r="F858">
        <v>2014</v>
      </c>
    </row>
    <row r="859" spans="1:6">
      <c r="A859">
        <v>9539523</v>
      </c>
      <c r="B859" t="s">
        <v>1118</v>
      </c>
      <c r="C859">
        <v>79996</v>
      </c>
      <c r="D859" t="s">
        <v>25</v>
      </c>
      <c r="E859" t="s">
        <v>71</v>
      </c>
      <c r="F859">
        <v>2014</v>
      </c>
    </row>
    <row r="860" spans="1:6">
      <c r="A860">
        <v>9364239</v>
      </c>
      <c r="B860" t="s">
        <v>388</v>
      </c>
      <c r="C860">
        <v>105400</v>
      </c>
      <c r="D860" t="s">
        <v>25</v>
      </c>
      <c r="E860" t="s">
        <v>71</v>
      </c>
      <c r="F860">
        <v>2008</v>
      </c>
    </row>
    <row r="861" spans="1:6">
      <c r="A861">
        <v>9364239</v>
      </c>
      <c r="B861" t="s">
        <v>388</v>
      </c>
      <c r="C861">
        <v>105400</v>
      </c>
      <c r="D861" t="s">
        <v>25</v>
      </c>
      <c r="E861" t="s">
        <v>71</v>
      </c>
      <c r="F861">
        <v>2008</v>
      </c>
    </row>
    <row r="862" spans="1:6">
      <c r="A862">
        <v>9337406</v>
      </c>
      <c r="B862" t="s">
        <v>1267</v>
      </c>
      <c r="C862">
        <v>105576</v>
      </c>
      <c r="D862" t="s">
        <v>25</v>
      </c>
      <c r="E862" t="s">
        <v>71</v>
      </c>
      <c r="F862">
        <v>2007</v>
      </c>
    </row>
    <row r="863" spans="1:6">
      <c r="A863">
        <v>9337406</v>
      </c>
      <c r="B863" t="s">
        <v>1267</v>
      </c>
      <c r="C863">
        <v>105576</v>
      </c>
      <c r="D863" t="s">
        <v>25</v>
      </c>
      <c r="E863" t="s">
        <v>71</v>
      </c>
      <c r="F863">
        <v>2007</v>
      </c>
    </row>
    <row r="864" spans="1:6">
      <c r="A864">
        <v>9389277</v>
      </c>
      <c r="B864" t="s">
        <v>473</v>
      </c>
      <c r="C864">
        <v>109999</v>
      </c>
      <c r="D864" t="s">
        <v>25</v>
      </c>
      <c r="E864" t="s">
        <v>71</v>
      </c>
      <c r="F864">
        <v>2009</v>
      </c>
    </row>
    <row r="865" spans="1:6">
      <c r="A865">
        <v>9940459</v>
      </c>
      <c r="B865" t="s">
        <v>1151</v>
      </c>
      <c r="C865">
        <v>111006</v>
      </c>
      <c r="D865" t="s">
        <v>25</v>
      </c>
      <c r="E865" t="s">
        <v>71</v>
      </c>
      <c r="F865">
        <v>2022</v>
      </c>
    </row>
    <row r="866" spans="1:6">
      <c r="A866">
        <v>9838577</v>
      </c>
      <c r="B866" t="s">
        <v>1249</v>
      </c>
      <c r="C866">
        <v>114036</v>
      </c>
      <c r="D866" t="s">
        <v>25</v>
      </c>
      <c r="E866" t="s">
        <v>71</v>
      </c>
      <c r="F866">
        <v>2021</v>
      </c>
    </row>
    <row r="867" spans="1:6">
      <c r="A867">
        <v>9828405</v>
      </c>
      <c r="B867" t="s">
        <v>344</v>
      </c>
      <c r="C867">
        <v>114695</v>
      </c>
      <c r="D867" t="s">
        <v>25</v>
      </c>
      <c r="E867" t="s">
        <v>71</v>
      </c>
      <c r="F867">
        <v>2007</v>
      </c>
    </row>
    <row r="868" spans="1:6">
      <c r="A868">
        <v>1040722</v>
      </c>
      <c r="B868" t="s">
        <v>1415</v>
      </c>
      <c r="C868">
        <v>115173</v>
      </c>
      <c r="D868" t="s">
        <v>25</v>
      </c>
      <c r="E868" t="s">
        <v>71</v>
      </c>
      <c r="F868">
        <v>2025</v>
      </c>
    </row>
    <row r="869" spans="1:6">
      <c r="A869">
        <v>9856359</v>
      </c>
      <c r="B869" t="s">
        <v>1032</v>
      </c>
      <c r="C869">
        <v>149990</v>
      </c>
      <c r="D869" t="s">
        <v>25</v>
      </c>
      <c r="E869" t="s">
        <v>71</v>
      </c>
      <c r="F869">
        <v>2020</v>
      </c>
    </row>
    <row r="870" spans="1:6">
      <c r="A870">
        <v>9856361</v>
      </c>
      <c r="B870" t="s">
        <v>1033</v>
      </c>
      <c r="C870">
        <v>149990</v>
      </c>
      <c r="D870" t="s">
        <v>25</v>
      </c>
      <c r="E870" t="s">
        <v>71</v>
      </c>
      <c r="F870">
        <v>2020</v>
      </c>
    </row>
    <row r="871" spans="1:6">
      <c r="A871">
        <v>9856361</v>
      </c>
      <c r="B871" t="s">
        <v>1033</v>
      </c>
      <c r="C871">
        <v>149990</v>
      </c>
      <c r="D871" t="s">
        <v>25</v>
      </c>
      <c r="E871" t="s">
        <v>71</v>
      </c>
      <c r="F871">
        <v>2020</v>
      </c>
    </row>
    <row r="872" spans="1:6">
      <c r="A872">
        <v>9493779</v>
      </c>
      <c r="B872" t="s">
        <v>235</v>
      </c>
      <c r="C872">
        <v>149998</v>
      </c>
      <c r="D872" t="s">
        <v>25</v>
      </c>
      <c r="E872" t="s">
        <v>71</v>
      </c>
      <c r="F872">
        <v>2011</v>
      </c>
    </row>
    <row r="873" spans="1:6">
      <c r="A873">
        <v>9432050</v>
      </c>
      <c r="B873" t="s">
        <v>1360</v>
      </c>
      <c r="C873">
        <v>149999</v>
      </c>
      <c r="D873" t="s">
        <v>25</v>
      </c>
      <c r="E873" t="s">
        <v>71</v>
      </c>
      <c r="F873">
        <v>2011</v>
      </c>
    </row>
    <row r="874" spans="1:6">
      <c r="A874">
        <v>9493767</v>
      </c>
      <c r="B874" t="s">
        <v>222</v>
      </c>
      <c r="C874">
        <v>156447</v>
      </c>
      <c r="D874" t="s">
        <v>25</v>
      </c>
      <c r="E874" t="s">
        <v>71</v>
      </c>
      <c r="F874">
        <v>2011</v>
      </c>
    </row>
    <row r="875" spans="1:6">
      <c r="A875">
        <v>9493767</v>
      </c>
      <c r="B875" t="s">
        <v>222</v>
      </c>
      <c r="C875">
        <v>156447</v>
      </c>
      <c r="D875" t="s">
        <v>25</v>
      </c>
      <c r="E875" t="s">
        <v>71</v>
      </c>
      <c r="F875">
        <v>2011</v>
      </c>
    </row>
    <row r="876" spans="1:6">
      <c r="A876">
        <v>1028762</v>
      </c>
      <c r="B876" t="s">
        <v>1045</v>
      </c>
      <c r="C876">
        <v>156885</v>
      </c>
      <c r="D876" t="s">
        <v>25</v>
      </c>
      <c r="E876" t="s">
        <v>71</v>
      </c>
      <c r="F876">
        <v>2025</v>
      </c>
    </row>
    <row r="877" spans="1:6">
      <c r="A877">
        <v>9399478</v>
      </c>
      <c r="B877" t="s">
        <v>330</v>
      </c>
      <c r="C877">
        <v>157048</v>
      </c>
      <c r="D877" t="s">
        <v>25</v>
      </c>
      <c r="E877" t="s">
        <v>71</v>
      </c>
      <c r="F877">
        <v>2009</v>
      </c>
    </row>
    <row r="878" spans="1:6">
      <c r="A878">
        <v>9579523</v>
      </c>
      <c r="B878" t="s">
        <v>1365</v>
      </c>
      <c r="C878">
        <v>157787</v>
      </c>
      <c r="D878" t="s">
        <v>25</v>
      </c>
      <c r="E878" t="s">
        <v>71</v>
      </c>
      <c r="F878">
        <v>2012</v>
      </c>
    </row>
    <row r="879" spans="1:6">
      <c r="A879">
        <v>9907445</v>
      </c>
      <c r="B879" t="s">
        <v>1168</v>
      </c>
      <c r="C879">
        <v>158388</v>
      </c>
      <c r="D879" t="s">
        <v>25</v>
      </c>
      <c r="E879" t="s">
        <v>71</v>
      </c>
      <c r="F879">
        <v>2022</v>
      </c>
    </row>
    <row r="880" spans="1:6">
      <c r="A880">
        <v>9379210</v>
      </c>
      <c r="B880" t="s">
        <v>329</v>
      </c>
      <c r="C880">
        <v>159021</v>
      </c>
      <c r="D880" t="s">
        <v>25</v>
      </c>
      <c r="E880" t="s">
        <v>71</v>
      </c>
      <c r="F880">
        <v>2009</v>
      </c>
    </row>
    <row r="881" spans="1:6">
      <c r="A881">
        <v>9379208</v>
      </c>
      <c r="B881" t="s">
        <v>1437</v>
      </c>
      <c r="C881">
        <v>159021</v>
      </c>
      <c r="D881" t="s">
        <v>25</v>
      </c>
      <c r="E881" t="s">
        <v>71</v>
      </c>
      <c r="F881">
        <v>2009</v>
      </c>
    </row>
    <row r="882" spans="1:6">
      <c r="A882">
        <v>9269075</v>
      </c>
      <c r="B882" t="s">
        <v>1188</v>
      </c>
      <c r="C882">
        <v>159199</v>
      </c>
      <c r="D882" t="s">
        <v>25</v>
      </c>
      <c r="E882" t="s">
        <v>71</v>
      </c>
      <c r="F882">
        <v>2003</v>
      </c>
    </row>
    <row r="883" spans="1:6">
      <c r="A883">
        <v>9269075</v>
      </c>
      <c r="B883" t="s">
        <v>1188</v>
      </c>
      <c r="C883">
        <v>159199</v>
      </c>
      <c r="D883" t="s">
        <v>25</v>
      </c>
      <c r="E883" t="s">
        <v>71</v>
      </c>
      <c r="F883">
        <v>2003</v>
      </c>
    </row>
    <row r="884" spans="1:6">
      <c r="A884">
        <v>9910492</v>
      </c>
      <c r="B884" t="s">
        <v>1309</v>
      </c>
      <c r="C884">
        <v>163128</v>
      </c>
      <c r="D884" t="s">
        <v>25</v>
      </c>
      <c r="E884" t="s">
        <v>71</v>
      </c>
      <c r="F884">
        <v>2022</v>
      </c>
    </row>
    <row r="885" spans="1:6">
      <c r="A885">
        <v>9508859</v>
      </c>
      <c r="B885" t="s">
        <v>744</v>
      </c>
      <c r="C885">
        <v>296659</v>
      </c>
      <c r="D885" t="s">
        <v>25</v>
      </c>
      <c r="E885" t="s">
        <v>71</v>
      </c>
      <c r="F885">
        <v>2010</v>
      </c>
    </row>
    <row r="886" spans="1:6">
      <c r="A886">
        <v>9434632</v>
      </c>
      <c r="B886" t="s">
        <v>1361</v>
      </c>
      <c r="C886">
        <v>297027</v>
      </c>
      <c r="D886" t="s">
        <v>25</v>
      </c>
      <c r="E886" t="s">
        <v>71</v>
      </c>
      <c r="F886">
        <v>2010</v>
      </c>
    </row>
    <row r="887" spans="1:6">
      <c r="A887">
        <v>9445631</v>
      </c>
      <c r="B887" t="s">
        <v>1283</v>
      </c>
      <c r="C887">
        <v>297115</v>
      </c>
      <c r="D887" t="s">
        <v>25</v>
      </c>
      <c r="E887" t="s">
        <v>71</v>
      </c>
      <c r="F887">
        <v>2011</v>
      </c>
    </row>
    <row r="888" spans="1:6">
      <c r="A888">
        <v>9522180</v>
      </c>
      <c r="B888" t="s">
        <v>919</v>
      </c>
      <c r="C888">
        <v>297228</v>
      </c>
      <c r="D888" t="s">
        <v>25</v>
      </c>
      <c r="E888" t="s">
        <v>71</v>
      </c>
      <c r="F888">
        <v>2011</v>
      </c>
    </row>
    <row r="889" spans="1:6">
      <c r="A889">
        <v>9522180</v>
      </c>
      <c r="B889" t="s">
        <v>919</v>
      </c>
      <c r="C889">
        <v>297228</v>
      </c>
      <c r="D889" t="s">
        <v>25</v>
      </c>
      <c r="E889" t="s">
        <v>71</v>
      </c>
      <c r="F889">
        <v>2011</v>
      </c>
    </row>
    <row r="890" spans="1:6">
      <c r="A890">
        <v>9419955</v>
      </c>
      <c r="B890" t="s">
        <v>1674</v>
      </c>
      <c r="C890">
        <v>297258</v>
      </c>
      <c r="D890" t="s">
        <v>25</v>
      </c>
      <c r="E890" t="s">
        <v>71</v>
      </c>
      <c r="F890">
        <v>2012</v>
      </c>
    </row>
    <row r="891" spans="1:6">
      <c r="A891">
        <v>9740330</v>
      </c>
      <c r="B891" t="s">
        <v>418</v>
      </c>
      <c r="C891">
        <v>297639</v>
      </c>
      <c r="D891" t="s">
        <v>25</v>
      </c>
      <c r="E891" t="s">
        <v>71</v>
      </c>
      <c r="F891">
        <v>2017</v>
      </c>
    </row>
    <row r="892" spans="1:6">
      <c r="A892">
        <v>9740330</v>
      </c>
      <c r="B892" t="s">
        <v>418</v>
      </c>
      <c r="C892">
        <v>297639</v>
      </c>
      <c r="D892" t="s">
        <v>25</v>
      </c>
      <c r="E892" t="s">
        <v>71</v>
      </c>
      <c r="F892">
        <v>2017</v>
      </c>
    </row>
    <row r="893" spans="1:6">
      <c r="A893">
        <v>9398072</v>
      </c>
      <c r="B893" t="s">
        <v>1008</v>
      </c>
      <c r="C893">
        <v>297863</v>
      </c>
      <c r="D893" t="s">
        <v>25</v>
      </c>
      <c r="E893" t="s">
        <v>71</v>
      </c>
      <c r="F893">
        <v>2010</v>
      </c>
    </row>
    <row r="894" spans="1:6">
      <c r="A894">
        <v>9398072</v>
      </c>
      <c r="B894" t="s">
        <v>1008</v>
      </c>
      <c r="C894">
        <v>297863</v>
      </c>
      <c r="D894" t="s">
        <v>25</v>
      </c>
      <c r="E894" t="s">
        <v>71</v>
      </c>
      <c r="F894">
        <v>2010</v>
      </c>
    </row>
    <row r="895" spans="1:6">
      <c r="A895">
        <v>9829382</v>
      </c>
      <c r="B895" t="s">
        <v>1305</v>
      </c>
      <c r="C895">
        <v>299546</v>
      </c>
      <c r="D895" t="s">
        <v>25</v>
      </c>
      <c r="E895" t="s">
        <v>71</v>
      </c>
      <c r="F895">
        <v>2019</v>
      </c>
    </row>
    <row r="896" spans="1:6">
      <c r="A896">
        <v>9560766</v>
      </c>
      <c r="B896" t="s">
        <v>536</v>
      </c>
      <c r="C896">
        <v>299712</v>
      </c>
      <c r="D896" t="s">
        <v>25</v>
      </c>
      <c r="E896" t="s">
        <v>71</v>
      </c>
      <c r="F896">
        <v>2010</v>
      </c>
    </row>
    <row r="897" spans="1:6">
      <c r="A897">
        <v>9560766</v>
      </c>
      <c r="B897" t="s">
        <v>536</v>
      </c>
      <c r="C897">
        <v>299712</v>
      </c>
      <c r="D897" t="s">
        <v>25</v>
      </c>
      <c r="E897" t="s">
        <v>71</v>
      </c>
      <c r="F897">
        <v>2010</v>
      </c>
    </row>
    <row r="898" spans="1:6">
      <c r="A898">
        <v>1037048</v>
      </c>
      <c r="B898" t="s">
        <v>1157</v>
      </c>
      <c r="C898">
        <v>299985</v>
      </c>
      <c r="D898" t="s">
        <v>25</v>
      </c>
      <c r="E898" t="s">
        <v>71</v>
      </c>
      <c r="F898">
        <v>2025</v>
      </c>
    </row>
    <row r="899" spans="1:6">
      <c r="A899">
        <v>9602928</v>
      </c>
      <c r="B899" t="s">
        <v>1063</v>
      </c>
      <c r="C899">
        <v>299991</v>
      </c>
      <c r="D899" t="s">
        <v>25</v>
      </c>
      <c r="E899" t="s">
        <v>71</v>
      </c>
      <c r="F899">
        <v>2013</v>
      </c>
    </row>
    <row r="900" spans="1:6">
      <c r="A900">
        <v>9855343</v>
      </c>
      <c r="B900" t="s">
        <v>1145</v>
      </c>
      <c r="C900">
        <v>299995</v>
      </c>
      <c r="D900" t="s">
        <v>25</v>
      </c>
      <c r="E900" t="s">
        <v>71</v>
      </c>
      <c r="F900">
        <v>2020</v>
      </c>
    </row>
    <row r="901" spans="1:6">
      <c r="A901">
        <v>9859387</v>
      </c>
      <c r="B901" t="s">
        <v>1468</v>
      </c>
      <c r="C901">
        <v>299995</v>
      </c>
      <c r="D901" t="s">
        <v>25</v>
      </c>
      <c r="E901" t="s">
        <v>71</v>
      </c>
      <c r="F901">
        <v>2020</v>
      </c>
    </row>
    <row r="902" spans="1:6">
      <c r="A902">
        <v>9855343</v>
      </c>
      <c r="B902" t="s">
        <v>1145</v>
      </c>
      <c r="C902">
        <v>299995</v>
      </c>
      <c r="D902" t="s">
        <v>25</v>
      </c>
      <c r="E902" t="s">
        <v>71</v>
      </c>
      <c r="F902">
        <v>2020</v>
      </c>
    </row>
    <row r="903" spans="1:6">
      <c r="A903">
        <v>9858474</v>
      </c>
      <c r="B903" t="s">
        <v>1222</v>
      </c>
      <c r="C903">
        <v>299999</v>
      </c>
      <c r="D903" t="s">
        <v>25</v>
      </c>
      <c r="E903" t="s">
        <v>71</v>
      </c>
      <c r="F903">
        <v>2020</v>
      </c>
    </row>
    <row r="904" spans="1:6">
      <c r="A904">
        <v>9858474</v>
      </c>
      <c r="B904" t="s">
        <v>1222</v>
      </c>
      <c r="C904">
        <v>299999</v>
      </c>
      <c r="D904" t="s">
        <v>25</v>
      </c>
      <c r="E904" t="s">
        <v>71</v>
      </c>
      <c r="F904">
        <v>2020</v>
      </c>
    </row>
    <row r="905" spans="1:6">
      <c r="A905">
        <v>9389021</v>
      </c>
      <c r="B905" t="s">
        <v>1580</v>
      </c>
      <c r="C905">
        <v>299999</v>
      </c>
      <c r="D905" t="s">
        <v>25</v>
      </c>
      <c r="E905" t="s">
        <v>71</v>
      </c>
      <c r="F905">
        <v>2009</v>
      </c>
    </row>
    <row r="906" spans="1:6">
      <c r="A906">
        <v>9794812</v>
      </c>
      <c r="B906" t="s">
        <v>1304</v>
      </c>
      <c r="C906">
        <v>301123</v>
      </c>
      <c r="D906" t="s">
        <v>25</v>
      </c>
      <c r="E906" t="s">
        <v>71</v>
      </c>
      <c r="F906">
        <v>2017</v>
      </c>
    </row>
    <row r="907" spans="1:6">
      <c r="A907">
        <v>9794812</v>
      </c>
      <c r="B907" t="s">
        <v>1304</v>
      </c>
      <c r="C907">
        <v>301123</v>
      </c>
      <c r="D907" t="s">
        <v>25</v>
      </c>
      <c r="E907" t="s">
        <v>71</v>
      </c>
      <c r="F907">
        <v>2017</v>
      </c>
    </row>
    <row r="908" spans="1:6">
      <c r="A908">
        <v>9407316</v>
      </c>
      <c r="B908" t="s">
        <v>1109</v>
      </c>
      <c r="C908">
        <v>301785</v>
      </c>
      <c r="D908" t="s">
        <v>25</v>
      </c>
      <c r="E908" t="s">
        <v>71</v>
      </c>
      <c r="F908">
        <v>2010</v>
      </c>
    </row>
    <row r="909" spans="1:6">
      <c r="A909">
        <v>9447574</v>
      </c>
      <c r="B909" t="s">
        <v>1059</v>
      </c>
      <c r="C909">
        <v>301861</v>
      </c>
      <c r="D909" t="s">
        <v>25</v>
      </c>
      <c r="E909" t="s">
        <v>71</v>
      </c>
      <c r="F909">
        <v>2011</v>
      </c>
    </row>
    <row r="910" spans="1:6">
      <c r="A910">
        <v>9398084</v>
      </c>
      <c r="B910" t="s">
        <v>520</v>
      </c>
      <c r="C910">
        <v>302624</v>
      </c>
      <c r="D910" t="s">
        <v>25</v>
      </c>
      <c r="E910" t="s">
        <v>71</v>
      </c>
      <c r="F910">
        <v>2010</v>
      </c>
    </row>
    <row r="911" spans="1:6">
      <c r="A911">
        <v>9398084</v>
      </c>
      <c r="B911" t="s">
        <v>520</v>
      </c>
      <c r="C911">
        <v>302624</v>
      </c>
      <c r="D911" t="s">
        <v>25</v>
      </c>
      <c r="E911" t="s">
        <v>71</v>
      </c>
      <c r="F911">
        <v>2010</v>
      </c>
    </row>
    <row r="912" spans="1:6">
      <c r="A912">
        <v>9568809</v>
      </c>
      <c r="B912" t="s">
        <v>540</v>
      </c>
      <c r="C912">
        <v>305484</v>
      </c>
      <c r="D912" t="s">
        <v>25</v>
      </c>
      <c r="E912" t="s">
        <v>71</v>
      </c>
      <c r="F912">
        <v>2011</v>
      </c>
    </row>
    <row r="913" spans="1:6">
      <c r="A913">
        <v>9568809</v>
      </c>
      <c r="B913" t="s">
        <v>540</v>
      </c>
      <c r="C913">
        <v>305484</v>
      </c>
      <c r="D913" t="s">
        <v>25</v>
      </c>
      <c r="E913" t="s">
        <v>71</v>
      </c>
      <c r="F913">
        <v>2011</v>
      </c>
    </row>
    <row r="914" spans="1:6">
      <c r="A914">
        <v>9826847</v>
      </c>
      <c r="B914" t="s">
        <v>937</v>
      </c>
      <c r="C914">
        <v>308121</v>
      </c>
      <c r="D914" t="s">
        <v>25</v>
      </c>
      <c r="E914" t="s">
        <v>71</v>
      </c>
      <c r="F914">
        <v>2019</v>
      </c>
    </row>
    <row r="915" spans="1:6">
      <c r="A915">
        <v>9826847</v>
      </c>
      <c r="B915" t="s">
        <v>937</v>
      </c>
      <c r="C915">
        <v>308121</v>
      </c>
      <c r="D915" t="s">
        <v>25</v>
      </c>
      <c r="E915" t="s">
        <v>71</v>
      </c>
      <c r="F915">
        <v>2019</v>
      </c>
    </row>
    <row r="916" spans="1:6">
      <c r="A916">
        <v>9513763</v>
      </c>
      <c r="B916" t="s">
        <v>76</v>
      </c>
      <c r="C916">
        <v>309483</v>
      </c>
      <c r="D916" t="s">
        <v>25</v>
      </c>
      <c r="E916" t="s">
        <v>71</v>
      </c>
      <c r="F916">
        <v>2010</v>
      </c>
    </row>
    <row r="917" spans="1:6">
      <c r="A917">
        <v>9851593</v>
      </c>
      <c r="B917" t="s">
        <v>496</v>
      </c>
      <c r="C917">
        <v>312524</v>
      </c>
      <c r="D917" t="s">
        <v>25</v>
      </c>
      <c r="E917" t="s">
        <v>71</v>
      </c>
      <c r="F917">
        <v>2020</v>
      </c>
    </row>
    <row r="918" spans="1:6">
      <c r="A918">
        <v>9452672</v>
      </c>
      <c r="B918" t="s">
        <v>1363</v>
      </c>
      <c r="C918">
        <v>315802</v>
      </c>
      <c r="D918" t="s">
        <v>25</v>
      </c>
      <c r="E918" t="s">
        <v>71</v>
      </c>
      <c r="F918">
        <v>2007</v>
      </c>
    </row>
    <row r="919" spans="1:6">
      <c r="A919">
        <v>9315161</v>
      </c>
      <c r="B919" t="s">
        <v>661</v>
      </c>
      <c r="C919">
        <v>317794</v>
      </c>
      <c r="D919" t="s">
        <v>25</v>
      </c>
      <c r="E919" t="s">
        <v>71</v>
      </c>
      <c r="F919">
        <v>2007</v>
      </c>
    </row>
    <row r="920" spans="1:6">
      <c r="A920">
        <v>9315161</v>
      </c>
      <c r="B920" t="s">
        <v>661</v>
      </c>
      <c r="C920">
        <v>317794</v>
      </c>
      <c r="D920" t="s">
        <v>25</v>
      </c>
      <c r="E920" t="s">
        <v>71</v>
      </c>
      <c r="F920">
        <v>2007</v>
      </c>
    </row>
    <row r="921" spans="1:6">
      <c r="A921">
        <v>9904065</v>
      </c>
      <c r="B921" t="s">
        <v>1537</v>
      </c>
      <c r="C921">
        <v>319202</v>
      </c>
      <c r="D921" t="s">
        <v>25</v>
      </c>
      <c r="E921" t="s">
        <v>71</v>
      </c>
      <c r="F921">
        <v>2021</v>
      </c>
    </row>
    <row r="922" spans="1:6">
      <c r="A922">
        <v>9583720</v>
      </c>
      <c r="B922" t="s">
        <v>1242</v>
      </c>
      <c r="C922">
        <v>319359</v>
      </c>
      <c r="D922" t="s">
        <v>25</v>
      </c>
      <c r="E922" t="s">
        <v>71</v>
      </c>
      <c r="F922">
        <v>2013</v>
      </c>
    </row>
    <row r="923" spans="1:6">
      <c r="A923">
        <v>9516947</v>
      </c>
      <c r="B923" t="s">
        <v>1593</v>
      </c>
      <c r="C923">
        <v>319611</v>
      </c>
      <c r="D923" t="s">
        <v>25</v>
      </c>
      <c r="E923" t="s">
        <v>71</v>
      </c>
      <c r="F923">
        <v>2016</v>
      </c>
    </row>
    <row r="924" spans="1:6">
      <c r="A924">
        <v>9602617</v>
      </c>
      <c r="B924" t="s">
        <v>1449</v>
      </c>
      <c r="C924">
        <v>319819</v>
      </c>
      <c r="D924" t="s">
        <v>25</v>
      </c>
      <c r="E924" t="s">
        <v>71</v>
      </c>
      <c r="F924">
        <v>2012</v>
      </c>
    </row>
    <row r="925" spans="1:6">
      <c r="A925">
        <v>9349459</v>
      </c>
      <c r="B925" t="s">
        <v>1270</v>
      </c>
      <c r="C925">
        <v>9697</v>
      </c>
      <c r="D925" t="s">
        <v>14</v>
      </c>
      <c r="E925" t="s">
        <v>1271</v>
      </c>
      <c r="F925">
        <v>2010</v>
      </c>
    </row>
    <row r="926" spans="1:6">
      <c r="A926">
        <v>9464156</v>
      </c>
      <c r="B926" t="s">
        <v>1207</v>
      </c>
      <c r="C926">
        <v>12807</v>
      </c>
      <c r="D926" t="s">
        <v>17</v>
      </c>
      <c r="E926" t="s">
        <v>98</v>
      </c>
      <c r="F926">
        <v>2009</v>
      </c>
    </row>
    <row r="927" spans="1:6">
      <c r="A927">
        <v>9273002</v>
      </c>
      <c r="B927" t="s">
        <v>97</v>
      </c>
      <c r="C927">
        <v>7717</v>
      </c>
      <c r="D927" t="s">
        <v>25</v>
      </c>
      <c r="E927" t="s">
        <v>98</v>
      </c>
      <c r="F927">
        <v>2003</v>
      </c>
    </row>
    <row r="928" spans="1:6">
      <c r="A928">
        <v>9546710</v>
      </c>
      <c r="B928" t="s">
        <v>1403</v>
      </c>
      <c r="C928">
        <v>9890</v>
      </c>
      <c r="D928" t="s">
        <v>25</v>
      </c>
      <c r="E928" t="s">
        <v>98</v>
      </c>
      <c r="F928">
        <v>2010</v>
      </c>
    </row>
    <row r="929" spans="1:6">
      <c r="A929">
        <v>9244635</v>
      </c>
      <c r="B929" t="s">
        <v>890</v>
      </c>
      <c r="C929">
        <v>300405</v>
      </c>
      <c r="D929" t="s">
        <v>25</v>
      </c>
      <c r="E929" t="s">
        <v>98</v>
      </c>
      <c r="F929">
        <v>2002</v>
      </c>
    </row>
    <row r="930" spans="1:6">
      <c r="A930">
        <v>9244635</v>
      </c>
      <c r="B930" t="s">
        <v>890</v>
      </c>
      <c r="C930">
        <v>300405</v>
      </c>
      <c r="D930" t="s">
        <v>25</v>
      </c>
      <c r="E930" t="s">
        <v>98</v>
      </c>
      <c r="F930">
        <v>2002</v>
      </c>
    </row>
    <row r="931" spans="1:6">
      <c r="A931">
        <v>9565766</v>
      </c>
      <c r="B931" t="s">
        <v>296</v>
      </c>
      <c r="C931">
        <v>19801</v>
      </c>
      <c r="D931" t="s">
        <v>29</v>
      </c>
      <c r="E931" t="s">
        <v>102</v>
      </c>
      <c r="F931">
        <v>2012</v>
      </c>
    </row>
    <row r="932" spans="1:6">
      <c r="A932">
        <v>9565766</v>
      </c>
      <c r="B932" t="s">
        <v>296</v>
      </c>
      <c r="C932">
        <v>19801</v>
      </c>
      <c r="D932" t="s">
        <v>29</v>
      </c>
      <c r="E932" t="s">
        <v>102</v>
      </c>
      <c r="F932">
        <v>2012</v>
      </c>
    </row>
    <row r="933" spans="1:6">
      <c r="A933">
        <v>1038743</v>
      </c>
      <c r="B933" t="s">
        <v>761</v>
      </c>
      <c r="C933">
        <v>19990</v>
      </c>
      <c r="D933" t="s">
        <v>29</v>
      </c>
      <c r="E933" t="s">
        <v>102</v>
      </c>
      <c r="F933">
        <v>2026</v>
      </c>
    </row>
    <row r="934" spans="1:6">
      <c r="A934">
        <v>9340439</v>
      </c>
      <c r="B934" t="s">
        <v>1636</v>
      </c>
      <c r="C934">
        <v>19991</v>
      </c>
      <c r="D934" t="s">
        <v>29</v>
      </c>
      <c r="E934" t="s">
        <v>102</v>
      </c>
      <c r="F934">
        <v>2006</v>
      </c>
    </row>
    <row r="935" spans="1:6">
      <c r="A935">
        <v>9360960</v>
      </c>
      <c r="B935" t="s">
        <v>516</v>
      </c>
      <c r="C935">
        <v>19996</v>
      </c>
      <c r="D935" t="s">
        <v>29</v>
      </c>
      <c r="E935" t="s">
        <v>102</v>
      </c>
      <c r="F935">
        <v>2007</v>
      </c>
    </row>
    <row r="936" spans="1:6">
      <c r="A936">
        <v>9360960</v>
      </c>
      <c r="B936" t="s">
        <v>516</v>
      </c>
      <c r="C936">
        <v>19996</v>
      </c>
      <c r="D936" t="s">
        <v>29</v>
      </c>
      <c r="E936" t="s">
        <v>102</v>
      </c>
      <c r="F936">
        <v>2007</v>
      </c>
    </row>
    <row r="937" spans="1:6">
      <c r="A937">
        <v>9309629</v>
      </c>
      <c r="B937" t="s">
        <v>1320</v>
      </c>
      <c r="C937">
        <v>19999</v>
      </c>
      <c r="D937" t="s">
        <v>29</v>
      </c>
      <c r="E937" t="s">
        <v>102</v>
      </c>
      <c r="F937">
        <v>2005</v>
      </c>
    </row>
    <row r="938" spans="1:6">
      <c r="A938">
        <v>9804916</v>
      </c>
      <c r="B938" t="s">
        <v>1462</v>
      </c>
      <c r="C938">
        <v>25300</v>
      </c>
      <c r="D938" t="s">
        <v>29</v>
      </c>
      <c r="E938" t="s">
        <v>102</v>
      </c>
      <c r="F938">
        <v>2021</v>
      </c>
    </row>
    <row r="939" spans="1:6">
      <c r="A939">
        <v>9414228</v>
      </c>
      <c r="B939" t="s">
        <v>907</v>
      </c>
      <c r="C939">
        <v>25615</v>
      </c>
      <c r="D939" t="s">
        <v>29</v>
      </c>
      <c r="E939" t="s">
        <v>102</v>
      </c>
      <c r="F939">
        <v>2008</v>
      </c>
    </row>
    <row r="940" spans="1:6">
      <c r="A940">
        <v>9414228</v>
      </c>
      <c r="B940" t="s">
        <v>907</v>
      </c>
      <c r="C940">
        <v>25615</v>
      </c>
      <c r="D940" t="s">
        <v>29</v>
      </c>
      <c r="E940" t="s">
        <v>102</v>
      </c>
      <c r="F940">
        <v>2008</v>
      </c>
    </row>
    <row r="941" spans="1:6">
      <c r="A941">
        <v>9552472</v>
      </c>
      <c r="B941" t="s">
        <v>400</v>
      </c>
      <c r="C941">
        <v>26020</v>
      </c>
      <c r="D941" t="s">
        <v>29</v>
      </c>
      <c r="E941" t="s">
        <v>102</v>
      </c>
      <c r="F941">
        <v>2012</v>
      </c>
    </row>
    <row r="942" spans="1:6">
      <c r="A942">
        <v>9552472</v>
      </c>
      <c r="B942" t="s">
        <v>400</v>
      </c>
      <c r="C942">
        <v>26020</v>
      </c>
      <c r="D942" t="s">
        <v>29</v>
      </c>
      <c r="E942" t="s">
        <v>102</v>
      </c>
      <c r="F942">
        <v>2012</v>
      </c>
    </row>
    <row r="943" spans="1:6">
      <c r="A943">
        <v>9143207</v>
      </c>
      <c r="B943" t="s">
        <v>1180</v>
      </c>
      <c r="C943">
        <v>37369</v>
      </c>
      <c r="D943" t="s">
        <v>29</v>
      </c>
      <c r="E943" t="s">
        <v>102</v>
      </c>
      <c r="F943">
        <v>1998</v>
      </c>
    </row>
    <row r="944" spans="1:6">
      <c r="A944">
        <v>9489089</v>
      </c>
      <c r="B944" t="s">
        <v>613</v>
      </c>
      <c r="C944">
        <v>45293</v>
      </c>
      <c r="D944" t="s">
        <v>29</v>
      </c>
      <c r="E944" t="s">
        <v>102</v>
      </c>
      <c r="F944">
        <v>2013</v>
      </c>
    </row>
    <row r="945" spans="1:6">
      <c r="A945">
        <v>9376921</v>
      </c>
      <c r="B945" t="s">
        <v>1351</v>
      </c>
      <c r="C945">
        <v>12936</v>
      </c>
      <c r="D945" t="s">
        <v>17</v>
      </c>
      <c r="E945" t="s">
        <v>102</v>
      </c>
      <c r="F945">
        <v>2007</v>
      </c>
    </row>
    <row r="946" spans="1:6">
      <c r="A946">
        <v>9376921</v>
      </c>
      <c r="B946" t="s">
        <v>1351</v>
      </c>
      <c r="C946">
        <v>12936</v>
      </c>
      <c r="D946" t="s">
        <v>17</v>
      </c>
      <c r="E946" t="s">
        <v>102</v>
      </c>
      <c r="F946">
        <v>2007</v>
      </c>
    </row>
    <row r="947" spans="1:6">
      <c r="A947">
        <v>9877664</v>
      </c>
      <c r="B947" t="s">
        <v>1619</v>
      </c>
      <c r="C947">
        <v>25039</v>
      </c>
      <c r="D947" t="s">
        <v>17</v>
      </c>
      <c r="E947" t="s">
        <v>102</v>
      </c>
      <c r="F947">
        <v>2021</v>
      </c>
    </row>
    <row r="948" spans="1:6">
      <c r="A948">
        <v>9749336</v>
      </c>
      <c r="B948" t="s">
        <v>1246</v>
      </c>
      <c r="C948">
        <v>25161</v>
      </c>
      <c r="D948" t="s">
        <v>17</v>
      </c>
      <c r="E948" t="s">
        <v>102</v>
      </c>
      <c r="F948">
        <v>2016</v>
      </c>
    </row>
    <row r="949" spans="1:6">
      <c r="A949">
        <v>9727572</v>
      </c>
      <c r="B949" t="s">
        <v>490</v>
      </c>
      <c r="C949">
        <v>38506</v>
      </c>
      <c r="D949" t="s">
        <v>17</v>
      </c>
      <c r="E949" t="s">
        <v>102</v>
      </c>
      <c r="F949">
        <v>2015</v>
      </c>
    </row>
    <row r="950" spans="1:6">
      <c r="A950">
        <v>9489065</v>
      </c>
      <c r="B950" t="s">
        <v>916</v>
      </c>
      <c r="C950">
        <v>45352</v>
      </c>
      <c r="D950" t="s">
        <v>17</v>
      </c>
      <c r="E950" t="s">
        <v>102</v>
      </c>
      <c r="F950">
        <v>2012</v>
      </c>
    </row>
    <row r="951" spans="1:6">
      <c r="A951">
        <v>9718777</v>
      </c>
      <c r="B951" t="s">
        <v>624</v>
      </c>
      <c r="C951">
        <v>45923</v>
      </c>
      <c r="D951" t="s">
        <v>17</v>
      </c>
      <c r="E951" t="s">
        <v>102</v>
      </c>
      <c r="F951">
        <v>2016</v>
      </c>
    </row>
    <row r="952" spans="1:6">
      <c r="A952">
        <v>9718765</v>
      </c>
      <c r="B952" t="s">
        <v>1131</v>
      </c>
      <c r="C952">
        <v>45923</v>
      </c>
      <c r="D952" t="s">
        <v>17</v>
      </c>
      <c r="E952" t="s">
        <v>102</v>
      </c>
      <c r="F952">
        <v>2016</v>
      </c>
    </row>
    <row r="953" spans="1:6">
      <c r="A953">
        <v>9718818</v>
      </c>
      <c r="B953" t="s">
        <v>1216</v>
      </c>
      <c r="C953">
        <v>45923</v>
      </c>
      <c r="D953" t="s">
        <v>17</v>
      </c>
      <c r="E953" t="s">
        <v>102</v>
      </c>
      <c r="F953">
        <v>2016</v>
      </c>
    </row>
    <row r="954" spans="1:6">
      <c r="A954">
        <v>9718777</v>
      </c>
      <c r="B954" t="s">
        <v>624</v>
      </c>
      <c r="C954">
        <v>45923</v>
      </c>
      <c r="D954" t="s">
        <v>17</v>
      </c>
      <c r="E954" t="s">
        <v>102</v>
      </c>
      <c r="F954">
        <v>2016</v>
      </c>
    </row>
    <row r="955" spans="1:6">
      <c r="A955">
        <v>9718765</v>
      </c>
      <c r="B955" t="s">
        <v>1131</v>
      </c>
      <c r="C955">
        <v>45923</v>
      </c>
      <c r="D955" t="s">
        <v>17</v>
      </c>
      <c r="E955" t="s">
        <v>102</v>
      </c>
      <c r="F955">
        <v>2016</v>
      </c>
    </row>
    <row r="956" spans="1:6">
      <c r="A956">
        <v>9718777</v>
      </c>
      <c r="B956" t="s">
        <v>624</v>
      </c>
      <c r="C956">
        <v>45923</v>
      </c>
      <c r="D956" t="s">
        <v>17</v>
      </c>
      <c r="E956" t="s">
        <v>102</v>
      </c>
      <c r="F956">
        <v>2016</v>
      </c>
    </row>
    <row r="957" spans="1:6">
      <c r="A957">
        <v>9596260</v>
      </c>
      <c r="B957" t="s">
        <v>1405</v>
      </c>
      <c r="C957">
        <v>46652</v>
      </c>
      <c r="D957" t="s">
        <v>17</v>
      </c>
      <c r="E957" t="s">
        <v>102</v>
      </c>
      <c r="F957">
        <v>2013</v>
      </c>
    </row>
    <row r="958" spans="1:6">
      <c r="A958">
        <v>9379155</v>
      </c>
      <c r="B958" t="s">
        <v>519</v>
      </c>
      <c r="C958">
        <v>46745</v>
      </c>
      <c r="D958" t="s">
        <v>17</v>
      </c>
      <c r="E958" t="s">
        <v>102</v>
      </c>
      <c r="F958">
        <v>2008</v>
      </c>
    </row>
    <row r="959" spans="1:6">
      <c r="A959">
        <v>9654787</v>
      </c>
      <c r="B959" t="s">
        <v>544</v>
      </c>
      <c r="C959">
        <v>49420</v>
      </c>
      <c r="D959" t="s">
        <v>17</v>
      </c>
      <c r="E959" t="s">
        <v>102</v>
      </c>
      <c r="F959">
        <v>2014</v>
      </c>
    </row>
    <row r="960" spans="1:6">
      <c r="A960">
        <v>9654787</v>
      </c>
      <c r="B960" t="s">
        <v>544</v>
      </c>
      <c r="C960">
        <v>49420</v>
      </c>
      <c r="D960" t="s">
        <v>17</v>
      </c>
      <c r="E960" t="s">
        <v>102</v>
      </c>
      <c r="F960">
        <v>2014</v>
      </c>
    </row>
    <row r="961" spans="1:6">
      <c r="A961">
        <v>9718820</v>
      </c>
      <c r="B961" t="s">
        <v>1485</v>
      </c>
      <c r="C961">
        <v>49734</v>
      </c>
      <c r="D961" t="s">
        <v>17</v>
      </c>
      <c r="E961" t="s">
        <v>102</v>
      </c>
      <c r="F961">
        <v>2016</v>
      </c>
    </row>
    <row r="962" spans="1:6">
      <c r="A962">
        <v>9849033</v>
      </c>
      <c r="B962" t="s">
        <v>1068</v>
      </c>
      <c r="C962">
        <v>49901</v>
      </c>
      <c r="D962" t="s">
        <v>17</v>
      </c>
      <c r="E962" t="s">
        <v>102</v>
      </c>
      <c r="F962">
        <v>2019</v>
      </c>
    </row>
    <row r="963" spans="1:6">
      <c r="A963">
        <v>9392781</v>
      </c>
      <c r="B963" t="s">
        <v>605</v>
      </c>
      <c r="C963">
        <v>49999</v>
      </c>
      <c r="D963" t="s">
        <v>17</v>
      </c>
      <c r="E963" t="s">
        <v>102</v>
      </c>
      <c r="F963">
        <v>2009</v>
      </c>
    </row>
    <row r="964" spans="1:6">
      <c r="A964">
        <v>9877810</v>
      </c>
      <c r="B964" t="s">
        <v>1036</v>
      </c>
      <c r="C964">
        <v>50279</v>
      </c>
      <c r="D964" t="s">
        <v>17</v>
      </c>
      <c r="E964" t="s">
        <v>102</v>
      </c>
      <c r="F964">
        <v>2020</v>
      </c>
    </row>
    <row r="965" spans="1:6">
      <c r="A965">
        <v>9828895</v>
      </c>
      <c r="B965" t="s">
        <v>558</v>
      </c>
      <c r="C965">
        <v>50506</v>
      </c>
      <c r="D965" t="s">
        <v>17</v>
      </c>
      <c r="E965" t="s">
        <v>102</v>
      </c>
      <c r="F965">
        <v>2019</v>
      </c>
    </row>
    <row r="966" spans="1:6">
      <c r="A966">
        <v>9828895</v>
      </c>
      <c r="B966" t="s">
        <v>558</v>
      </c>
      <c r="C966">
        <v>50506</v>
      </c>
      <c r="D966" t="s">
        <v>17</v>
      </c>
      <c r="E966" t="s">
        <v>102</v>
      </c>
      <c r="F966">
        <v>2019</v>
      </c>
    </row>
    <row r="967" spans="1:6">
      <c r="A967">
        <v>9828895</v>
      </c>
      <c r="B967" t="s">
        <v>558</v>
      </c>
      <c r="C967">
        <v>50506</v>
      </c>
      <c r="D967" t="s">
        <v>17</v>
      </c>
      <c r="E967" t="s">
        <v>102</v>
      </c>
      <c r="F967">
        <v>2019</v>
      </c>
    </row>
    <row r="968" spans="1:6">
      <c r="A968">
        <v>9772060</v>
      </c>
      <c r="B968" t="s">
        <v>1458</v>
      </c>
      <c r="C968">
        <v>74164</v>
      </c>
      <c r="D968" t="s">
        <v>17</v>
      </c>
      <c r="E968" t="s">
        <v>102</v>
      </c>
      <c r="F968">
        <v>2018</v>
      </c>
    </row>
    <row r="969" spans="1:6">
      <c r="A969">
        <v>9547219</v>
      </c>
      <c r="B969" t="s">
        <v>1328</v>
      </c>
      <c r="C969">
        <v>44574</v>
      </c>
      <c r="D969" t="s">
        <v>1329</v>
      </c>
      <c r="E969" t="s">
        <v>102</v>
      </c>
      <c r="F969">
        <v>2014</v>
      </c>
    </row>
    <row r="970" spans="1:6">
      <c r="A970">
        <v>9515656</v>
      </c>
      <c r="B970" t="s">
        <v>224</v>
      </c>
      <c r="C970">
        <v>28326</v>
      </c>
      <c r="D970" t="s">
        <v>33</v>
      </c>
      <c r="E970" t="s">
        <v>102</v>
      </c>
      <c r="F970">
        <v>2009</v>
      </c>
    </row>
    <row r="971" spans="1:6">
      <c r="A971">
        <v>9561837</v>
      </c>
      <c r="B971" t="s">
        <v>334</v>
      </c>
      <c r="C971">
        <v>29562</v>
      </c>
      <c r="D971" t="s">
        <v>33</v>
      </c>
      <c r="E971" t="s">
        <v>102</v>
      </c>
      <c r="F971">
        <v>2011</v>
      </c>
    </row>
    <row r="972" spans="1:6">
      <c r="A972">
        <v>9597989</v>
      </c>
      <c r="B972" t="s">
        <v>1600</v>
      </c>
      <c r="C972">
        <v>32519</v>
      </c>
      <c r="D972" t="s">
        <v>33</v>
      </c>
      <c r="E972" t="s">
        <v>102</v>
      </c>
      <c r="F972">
        <v>2011</v>
      </c>
    </row>
    <row r="973" spans="1:6">
      <c r="A973">
        <v>9691149</v>
      </c>
      <c r="B973" t="s">
        <v>211</v>
      </c>
      <c r="C973">
        <v>36372</v>
      </c>
      <c r="D973" t="s">
        <v>33</v>
      </c>
      <c r="E973" t="s">
        <v>102</v>
      </c>
      <c r="F973">
        <v>2014</v>
      </c>
    </row>
    <row r="974" spans="1:6">
      <c r="A974">
        <v>9612296</v>
      </c>
      <c r="B974" t="s">
        <v>485</v>
      </c>
      <c r="C974">
        <v>36546</v>
      </c>
      <c r="D974" t="s">
        <v>33</v>
      </c>
      <c r="E974" t="s">
        <v>102</v>
      </c>
      <c r="F974">
        <v>2013</v>
      </c>
    </row>
    <row r="975" spans="1:6">
      <c r="A975">
        <v>9960186</v>
      </c>
      <c r="B975" t="s">
        <v>355</v>
      </c>
      <c r="C975">
        <v>37979</v>
      </c>
      <c r="D975" t="s">
        <v>33</v>
      </c>
      <c r="E975" t="s">
        <v>102</v>
      </c>
      <c r="F975">
        <v>2023</v>
      </c>
    </row>
    <row r="976" spans="1:6">
      <c r="A976">
        <v>9604809</v>
      </c>
      <c r="B976" t="s">
        <v>1243</v>
      </c>
      <c r="C976">
        <v>38243</v>
      </c>
      <c r="D976" t="s">
        <v>33</v>
      </c>
      <c r="E976" t="s">
        <v>102</v>
      </c>
      <c r="F976">
        <v>2012</v>
      </c>
    </row>
    <row r="977" spans="1:6">
      <c r="A977">
        <v>9597587</v>
      </c>
      <c r="B977" t="s">
        <v>1599</v>
      </c>
      <c r="C977">
        <v>38278</v>
      </c>
      <c r="D977" t="s">
        <v>33</v>
      </c>
      <c r="E977" t="s">
        <v>102</v>
      </c>
      <c r="F977">
        <v>2011</v>
      </c>
    </row>
    <row r="978" spans="1:6">
      <c r="A978">
        <v>9646429</v>
      </c>
      <c r="B978" t="s">
        <v>486</v>
      </c>
      <c r="C978">
        <v>38338</v>
      </c>
      <c r="D978" t="s">
        <v>33</v>
      </c>
      <c r="E978" t="s">
        <v>102</v>
      </c>
      <c r="F978">
        <v>2012</v>
      </c>
    </row>
    <row r="979" spans="1:6">
      <c r="A979">
        <v>1057074</v>
      </c>
      <c r="B979" t="s">
        <v>1074</v>
      </c>
      <c r="C979">
        <v>40647</v>
      </c>
      <c r="D979" t="s">
        <v>33</v>
      </c>
      <c r="E979" t="s">
        <v>102</v>
      </c>
      <c r="F979">
        <v>2025</v>
      </c>
    </row>
    <row r="980" spans="1:6">
      <c r="A980">
        <v>9333931</v>
      </c>
      <c r="B980" t="s">
        <v>200</v>
      </c>
      <c r="C980">
        <v>53411</v>
      </c>
      <c r="D980" t="s">
        <v>33</v>
      </c>
      <c r="E980" t="s">
        <v>102</v>
      </c>
      <c r="F980">
        <v>2007</v>
      </c>
    </row>
    <row r="981" spans="1:6">
      <c r="A981">
        <v>9333931</v>
      </c>
      <c r="B981" t="s">
        <v>200</v>
      </c>
      <c r="C981">
        <v>53411</v>
      </c>
      <c r="D981" t="s">
        <v>33</v>
      </c>
      <c r="E981" t="s">
        <v>102</v>
      </c>
      <c r="F981">
        <v>2007</v>
      </c>
    </row>
    <row r="982" spans="1:6">
      <c r="A982">
        <v>9432347</v>
      </c>
      <c r="B982" t="s">
        <v>913</v>
      </c>
      <c r="C982">
        <v>53570</v>
      </c>
      <c r="D982" t="s">
        <v>33</v>
      </c>
      <c r="E982" t="s">
        <v>102</v>
      </c>
      <c r="F982">
        <v>2010</v>
      </c>
    </row>
    <row r="983" spans="1:6">
      <c r="A983">
        <v>9404998</v>
      </c>
      <c r="B983" t="s">
        <v>1356</v>
      </c>
      <c r="C983">
        <v>55073</v>
      </c>
      <c r="D983" t="s">
        <v>33</v>
      </c>
      <c r="E983" t="s">
        <v>102</v>
      </c>
      <c r="F983">
        <v>2010</v>
      </c>
    </row>
    <row r="984" spans="1:6">
      <c r="A984">
        <v>9396206</v>
      </c>
      <c r="B984" t="s">
        <v>285</v>
      </c>
      <c r="C984">
        <v>55526</v>
      </c>
      <c r="D984" t="s">
        <v>33</v>
      </c>
      <c r="E984" t="s">
        <v>102</v>
      </c>
      <c r="F984">
        <v>2007</v>
      </c>
    </row>
    <row r="985" spans="1:6">
      <c r="A985">
        <v>9396206</v>
      </c>
      <c r="B985" t="s">
        <v>285</v>
      </c>
      <c r="C985">
        <v>55526</v>
      </c>
      <c r="D985" t="s">
        <v>33</v>
      </c>
      <c r="E985" t="s">
        <v>102</v>
      </c>
      <c r="F985">
        <v>2007</v>
      </c>
    </row>
    <row r="986" spans="1:6">
      <c r="A986">
        <v>9303015</v>
      </c>
      <c r="B986" t="s">
        <v>1569</v>
      </c>
      <c r="C986">
        <v>55705</v>
      </c>
      <c r="D986" t="s">
        <v>33</v>
      </c>
      <c r="E986" t="s">
        <v>102</v>
      </c>
      <c r="F986">
        <v>2006</v>
      </c>
    </row>
    <row r="987" spans="1:6">
      <c r="A987">
        <v>9555163</v>
      </c>
      <c r="B987" t="s">
        <v>177</v>
      </c>
      <c r="C987">
        <v>56617</v>
      </c>
      <c r="D987" t="s">
        <v>33</v>
      </c>
      <c r="E987" t="s">
        <v>102</v>
      </c>
      <c r="F987">
        <v>2011</v>
      </c>
    </row>
    <row r="988" spans="1:6">
      <c r="A988">
        <v>9578050</v>
      </c>
      <c r="B988" t="s">
        <v>1061</v>
      </c>
      <c r="C988">
        <v>56880</v>
      </c>
      <c r="D988" t="s">
        <v>33</v>
      </c>
      <c r="E988" t="s">
        <v>102</v>
      </c>
      <c r="F988">
        <v>2011</v>
      </c>
    </row>
    <row r="989" spans="1:6">
      <c r="A989">
        <v>9546112</v>
      </c>
      <c r="B989" t="s">
        <v>1327</v>
      </c>
      <c r="C989">
        <v>56972</v>
      </c>
      <c r="D989" t="s">
        <v>33</v>
      </c>
      <c r="E989" t="s">
        <v>102</v>
      </c>
      <c r="F989">
        <v>2009</v>
      </c>
    </row>
    <row r="990" spans="1:6">
      <c r="A990">
        <v>9449259</v>
      </c>
      <c r="B990" t="s">
        <v>1112</v>
      </c>
      <c r="C990">
        <v>57700</v>
      </c>
      <c r="D990" t="s">
        <v>33</v>
      </c>
      <c r="E990" t="s">
        <v>102</v>
      </c>
      <c r="F990">
        <v>2011</v>
      </c>
    </row>
    <row r="991" spans="1:6">
      <c r="A991">
        <v>9623881</v>
      </c>
      <c r="B991" t="s">
        <v>1369</v>
      </c>
      <c r="C991">
        <v>57981</v>
      </c>
      <c r="D991" t="s">
        <v>33</v>
      </c>
      <c r="E991" t="s">
        <v>102</v>
      </c>
      <c r="F991">
        <v>2012</v>
      </c>
    </row>
    <row r="992" spans="1:6">
      <c r="A992">
        <v>9616618</v>
      </c>
      <c r="B992" t="s">
        <v>1127</v>
      </c>
      <c r="C992">
        <v>58666</v>
      </c>
      <c r="D992" t="s">
        <v>33</v>
      </c>
      <c r="E992" t="s">
        <v>102</v>
      </c>
      <c r="F992">
        <v>2012</v>
      </c>
    </row>
    <row r="993" spans="1:6">
      <c r="A993">
        <v>9737084</v>
      </c>
      <c r="B993" t="s">
        <v>551</v>
      </c>
      <c r="C993">
        <v>59914</v>
      </c>
      <c r="D993" t="s">
        <v>33</v>
      </c>
      <c r="E993" t="s">
        <v>102</v>
      </c>
      <c r="F993">
        <v>2017</v>
      </c>
    </row>
    <row r="994" spans="1:6">
      <c r="A994">
        <v>9715799</v>
      </c>
      <c r="B994" t="s">
        <v>1334</v>
      </c>
      <c r="C994">
        <v>60897</v>
      </c>
      <c r="D994" t="s">
        <v>33</v>
      </c>
      <c r="E994" t="s">
        <v>102</v>
      </c>
      <c r="F994">
        <v>2015</v>
      </c>
    </row>
    <row r="995" spans="1:6">
      <c r="A995">
        <v>9748423</v>
      </c>
      <c r="B995" t="s">
        <v>556</v>
      </c>
      <c r="C995">
        <v>61192</v>
      </c>
      <c r="D995" t="s">
        <v>33</v>
      </c>
      <c r="E995" t="s">
        <v>102</v>
      </c>
      <c r="F995">
        <v>2016</v>
      </c>
    </row>
    <row r="996" spans="1:6">
      <c r="A996">
        <v>9748423</v>
      </c>
      <c r="B996" t="s">
        <v>556</v>
      </c>
      <c r="C996">
        <v>61192</v>
      </c>
      <c r="D996" t="s">
        <v>33</v>
      </c>
      <c r="E996" t="s">
        <v>102</v>
      </c>
      <c r="F996">
        <v>2016</v>
      </c>
    </row>
    <row r="997" spans="1:6">
      <c r="A997">
        <v>9665542</v>
      </c>
      <c r="B997" t="s">
        <v>865</v>
      </c>
      <c r="C997">
        <v>63238</v>
      </c>
      <c r="D997" t="s">
        <v>33</v>
      </c>
      <c r="E997" t="s">
        <v>102</v>
      </c>
      <c r="F997">
        <v>2013</v>
      </c>
    </row>
    <row r="998" spans="1:6">
      <c r="A998">
        <v>9735828</v>
      </c>
      <c r="B998" t="s">
        <v>1167</v>
      </c>
      <c r="C998">
        <v>63301</v>
      </c>
      <c r="D998" t="s">
        <v>33</v>
      </c>
      <c r="E998" t="s">
        <v>102</v>
      </c>
      <c r="F998">
        <v>2017</v>
      </c>
    </row>
    <row r="999" spans="1:6">
      <c r="A999">
        <v>9686558</v>
      </c>
      <c r="B999" t="s">
        <v>1374</v>
      </c>
      <c r="C999">
        <v>63567</v>
      </c>
      <c r="D999" t="s">
        <v>33</v>
      </c>
      <c r="E999" t="s">
        <v>102</v>
      </c>
      <c r="F999">
        <v>2015</v>
      </c>
    </row>
    <row r="1000" spans="1:6">
      <c r="A1000">
        <v>9317729</v>
      </c>
      <c r="B1000" t="s">
        <v>101</v>
      </c>
      <c r="C1000">
        <v>76781</v>
      </c>
      <c r="D1000" t="s">
        <v>33</v>
      </c>
      <c r="E1000" t="s">
        <v>102</v>
      </c>
      <c r="F1000">
        <v>2006</v>
      </c>
    </row>
    <row r="1001" spans="1:6">
      <c r="A1001">
        <v>9276171</v>
      </c>
      <c r="B1001" t="s">
        <v>1232</v>
      </c>
      <c r="C1001">
        <v>76878</v>
      </c>
      <c r="D1001" t="s">
        <v>33</v>
      </c>
      <c r="E1001" t="s">
        <v>102</v>
      </c>
      <c r="F1001">
        <v>2004</v>
      </c>
    </row>
    <row r="1002" spans="1:6">
      <c r="A1002">
        <v>9675468</v>
      </c>
      <c r="B1002" t="s">
        <v>622</v>
      </c>
      <c r="C1002">
        <v>77880</v>
      </c>
      <c r="D1002" t="s">
        <v>33</v>
      </c>
      <c r="E1002" t="s">
        <v>102</v>
      </c>
      <c r="F1002">
        <v>2014</v>
      </c>
    </row>
    <row r="1003" spans="1:6">
      <c r="A1003">
        <v>9490442</v>
      </c>
      <c r="B1003" t="s">
        <v>398</v>
      </c>
      <c r="C1003">
        <v>79642</v>
      </c>
      <c r="D1003" t="s">
        <v>33</v>
      </c>
      <c r="E1003" t="s">
        <v>102</v>
      </c>
      <c r="F1003">
        <v>2011</v>
      </c>
    </row>
    <row r="1004" spans="1:6">
      <c r="A1004">
        <v>9490442</v>
      </c>
      <c r="B1004" t="s">
        <v>398</v>
      </c>
      <c r="C1004">
        <v>79642</v>
      </c>
      <c r="D1004" t="s">
        <v>33</v>
      </c>
      <c r="E1004" t="s">
        <v>102</v>
      </c>
      <c r="F1004">
        <v>2011</v>
      </c>
    </row>
    <row r="1005" spans="1:6">
      <c r="A1005">
        <v>9723629</v>
      </c>
      <c r="B1005" t="s">
        <v>232</v>
      </c>
      <c r="C1005">
        <v>81167</v>
      </c>
      <c r="D1005" t="s">
        <v>33</v>
      </c>
      <c r="E1005" t="s">
        <v>102</v>
      </c>
      <c r="F1005">
        <v>2015</v>
      </c>
    </row>
    <row r="1006" spans="1:6">
      <c r="A1006">
        <v>9723629</v>
      </c>
      <c r="B1006" t="s">
        <v>232</v>
      </c>
      <c r="C1006">
        <v>81167</v>
      </c>
      <c r="D1006" t="s">
        <v>33</v>
      </c>
      <c r="E1006" t="s">
        <v>102</v>
      </c>
      <c r="F1006">
        <v>2015</v>
      </c>
    </row>
    <row r="1007" spans="1:6">
      <c r="A1007">
        <v>9719549</v>
      </c>
      <c r="B1007" t="s">
        <v>1132</v>
      </c>
      <c r="C1007">
        <v>81262</v>
      </c>
      <c r="D1007" t="s">
        <v>33</v>
      </c>
      <c r="E1007" t="s">
        <v>102</v>
      </c>
      <c r="F1007">
        <v>2015</v>
      </c>
    </row>
    <row r="1008" spans="1:6">
      <c r="A1008">
        <v>9858620</v>
      </c>
      <c r="B1008" t="s">
        <v>564</v>
      </c>
      <c r="C1008">
        <v>81327</v>
      </c>
      <c r="D1008" t="s">
        <v>33</v>
      </c>
      <c r="E1008" t="s">
        <v>102</v>
      </c>
      <c r="F1008">
        <v>2020</v>
      </c>
    </row>
    <row r="1009" spans="1:6">
      <c r="A1009">
        <v>9595735</v>
      </c>
      <c r="B1009" t="s">
        <v>969</v>
      </c>
      <c r="C1009">
        <v>81542</v>
      </c>
      <c r="D1009" t="s">
        <v>33</v>
      </c>
      <c r="E1009" t="s">
        <v>102</v>
      </c>
      <c r="F1009">
        <v>2012</v>
      </c>
    </row>
    <row r="1010" spans="1:6">
      <c r="A1010">
        <v>1026609</v>
      </c>
      <c r="B1010" t="s">
        <v>760</v>
      </c>
      <c r="C1010">
        <v>82145</v>
      </c>
      <c r="D1010" t="s">
        <v>33</v>
      </c>
      <c r="E1010" t="s">
        <v>102</v>
      </c>
      <c r="F1010">
        <v>2025</v>
      </c>
    </row>
    <row r="1011" spans="1:6">
      <c r="A1011">
        <v>1026609</v>
      </c>
      <c r="B1011" t="s">
        <v>760</v>
      </c>
      <c r="C1011">
        <v>82145</v>
      </c>
      <c r="D1011" t="s">
        <v>33</v>
      </c>
      <c r="E1011" t="s">
        <v>102</v>
      </c>
      <c r="F1011">
        <v>2025</v>
      </c>
    </row>
    <row r="1012" spans="1:6">
      <c r="A1012">
        <v>9296626</v>
      </c>
      <c r="B1012" t="s">
        <v>508</v>
      </c>
      <c r="C1012">
        <v>82214</v>
      </c>
      <c r="D1012" t="s">
        <v>33</v>
      </c>
      <c r="E1012" t="s">
        <v>102</v>
      </c>
      <c r="F1012">
        <v>2006</v>
      </c>
    </row>
    <row r="1013" spans="1:6">
      <c r="A1013">
        <v>9361237</v>
      </c>
      <c r="B1013" t="s">
        <v>1278</v>
      </c>
      <c r="C1013">
        <v>82220</v>
      </c>
      <c r="D1013" t="s">
        <v>33</v>
      </c>
      <c r="E1013" t="s">
        <v>102</v>
      </c>
      <c r="F1013">
        <v>2006</v>
      </c>
    </row>
    <row r="1014" spans="1:6">
      <c r="A1014">
        <v>9949364</v>
      </c>
      <c r="B1014" t="s">
        <v>1152</v>
      </c>
      <c r="C1014">
        <v>82444</v>
      </c>
      <c r="D1014" t="s">
        <v>33</v>
      </c>
      <c r="E1014" t="s">
        <v>102</v>
      </c>
      <c r="F1014">
        <v>2023</v>
      </c>
    </row>
    <row r="1015" spans="1:6">
      <c r="A1015">
        <v>9401489</v>
      </c>
      <c r="B1015" t="s">
        <v>176</v>
      </c>
      <c r="C1015">
        <v>82598</v>
      </c>
      <c r="D1015" t="s">
        <v>33</v>
      </c>
      <c r="E1015" t="s">
        <v>102</v>
      </c>
      <c r="F1015">
        <v>2007</v>
      </c>
    </row>
    <row r="1016" spans="1:6">
      <c r="A1016">
        <v>1024039</v>
      </c>
      <c r="B1016" t="s">
        <v>577</v>
      </c>
      <c r="C1016">
        <v>82600</v>
      </c>
      <c r="D1016" t="s">
        <v>33</v>
      </c>
      <c r="E1016" t="s">
        <v>102</v>
      </c>
      <c r="F1016">
        <v>2026</v>
      </c>
    </row>
    <row r="1017" spans="1:6">
      <c r="A1017">
        <v>9301031</v>
      </c>
      <c r="B1017" t="s">
        <v>125</v>
      </c>
      <c r="C1017">
        <v>82790</v>
      </c>
      <c r="D1017" t="s">
        <v>33</v>
      </c>
      <c r="E1017" t="s">
        <v>102</v>
      </c>
      <c r="F1017">
        <v>2006</v>
      </c>
    </row>
    <row r="1018" spans="1:6">
      <c r="A1018">
        <v>9442378</v>
      </c>
      <c r="B1018" t="s">
        <v>682</v>
      </c>
      <c r="C1018">
        <v>83448</v>
      </c>
      <c r="D1018" t="s">
        <v>33</v>
      </c>
      <c r="E1018" t="s">
        <v>102</v>
      </c>
      <c r="F1018">
        <v>2010</v>
      </c>
    </row>
    <row r="1019" spans="1:6">
      <c r="A1019">
        <v>9928267</v>
      </c>
      <c r="B1019" t="s">
        <v>1149</v>
      </c>
      <c r="C1019">
        <v>84740</v>
      </c>
      <c r="D1019" t="s">
        <v>33</v>
      </c>
      <c r="E1019" t="s">
        <v>102</v>
      </c>
      <c r="F1019">
        <v>2022</v>
      </c>
    </row>
    <row r="1020" spans="1:6">
      <c r="A1020">
        <v>9928267</v>
      </c>
      <c r="B1020" t="s">
        <v>1149</v>
      </c>
      <c r="C1020">
        <v>84740</v>
      </c>
      <c r="D1020" t="s">
        <v>33</v>
      </c>
      <c r="E1020" t="s">
        <v>102</v>
      </c>
      <c r="F1020">
        <v>2022</v>
      </c>
    </row>
    <row r="1021" spans="1:6">
      <c r="A1021">
        <v>9782302</v>
      </c>
      <c r="B1021" t="s">
        <v>1335</v>
      </c>
      <c r="C1021">
        <v>183123</v>
      </c>
      <c r="D1021" t="s">
        <v>33</v>
      </c>
      <c r="E1021" t="s">
        <v>102</v>
      </c>
      <c r="F1021">
        <v>2017</v>
      </c>
    </row>
    <row r="1022" spans="1:6">
      <c r="A1022">
        <v>9504607</v>
      </c>
      <c r="B1022" t="s">
        <v>917</v>
      </c>
      <c r="C1022">
        <v>34067</v>
      </c>
      <c r="D1022" t="s">
        <v>21</v>
      </c>
      <c r="E1022" t="s">
        <v>102</v>
      </c>
      <c r="F1022">
        <v>2014</v>
      </c>
    </row>
    <row r="1023" spans="1:6">
      <c r="A1023">
        <v>9504607</v>
      </c>
      <c r="B1023" t="s">
        <v>917</v>
      </c>
      <c r="C1023">
        <v>34067</v>
      </c>
      <c r="D1023" t="s">
        <v>21</v>
      </c>
      <c r="E1023" t="s">
        <v>102</v>
      </c>
      <c r="F1023">
        <v>2014</v>
      </c>
    </row>
    <row r="1024" spans="1:6">
      <c r="A1024">
        <v>9239886</v>
      </c>
      <c r="B1024" t="s">
        <v>1566</v>
      </c>
      <c r="C1024">
        <v>34589</v>
      </c>
      <c r="D1024" t="s">
        <v>21</v>
      </c>
      <c r="E1024" t="s">
        <v>102</v>
      </c>
      <c r="F1024">
        <v>2002</v>
      </c>
    </row>
    <row r="1025" spans="1:6">
      <c r="A1025">
        <v>9969962</v>
      </c>
      <c r="B1025" t="s">
        <v>1153</v>
      </c>
      <c r="C1025">
        <v>37267</v>
      </c>
      <c r="D1025" t="s">
        <v>21</v>
      </c>
      <c r="E1025" t="s">
        <v>102</v>
      </c>
      <c r="F1025">
        <v>2024</v>
      </c>
    </row>
    <row r="1026" spans="1:6">
      <c r="A1026">
        <v>9969950</v>
      </c>
      <c r="B1026" t="s">
        <v>1474</v>
      </c>
      <c r="C1026">
        <v>37316</v>
      </c>
      <c r="D1026" t="s">
        <v>21</v>
      </c>
      <c r="E1026" t="s">
        <v>102</v>
      </c>
      <c r="F1026">
        <v>2024</v>
      </c>
    </row>
    <row r="1027" spans="1:6">
      <c r="A1027">
        <v>9969950</v>
      </c>
      <c r="B1027" t="s">
        <v>1474</v>
      </c>
      <c r="C1027">
        <v>37316</v>
      </c>
      <c r="D1027" t="s">
        <v>21</v>
      </c>
      <c r="E1027" t="s">
        <v>102</v>
      </c>
      <c r="F1027">
        <v>2024</v>
      </c>
    </row>
    <row r="1028" spans="1:6">
      <c r="A1028">
        <v>9973004</v>
      </c>
      <c r="B1028" t="s">
        <v>836</v>
      </c>
      <c r="C1028">
        <v>40979</v>
      </c>
      <c r="D1028" t="s">
        <v>21</v>
      </c>
      <c r="E1028" t="s">
        <v>102</v>
      </c>
      <c r="F1028">
        <v>2024</v>
      </c>
    </row>
    <row r="1029" spans="1:6">
      <c r="A1029">
        <v>9263320</v>
      </c>
      <c r="B1029" t="s">
        <v>277</v>
      </c>
      <c r="C1029">
        <v>42106</v>
      </c>
      <c r="D1029" t="s">
        <v>21</v>
      </c>
      <c r="E1029" t="s">
        <v>102</v>
      </c>
      <c r="F1029">
        <v>2006</v>
      </c>
    </row>
    <row r="1030" spans="1:6">
      <c r="A1030">
        <v>9263320</v>
      </c>
      <c r="B1030" t="s">
        <v>277</v>
      </c>
      <c r="C1030">
        <v>42106</v>
      </c>
      <c r="D1030" t="s">
        <v>21</v>
      </c>
      <c r="E1030" t="s">
        <v>102</v>
      </c>
      <c r="F1030">
        <v>2006</v>
      </c>
    </row>
    <row r="1031" spans="1:6">
      <c r="A1031">
        <v>9539482</v>
      </c>
      <c r="B1031" t="s">
        <v>1241</v>
      </c>
      <c r="C1031">
        <v>45878</v>
      </c>
      <c r="D1031" t="s">
        <v>21</v>
      </c>
      <c r="E1031" t="s">
        <v>102</v>
      </c>
      <c r="F1031">
        <v>2011</v>
      </c>
    </row>
    <row r="1032" spans="1:6">
      <c r="A1032">
        <v>9461623</v>
      </c>
      <c r="B1032" t="s">
        <v>858</v>
      </c>
      <c r="C1032">
        <v>49835</v>
      </c>
      <c r="D1032" t="s">
        <v>21</v>
      </c>
      <c r="E1032" t="s">
        <v>102</v>
      </c>
      <c r="F1032">
        <v>2011</v>
      </c>
    </row>
    <row r="1033" spans="1:6">
      <c r="A1033">
        <v>9461623</v>
      </c>
      <c r="B1033" t="s">
        <v>858</v>
      </c>
      <c r="C1033">
        <v>49835</v>
      </c>
      <c r="D1033" t="s">
        <v>21</v>
      </c>
      <c r="E1033" t="s">
        <v>102</v>
      </c>
      <c r="F1033">
        <v>2011</v>
      </c>
    </row>
    <row r="1034" spans="1:6">
      <c r="A1034">
        <v>9322346</v>
      </c>
      <c r="B1034" t="s">
        <v>1194</v>
      </c>
      <c r="C1034">
        <v>50532</v>
      </c>
      <c r="D1034" t="s">
        <v>21</v>
      </c>
      <c r="E1034" t="s">
        <v>102</v>
      </c>
      <c r="F1034">
        <v>2007</v>
      </c>
    </row>
    <row r="1035" spans="1:6">
      <c r="A1035">
        <v>9322346</v>
      </c>
      <c r="B1035" t="s">
        <v>1194</v>
      </c>
      <c r="C1035">
        <v>50532</v>
      </c>
      <c r="D1035" t="s">
        <v>21</v>
      </c>
      <c r="E1035" t="s">
        <v>102</v>
      </c>
      <c r="F1035">
        <v>2007</v>
      </c>
    </row>
    <row r="1036" spans="1:6">
      <c r="A1036">
        <v>9431692</v>
      </c>
      <c r="B1036" t="s">
        <v>1205</v>
      </c>
      <c r="C1036">
        <v>50591</v>
      </c>
      <c r="D1036" t="s">
        <v>21</v>
      </c>
      <c r="E1036" t="s">
        <v>102</v>
      </c>
      <c r="F1036">
        <v>2009</v>
      </c>
    </row>
    <row r="1037" spans="1:6">
      <c r="A1037">
        <v>9431692</v>
      </c>
      <c r="B1037" t="s">
        <v>1205</v>
      </c>
      <c r="C1037">
        <v>50591</v>
      </c>
      <c r="D1037" t="s">
        <v>21</v>
      </c>
      <c r="E1037" t="s">
        <v>102</v>
      </c>
      <c r="F1037">
        <v>2009</v>
      </c>
    </row>
    <row r="1038" spans="1:6">
      <c r="A1038">
        <v>9352391</v>
      </c>
      <c r="B1038" t="s">
        <v>1576</v>
      </c>
      <c r="C1038">
        <v>50595</v>
      </c>
      <c r="D1038" t="s">
        <v>21</v>
      </c>
      <c r="E1038" t="s">
        <v>102</v>
      </c>
      <c r="F1038">
        <v>2008</v>
      </c>
    </row>
    <row r="1039" spans="1:6">
      <c r="A1039">
        <v>9318163</v>
      </c>
      <c r="B1039" t="s">
        <v>723</v>
      </c>
      <c r="C1039">
        <v>50689</v>
      </c>
      <c r="D1039" t="s">
        <v>21</v>
      </c>
      <c r="E1039" t="s">
        <v>102</v>
      </c>
      <c r="F1039">
        <v>2006</v>
      </c>
    </row>
    <row r="1040" spans="1:6">
      <c r="A1040">
        <v>9318163</v>
      </c>
      <c r="B1040" t="s">
        <v>723</v>
      </c>
      <c r="C1040">
        <v>50689</v>
      </c>
      <c r="D1040" t="s">
        <v>21</v>
      </c>
      <c r="E1040" t="s">
        <v>102</v>
      </c>
      <c r="F1040">
        <v>2006</v>
      </c>
    </row>
    <row r="1041" spans="1:6">
      <c r="A1041">
        <v>9397585</v>
      </c>
      <c r="B1041" t="s">
        <v>1671</v>
      </c>
      <c r="C1041">
        <v>50702</v>
      </c>
      <c r="D1041" t="s">
        <v>21</v>
      </c>
      <c r="E1041" t="s">
        <v>102</v>
      </c>
      <c r="F1041">
        <v>2009</v>
      </c>
    </row>
    <row r="1042" spans="1:6">
      <c r="A1042">
        <v>9238791</v>
      </c>
      <c r="B1042" t="s">
        <v>1422</v>
      </c>
      <c r="C1042">
        <v>50900</v>
      </c>
      <c r="D1042" t="s">
        <v>21</v>
      </c>
      <c r="E1042" t="s">
        <v>102</v>
      </c>
      <c r="F1042">
        <v>2003</v>
      </c>
    </row>
    <row r="1043" spans="1:6">
      <c r="A1043">
        <v>9464314</v>
      </c>
      <c r="B1043" t="s">
        <v>915</v>
      </c>
      <c r="C1043">
        <v>51247</v>
      </c>
      <c r="D1043" t="s">
        <v>21</v>
      </c>
      <c r="E1043" t="s">
        <v>102</v>
      </c>
      <c r="F1043">
        <v>2012</v>
      </c>
    </row>
    <row r="1044" spans="1:6">
      <c r="A1044">
        <v>9464314</v>
      </c>
      <c r="B1044" t="s">
        <v>915</v>
      </c>
      <c r="C1044">
        <v>51247</v>
      </c>
      <c r="D1044" t="s">
        <v>21</v>
      </c>
      <c r="E1044" t="s">
        <v>102</v>
      </c>
      <c r="F1044">
        <v>2012</v>
      </c>
    </row>
    <row r="1045" spans="1:6">
      <c r="A1045">
        <v>9085637</v>
      </c>
      <c r="B1045" t="s">
        <v>1337</v>
      </c>
      <c r="C1045">
        <v>72337</v>
      </c>
      <c r="D1045" t="s">
        <v>357</v>
      </c>
      <c r="E1045" t="s">
        <v>102</v>
      </c>
      <c r="F1045">
        <v>1999</v>
      </c>
    </row>
    <row r="1046" spans="1:6">
      <c r="A1046">
        <v>9086734</v>
      </c>
      <c r="B1046" t="s">
        <v>449</v>
      </c>
      <c r="C1046">
        <v>72430</v>
      </c>
      <c r="D1046" t="s">
        <v>357</v>
      </c>
      <c r="E1046" t="s">
        <v>102</v>
      </c>
      <c r="F1046">
        <v>1997</v>
      </c>
    </row>
    <row r="1047" spans="1:6">
      <c r="A1047">
        <v>9337743</v>
      </c>
      <c r="B1047" t="s">
        <v>779</v>
      </c>
      <c r="C1047">
        <v>113584</v>
      </c>
      <c r="D1047" t="s">
        <v>357</v>
      </c>
      <c r="E1047" t="s">
        <v>102</v>
      </c>
      <c r="F1047">
        <v>2008</v>
      </c>
    </row>
    <row r="1048" spans="1:6">
      <c r="A1048">
        <v>9360867</v>
      </c>
      <c r="B1048" t="s">
        <v>1276</v>
      </c>
      <c r="C1048">
        <v>113609</v>
      </c>
      <c r="D1048" t="s">
        <v>357</v>
      </c>
      <c r="E1048" t="s">
        <v>102</v>
      </c>
      <c r="F1048">
        <v>2008</v>
      </c>
    </row>
    <row r="1049" spans="1:6">
      <c r="A1049">
        <v>9360855</v>
      </c>
      <c r="B1049" t="s">
        <v>960</v>
      </c>
      <c r="C1049">
        <v>113715</v>
      </c>
      <c r="D1049" t="s">
        <v>357</v>
      </c>
      <c r="E1049" t="s">
        <v>102</v>
      </c>
      <c r="F1049">
        <v>2008</v>
      </c>
    </row>
    <row r="1050" spans="1:6">
      <c r="A1050">
        <v>9360829</v>
      </c>
      <c r="B1050" t="s">
        <v>728</v>
      </c>
      <c r="C1050">
        <v>121730</v>
      </c>
      <c r="D1050" t="s">
        <v>357</v>
      </c>
      <c r="E1050" t="s">
        <v>102</v>
      </c>
      <c r="F1050">
        <v>2008</v>
      </c>
    </row>
    <row r="1051" spans="1:6">
      <c r="A1051">
        <v>9360829</v>
      </c>
      <c r="B1051" t="s">
        <v>728</v>
      </c>
      <c r="C1051">
        <v>121730</v>
      </c>
      <c r="D1051" t="s">
        <v>357</v>
      </c>
      <c r="E1051" t="s">
        <v>102</v>
      </c>
      <c r="F1051">
        <v>2008</v>
      </c>
    </row>
    <row r="1052" spans="1:6">
      <c r="A1052">
        <v>9431135</v>
      </c>
      <c r="B1052" t="s">
        <v>912</v>
      </c>
      <c r="C1052">
        <v>121910</v>
      </c>
      <c r="D1052" t="s">
        <v>357</v>
      </c>
      <c r="E1052" t="s">
        <v>102</v>
      </c>
      <c r="F1052">
        <v>2009</v>
      </c>
    </row>
    <row r="1053" spans="1:6">
      <c r="A1053">
        <v>9397341</v>
      </c>
      <c r="B1053" t="s">
        <v>668</v>
      </c>
      <c r="C1053">
        <v>121913</v>
      </c>
      <c r="D1053" t="s">
        <v>357</v>
      </c>
      <c r="E1053" t="s">
        <v>102</v>
      </c>
      <c r="F1053">
        <v>2009</v>
      </c>
    </row>
    <row r="1054" spans="1:6">
      <c r="A1054">
        <v>9338266</v>
      </c>
      <c r="B1054" t="s">
        <v>1268</v>
      </c>
      <c r="C1054">
        <v>121935</v>
      </c>
      <c r="D1054" t="s">
        <v>357</v>
      </c>
      <c r="E1054" t="s">
        <v>102</v>
      </c>
      <c r="F1054">
        <v>2008</v>
      </c>
    </row>
    <row r="1055" spans="1:6">
      <c r="A1055">
        <v>9338266</v>
      </c>
      <c r="B1055" t="s">
        <v>1268</v>
      </c>
      <c r="C1055">
        <v>121935</v>
      </c>
      <c r="D1055" t="s">
        <v>357</v>
      </c>
      <c r="E1055" t="s">
        <v>102</v>
      </c>
      <c r="F1055">
        <v>2008</v>
      </c>
    </row>
    <row r="1056" spans="1:6">
      <c r="A1056">
        <v>9397315</v>
      </c>
      <c r="B1056" t="s">
        <v>1439</v>
      </c>
      <c r="C1056">
        <v>130441</v>
      </c>
      <c r="D1056" t="s">
        <v>357</v>
      </c>
      <c r="E1056" t="s">
        <v>102</v>
      </c>
      <c r="F1056">
        <v>2009</v>
      </c>
    </row>
    <row r="1057" spans="1:6">
      <c r="A1057">
        <v>9418365</v>
      </c>
      <c r="B1057" t="s">
        <v>797</v>
      </c>
      <c r="C1057">
        <v>143105</v>
      </c>
      <c r="D1057" t="s">
        <v>357</v>
      </c>
      <c r="E1057" t="s">
        <v>102</v>
      </c>
      <c r="F1057">
        <v>2009</v>
      </c>
    </row>
    <row r="1058" spans="1:6">
      <c r="A1058">
        <v>9372731</v>
      </c>
      <c r="B1058" t="s">
        <v>1200</v>
      </c>
      <c r="C1058">
        <v>143198</v>
      </c>
      <c r="D1058" t="s">
        <v>357</v>
      </c>
      <c r="E1058" t="s">
        <v>102</v>
      </c>
      <c r="F1058">
        <v>2008</v>
      </c>
    </row>
    <row r="1059" spans="1:6">
      <c r="A1059">
        <v>9372731</v>
      </c>
      <c r="B1059" t="s">
        <v>1200</v>
      </c>
      <c r="C1059">
        <v>143198</v>
      </c>
      <c r="D1059" t="s">
        <v>357</v>
      </c>
      <c r="E1059" t="s">
        <v>102</v>
      </c>
      <c r="F1059">
        <v>2008</v>
      </c>
    </row>
    <row r="1060" spans="1:6">
      <c r="A1060">
        <v>9443683</v>
      </c>
      <c r="B1060" t="s">
        <v>524</v>
      </c>
      <c r="C1060">
        <v>143268</v>
      </c>
      <c r="D1060" t="s">
        <v>357</v>
      </c>
      <c r="E1060" t="s">
        <v>102</v>
      </c>
      <c r="F1060">
        <v>2009</v>
      </c>
    </row>
    <row r="1061" spans="1:6">
      <c r="A1061">
        <v>9443683</v>
      </c>
      <c r="B1061" t="s">
        <v>524</v>
      </c>
      <c r="C1061">
        <v>143268</v>
      </c>
      <c r="D1061" t="s">
        <v>357</v>
      </c>
      <c r="E1061" t="s">
        <v>102</v>
      </c>
      <c r="F1061">
        <v>2009</v>
      </c>
    </row>
    <row r="1062" spans="1:6">
      <c r="A1062">
        <v>9443413</v>
      </c>
      <c r="B1062" t="s">
        <v>738</v>
      </c>
      <c r="C1062">
        <v>143347</v>
      </c>
      <c r="D1062" t="s">
        <v>357</v>
      </c>
      <c r="E1062" t="s">
        <v>102</v>
      </c>
      <c r="F1062">
        <v>2010</v>
      </c>
    </row>
    <row r="1063" spans="1:6">
      <c r="A1063">
        <v>9388821</v>
      </c>
      <c r="B1063" t="s">
        <v>1438</v>
      </c>
      <c r="C1063">
        <v>154900</v>
      </c>
      <c r="D1063" t="s">
        <v>357</v>
      </c>
      <c r="E1063" t="s">
        <v>102</v>
      </c>
      <c r="F1063">
        <v>2009</v>
      </c>
    </row>
    <row r="1064" spans="1:6">
      <c r="A1064">
        <v>9372743</v>
      </c>
      <c r="B1064" t="s">
        <v>1505</v>
      </c>
      <c r="C1064">
        <v>154940</v>
      </c>
      <c r="D1064" t="s">
        <v>357</v>
      </c>
      <c r="E1064" t="s">
        <v>102</v>
      </c>
      <c r="F1064">
        <v>2008</v>
      </c>
    </row>
    <row r="1065" spans="1:6">
      <c r="A1065">
        <v>9406269</v>
      </c>
      <c r="B1065" t="s">
        <v>856</v>
      </c>
      <c r="C1065">
        <v>26597</v>
      </c>
      <c r="D1065" t="s">
        <v>10</v>
      </c>
      <c r="E1065" t="s">
        <v>102</v>
      </c>
      <c r="F1065">
        <v>2012</v>
      </c>
    </row>
    <row r="1066" spans="1:6">
      <c r="A1066">
        <v>9406269</v>
      </c>
      <c r="B1066" t="s">
        <v>856</v>
      </c>
      <c r="C1066">
        <v>26597</v>
      </c>
      <c r="D1066" t="s">
        <v>10</v>
      </c>
      <c r="E1066" t="s">
        <v>102</v>
      </c>
      <c r="F1066">
        <v>2012</v>
      </c>
    </row>
    <row r="1067" spans="1:6">
      <c r="A1067">
        <v>9936549</v>
      </c>
      <c r="B1067" t="s">
        <v>637</v>
      </c>
      <c r="C1067">
        <v>30120</v>
      </c>
      <c r="D1067" t="s">
        <v>10</v>
      </c>
      <c r="E1067" t="s">
        <v>102</v>
      </c>
      <c r="F1067">
        <v>2024</v>
      </c>
    </row>
    <row r="1068" spans="1:6">
      <c r="A1068">
        <v>9795919</v>
      </c>
      <c r="B1068" t="s">
        <v>340</v>
      </c>
      <c r="C1068">
        <v>54304</v>
      </c>
      <c r="D1068" t="s">
        <v>10</v>
      </c>
      <c r="E1068" t="s">
        <v>102</v>
      </c>
      <c r="F1068">
        <v>2018</v>
      </c>
    </row>
    <row r="1069" spans="1:6">
      <c r="A1069">
        <v>9359466</v>
      </c>
      <c r="B1069" t="s">
        <v>664</v>
      </c>
      <c r="C1069">
        <v>54534</v>
      </c>
      <c r="D1069" t="s">
        <v>10</v>
      </c>
      <c r="E1069" t="s">
        <v>102</v>
      </c>
      <c r="F1069">
        <v>2008</v>
      </c>
    </row>
    <row r="1070" spans="1:6">
      <c r="A1070">
        <v>9359466</v>
      </c>
      <c r="B1070" t="s">
        <v>664</v>
      </c>
      <c r="C1070">
        <v>54534</v>
      </c>
      <c r="D1070" t="s">
        <v>10</v>
      </c>
      <c r="E1070" t="s">
        <v>102</v>
      </c>
      <c r="F1070">
        <v>2008</v>
      </c>
    </row>
    <row r="1071" spans="1:6">
      <c r="A1071">
        <v>9694622</v>
      </c>
      <c r="B1071" t="s">
        <v>930</v>
      </c>
      <c r="C1071">
        <v>54627</v>
      </c>
      <c r="D1071" t="s">
        <v>10</v>
      </c>
      <c r="E1071" t="s">
        <v>102</v>
      </c>
      <c r="F1071">
        <v>2015</v>
      </c>
    </row>
    <row r="1072" spans="1:6">
      <c r="A1072">
        <v>9694622</v>
      </c>
      <c r="B1072" t="s">
        <v>930</v>
      </c>
      <c r="C1072">
        <v>54627</v>
      </c>
      <c r="D1072" t="s">
        <v>10</v>
      </c>
      <c r="E1072" t="s">
        <v>102</v>
      </c>
      <c r="F1072">
        <v>2015</v>
      </c>
    </row>
    <row r="1073" spans="1:6">
      <c r="A1073">
        <v>9354935</v>
      </c>
      <c r="B1073" t="s">
        <v>1274</v>
      </c>
      <c r="C1073">
        <v>54633</v>
      </c>
      <c r="D1073" t="s">
        <v>10</v>
      </c>
      <c r="E1073" t="s">
        <v>102</v>
      </c>
      <c r="F1073">
        <v>2009</v>
      </c>
    </row>
    <row r="1074" spans="1:6">
      <c r="A1074">
        <v>9407122</v>
      </c>
      <c r="B1074" t="s">
        <v>1108</v>
      </c>
      <c r="C1074">
        <v>58448</v>
      </c>
      <c r="D1074" t="s">
        <v>10</v>
      </c>
      <c r="E1074" t="s">
        <v>102</v>
      </c>
      <c r="F1074">
        <v>2009</v>
      </c>
    </row>
    <row r="1075" spans="1:6">
      <c r="A1075">
        <v>9407122</v>
      </c>
      <c r="B1075" t="s">
        <v>1108</v>
      </c>
      <c r="C1075">
        <v>58448</v>
      </c>
      <c r="D1075" t="s">
        <v>10</v>
      </c>
      <c r="E1075" t="s">
        <v>102</v>
      </c>
      <c r="F1075">
        <v>2009</v>
      </c>
    </row>
    <row r="1076" spans="1:6">
      <c r="A1076">
        <v>9469912</v>
      </c>
      <c r="B1076" t="s">
        <v>685</v>
      </c>
      <c r="C1076">
        <v>30175</v>
      </c>
      <c r="D1076" t="s">
        <v>14</v>
      </c>
      <c r="E1076" t="s">
        <v>102</v>
      </c>
      <c r="F1076">
        <v>2011</v>
      </c>
    </row>
    <row r="1077" spans="1:6">
      <c r="A1077">
        <v>9393620</v>
      </c>
      <c r="B1077" t="s">
        <v>392</v>
      </c>
      <c r="C1077">
        <v>37268</v>
      </c>
      <c r="D1077" t="s">
        <v>14</v>
      </c>
      <c r="E1077" t="s">
        <v>102</v>
      </c>
      <c r="F1077">
        <v>2009</v>
      </c>
    </row>
    <row r="1078" spans="1:6">
      <c r="A1078">
        <v>9393620</v>
      </c>
      <c r="B1078" t="s">
        <v>392</v>
      </c>
      <c r="C1078">
        <v>37268</v>
      </c>
      <c r="D1078" t="s">
        <v>14</v>
      </c>
      <c r="E1078" t="s">
        <v>102</v>
      </c>
      <c r="F1078">
        <v>2009</v>
      </c>
    </row>
    <row r="1079" spans="1:6">
      <c r="A1079">
        <v>9737058</v>
      </c>
      <c r="B1079" t="s">
        <v>1609</v>
      </c>
      <c r="C1079">
        <v>38167</v>
      </c>
      <c r="D1079" t="s">
        <v>14</v>
      </c>
      <c r="E1079" t="s">
        <v>102</v>
      </c>
      <c r="F1079">
        <v>2015</v>
      </c>
    </row>
    <row r="1080" spans="1:6">
      <c r="A1080">
        <v>9760445</v>
      </c>
      <c r="B1080" t="s">
        <v>302</v>
      </c>
      <c r="C1080">
        <v>63581</v>
      </c>
      <c r="D1080" t="s">
        <v>14</v>
      </c>
      <c r="E1080" t="s">
        <v>102</v>
      </c>
      <c r="F1080">
        <v>2019</v>
      </c>
    </row>
    <row r="1081" spans="1:6">
      <c r="A1081">
        <v>9760445</v>
      </c>
      <c r="B1081" t="s">
        <v>302</v>
      </c>
      <c r="C1081">
        <v>63581</v>
      </c>
      <c r="D1081" t="s">
        <v>14</v>
      </c>
      <c r="E1081" t="s">
        <v>102</v>
      </c>
      <c r="F1081">
        <v>2019</v>
      </c>
    </row>
    <row r="1082" spans="1:6">
      <c r="A1082">
        <v>9228045</v>
      </c>
      <c r="B1082" t="s">
        <v>950</v>
      </c>
      <c r="C1082">
        <v>72562</v>
      </c>
      <c r="D1082" t="s">
        <v>951</v>
      </c>
      <c r="E1082" t="s">
        <v>102</v>
      </c>
      <c r="F1082">
        <v>2001</v>
      </c>
    </row>
    <row r="1083" spans="1:6">
      <c r="A1083">
        <v>9861990</v>
      </c>
      <c r="B1083" t="s">
        <v>1307</v>
      </c>
      <c r="C1083">
        <v>82447</v>
      </c>
      <c r="D1083" t="s">
        <v>951</v>
      </c>
      <c r="E1083" t="s">
        <v>102</v>
      </c>
      <c r="F1083">
        <v>2020</v>
      </c>
    </row>
    <row r="1084" spans="1:6">
      <c r="A1084">
        <v>9431836</v>
      </c>
      <c r="B1084" t="s">
        <v>799</v>
      </c>
      <c r="C1084">
        <v>12250</v>
      </c>
      <c r="D1084" t="s">
        <v>293</v>
      </c>
      <c r="E1084" t="s">
        <v>102</v>
      </c>
      <c r="F1084">
        <v>2010</v>
      </c>
    </row>
    <row r="1085" spans="1:6">
      <c r="A1085">
        <v>9431836</v>
      </c>
      <c r="B1085" t="s">
        <v>799</v>
      </c>
      <c r="C1085">
        <v>12250</v>
      </c>
      <c r="D1085" t="s">
        <v>293</v>
      </c>
      <c r="E1085" t="s">
        <v>102</v>
      </c>
      <c r="F1085">
        <v>2010</v>
      </c>
    </row>
    <row r="1086" spans="1:6">
      <c r="A1086">
        <v>9427926</v>
      </c>
      <c r="B1086" t="s">
        <v>1510</v>
      </c>
      <c r="C1086">
        <v>12988</v>
      </c>
      <c r="D1086" t="s">
        <v>293</v>
      </c>
      <c r="E1086" t="s">
        <v>102</v>
      </c>
      <c r="F1086">
        <v>2009</v>
      </c>
    </row>
    <row r="1087" spans="1:6">
      <c r="A1087">
        <v>9325764</v>
      </c>
      <c r="B1087" t="s">
        <v>777</v>
      </c>
      <c r="C1087">
        <v>12991</v>
      </c>
      <c r="D1087" t="s">
        <v>293</v>
      </c>
      <c r="E1087" t="s">
        <v>102</v>
      </c>
      <c r="F1087">
        <v>2006</v>
      </c>
    </row>
    <row r="1088" spans="1:6">
      <c r="A1088">
        <v>9673018</v>
      </c>
      <c r="B1088" t="s">
        <v>1453</v>
      </c>
      <c r="C1088">
        <v>18375</v>
      </c>
      <c r="D1088" t="s">
        <v>293</v>
      </c>
      <c r="E1088" t="s">
        <v>102</v>
      </c>
      <c r="F1088">
        <v>2015</v>
      </c>
    </row>
    <row r="1089" spans="1:6">
      <c r="A1089">
        <v>9330616</v>
      </c>
      <c r="B1089" t="s">
        <v>326</v>
      </c>
      <c r="C1089">
        <v>19670</v>
      </c>
      <c r="D1089" t="s">
        <v>293</v>
      </c>
      <c r="E1089" t="s">
        <v>102</v>
      </c>
      <c r="F1089">
        <v>2006</v>
      </c>
    </row>
    <row r="1090" spans="1:6">
      <c r="A1090">
        <v>9757981</v>
      </c>
      <c r="B1090" t="s">
        <v>1136</v>
      </c>
      <c r="C1090">
        <v>20419</v>
      </c>
      <c r="D1090" t="s">
        <v>293</v>
      </c>
      <c r="E1090" t="s">
        <v>102</v>
      </c>
      <c r="F1090">
        <v>2017</v>
      </c>
    </row>
    <row r="1091" spans="1:6">
      <c r="A1091">
        <v>9471173</v>
      </c>
      <c r="B1091" t="s">
        <v>686</v>
      </c>
      <c r="C1091">
        <v>7550</v>
      </c>
      <c r="D1091" t="s">
        <v>25</v>
      </c>
      <c r="E1091" t="s">
        <v>102</v>
      </c>
      <c r="F1091">
        <v>2008</v>
      </c>
    </row>
    <row r="1092" spans="1:6">
      <c r="A1092">
        <v>9659672</v>
      </c>
      <c r="B1092" t="s">
        <v>415</v>
      </c>
      <c r="C1092">
        <v>31289</v>
      </c>
      <c r="D1092" t="s">
        <v>25</v>
      </c>
      <c r="E1092" t="s">
        <v>102</v>
      </c>
      <c r="F1092">
        <v>2014</v>
      </c>
    </row>
    <row r="1093" spans="1:6">
      <c r="A1093">
        <v>9659672</v>
      </c>
      <c r="B1093" t="s">
        <v>415</v>
      </c>
      <c r="C1093">
        <v>31289</v>
      </c>
      <c r="D1093" t="s">
        <v>25</v>
      </c>
      <c r="E1093" t="s">
        <v>102</v>
      </c>
      <c r="F1093">
        <v>2014</v>
      </c>
    </row>
    <row r="1094" spans="1:6">
      <c r="A1094">
        <v>9450789</v>
      </c>
      <c r="B1094" t="s">
        <v>1113</v>
      </c>
      <c r="C1094">
        <v>45971</v>
      </c>
      <c r="D1094" t="s">
        <v>25</v>
      </c>
      <c r="E1094" t="s">
        <v>102</v>
      </c>
      <c r="F1094">
        <v>2010</v>
      </c>
    </row>
    <row r="1095" spans="1:6">
      <c r="A1095">
        <v>9561382</v>
      </c>
      <c r="B1095" t="s">
        <v>745</v>
      </c>
      <c r="C1095">
        <v>48064</v>
      </c>
      <c r="D1095" t="s">
        <v>25</v>
      </c>
      <c r="E1095" t="s">
        <v>102</v>
      </c>
      <c r="F1095">
        <v>2010</v>
      </c>
    </row>
    <row r="1096" spans="1:6">
      <c r="A1096">
        <v>9399624</v>
      </c>
      <c r="B1096" t="s">
        <v>1355</v>
      </c>
      <c r="C1096">
        <v>49761</v>
      </c>
      <c r="D1096" t="s">
        <v>25</v>
      </c>
      <c r="E1096" t="s">
        <v>102</v>
      </c>
      <c r="F1096">
        <v>2011</v>
      </c>
    </row>
    <row r="1097" spans="1:6">
      <c r="A1097">
        <v>1015870</v>
      </c>
      <c r="B1097" t="s">
        <v>1172</v>
      </c>
      <c r="C1097">
        <v>49999</v>
      </c>
      <c r="D1097" t="s">
        <v>25</v>
      </c>
      <c r="E1097" t="s">
        <v>102</v>
      </c>
      <c r="F1097">
        <v>2025</v>
      </c>
    </row>
    <row r="1098" spans="1:6">
      <c r="A1098">
        <v>1015870</v>
      </c>
      <c r="B1098" t="s">
        <v>1172</v>
      </c>
      <c r="C1098">
        <v>49999</v>
      </c>
      <c r="D1098" t="s">
        <v>25</v>
      </c>
      <c r="E1098" t="s">
        <v>102</v>
      </c>
      <c r="F1098">
        <v>2025</v>
      </c>
    </row>
    <row r="1099" spans="1:6">
      <c r="A1099">
        <v>9259317</v>
      </c>
      <c r="B1099" t="s">
        <v>1495</v>
      </c>
      <c r="C1099">
        <v>70156</v>
      </c>
      <c r="D1099" t="s">
        <v>25</v>
      </c>
      <c r="E1099" t="s">
        <v>102</v>
      </c>
      <c r="F1099">
        <v>2003</v>
      </c>
    </row>
    <row r="1100" spans="1:6">
      <c r="A1100">
        <v>9485631</v>
      </c>
      <c r="B1100" t="s">
        <v>1591</v>
      </c>
      <c r="C1100">
        <v>73338</v>
      </c>
      <c r="D1100" t="s">
        <v>25</v>
      </c>
      <c r="E1100" t="s">
        <v>102</v>
      </c>
      <c r="F1100">
        <v>2009</v>
      </c>
    </row>
    <row r="1101" spans="1:6">
      <c r="A1101">
        <v>9327035</v>
      </c>
      <c r="B1101" t="s">
        <v>383</v>
      </c>
      <c r="C1101">
        <v>73711</v>
      </c>
      <c r="D1101" t="s">
        <v>25</v>
      </c>
      <c r="E1101" t="s">
        <v>102</v>
      </c>
      <c r="F1101">
        <v>2007</v>
      </c>
    </row>
    <row r="1102" spans="1:6">
      <c r="A1102">
        <v>9327035</v>
      </c>
      <c r="B1102" t="s">
        <v>383</v>
      </c>
      <c r="C1102">
        <v>73711</v>
      </c>
      <c r="D1102" t="s">
        <v>25</v>
      </c>
      <c r="E1102" t="s">
        <v>102</v>
      </c>
      <c r="F1102">
        <v>2007</v>
      </c>
    </row>
    <row r="1103" spans="1:6">
      <c r="A1103">
        <v>9327009</v>
      </c>
      <c r="B1103" t="s">
        <v>465</v>
      </c>
      <c r="C1103">
        <v>73976</v>
      </c>
      <c r="D1103" t="s">
        <v>25</v>
      </c>
      <c r="E1103" t="s">
        <v>102</v>
      </c>
      <c r="F1103">
        <v>2007</v>
      </c>
    </row>
    <row r="1104" spans="1:6">
      <c r="A1104">
        <v>9638551</v>
      </c>
      <c r="B1104" t="s">
        <v>971</v>
      </c>
      <c r="C1104">
        <v>74673</v>
      </c>
      <c r="D1104" t="s">
        <v>25</v>
      </c>
      <c r="E1104" t="s">
        <v>102</v>
      </c>
      <c r="F1104">
        <v>2013</v>
      </c>
    </row>
    <row r="1105" spans="1:6">
      <c r="A1105">
        <v>9608867</v>
      </c>
      <c r="B1105" t="s">
        <v>484</v>
      </c>
      <c r="C1105">
        <v>74902</v>
      </c>
      <c r="D1105" t="s">
        <v>25</v>
      </c>
      <c r="E1105" t="s">
        <v>102</v>
      </c>
      <c r="F1105">
        <v>2012</v>
      </c>
    </row>
    <row r="1106" spans="1:6">
      <c r="A1106">
        <v>9301940</v>
      </c>
      <c r="B1106" t="s">
        <v>897</v>
      </c>
      <c r="C1106">
        <v>74908</v>
      </c>
      <c r="D1106" t="s">
        <v>25</v>
      </c>
      <c r="E1106" t="s">
        <v>102</v>
      </c>
      <c r="F1106">
        <v>2006</v>
      </c>
    </row>
    <row r="1107" spans="1:6">
      <c r="A1107">
        <v>9594901</v>
      </c>
      <c r="B1107" t="s">
        <v>1597</v>
      </c>
      <c r="C1107">
        <v>74986</v>
      </c>
      <c r="D1107" t="s">
        <v>25</v>
      </c>
      <c r="E1107" t="s">
        <v>102</v>
      </c>
      <c r="F1107">
        <v>2013</v>
      </c>
    </row>
    <row r="1108" spans="1:6">
      <c r="A1108">
        <v>9690808</v>
      </c>
      <c r="B1108" t="s">
        <v>696</v>
      </c>
      <c r="C1108">
        <v>99657</v>
      </c>
      <c r="D1108" t="s">
        <v>25</v>
      </c>
      <c r="E1108" t="s">
        <v>102</v>
      </c>
      <c r="F1108">
        <v>2014</v>
      </c>
    </row>
    <row r="1109" spans="1:6">
      <c r="A1109">
        <v>9690808</v>
      </c>
      <c r="B1109" t="s">
        <v>696</v>
      </c>
      <c r="C1109">
        <v>99657</v>
      </c>
      <c r="D1109" t="s">
        <v>25</v>
      </c>
      <c r="E1109" t="s">
        <v>102</v>
      </c>
      <c r="F1109">
        <v>2014</v>
      </c>
    </row>
    <row r="1110" spans="1:6">
      <c r="A1110">
        <v>9719721</v>
      </c>
      <c r="B1110" t="s">
        <v>817</v>
      </c>
      <c r="C1110">
        <v>99992</v>
      </c>
      <c r="D1110" t="s">
        <v>25</v>
      </c>
      <c r="E1110" t="s">
        <v>102</v>
      </c>
      <c r="F1110">
        <v>2016</v>
      </c>
    </row>
    <row r="1111" spans="1:6">
      <c r="A1111">
        <v>9664782</v>
      </c>
      <c r="B1111" t="s">
        <v>693</v>
      </c>
      <c r="C1111">
        <v>104989</v>
      </c>
      <c r="D1111" t="s">
        <v>25</v>
      </c>
      <c r="E1111" t="s">
        <v>102</v>
      </c>
      <c r="F1111">
        <v>2015</v>
      </c>
    </row>
    <row r="1112" spans="1:6">
      <c r="A1112">
        <v>9708552</v>
      </c>
      <c r="B1112" t="s">
        <v>1214</v>
      </c>
      <c r="C1112">
        <v>104999</v>
      </c>
      <c r="D1112" t="s">
        <v>25</v>
      </c>
      <c r="E1112" t="s">
        <v>102</v>
      </c>
      <c r="F1112">
        <v>2015</v>
      </c>
    </row>
    <row r="1113" spans="1:6">
      <c r="A1113">
        <v>9460136</v>
      </c>
      <c r="B1113" t="s">
        <v>612</v>
      </c>
      <c r="C1113">
        <v>105304</v>
      </c>
      <c r="D1113" t="s">
        <v>25</v>
      </c>
      <c r="E1113" t="s">
        <v>102</v>
      </c>
      <c r="F1113">
        <v>2010</v>
      </c>
    </row>
    <row r="1114" spans="1:6">
      <c r="A1114">
        <v>9460136</v>
      </c>
      <c r="B1114" t="s">
        <v>612</v>
      </c>
      <c r="C1114">
        <v>105304</v>
      </c>
      <c r="D1114" t="s">
        <v>25</v>
      </c>
      <c r="E1114" t="s">
        <v>102</v>
      </c>
      <c r="F1114">
        <v>2010</v>
      </c>
    </row>
    <row r="1115" spans="1:6">
      <c r="A1115">
        <v>9460136</v>
      </c>
      <c r="B1115" t="s">
        <v>612</v>
      </c>
      <c r="C1115">
        <v>105304</v>
      </c>
      <c r="D1115" t="s">
        <v>25</v>
      </c>
      <c r="E1115" t="s">
        <v>102</v>
      </c>
      <c r="F1115">
        <v>2010</v>
      </c>
    </row>
    <row r="1116" spans="1:6">
      <c r="A1116">
        <v>9690834</v>
      </c>
      <c r="B1116" t="s">
        <v>751</v>
      </c>
      <c r="C1116">
        <v>109999</v>
      </c>
      <c r="D1116" t="s">
        <v>25</v>
      </c>
      <c r="E1116" t="s">
        <v>102</v>
      </c>
      <c r="F1116">
        <v>2014</v>
      </c>
    </row>
    <row r="1117" spans="1:6">
      <c r="A1117">
        <v>9688829</v>
      </c>
      <c r="B1117" t="s">
        <v>974</v>
      </c>
      <c r="C1117">
        <v>109999</v>
      </c>
      <c r="D1117" t="s">
        <v>25</v>
      </c>
      <c r="E1117" t="s">
        <v>102</v>
      </c>
      <c r="F1117">
        <v>2014</v>
      </c>
    </row>
    <row r="1118" spans="1:6">
      <c r="A1118">
        <v>9772022</v>
      </c>
      <c r="B1118" t="s">
        <v>1218</v>
      </c>
      <c r="C1118">
        <v>109999</v>
      </c>
      <c r="D1118" t="s">
        <v>25</v>
      </c>
      <c r="E1118" t="s">
        <v>102</v>
      </c>
      <c r="F1118">
        <v>2017</v>
      </c>
    </row>
    <row r="1119" spans="1:6">
      <c r="A1119">
        <v>9697595</v>
      </c>
      <c r="B1119" t="s">
        <v>1607</v>
      </c>
      <c r="C1119">
        <v>109999</v>
      </c>
      <c r="D1119" t="s">
        <v>25</v>
      </c>
      <c r="E1119" t="s">
        <v>102</v>
      </c>
      <c r="F1119">
        <v>2015</v>
      </c>
    </row>
    <row r="1120" spans="1:6">
      <c r="A1120">
        <v>9823558</v>
      </c>
      <c r="B1120" t="s">
        <v>1532</v>
      </c>
      <c r="C1120">
        <v>114823</v>
      </c>
      <c r="D1120" t="s">
        <v>25</v>
      </c>
      <c r="E1120" t="s">
        <v>102</v>
      </c>
      <c r="F1120">
        <v>2021</v>
      </c>
    </row>
    <row r="1121" spans="1:6">
      <c r="A1121">
        <v>9984883</v>
      </c>
      <c r="B1121" t="s">
        <v>1155</v>
      </c>
      <c r="C1121">
        <v>115332</v>
      </c>
      <c r="D1121" t="s">
        <v>25</v>
      </c>
      <c r="E1121" t="s">
        <v>102</v>
      </c>
      <c r="F1121">
        <v>2025</v>
      </c>
    </row>
    <row r="1122" spans="1:6">
      <c r="A1122">
        <v>9835836</v>
      </c>
      <c r="B1122" t="s">
        <v>1248</v>
      </c>
      <c r="C1122">
        <v>156587</v>
      </c>
      <c r="D1122" t="s">
        <v>25</v>
      </c>
      <c r="E1122" t="s">
        <v>102</v>
      </c>
      <c r="F1122">
        <v>2019</v>
      </c>
    </row>
    <row r="1123" spans="1:6">
      <c r="A1123">
        <v>9769829</v>
      </c>
      <c r="B1123" t="s">
        <v>1527</v>
      </c>
      <c r="C1123">
        <v>157434</v>
      </c>
      <c r="D1123" t="s">
        <v>25</v>
      </c>
      <c r="E1123" t="s">
        <v>102</v>
      </c>
      <c r="F1123">
        <v>2017</v>
      </c>
    </row>
    <row r="1124" spans="1:6">
      <c r="A1124">
        <v>9874246</v>
      </c>
      <c r="B1124" t="s">
        <v>1617</v>
      </c>
      <c r="C1124">
        <v>158060</v>
      </c>
      <c r="D1124" t="s">
        <v>25</v>
      </c>
      <c r="E1124" t="s">
        <v>102</v>
      </c>
      <c r="F1124">
        <v>2020</v>
      </c>
    </row>
    <row r="1125" spans="1:6">
      <c r="A1125">
        <v>9772943</v>
      </c>
      <c r="B1125" t="s">
        <v>1137</v>
      </c>
      <c r="C1125">
        <v>158455</v>
      </c>
      <c r="D1125" t="s">
        <v>25</v>
      </c>
      <c r="E1125" t="s">
        <v>102</v>
      </c>
      <c r="F1125">
        <v>2017</v>
      </c>
    </row>
    <row r="1126" spans="1:6">
      <c r="A1126">
        <v>9772943</v>
      </c>
      <c r="B1126" t="s">
        <v>1137</v>
      </c>
      <c r="C1126">
        <v>158455</v>
      </c>
      <c r="D1126" t="s">
        <v>25</v>
      </c>
      <c r="E1126" t="s">
        <v>102</v>
      </c>
      <c r="F1126">
        <v>2017</v>
      </c>
    </row>
    <row r="1127" spans="1:6">
      <c r="A1127">
        <v>9438418</v>
      </c>
      <c r="B1127" t="s">
        <v>857</v>
      </c>
      <c r="C1127">
        <v>158475</v>
      </c>
      <c r="D1127" t="s">
        <v>25</v>
      </c>
      <c r="E1127" t="s">
        <v>102</v>
      </c>
      <c r="F1127">
        <v>2010</v>
      </c>
    </row>
    <row r="1128" spans="1:6">
      <c r="A1128">
        <v>9587312</v>
      </c>
      <c r="B1128" t="s">
        <v>1682</v>
      </c>
      <c r="C1128">
        <v>158547</v>
      </c>
      <c r="D1128" t="s">
        <v>25</v>
      </c>
      <c r="E1128" t="s">
        <v>102</v>
      </c>
      <c r="F1128">
        <v>2011</v>
      </c>
    </row>
    <row r="1129" spans="1:6">
      <c r="A1129">
        <v>9524475</v>
      </c>
      <c r="B1129" t="s">
        <v>1639</v>
      </c>
      <c r="C1129">
        <v>158574</v>
      </c>
      <c r="D1129" t="s">
        <v>25</v>
      </c>
      <c r="E1129" t="s">
        <v>102</v>
      </c>
      <c r="F1129">
        <v>2011</v>
      </c>
    </row>
    <row r="1130" spans="1:6">
      <c r="A1130">
        <v>9745263</v>
      </c>
      <c r="B1130" t="s">
        <v>699</v>
      </c>
      <c r="C1130">
        <v>158871</v>
      </c>
      <c r="D1130" t="s">
        <v>25</v>
      </c>
      <c r="E1130" t="s">
        <v>102</v>
      </c>
      <c r="F1130">
        <v>2017</v>
      </c>
    </row>
    <row r="1131" spans="1:6">
      <c r="A1131">
        <v>9745263</v>
      </c>
      <c r="B1131" t="s">
        <v>699</v>
      </c>
      <c r="C1131">
        <v>158871</v>
      </c>
      <c r="D1131" t="s">
        <v>25</v>
      </c>
      <c r="E1131" t="s">
        <v>102</v>
      </c>
      <c r="F1131">
        <v>2017</v>
      </c>
    </row>
    <row r="1132" spans="1:6">
      <c r="A1132">
        <v>9792541</v>
      </c>
      <c r="B1132" t="s">
        <v>1459</v>
      </c>
      <c r="C1132">
        <v>159540</v>
      </c>
      <c r="D1132" t="s">
        <v>25</v>
      </c>
      <c r="E1132" t="s">
        <v>102</v>
      </c>
      <c r="F1132">
        <v>2017</v>
      </c>
    </row>
    <row r="1133" spans="1:6">
      <c r="A1133">
        <v>9224271</v>
      </c>
      <c r="B1133" t="s">
        <v>1491</v>
      </c>
      <c r="C1133">
        <v>160289</v>
      </c>
      <c r="D1133" t="s">
        <v>25</v>
      </c>
      <c r="E1133" t="s">
        <v>102</v>
      </c>
      <c r="F1133">
        <v>2002</v>
      </c>
    </row>
    <row r="1134" spans="1:6">
      <c r="A1134">
        <v>9302592</v>
      </c>
      <c r="B1134" t="s">
        <v>1192</v>
      </c>
      <c r="C1134">
        <v>163216</v>
      </c>
      <c r="D1134" t="s">
        <v>25</v>
      </c>
      <c r="E1134" t="s">
        <v>102</v>
      </c>
      <c r="F1134">
        <v>2006</v>
      </c>
    </row>
    <row r="1135" spans="1:6">
      <c r="A1135">
        <v>9302592</v>
      </c>
      <c r="B1135" t="s">
        <v>1192</v>
      </c>
      <c r="C1135">
        <v>163216</v>
      </c>
      <c r="D1135" t="s">
        <v>25</v>
      </c>
      <c r="E1135" t="s">
        <v>102</v>
      </c>
      <c r="F1135">
        <v>2006</v>
      </c>
    </row>
    <row r="1136" spans="1:6">
      <c r="A1136">
        <v>9933547</v>
      </c>
      <c r="B1136" t="s">
        <v>981</v>
      </c>
      <c r="C1136">
        <v>299468</v>
      </c>
      <c r="D1136" t="s">
        <v>25</v>
      </c>
      <c r="E1136" t="s">
        <v>102</v>
      </c>
      <c r="F1136">
        <v>2022</v>
      </c>
    </row>
    <row r="1137" spans="1:6">
      <c r="A1137">
        <v>9731169</v>
      </c>
      <c r="B1137" t="s">
        <v>698</v>
      </c>
      <c r="C1137">
        <v>299507</v>
      </c>
      <c r="D1137" t="s">
        <v>25</v>
      </c>
      <c r="E1137" t="s">
        <v>102</v>
      </c>
      <c r="F1137">
        <v>2017</v>
      </c>
    </row>
    <row r="1138" spans="1:6">
      <c r="A1138">
        <v>9731169</v>
      </c>
      <c r="B1138" t="s">
        <v>698</v>
      </c>
      <c r="C1138">
        <v>299507</v>
      </c>
      <c r="D1138" t="s">
        <v>25</v>
      </c>
      <c r="E1138" t="s">
        <v>102</v>
      </c>
      <c r="F1138">
        <v>2017</v>
      </c>
    </row>
    <row r="1139" spans="1:6">
      <c r="A1139">
        <v>9933585</v>
      </c>
      <c r="B1139" t="s">
        <v>1622</v>
      </c>
      <c r="C1139">
        <v>299568</v>
      </c>
      <c r="D1139" t="s">
        <v>25</v>
      </c>
      <c r="E1139" t="s">
        <v>102</v>
      </c>
      <c r="F1139">
        <v>2023</v>
      </c>
    </row>
    <row r="1140" spans="1:6">
      <c r="A1140">
        <v>9912244</v>
      </c>
      <c r="B1140" t="s">
        <v>567</v>
      </c>
      <c r="C1140">
        <v>299937</v>
      </c>
      <c r="D1140" t="s">
        <v>25</v>
      </c>
      <c r="E1140" t="s">
        <v>102</v>
      </c>
      <c r="F1140">
        <v>2022</v>
      </c>
    </row>
    <row r="1141" spans="1:6">
      <c r="A1141">
        <v>9912244</v>
      </c>
      <c r="B1141" t="s">
        <v>567</v>
      </c>
      <c r="C1141">
        <v>299937</v>
      </c>
      <c r="D1141" t="s">
        <v>25</v>
      </c>
      <c r="E1141" t="s">
        <v>102</v>
      </c>
      <c r="F1141">
        <v>2022</v>
      </c>
    </row>
    <row r="1142" spans="1:6">
      <c r="A1142">
        <v>9933676</v>
      </c>
      <c r="B1142" t="s">
        <v>440</v>
      </c>
      <c r="C1142">
        <v>299985</v>
      </c>
      <c r="D1142" t="s">
        <v>25</v>
      </c>
      <c r="E1142" t="s">
        <v>102</v>
      </c>
      <c r="F1142">
        <v>2023</v>
      </c>
    </row>
    <row r="1143" spans="1:6">
      <c r="A1143">
        <v>9762986</v>
      </c>
      <c r="B1143" t="s">
        <v>819</v>
      </c>
      <c r="C1143">
        <v>299985</v>
      </c>
      <c r="D1143" t="s">
        <v>25</v>
      </c>
      <c r="E1143" t="s">
        <v>102</v>
      </c>
      <c r="F1143">
        <v>2016</v>
      </c>
    </row>
    <row r="1144" spans="1:6">
      <c r="A1144">
        <v>9933676</v>
      </c>
      <c r="B1144" t="s">
        <v>440</v>
      </c>
      <c r="C1144">
        <v>299985</v>
      </c>
      <c r="D1144" t="s">
        <v>25</v>
      </c>
      <c r="E1144" t="s">
        <v>102</v>
      </c>
      <c r="F1144">
        <v>2023</v>
      </c>
    </row>
    <row r="1145" spans="1:6">
      <c r="A1145">
        <v>9762986</v>
      </c>
      <c r="B1145" t="s">
        <v>819</v>
      </c>
      <c r="C1145">
        <v>299985</v>
      </c>
      <c r="D1145" t="s">
        <v>25</v>
      </c>
      <c r="E1145" t="s">
        <v>102</v>
      </c>
      <c r="F1145">
        <v>2016</v>
      </c>
    </row>
    <row r="1146" spans="1:6">
      <c r="A1146">
        <v>9877767</v>
      </c>
      <c r="B1146" t="s">
        <v>939</v>
      </c>
      <c r="C1146">
        <v>299986</v>
      </c>
      <c r="D1146" t="s">
        <v>25</v>
      </c>
      <c r="E1146" t="s">
        <v>102</v>
      </c>
      <c r="F1146">
        <v>2021</v>
      </c>
    </row>
    <row r="1147" spans="1:6">
      <c r="A1147">
        <v>9877767</v>
      </c>
      <c r="B1147" t="s">
        <v>939</v>
      </c>
      <c r="C1147">
        <v>299986</v>
      </c>
      <c r="D1147" t="s">
        <v>25</v>
      </c>
      <c r="E1147" t="s">
        <v>102</v>
      </c>
      <c r="F1147">
        <v>2021</v>
      </c>
    </row>
    <row r="1148" spans="1:6">
      <c r="A1148">
        <v>9788904</v>
      </c>
      <c r="B1148" t="s">
        <v>821</v>
      </c>
      <c r="C1148">
        <v>299989</v>
      </c>
      <c r="D1148" t="s">
        <v>25</v>
      </c>
      <c r="E1148" t="s">
        <v>102</v>
      </c>
      <c r="F1148">
        <v>2018</v>
      </c>
    </row>
    <row r="1149" spans="1:6">
      <c r="A1149">
        <v>9937103</v>
      </c>
      <c r="B1149" t="s">
        <v>1250</v>
      </c>
      <c r="C1149">
        <v>299994</v>
      </c>
      <c r="D1149" t="s">
        <v>25</v>
      </c>
      <c r="E1149" t="s">
        <v>102</v>
      </c>
      <c r="F1149">
        <v>2023</v>
      </c>
    </row>
    <row r="1150" spans="1:6">
      <c r="A1150">
        <v>9888601</v>
      </c>
      <c r="B1150" t="s">
        <v>875</v>
      </c>
      <c r="C1150">
        <v>299997</v>
      </c>
      <c r="D1150" t="s">
        <v>25</v>
      </c>
      <c r="E1150" t="s">
        <v>102</v>
      </c>
      <c r="F1150">
        <v>2021</v>
      </c>
    </row>
    <row r="1151" spans="1:6">
      <c r="A1151">
        <v>9794018</v>
      </c>
      <c r="B1151" t="s">
        <v>110</v>
      </c>
      <c r="C1151">
        <v>299999</v>
      </c>
      <c r="D1151" t="s">
        <v>25</v>
      </c>
      <c r="E1151" t="s">
        <v>102</v>
      </c>
      <c r="F1151">
        <v>2019</v>
      </c>
    </row>
    <row r="1152" spans="1:6">
      <c r="A1152">
        <v>9794018</v>
      </c>
      <c r="B1152" t="s">
        <v>110</v>
      </c>
      <c r="C1152">
        <v>299999</v>
      </c>
      <c r="D1152" t="s">
        <v>25</v>
      </c>
      <c r="E1152" t="s">
        <v>102</v>
      </c>
      <c r="F1152">
        <v>2019</v>
      </c>
    </row>
    <row r="1153" spans="1:6">
      <c r="A1153">
        <v>9877781</v>
      </c>
      <c r="B1153" t="s">
        <v>1536</v>
      </c>
      <c r="C1153">
        <v>299999</v>
      </c>
      <c r="D1153" t="s">
        <v>25</v>
      </c>
      <c r="E1153" t="s">
        <v>102</v>
      </c>
      <c r="F1153">
        <v>2021</v>
      </c>
    </row>
    <row r="1154" spans="1:6">
      <c r="A1154">
        <v>9937098</v>
      </c>
      <c r="B1154" t="s">
        <v>876</v>
      </c>
      <c r="C1154">
        <v>300018</v>
      </c>
      <c r="D1154" t="s">
        <v>25</v>
      </c>
      <c r="E1154" t="s">
        <v>102</v>
      </c>
      <c r="F1154">
        <v>2023</v>
      </c>
    </row>
    <row r="1155" spans="1:6">
      <c r="A1155">
        <v>9920760</v>
      </c>
      <c r="B1155" t="s">
        <v>435</v>
      </c>
      <c r="C1155">
        <v>300323</v>
      </c>
      <c r="D1155" t="s">
        <v>25</v>
      </c>
      <c r="E1155" t="s">
        <v>102</v>
      </c>
      <c r="F1155">
        <v>2022</v>
      </c>
    </row>
    <row r="1156" spans="1:6">
      <c r="A1156">
        <v>9920760</v>
      </c>
      <c r="B1156" t="s">
        <v>435</v>
      </c>
      <c r="C1156">
        <v>300323</v>
      </c>
      <c r="D1156" t="s">
        <v>25</v>
      </c>
      <c r="E1156" t="s">
        <v>102</v>
      </c>
      <c r="F1156">
        <v>2022</v>
      </c>
    </row>
    <row r="1157" spans="1:6">
      <c r="A1157">
        <v>9315070</v>
      </c>
      <c r="B1157" t="s">
        <v>1428</v>
      </c>
      <c r="C1157">
        <v>301019</v>
      </c>
      <c r="D1157" t="s">
        <v>25</v>
      </c>
      <c r="E1157" t="s">
        <v>102</v>
      </c>
      <c r="F1157">
        <v>2007</v>
      </c>
    </row>
    <row r="1158" spans="1:6">
      <c r="A1158">
        <v>9362877</v>
      </c>
      <c r="B1158" t="s">
        <v>104</v>
      </c>
      <c r="C1158">
        <v>302165</v>
      </c>
      <c r="D1158" t="s">
        <v>25</v>
      </c>
      <c r="E1158" t="s">
        <v>102</v>
      </c>
      <c r="F1158">
        <v>2008</v>
      </c>
    </row>
    <row r="1159" spans="1:6">
      <c r="A1159">
        <v>9362877</v>
      </c>
      <c r="B1159" t="s">
        <v>104</v>
      </c>
      <c r="C1159">
        <v>302165</v>
      </c>
      <c r="D1159" t="s">
        <v>25</v>
      </c>
      <c r="E1159" t="s">
        <v>102</v>
      </c>
      <c r="F1159">
        <v>2008</v>
      </c>
    </row>
    <row r="1160" spans="1:6">
      <c r="A1160">
        <v>9828780</v>
      </c>
      <c r="B1160" t="s">
        <v>1382</v>
      </c>
      <c r="C1160">
        <v>307894</v>
      </c>
      <c r="D1160" t="s">
        <v>25</v>
      </c>
      <c r="E1160" t="s">
        <v>102</v>
      </c>
      <c r="F1160">
        <v>2020</v>
      </c>
    </row>
    <row r="1161" spans="1:6">
      <c r="A1161">
        <v>9513402</v>
      </c>
      <c r="B1161" t="s">
        <v>802</v>
      </c>
      <c r="C1161">
        <v>310406</v>
      </c>
      <c r="D1161" t="s">
        <v>25</v>
      </c>
      <c r="E1161" t="s">
        <v>102</v>
      </c>
      <c r="F1161">
        <v>2010</v>
      </c>
    </row>
    <row r="1162" spans="1:6">
      <c r="A1162">
        <v>9513402</v>
      </c>
      <c r="B1162" t="s">
        <v>802</v>
      </c>
      <c r="C1162">
        <v>310406</v>
      </c>
      <c r="D1162" t="s">
        <v>25</v>
      </c>
      <c r="E1162" t="s">
        <v>102</v>
      </c>
      <c r="F1162">
        <v>2010</v>
      </c>
    </row>
    <row r="1163" spans="1:6">
      <c r="A1163">
        <v>9856074</v>
      </c>
      <c r="B1163" t="s">
        <v>632</v>
      </c>
      <c r="C1163">
        <v>318744</v>
      </c>
      <c r="D1163" t="s">
        <v>25</v>
      </c>
      <c r="E1163" t="s">
        <v>102</v>
      </c>
      <c r="F1163">
        <v>2019</v>
      </c>
    </row>
    <row r="1164" spans="1:6">
      <c r="A1164">
        <v>9813448</v>
      </c>
      <c r="B1164" t="s">
        <v>1531</v>
      </c>
      <c r="C1164">
        <v>319713</v>
      </c>
      <c r="D1164" t="s">
        <v>25</v>
      </c>
      <c r="E1164" t="s">
        <v>102</v>
      </c>
      <c r="F1164">
        <v>2018</v>
      </c>
    </row>
    <row r="1165" spans="1:6">
      <c r="A1165">
        <v>9344033</v>
      </c>
      <c r="B1165" t="s">
        <v>514</v>
      </c>
      <c r="C1165">
        <v>46564</v>
      </c>
      <c r="D1165" t="s">
        <v>25</v>
      </c>
      <c r="E1165" t="s">
        <v>515</v>
      </c>
      <c r="F1165">
        <v>2007</v>
      </c>
    </row>
    <row r="1166" spans="1:6">
      <c r="A1166">
        <v>1043023</v>
      </c>
      <c r="B1166" t="s">
        <v>1563</v>
      </c>
      <c r="C1166">
        <v>13109</v>
      </c>
      <c r="D1166" t="s">
        <v>17</v>
      </c>
      <c r="E1166" t="s">
        <v>193</v>
      </c>
      <c r="F1166">
        <v>2024</v>
      </c>
    </row>
    <row r="1167" spans="1:6">
      <c r="A1167">
        <v>9418913</v>
      </c>
      <c r="B1167" t="s">
        <v>1358</v>
      </c>
      <c r="C1167">
        <v>19992</v>
      </c>
      <c r="D1167" t="s">
        <v>17</v>
      </c>
      <c r="E1167" t="s">
        <v>193</v>
      </c>
      <c r="F1167">
        <v>2008</v>
      </c>
    </row>
    <row r="1168" spans="1:6">
      <c r="A1168">
        <v>9299214</v>
      </c>
      <c r="B1168" t="s">
        <v>1191</v>
      </c>
      <c r="C1168">
        <v>27300</v>
      </c>
      <c r="D1168" t="s">
        <v>17</v>
      </c>
      <c r="E1168" t="s">
        <v>193</v>
      </c>
      <c r="F1168">
        <v>2006</v>
      </c>
    </row>
    <row r="1169" spans="1:6">
      <c r="A1169">
        <v>9935569</v>
      </c>
      <c r="B1169" t="s">
        <v>1073</v>
      </c>
      <c r="C1169">
        <v>39847</v>
      </c>
      <c r="D1169" t="s">
        <v>17</v>
      </c>
      <c r="E1169" t="s">
        <v>193</v>
      </c>
      <c r="F1169">
        <v>2022</v>
      </c>
    </row>
    <row r="1170" spans="1:6">
      <c r="A1170">
        <v>9722637</v>
      </c>
      <c r="B1170" t="s">
        <v>625</v>
      </c>
      <c r="C1170">
        <v>49975</v>
      </c>
      <c r="D1170" t="s">
        <v>17</v>
      </c>
      <c r="E1170" t="s">
        <v>193</v>
      </c>
      <c r="F1170">
        <v>2016</v>
      </c>
    </row>
    <row r="1171" spans="1:6">
      <c r="A1171">
        <v>9515917</v>
      </c>
      <c r="B1171" t="s">
        <v>614</v>
      </c>
      <c r="C1171">
        <v>50155</v>
      </c>
      <c r="D1171" t="s">
        <v>17</v>
      </c>
      <c r="E1171" t="s">
        <v>193</v>
      </c>
      <c r="F1171">
        <v>2013</v>
      </c>
    </row>
    <row r="1172" spans="1:6">
      <c r="A1172">
        <v>9126429</v>
      </c>
      <c r="B1172" t="s">
        <v>1078</v>
      </c>
      <c r="C1172">
        <v>29971</v>
      </c>
      <c r="D1172" t="s">
        <v>33</v>
      </c>
      <c r="E1172" t="s">
        <v>193</v>
      </c>
      <c r="F1172">
        <v>1998</v>
      </c>
    </row>
    <row r="1173" spans="1:6">
      <c r="A1173">
        <v>9649108</v>
      </c>
      <c r="B1173" t="s">
        <v>926</v>
      </c>
      <c r="C1173">
        <v>36722</v>
      </c>
      <c r="D1173" t="s">
        <v>33</v>
      </c>
      <c r="E1173" t="s">
        <v>193</v>
      </c>
      <c r="F1173">
        <v>2013</v>
      </c>
    </row>
    <row r="1174" spans="1:6">
      <c r="A1174">
        <v>1086817</v>
      </c>
      <c r="B1174" t="s">
        <v>1417</v>
      </c>
      <c r="C1174">
        <v>40573</v>
      </c>
      <c r="D1174" t="s">
        <v>33</v>
      </c>
      <c r="E1174" t="s">
        <v>193</v>
      </c>
      <c r="F1174">
        <v>2025</v>
      </c>
    </row>
    <row r="1175" spans="1:6">
      <c r="A1175">
        <v>9931159</v>
      </c>
      <c r="B1175" t="s">
        <v>1170</v>
      </c>
      <c r="C1175">
        <v>61113</v>
      </c>
      <c r="D1175" t="s">
        <v>33</v>
      </c>
      <c r="E1175" t="s">
        <v>193</v>
      </c>
      <c r="F1175">
        <v>2022</v>
      </c>
    </row>
    <row r="1176" spans="1:6">
      <c r="A1176">
        <v>9577006</v>
      </c>
      <c r="B1176" t="s">
        <v>1640</v>
      </c>
      <c r="C1176">
        <v>63549</v>
      </c>
      <c r="D1176" t="s">
        <v>33</v>
      </c>
      <c r="E1176" t="s">
        <v>193</v>
      </c>
      <c r="F1176">
        <v>2014</v>
      </c>
    </row>
    <row r="1177" spans="1:6">
      <c r="A1177">
        <v>9664952</v>
      </c>
      <c r="B1177" t="s">
        <v>1019</v>
      </c>
      <c r="C1177">
        <v>75999</v>
      </c>
      <c r="D1177" t="s">
        <v>33</v>
      </c>
      <c r="E1177" t="s">
        <v>193</v>
      </c>
      <c r="F1177">
        <v>2014</v>
      </c>
    </row>
    <row r="1178" spans="1:6">
      <c r="A1178">
        <v>9664952</v>
      </c>
      <c r="B1178" t="s">
        <v>1019</v>
      </c>
      <c r="C1178">
        <v>75999</v>
      </c>
      <c r="D1178" t="s">
        <v>33</v>
      </c>
      <c r="E1178" t="s">
        <v>193</v>
      </c>
      <c r="F1178">
        <v>2014</v>
      </c>
    </row>
    <row r="1179" spans="1:6">
      <c r="A1179">
        <v>9664952</v>
      </c>
      <c r="B1179" t="s">
        <v>1019</v>
      </c>
      <c r="C1179">
        <v>75999</v>
      </c>
      <c r="D1179" t="s">
        <v>33</v>
      </c>
      <c r="E1179" t="s">
        <v>193</v>
      </c>
      <c r="F1179">
        <v>2014</v>
      </c>
    </row>
    <row r="1180" spans="1:6">
      <c r="A1180">
        <v>9664964</v>
      </c>
      <c r="B1180" t="s">
        <v>192</v>
      </c>
      <c r="C1180">
        <v>76102</v>
      </c>
      <c r="D1180" t="s">
        <v>33</v>
      </c>
      <c r="E1180" t="s">
        <v>193</v>
      </c>
      <c r="F1180">
        <v>2014</v>
      </c>
    </row>
    <row r="1181" spans="1:6">
      <c r="A1181">
        <v>9675597</v>
      </c>
      <c r="B1181" t="s">
        <v>1484</v>
      </c>
      <c r="C1181">
        <v>77116</v>
      </c>
      <c r="D1181" t="s">
        <v>33</v>
      </c>
      <c r="E1181" t="s">
        <v>193</v>
      </c>
      <c r="F1181">
        <v>2014</v>
      </c>
    </row>
    <row r="1182" spans="1:6">
      <c r="A1182">
        <v>9589671</v>
      </c>
      <c r="B1182" t="s">
        <v>807</v>
      </c>
      <c r="C1182">
        <v>81134</v>
      </c>
      <c r="D1182" t="s">
        <v>33</v>
      </c>
      <c r="E1182" t="s">
        <v>193</v>
      </c>
      <c r="F1182">
        <v>2011</v>
      </c>
    </row>
    <row r="1183" spans="1:6">
      <c r="A1183">
        <v>9718686</v>
      </c>
      <c r="B1183" t="s">
        <v>1215</v>
      </c>
      <c r="C1183">
        <v>82036</v>
      </c>
      <c r="D1183" t="s">
        <v>33</v>
      </c>
      <c r="E1183" t="s">
        <v>193</v>
      </c>
      <c r="F1183">
        <v>2015</v>
      </c>
    </row>
    <row r="1184" spans="1:6">
      <c r="A1184">
        <v>9718686</v>
      </c>
      <c r="B1184" t="s">
        <v>1215</v>
      </c>
      <c r="C1184">
        <v>82036</v>
      </c>
      <c r="D1184" t="s">
        <v>33</v>
      </c>
      <c r="E1184" t="s">
        <v>193</v>
      </c>
      <c r="F1184">
        <v>2015</v>
      </c>
    </row>
    <row r="1185" spans="1:6">
      <c r="A1185">
        <v>9423293</v>
      </c>
      <c r="B1185" t="s">
        <v>1442</v>
      </c>
      <c r="C1185">
        <v>87375</v>
      </c>
      <c r="D1185" t="s">
        <v>33</v>
      </c>
      <c r="E1185" t="s">
        <v>193</v>
      </c>
      <c r="F1185">
        <v>2010</v>
      </c>
    </row>
    <row r="1186" spans="1:6">
      <c r="A1186">
        <v>9471642</v>
      </c>
      <c r="B1186" t="s">
        <v>1512</v>
      </c>
      <c r="C1186">
        <v>93258</v>
      </c>
      <c r="D1186" t="s">
        <v>33</v>
      </c>
      <c r="E1186" t="s">
        <v>193</v>
      </c>
      <c r="F1186">
        <v>2011</v>
      </c>
    </row>
    <row r="1187" spans="1:6">
      <c r="A1187">
        <v>9357547</v>
      </c>
      <c r="B1187" t="s">
        <v>959</v>
      </c>
      <c r="C1187">
        <v>22314</v>
      </c>
      <c r="D1187" t="s">
        <v>21</v>
      </c>
      <c r="E1187" t="s">
        <v>193</v>
      </c>
      <c r="F1187">
        <v>2008</v>
      </c>
    </row>
    <row r="1188" spans="1:6">
      <c r="A1188">
        <v>9357523</v>
      </c>
      <c r="B1188" t="s">
        <v>1349</v>
      </c>
      <c r="C1188">
        <v>23314</v>
      </c>
      <c r="D1188" t="s">
        <v>21</v>
      </c>
      <c r="E1188" t="s">
        <v>193</v>
      </c>
      <c r="F1188">
        <v>2008</v>
      </c>
    </row>
    <row r="1189" spans="1:6">
      <c r="A1189">
        <v>9593517</v>
      </c>
      <c r="B1189" t="s">
        <v>747</v>
      </c>
      <c r="C1189">
        <v>23425</v>
      </c>
      <c r="D1189" t="s">
        <v>21</v>
      </c>
      <c r="E1189" t="s">
        <v>193</v>
      </c>
      <c r="F1189">
        <v>2013</v>
      </c>
    </row>
    <row r="1190" spans="1:6">
      <c r="A1190">
        <v>9673654</v>
      </c>
      <c r="B1190" t="s">
        <v>1372</v>
      </c>
      <c r="C1190">
        <v>23520</v>
      </c>
      <c r="D1190" t="s">
        <v>21</v>
      </c>
      <c r="E1190" t="s">
        <v>193</v>
      </c>
      <c r="F1190">
        <v>2014</v>
      </c>
    </row>
    <row r="1191" spans="1:6">
      <c r="A1191">
        <v>9367815</v>
      </c>
      <c r="B1191" t="s">
        <v>1666</v>
      </c>
      <c r="C1191">
        <v>34325</v>
      </c>
      <c r="D1191" t="s">
        <v>21</v>
      </c>
      <c r="E1191" t="s">
        <v>193</v>
      </c>
      <c r="F1191">
        <v>2008</v>
      </c>
    </row>
    <row r="1192" spans="1:6">
      <c r="A1192">
        <v>9377133</v>
      </c>
      <c r="B1192" t="s">
        <v>1006</v>
      </c>
      <c r="C1192">
        <v>38070</v>
      </c>
      <c r="D1192" t="s">
        <v>21</v>
      </c>
      <c r="E1192" t="s">
        <v>193</v>
      </c>
      <c r="F1192">
        <v>2007</v>
      </c>
    </row>
    <row r="1193" spans="1:6">
      <c r="A1193">
        <v>9294173</v>
      </c>
      <c r="B1193" t="s">
        <v>595</v>
      </c>
      <c r="C1193">
        <v>39383</v>
      </c>
      <c r="D1193" t="s">
        <v>21</v>
      </c>
      <c r="E1193" t="s">
        <v>193</v>
      </c>
      <c r="F1193">
        <v>2005</v>
      </c>
    </row>
    <row r="1194" spans="1:6">
      <c r="A1194">
        <v>9694543</v>
      </c>
      <c r="B1194" t="s">
        <v>623</v>
      </c>
      <c r="C1194">
        <v>65193</v>
      </c>
      <c r="D1194" t="s">
        <v>21</v>
      </c>
      <c r="E1194" t="s">
        <v>193</v>
      </c>
      <c r="F1194">
        <v>2014</v>
      </c>
    </row>
    <row r="1195" spans="1:6">
      <c r="A1195">
        <v>9365788</v>
      </c>
      <c r="B1195" t="s">
        <v>389</v>
      </c>
      <c r="C1195">
        <v>120853</v>
      </c>
      <c r="D1195" t="s">
        <v>21</v>
      </c>
      <c r="E1195" t="s">
        <v>193</v>
      </c>
      <c r="F1195">
        <v>2008</v>
      </c>
    </row>
    <row r="1196" spans="1:6">
      <c r="A1196">
        <v>9365788</v>
      </c>
      <c r="B1196" t="s">
        <v>389</v>
      </c>
      <c r="C1196">
        <v>120853</v>
      </c>
      <c r="D1196" t="s">
        <v>21</v>
      </c>
      <c r="E1196" t="s">
        <v>193</v>
      </c>
      <c r="F1196">
        <v>2008</v>
      </c>
    </row>
    <row r="1197" spans="1:6">
      <c r="A1197">
        <v>9410789</v>
      </c>
      <c r="B1197" t="s">
        <v>1111</v>
      </c>
      <c r="C1197">
        <v>131236</v>
      </c>
      <c r="D1197" t="s">
        <v>21</v>
      </c>
      <c r="E1197" t="s">
        <v>193</v>
      </c>
      <c r="F1197">
        <v>2011</v>
      </c>
    </row>
    <row r="1198" spans="1:6">
      <c r="A1198">
        <v>9410789</v>
      </c>
      <c r="B1198" t="s">
        <v>1111</v>
      </c>
      <c r="C1198">
        <v>131236</v>
      </c>
      <c r="D1198" t="s">
        <v>21</v>
      </c>
      <c r="E1198" t="s">
        <v>193</v>
      </c>
      <c r="F1198">
        <v>2011</v>
      </c>
    </row>
    <row r="1199" spans="1:6">
      <c r="A1199">
        <v>9255854</v>
      </c>
      <c r="B1199" t="s">
        <v>998</v>
      </c>
      <c r="C1199">
        <v>73705</v>
      </c>
      <c r="D1199" t="s">
        <v>357</v>
      </c>
      <c r="E1199" t="s">
        <v>193</v>
      </c>
      <c r="F1199">
        <v>2004</v>
      </c>
    </row>
    <row r="1200" spans="1:6">
      <c r="A1200">
        <v>9255854</v>
      </c>
      <c r="B1200" t="s">
        <v>998</v>
      </c>
      <c r="C1200">
        <v>73705</v>
      </c>
      <c r="D1200" t="s">
        <v>357</v>
      </c>
      <c r="E1200" t="s">
        <v>193</v>
      </c>
      <c r="F1200">
        <v>2004</v>
      </c>
    </row>
    <row r="1201" spans="1:6">
      <c r="A1201">
        <v>9253703</v>
      </c>
      <c r="B1201" t="s">
        <v>652</v>
      </c>
      <c r="C1201">
        <v>81097</v>
      </c>
      <c r="D1201" t="s">
        <v>357</v>
      </c>
      <c r="E1201" t="s">
        <v>193</v>
      </c>
      <c r="F1201">
        <v>2004</v>
      </c>
    </row>
    <row r="1202" spans="1:6">
      <c r="A1202">
        <v>9253703</v>
      </c>
      <c r="B1202" t="s">
        <v>652</v>
      </c>
      <c r="C1202">
        <v>81097</v>
      </c>
      <c r="D1202" t="s">
        <v>357</v>
      </c>
      <c r="E1202" t="s">
        <v>193</v>
      </c>
      <c r="F1202">
        <v>2004</v>
      </c>
    </row>
    <row r="1203" spans="1:6">
      <c r="A1203">
        <v>9250713</v>
      </c>
      <c r="B1203" t="s">
        <v>1187</v>
      </c>
      <c r="C1203">
        <v>81097</v>
      </c>
      <c r="D1203" t="s">
        <v>357</v>
      </c>
      <c r="E1203" t="s">
        <v>193</v>
      </c>
      <c r="F1203">
        <v>2004</v>
      </c>
    </row>
    <row r="1204" spans="1:6">
      <c r="A1204">
        <v>9253703</v>
      </c>
      <c r="B1204" t="s">
        <v>652</v>
      </c>
      <c r="C1204">
        <v>81097</v>
      </c>
      <c r="D1204" t="s">
        <v>357</v>
      </c>
      <c r="E1204" t="s">
        <v>193</v>
      </c>
      <c r="F1204">
        <v>2004</v>
      </c>
    </row>
    <row r="1205" spans="1:6">
      <c r="A1205">
        <v>9377547</v>
      </c>
      <c r="B1205" t="s">
        <v>1279</v>
      </c>
      <c r="C1205">
        <v>86655</v>
      </c>
      <c r="D1205" t="s">
        <v>357</v>
      </c>
      <c r="E1205" t="s">
        <v>193</v>
      </c>
      <c r="F1205">
        <v>2009</v>
      </c>
    </row>
    <row r="1206" spans="1:6">
      <c r="A1206">
        <v>9763033</v>
      </c>
      <c r="B1206" t="s">
        <v>1301</v>
      </c>
      <c r="C1206">
        <v>28447</v>
      </c>
      <c r="D1206" t="s">
        <v>10</v>
      </c>
      <c r="E1206" t="s">
        <v>193</v>
      </c>
      <c r="F1206">
        <v>2017</v>
      </c>
    </row>
    <row r="1207" spans="1:6">
      <c r="A1207">
        <v>9787352</v>
      </c>
      <c r="B1207" t="s">
        <v>1690</v>
      </c>
      <c r="C1207">
        <v>28467</v>
      </c>
      <c r="D1207" t="s">
        <v>10</v>
      </c>
      <c r="E1207" t="s">
        <v>193</v>
      </c>
      <c r="F1207">
        <v>2018</v>
      </c>
    </row>
    <row r="1208" spans="1:6">
      <c r="A1208">
        <v>9674933</v>
      </c>
      <c r="B1208" t="s">
        <v>417</v>
      </c>
      <c r="C1208">
        <v>26052</v>
      </c>
      <c r="D1208" t="s">
        <v>14</v>
      </c>
      <c r="E1208" t="s">
        <v>193</v>
      </c>
      <c r="F1208">
        <v>2014</v>
      </c>
    </row>
    <row r="1209" spans="1:6">
      <c r="A1209">
        <v>9674933</v>
      </c>
      <c r="B1209" t="s">
        <v>417</v>
      </c>
      <c r="C1209">
        <v>26052</v>
      </c>
      <c r="D1209" t="s">
        <v>14</v>
      </c>
      <c r="E1209" t="s">
        <v>193</v>
      </c>
      <c r="F1209">
        <v>2014</v>
      </c>
    </row>
    <row r="1210" spans="1:6">
      <c r="A1210">
        <v>9221566</v>
      </c>
      <c r="B1210" t="s">
        <v>649</v>
      </c>
      <c r="C1210">
        <v>3484</v>
      </c>
      <c r="D1210" t="s">
        <v>266</v>
      </c>
      <c r="E1210" t="s">
        <v>193</v>
      </c>
      <c r="F1210">
        <v>2003</v>
      </c>
    </row>
    <row r="1211" spans="1:6">
      <c r="A1211">
        <v>9221566</v>
      </c>
      <c r="B1211" t="s">
        <v>649</v>
      </c>
      <c r="C1211">
        <v>3484</v>
      </c>
      <c r="D1211" t="s">
        <v>266</v>
      </c>
      <c r="E1211" t="s">
        <v>193</v>
      </c>
      <c r="F1211">
        <v>2003</v>
      </c>
    </row>
    <row r="1212" spans="1:6">
      <c r="A1212">
        <v>9678408</v>
      </c>
      <c r="B1212" t="s">
        <v>488</v>
      </c>
      <c r="C1212">
        <v>11874</v>
      </c>
      <c r="D1212" t="s">
        <v>266</v>
      </c>
      <c r="E1212" t="s">
        <v>193</v>
      </c>
      <c r="F1212">
        <v>2015</v>
      </c>
    </row>
    <row r="1213" spans="1:6">
      <c r="A1213">
        <v>9678408</v>
      </c>
      <c r="B1213" t="s">
        <v>488</v>
      </c>
      <c r="C1213">
        <v>11874</v>
      </c>
      <c r="D1213" t="s">
        <v>266</v>
      </c>
      <c r="E1213" t="s">
        <v>193</v>
      </c>
      <c r="F1213">
        <v>2015</v>
      </c>
    </row>
    <row r="1214" spans="1:6">
      <c r="A1214">
        <v>9678408</v>
      </c>
      <c r="B1214" t="s">
        <v>488</v>
      </c>
      <c r="C1214">
        <v>11874</v>
      </c>
      <c r="D1214" t="s">
        <v>266</v>
      </c>
      <c r="E1214" t="s">
        <v>193</v>
      </c>
      <c r="F1214">
        <v>2015</v>
      </c>
    </row>
    <row r="1215" spans="1:6">
      <c r="A1215">
        <v>9678408</v>
      </c>
      <c r="B1215" t="s">
        <v>488</v>
      </c>
      <c r="C1215">
        <v>11874</v>
      </c>
      <c r="D1215" t="s">
        <v>266</v>
      </c>
      <c r="E1215" t="s">
        <v>193</v>
      </c>
      <c r="F1215">
        <v>2015</v>
      </c>
    </row>
    <row r="1216" spans="1:6">
      <c r="A1216">
        <v>9753193</v>
      </c>
      <c r="B1216" t="s">
        <v>870</v>
      </c>
      <c r="C1216">
        <v>11921</v>
      </c>
      <c r="D1216" t="s">
        <v>266</v>
      </c>
      <c r="E1216" t="s">
        <v>193</v>
      </c>
      <c r="F1216">
        <v>2016</v>
      </c>
    </row>
    <row r="1217" spans="1:6">
      <c r="A1217">
        <v>9753193</v>
      </c>
      <c r="B1217" t="s">
        <v>870</v>
      </c>
      <c r="C1217">
        <v>11921</v>
      </c>
      <c r="D1217" t="s">
        <v>266</v>
      </c>
      <c r="E1217" t="s">
        <v>193</v>
      </c>
      <c r="F1217">
        <v>2016</v>
      </c>
    </row>
    <row r="1218" spans="1:6">
      <c r="A1218">
        <v>9733117</v>
      </c>
      <c r="B1218" t="s">
        <v>869</v>
      </c>
      <c r="C1218">
        <v>15370</v>
      </c>
      <c r="D1218" t="s">
        <v>266</v>
      </c>
      <c r="E1218" t="s">
        <v>193</v>
      </c>
      <c r="F1218">
        <v>2017</v>
      </c>
    </row>
    <row r="1219" spans="1:6">
      <c r="A1219">
        <v>9733117</v>
      </c>
      <c r="B1219" t="s">
        <v>869</v>
      </c>
      <c r="C1219">
        <v>15370</v>
      </c>
      <c r="D1219" t="s">
        <v>266</v>
      </c>
      <c r="E1219" t="s">
        <v>193</v>
      </c>
      <c r="F1219">
        <v>2017</v>
      </c>
    </row>
    <row r="1220" spans="1:6">
      <c r="A1220">
        <v>9733117</v>
      </c>
      <c r="B1220" t="s">
        <v>869</v>
      </c>
      <c r="C1220">
        <v>15370</v>
      </c>
      <c r="D1220" t="s">
        <v>266</v>
      </c>
      <c r="E1220" t="s">
        <v>193</v>
      </c>
      <c r="F1220">
        <v>2017</v>
      </c>
    </row>
    <row r="1221" spans="1:6">
      <c r="A1221">
        <v>9448164</v>
      </c>
      <c r="B1221" t="s">
        <v>1285</v>
      </c>
      <c r="C1221">
        <v>74788</v>
      </c>
      <c r="D1221" t="s">
        <v>25</v>
      </c>
      <c r="E1221" t="s">
        <v>193</v>
      </c>
      <c r="F1221">
        <v>2009</v>
      </c>
    </row>
    <row r="1222" spans="1:6">
      <c r="A1222">
        <v>9448164</v>
      </c>
      <c r="B1222" t="s">
        <v>1285</v>
      </c>
      <c r="C1222">
        <v>74788</v>
      </c>
      <c r="D1222" t="s">
        <v>25</v>
      </c>
      <c r="E1222" t="s">
        <v>193</v>
      </c>
      <c r="F1222">
        <v>2009</v>
      </c>
    </row>
    <row r="1223" spans="1:6">
      <c r="A1223">
        <v>1042823</v>
      </c>
      <c r="B1223" t="s">
        <v>212</v>
      </c>
      <c r="C1223">
        <v>74978</v>
      </c>
      <c r="D1223" t="s">
        <v>25</v>
      </c>
      <c r="E1223" t="s">
        <v>193</v>
      </c>
      <c r="F1223">
        <v>2025</v>
      </c>
    </row>
    <row r="1224" spans="1:6">
      <c r="A1224">
        <v>1042823</v>
      </c>
      <c r="B1224" t="s">
        <v>212</v>
      </c>
      <c r="C1224">
        <v>74978</v>
      </c>
      <c r="D1224" t="s">
        <v>25</v>
      </c>
      <c r="E1224" t="s">
        <v>193</v>
      </c>
      <c r="F1224">
        <v>2025</v>
      </c>
    </row>
    <row r="1225" spans="1:6">
      <c r="A1225">
        <v>1042823</v>
      </c>
      <c r="B1225" t="s">
        <v>212</v>
      </c>
      <c r="C1225">
        <v>74978</v>
      </c>
      <c r="D1225" t="s">
        <v>25</v>
      </c>
      <c r="E1225" t="s">
        <v>193</v>
      </c>
      <c r="F1225">
        <v>2025</v>
      </c>
    </row>
    <row r="1226" spans="1:6">
      <c r="A1226">
        <v>9401154</v>
      </c>
      <c r="B1226" t="s">
        <v>1057</v>
      </c>
      <c r="C1226">
        <v>105726</v>
      </c>
      <c r="D1226" t="s">
        <v>25</v>
      </c>
      <c r="E1226" t="s">
        <v>193</v>
      </c>
      <c r="F1226">
        <v>2008</v>
      </c>
    </row>
    <row r="1227" spans="1:6">
      <c r="A1227">
        <v>9732230</v>
      </c>
      <c r="B1227" t="s">
        <v>1065</v>
      </c>
      <c r="C1227">
        <v>109991</v>
      </c>
      <c r="D1227" t="s">
        <v>25</v>
      </c>
      <c r="E1227" t="s">
        <v>193</v>
      </c>
      <c r="F1227">
        <v>2016</v>
      </c>
    </row>
    <row r="1228" spans="1:6">
      <c r="A1228">
        <v>9693070</v>
      </c>
      <c r="B1228" t="s">
        <v>1166</v>
      </c>
      <c r="C1228">
        <v>109999</v>
      </c>
      <c r="D1228" t="s">
        <v>25</v>
      </c>
      <c r="E1228" t="s">
        <v>193</v>
      </c>
      <c r="F1228">
        <v>2015</v>
      </c>
    </row>
    <row r="1229" spans="1:6">
      <c r="A1229">
        <v>9979292</v>
      </c>
      <c r="B1229" t="s">
        <v>640</v>
      </c>
      <c r="C1229">
        <v>114934</v>
      </c>
      <c r="D1229" t="s">
        <v>25</v>
      </c>
      <c r="E1229" t="s">
        <v>193</v>
      </c>
      <c r="F1229">
        <v>2024</v>
      </c>
    </row>
    <row r="1230" spans="1:6">
      <c r="A1230">
        <v>9979292</v>
      </c>
      <c r="B1230" t="s">
        <v>640</v>
      </c>
      <c r="C1230">
        <v>114934</v>
      </c>
      <c r="D1230" t="s">
        <v>25</v>
      </c>
      <c r="E1230" t="s">
        <v>193</v>
      </c>
      <c r="F1230">
        <v>2024</v>
      </c>
    </row>
    <row r="1231" spans="1:6">
      <c r="A1231">
        <v>9979292</v>
      </c>
      <c r="B1231" t="s">
        <v>640</v>
      </c>
      <c r="C1231">
        <v>114934</v>
      </c>
      <c r="D1231" t="s">
        <v>25</v>
      </c>
      <c r="E1231" t="s">
        <v>193</v>
      </c>
      <c r="F1231">
        <v>2024</v>
      </c>
    </row>
    <row r="1232" spans="1:6">
      <c r="A1232">
        <v>9772357</v>
      </c>
      <c r="B1232" t="s">
        <v>256</v>
      </c>
      <c r="C1232">
        <v>149992</v>
      </c>
      <c r="D1232" t="s">
        <v>25</v>
      </c>
      <c r="E1232" t="s">
        <v>193</v>
      </c>
      <c r="F1232">
        <v>2018</v>
      </c>
    </row>
    <row r="1233" spans="1:6">
      <c r="A1233">
        <v>9772321</v>
      </c>
      <c r="B1233" t="s">
        <v>1219</v>
      </c>
      <c r="C1233">
        <v>156949</v>
      </c>
      <c r="D1233" t="s">
        <v>25</v>
      </c>
      <c r="E1233" t="s">
        <v>193</v>
      </c>
      <c r="F1233">
        <v>2017</v>
      </c>
    </row>
    <row r="1234" spans="1:6">
      <c r="A1234">
        <v>9772321</v>
      </c>
      <c r="B1234" t="s">
        <v>1219</v>
      </c>
      <c r="C1234">
        <v>156949</v>
      </c>
      <c r="D1234" t="s">
        <v>25</v>
      </c>
      <c r="E1234" t="s">
        <v>193</v>
      </c>
      <c r="F1234">
        <v>2017</v>
      </c>
    </row>
    <row r="1235" spans="1:6">
      <c r="A1235">
        <v>9845130</v>
      </c>
      <c r="B1235" t="s">
        <v>873</v>
      </c>
      <c r="C1235">
        <v>157271</v>
      </c>
      <c r="D1235" t="s">
        <v>25</v>
      </c>
      <c r="E1235" t="s">
        <v>193</v>
      </c>
      <c r="F1235">
        <v>2019</v>
      </c>
    </row>
    <row r="1236" spans="1:6">
      <c r="A1236">
        <v>9886639</v>
      </c>
      <c r="B1236" t="s">
        <v>707</v>
      </c>
      <c r="C1236">
        <v>158082</v>
      </c>
      <c r="D1236" t="s">
        <v>25</v>
      </c>
      <c r="E1236" t="s">
        <v>193</v>
      </c>
      <c r="F1236">
        <v>2021</v>
      </c>
    </row>
    <row r="1237" spans="1:6">
      <c r="A1237">
        <v>9886639</v>
      </c>
      <c r="B1237" t="s">
        <v>707</v>
      </c>
      <c r="C1237">
        <v>158082</v>
      </c>
      <c r="D1237" t="s">
        <v>25</v>
      </c>
      <c r="E1237" t="s">
        <v>193</v>
      </c>
      <c r="F1237">
        <v>2021</v>
      </c>
    </row>
    <row r="1238" spans="1:6">
      <c r="A1238">
        <v>9877183</v>
      </c>
      <c r="B1238" t="s">
        <v>1618</v>
      </c>
      <c r="C1238">
        <v>158082</v>
      </c>
      <c r="D1238" t="s">
        <v>25</v>
      </c>
      <c r="E1238" t="s">
        <v>193</v>
      </c>
      <c r="F1238">
        <v>2021</v>
      </c>
    </row>
    <row r="1239" spans="1:6">
      <c r="A1239">
        <v>9602916</v>
      </c>
      <c r="B1239" t="s">
        <v>1125</v>
      </c>
      <c r="C1239">
        <v>319063</v>
      </c>
      <c r="D1239" t="s">
        <v>25</v>
      </c>
      <c r="E1239" t="s">
        <v>193</v>
      </c>
      <c r="F1239">
        <v>2013</v>
      </c>
    </row>
    <row r="1240" spans="1:6">
      <c r="A1240">
        <v>9602916</v>
      </c>
      <c r="B1240" t="s">
        <v>1125</v>
      </c>
      <c r="C1240">
        <v>319063</v>
      </c>
      <c r="D1240" t="s">
        <v>25</v>
      </c>
      <c r="E1240" t="s">
        <v>193</v>
      </c>
      <c r="F1240">
        <v>2013</v>
      </c>
    </row>
    <row r="1241" spans="1:6">
      <c r="A1241">
        <v>9206023</v>
      </c>
      <c r="B1241" t="s">
        <v>311</v>
      </c>
      <c r="C1241">
        <v>15127</v>
      </c>
      <c r="D1241" t="s">
        <v>293</v>
      </c>
      <c r="E1241" t="s">
        <v>312</v>
      </c>
      <c r="F1241">
        <v>2000</v>
      </c>
    </row>
    <row r="1242" spans="1:6">
      <c r="A1242">
        <v>9933602</v>
      </c>
      <c r="B1242" t="s">
        <v>438</v>
      </c>
      <c r="C1242">
        <v>299554</v>
      </c>
      <c r="D1242" t="s">
        <v>25</v>
      </c>
      <c r="E1242" t="s">
        <v>312</v>
      </c>
      <c r="F1242">
        <v>2023</v>
      </c>
    </row>
    <row r="1243" spans="1:6">
      <c r="A1243">
        <v>9933602</v>
      </c>
      <c r="B1243" t="s">
        <v>438</v>
      </c>
      <c r="C1243">
        <v>299554</v>
      </c>
      <c r="D1243" t="s">
        <v>25</v>
      </c>
      <c r="E1243" t="s">
        <v>312</v>
      </c>
      <c r="F1243">
        <v>2023</v>
      </c>
    </row>
    <row r="1244" spans="1:6">
      <c r="A1244">
        <v>9558464</v>
      </c>
      <c r="B1244" t="s">
        <v>1330</v>
      </c>
      <c r="C1244">
        <v>3750</v>
      </c>
      <c r="D1244" t="s">
        <v>14</v>
      </c>
      <c r="E1244" t="s">
        <v>1331</v>
      </c>
      <c r="F1244">
        <v>2010</v>
      </c>
    </row>
    <row r="1245" spans="1:6">
      <c r="A1245">
        <v>9724453</v>
      </c>
      <c r="B1245" t="s">
        <v>932</v>
      </c>
      <c r="C1245">
        <v>19996</v>
      </c>
      <c r="D1245" t="s">
        <v>29</v>
      </c>
      <c r="E1245" t="s">
        <v>274</v>
      </c>
      <c r="F1245">
        <v>2016</v>
      </c>
    </row>
    <row r="1246" spans="1:6">
      <c r="A1246">
        <v>9752034</v>
      </c>
      <c r="B1246" t="s">
        <v>1456</v>
      </c>
      <c r="C1246">
        <v>40895</v>
      </c>
      <c r="D1246" t="s">
        <v>29</v>
      </c>
      <c r="E1246" t="s">
        <v>274</v>
      </c>
      <c r="F1246">
        <v>2017</v>
      </c>
    </row>
    <row r="1247" spans="1:6">
      <c r="A1247">
        <v>9752010</v>
      </c>
      <c r="B1247" t="s">
        <v>557</v>
      </c>
      <c r="C1247">
        <v>40929</v>
      </c>
      <c r="D1247" t="s">
        <v>29</v>
      </c>
      <c r="E1247" t="s">
        <v>274</v>
      </c>
      <c r="F1247">
        <v>2016</v>
      </c>
    </row>
    <row r="1248" spans="1:6">
      <c r="A1248">
        <v>9752010</v>
      </c>
      <c r="B1248" t="s">
        <v>557</v>
      </c>
      <c r="C1248">
        <v>40929</v>
      </c>
      <c r="D1248" t="s">
        <v>29</v>
      </c>
      <c r="E1248" t="s">
        <v>274</v>
      </c>
      <c r="F1248">
        <v>2016</v>
      </c>
    </row>
    <row r="1249" spans="1:6">
      <c r="A1249">
        <v>9215309</v>
      </c>
      <c r="B1249" t="s">
        <v>1477</v>
      </c>
      <c r="C1249">
        <v>49559</v>
      </c>
      <c r="D1249" t="s">
        <v>29</v>
      </c>
      <c r="E1249" t="s">
        <v>274</v>
      </c>
      <c r="F1249">
        <v>2007</v>
      </c>
    </row>
    <row r="1250" spans="1:6">
      <c r="A1250">
        <v>9215270</v>
      </c>
      <c r="B1250" t="s">
        <v>273</v>
      </c>
      <c r="C1250">
        <v>49592</v>
      </c>
      <c r="D1250" t="s">
        <v>29</v>
      </c>
      <c r="E1250" t="s">
        <v>274</v>
      </c>
      <c r="F1250">
        <v>2005</v>
      </c>
    </row>
    <row r="1251" spans="1:6">
      <c r="A1251">
        <v>9215270</v>
      </c>
      <c r="B1251" t="s">
        <v>273</v>
      </c>
      <c r="C1251">
        <v>49592</v>
      </c>
      <c r="D1251" t="s">
        <v>29</v>
      </c>
      <c r="E1251" t="s">
        <v>274</v>
      </c>
      <c r="F1251">
        <v>2005</v>
      </c>
    </row>
    <row r="1252" spans="1:6">
      <c r="A1252">
        <v>9327451</v>
      </c>
      <c r="B1252" t="s">
        <v>1196</v>
      </c>
      <c r="C1252">
        <v>47782</v>
      </c>
      <c r="D1252" t="s">
        <v>17</v>
      </c>
      <c r="E1252" t="s">
        <v>274</v>
      </c>
      <c r="F1252">
        <v>2007</v>
      </c>
    </row>
    <row r="1253" spans="1:6">
      <c r="A1253">
        <v>9327451</v>
      </c>
      <c r="B1253" t="s">
        <v>1196</v>
      </c>
      <c r="C1253">
        <v>47782</v>
      </c>
      <c r="D1253" t="s">
        <v>17</v>
      </c>
      <c r="E1253" t="s">
        <v>274</v>
      </c>
      <c r="F1253">
        <v>2007</v>
      </c>
    </row>
    <row r="1254" spans="1:6">
      <c r="A1254">
        <v>9873266</v>
      </c>
      <c r="B1254" t="s">
        <v>498</v>
      </c>
      <c r="C1254">
        <v>61379</v>
      </c>
      <c r="D1254" t="s">
        <v>33</v>
      </c>
      <c r="E1254" t="s">
        <v>274</v>
      </c>
      <c r="F1254">
        <v>2019</v>
      </c>
    </row>
    <row r="1255" spans="1:6">
      <c r="A1255">
        <v>1041843</v>
      </c>
      <c r="B1255" t="s">
        <v>359</v>
      </c>
      <c r="C1255">
        <v>19256</v>
      </c>
      <c r="D1255" t="s">
        <v>293</v>
      </c>
      <c r="E1255" t="s">
        <v>274</v>
      </c>
      <c r="F1255">
        <v>2026</v>
      </c>
    </row>
    <row r="1256" spans="1:6">
      <c r="A1256">
        <v>9684990</v>
      </c>
      <c r="B1256" t="s">
        <v>1604</v>
      </c>
      <c r="C1256">
        <v>21983</v>
      </c>
      <c r="D1256" t="s">
        <v>293</v>
      </c>
      <c r="E1256" t="s">
        <v>274</v>
      </c>
      <c r="F1256">
        <v>2016</v>
      </c>
    </row>
    <row r="1257" spans="1:6">
      <c r="A1257">
        <v>9594884</v>
      </c>
      <c r="B1257" t="s">
        <v>1292</v>
      </c>
      <c r="C1257">
        <v>74919</v>
      </c>
      <c r="D1257" t="s">
        <v>25</v>
      </c>
      <c r="E1257" t="s">
        <v>131</v>
      </c>
      <c r="F1257">
        <v>2013</v>
      </c>
    </row>
    <row r="1258" spans="1:6">
      <c r="A1258">
        <v>9336842</v>
      </c>
      <c r="B1258" t="s">
        <v>385</v>
      </c>
      <c r="C1258">
        <v>105315</v>
      </c>
      <c r="D1258" t="s">
        <v>25</v>
      </c>
      <c r="E1258" t="s">
        <v>131</v>
      </c>
      <c r="F1258">
        <v>2006</v>
      </c>
    </row>
    <row r="1259" spans="1:6">
      <c r="A1259">
        <v>9336842</v>
      </c>
      <c r="B1259" t="s">
        <v>385</v>
      </c>
      <c r="C1259">
        <v>105315</v>
      </c>
      <c r="D1259" t="s">
        <v>25</v>
      </c>
      <c r="E1259" t="s">
        <v>131</v>
      </c>
      <c r="F1259">
        <v>2006</v>
      </c>
    </row>
    <row r="1260" spans="1:6">
      <c r="A1260">
        <v>9336842</v>
      </c>
      <c r="B1260" t="s">
        <v>385</v>
      </c>
      <c r="C1260">
        <v>105315</v>
      </c>
      <c r="D1260" t="s">
        <v>25</v>
      </c>
      <c r="E1260" t="s">
        <v>131</v>
      </c>
      <c r="F1260">
        <v>2006</v>
      </c>
    </row>
    <row r="1261" spans="1:6">
      <c r="A1261">
        <v>9360465</v>
      </c>
      <c r="B1261" t="s">
        <v>903</v>
      </c>
      <c r="C1261">
        <v>107123</v>
      </c>
      <c r="D1261" t="s">
        <v>25</v>
      </c>
      <c r="E1261" t="s">
        <v>131</v>
      </c>
      <c r="F1261">
        <v>2008</v>
      </c>
    </row>
    <row r="1262" spans="1:6">
      <c r="A1262">
        <v>9360465</v>
      </c>
      <c r="B1262" t="s">
        <v>903</v>
      </c>
      <c r="C1262">
        <v>107123</v>
      </c>
      <c r="D1262" t="s">
        <v>25</v>
      </c>
      <c r="E1262" t="s">
        <v>131</v>
      </c>
      <c r="F1262">
        <v>2008</v>
      </c>
    </row>
    <row r="1263" spans="1:6">
      <c r="A1263">
        <v>9903413</v>
      </c>
      <c r="B1263" t="s">
        <v>130</v>
      </c>
      <c r="C1263">
        <v>109990</v>
      </c>
      <c r="D1263" t="s">
        <v>25</v>
      </c>
      <c r="E1263" t="s">
        <v>131</v>
      </c>
      <c r="F1263">
        <v>2022</v>
      </c>
    </row>
    <row r="1264" spans="1:6">
      <c r="A1264">
        <v>9903413</v>
      </c>
      <c r="B1264" t="s">
        <v>130</v>
      </c>
      <c r="C1264">
        <v>109990</v>
      </c>
      <c r="D1264" t="s">
        <v>25</v>
      </c>
      <c r="E1264" t="s">
        <v>131</v>
      </c>
      <c r="F1264">
        <v>2022</v>
      </c>
    </row>
    <row r="1265" spans="1:6">
      <c r="A1265">
        <v>9903413</v>
      </c>
      <c r="B1265" t="s">
        <v>130</v>
      </c>
      <c r="C1265">
        <v>109990</v>
      </c>
      <c r="D1265" t="s">
        <v>25</v>
      </c>
      <c r="E1265" t="s">
        <v>131</v>
      </c>
      <c r="F1265">
        <v>2022</v>
      </c>
    </row>
    <row r="1266" spans="1:6">
      <c r="A1266">
        <v>9913511</v>
      </c>
      <c r="B1266" t="s">
        <v>942</v>
      </c>
      <c r="C1266">
        <v>112051</v>
      </c>
      <c r="D1266" t="s">
        <v>25</v>
      </c>
      <c r="E1266" t="s">
        <v>131</v>
      </c>
      <c r="F1266">
        <v>2022</v>
      </c>
    </row>
    <row r="1267" spans="1:6">
      <c r="A1267">
        <v>9913511</v>
      </c>
      <c r="B1267" t="s">
        <v>942</v>
      </c>
      <c r="C1267">
        <v>112051</v>
      </c>
      <c r="D1267" t="s">
        <v>25</v>
      </c>
      <c r="E1267" t="s">
        <v>131</v>
      </c>
      <c r="F1267">
        <v>2022</v>
      </c>
    </row>
    <row r="1268" spans="1:6">
      <c r="A1268">
        <v>9409986</v>
      </c>
      <c r="B1268" t="s">
        <v>1587</v>
      </c>
      <c r="C1268">
        <v>6790</v>
      </c>
      <c r="D1268" t="s">
        <v>29</v>
      </c>
      <c r="E1268" t="s">
        <v>34</v>
      </c>
      <c r="F1268">
        <v>2008</v>
      </c>
    </row>
    <row r="1269" spans="1:6">
      <c r="A1269">
        <v>9449467</v>
      </c>
      <c r="B1269" t="s">
        <v>1675</v>
      </c>
      <c r="C1269">
        <v>12834</v>
      </c>
      <c r="D1269" t="s">
        <v>29</v>
      </c>
      <c r="E1269" t="s">
        <v>34</v>
      </c>
      <c r="F1269">
        <v>2010</v>
      </c>
    </row>
    <row r="1270" spans="1:6">
      <c r="A1270">
        <v>9407201</v>
      </c>
      <c r="B1270" t="s">
        <v>1323</v>
      </c>
      <c r="C1270">
        <v>14367</v>
      </c>
      <c r="D1270" t="s">
        <v>29</v>
      </c>
      <c r="E1270" t="s">
        <v>34</v>
      </c>
      <c r="F1270">
        <v>2008</v>
      </c>
    </row>
    <row r="1271" spans="1:6">
      <c r="A1271">
        <v>9441659</v>
      </c>
      <c r="B1271" t="s">
        <v>396</v>
      </c>
      <c r="C1271">
        <v>14583</v>
      </c>
      <c r="D1271" t="s">
        <v>29</v>
      </c>
      <c r="E1271" t="s">
        <v>34</v>
      </c>
      <c r="F1271">
        <v>2007</v>
      </c>
    </row>
    <row r="1272" spans="1:6">
      <c r="A1272">
        <v>9924716</v>
      </c>
      <c r="B1272" t="s">
        <v>1411</v>
      </c>
      <c r="C1272">
        <v>16279</v>
      </c>
      <c r="D1272" t="s">
        <v>29</v>
      </c>
      <c r="E1272" t="s">
        <v>34</v>
      </c>
      <c r="F1272">
        <v>2022</v>
      </c>
    </row>
    <row r="1273" spans="1:6">
      <c r="A1273">
        <v>9640102</v>
      </c>
      <c r="B1273" t="s">
        <v>925</v>
      </c>
      <c r="C1273">
        <v>19802</v>
      </c>
      <c r="D1273" t="s">
        <v>29</v>
      </c>
      <c r="E1273" t="s">
        <v>34</v>
      </c>
      <c r="F1273">
        <v>2012</v>
      </c>
    </row>
    <row r="1274" spans="1:6">
      <c r="A1274">
        <v>9565742</v>
      </c>
      <c r="B1274" t="s">
        <v>967</v>
      </c>
      <c r="C1274">
        <v>19806</v>
      </c>
      <c r="D1274" t="s">
        <v>29</v>
      </c>
      <c r="E1274" t="s">
        <v>34</v>
      </c>
      <c r="F1274">
        <v>2011</v>
      </c>
    </row>
    <row r="1275" spans="1:6">
      <c r="A1275">
        <v>9416082</v>
      </c>
      <c r="B1275" t="s">
        <v>609</v>
      </c>
      <c r="C1275">
        <v>19837</v>
      </c>
      <c r="D1275" t="s">
        <v>29</v>
      </c>
      <c r="E1275" t="s">
        <v>34</v>
      </c>
      <c r="F1275">
        <v>2009</v>
      </c>
    </row>
    <row r="1276" spans="1:6">
      <c r="A1276">
        <v>9416082</v>
      </c>
      <c r="B1276" t="s">
        <v>609</v>
      </c>
      <c r="C1276">
        <v>19837</v>
      </c>
      <c r="D1276" t="s">
        <v>29</v>
      </c>
      <c r="E1276" t="s">
        <v>34</v>
      </c>
      <c r="F1276">
        <v>2009</v>
      </c>
    </row>
    <row r="1277" spans="1:6">
      <c r="A1277">
        <v>9565613</v>
      </c>
      <c r="B1277" t="s">
        <v>1017</v>
      </c>
      <c r="C1277">
        <v>19842</v>
      </c>
      <c r="D1277" t="s">
        <v>29</v>
      </c>
      <c r="E1277" t="s">
        <v>34</v>
      </c>
      <c r="F1277">
        <v>2010</v>
      </c>
    </row>
    <row r="1278" spans="1:6">
      <c r="A1278">
        <v>9565613</v>
      </c>
      <c r="B1278" t="s">
        <v>1017</v>
      </c>
      <c r="C1278">
        <v>19842</v>
      </c>
      <c r="D1278" t="s">
        <v>29</v>
      </c>
      <c r="E1278" t="s">
        <v>34</v>
      </c>
      <c r="F1278">
        <v>2010</v>
      </c>
    </row>
    <row r="1279" spans="1:6">
      <c r="A1279">
        <v>9363869</v>
      </c>
      <c r="B1279" t="s">
        <v>1198</v>
      </c>
      <c r="C1279">
        <v>19896</v>
      </c>
      <c r="D1279" t="s">
        <v>29</v>
      </c>
      <c r="E1279" t="s">
        <v>34</v>
      </c>
      <c r="F1279">
        <v>2008</v>
      </c>
    </row>
    <row r="1280" spans="1:6">
      <c r="A1280">
        <v>9984156</v>
      </c>
      <c r="B1280" t="s">
        <v>502</v>
      </c>
      <c r="C1280">
        <v>19996</v>
      </c>
      <c r="D1280" t="s">
        <v>29</v>
      </c>
      <c r="E1280" t="s">
        <v>34</v>
      </c>
      <c r="F1280">
        <v>2024</v>
      </c>
    </row>
    <row r="1281" spans="1:6">
      <c r="A1281">
        <v>9542154</v>
      </c>
      <c r="B1281" t="s">
        <v>1402</v>
      </c>
      <c r="C1281">
        <v>19999</v>
      </c>
      <c r="D1281" t="s">
        <v>29</v>
      </c>
      <c r="E1281" t="s">
        <v>34</v>
      </c>
      <c r="F1281">
        <v>2011</v>
      </c>
    </row>
    <row r="1282" spans="1:6">
      <c r="A1282">
        <v>9542154</v>
      </c>
      <c r="B1282" t="s">
        <v>1402</v>
      </c>
      <c r="C1282">
        <v>19999</v>
      </c>
      <c r="D1282" t="s">
        <v>29</v>
      </c>
      <c r="E1282" t="s">
        <v>34</v>
      </c>
      <c r="F1282">
        <v>2011</v>
      </c>
    </row>
    <row r="1283" spans="1:6">
      <c r="A1283">
        <v>9282924</v>
      </c>
      <c r="B1283" t="s">
        <v>460</v>
      </c>
      <c r="C1283">
        <v>20809</v>
      </c>
      <c r="D1283" t="s">
        <v>29</v>
      </c>
      <c r="E1283" t="s">
        <v>34</v>
      </c>
      <c r="F1283">
        <v>2003</v>
      </c>
    </row>
    <row r="1284" spans="1:6">
      <c r="A1284">
        <v>9331256</v>
      </c>
      <c r="B1284" t="s">
        <v>1004</v>
      </c>
      <c r="C1284">
        <v>20854</v>
      </c>
      <c r="D1284" t="s">
        <v>29</v>
      </c>
      <c r="E1284" t="s">
        <v>34</v>
      </c>
      <c r="F1284">
        <v>2006</v>
      </c>
    </row>
    <row r="1285" spans="1:6">
      <c r="A1285">
        <v>9331256</v>
      </c>
      <c r="B1285" t="s">
        <v>1004</v>
      </c>
      <c r="C1285">
        <v>20854</v>
      </c>
      <c r="D1285" t="s">
        <v>29</v>
      </c>
      <c r="E1285" t="s">
        <v>34</v>
      </c>
      <c r="F1285">
        <v>2006</v>
      </c>
    </row>
    <row r="1286" spans="1:6">
      <c r="A1286">
        <v>9827451</v>
      </c>
      <c r="B1286" t="s">
        <v>1464</v>
      </c>
      <c r="C1286">
        <v>21117</v>
      </c>
      <c r="D1286" t="s">
        <v>29</v>
      </c>
      <c r="E1286" t="s">
        <v>34</v>
      </c>
      <c r="F1286">
        <v>2018</v>
      </c>
    </row>
    <row r="1287" spans="1:6">
      <c r="A1287">
        <v>9798648</v>
      </c>
      <c r="B1287" t="s">
        <v>628</v>
      </c>
      <c r="C1287">
        <v>21176</v>
      </c>
      <c r="D1287" t="s">
        <v>29</v>
      </c>
      <c r="E1287" t="s">
        <v>34</v>
      </c>
      <c r="F1287">
        <v>2017</v>
      </c>
    </row>
    <row r="1288" spans="1:6">
      <c r="A1288">
        <v>9798648</v>
      </c>
      <c r="B1288" t="s">
        <v>628</v>
      </c>
      <c r="C1288">
        <v>21176</v>
      </c>
      <c r="D1288" t="s">
        <v>29</v>
      </c>
      <c r="E1288" t="s">
        <v>34</v>
      </c>
      <c r="F1288">
        <v>2017</v>
      </c>
    </row>
    <row r="1289" spans="1:6">
      <c r="A1289">
        <v>9798648</v>
      </c>
      <c r="B1289" t="s">
        <v>628</v>
      </c>
      <c r="C1289">
        <v>21176</v>
      </c>
      <c r="D1289" t="s">
        <v>29</v>
      </c>
      <c r="E1289" t="s">
        <v>34</v>
      </c>
      <c r="F1289">
        <v>2017</v>
      </c>
    </row>
    <row r="1290" spans="1:6">
      <c r="A1290">
        <v>9773179</v>
      </c>
      <c r="B1290" t="s">
        <v>1247</v>
      </c>
      <c r="C1290">
        <v>21193</v>
      </c>
      <c r="D1290" t="s">
        <v>29</v>
      </c>
      <c r="E1290" t="s">
        <v>34</v>
      </c>
      <c r="F1290">
        <v>2016</v>
      </c>
    </row>
    <row r="1291" spans="1:6">
      <c r="A1291">
        <v>9343780</v>
      </c>
      <c r="B1291" t="s">
        <v>1478</v>
      </c>
      <c r="C1291">
        <v>26046</v>
      </c>
      <c r="D1291" t="s">
        <v>29</v>
      </c>
      <c r="E1291" t="s">
        <v>34</v>
      </c>
      <c r="F1291">
        <v>2006</v>
      </c>
    </row>
    <row r="1292" spans="1:6">
      <c r="A1292">
        <v>9278715</v>
      </c>
      <c r="B1292" t="s">
        <v>1233</v>
      </c>
      <c r="C1292">
        <v>26197</v>
      </c>
      <c r="D1292" t="s">
        <v>29</v>
      </c>
      <c r="E1292" t="s">
        <v>34</v>
      </c>
      <c r="F1292">
        <v>2003</v>
      </c>
    </row>
    <row r="1293" spans="1:6">
      <c r="A1293">
        <v>9932725</v>
      </c>
      <c r="B1293" t="s">
        <v>1072</v>
      </c>
      <c r="C1293">
        <v>26400</v>
      </c>
      <c r="D1293" t="s">
        <v>29</v>
      </c>
      <c r="E1293" t="s">
        <v>34</v>
      </c>
      <c r="F1293">
        <v>2022</v>
      </c>
    </row>
    <row r="1294" spans="1:6">
      <c r="A1294">
        <v>9777412</v>
      </c>
      <c r="B1294" t="s">
        <v>753</v>
      </c>
      <c r="C1294">
        <v>40738</v>
      </c>
      <c r="D1294" t="s">
        <v>29</v>
      </c>
      <c r="E1294" t="s">
        <v>34</v>
      </c>
      <c r="F1294">
        <v>2018</v>
      </c>
    </row>
    <row r="1295" spans="1:6">
      <c r="A1295">
        <v>9322982</v>
      </c>
      <c r="B1295" t="s">
        <v>188</v>
      </c>
      <c r="C1295">
        <v>11316</v>
      </c>
      <c r="D1295" t="s">
        <v>17</v>
      </c>
      <c r="E1295" t="s">
        <v>34</v>
      </c>
      <c r="F1295">
        <v>2018</v>
      </c>
    </row>
    <row r="1296" spans="1:6">
      <c r="A1296">
        <v>9322982</v>
      </c>
      <c r="B1296" t="s">
        <v>188</v>
      </c>
      <c r="C1296">
        <v>11316</v>
      </c>
      <c r="D1296" t="s">
        <v>17</v>
      </c>
      <c r="E1296" t="s">
        <v>34</v>
      </c>
      <c r="F1296">
        <v>2018</v>
      </c>
    </row>
    <row r="1297" spans="1:6">
      <c r="A1297">
        <v>9322097</v>
      </c>
      <c r="B1297" t="s">
        <v>66</v>
      </c>
      <c r="C1297">
        <v>13125</v>
      </c>
      <c r="D1297" t="s">
        <v>17</v>
      </c>
      <c r="E1297" t="s">
        <v>34</v>
      </c>
      <c r="F1297">
        <v>2007</v>
      </c>
    </row>
    <row r="1298" spans="1:6">
      <c r="A1298">
        <v>9353888</v>
      </c>
      <c r="B1298" t="s">
        <v>663</v>
      </c>
      <c r="C1298">
        <v>13130</v>
      </c>
      <c r="D1298" t="s">
        <v>17</v>
      </c>
      <c r="E1298" t="s">
        <v>34</v>
      </c>
      <c r="F1298">
        <v>2006</v>
      </c>
    </row>
    <row r="1299" spans="1:6">
      <c r="A1299">
        <v>9353888</v>
      </c>
      <c r="B1299" t="s">
        <v>663</v>
      </c>
      <c r="C1299">
        <v>13130</v>
      </c>
      <c r="D1299" t="s">
        <v>17</v>
      </c>
      <c r="E1299" t="s">
        <v>34</v>
      </c>
      <c r="F1299">
        <v>2006</v>
      </c>
    </row>
    <row r="1300" spans="1:6">
      <c r="A1300">
        <v>9353888</v>
      </c>
      <c r="B1300" t="s">
        <v>663</v>
      </c>
      <c r="C1300">
        <v>13130</v>
      </c>
      <c r="D1300" t="s">
        <v>17</v>
      </c>
      <c r="E1300" t="s">
        <v>34</v>
      </c>
      <c r="F1300">
        <v>2006</v>
      </c>
    </row>
    <row r="1301" spans="1:6">
      <c r="A1301">
        <v>9582738</v>
      </c>
      <c r="B1301" t="s">
        <v>1121</v>
      </c>
      <c r="C1301">
        <v>14497</v>
      </c>
      <c r="D1301" t="s">
        <v>17</v>
      </c>
      <c r="E1301" t="s">
        <v>34</v>
      </c>
      <c r="F1301">
        <v>2010</v>
      </c>
    </row>
    <row r="1302" spans="1:6">
      <c r="A1302">
        <v>9268423</v>
      </c>
      <c r="B1302" t="s">
        <v>1425</v>
      </c>
      <c r="C1302">
        <v>18736</v>
      </c>
      <c r="D1302" t="s">
        <v>17</v>
      </c>
      <c r="E1302" t="s">
        <v>34</v>
      </c>
      <c r="F1302">
        <v>2003</v>
      </c>
    </row>
    <row r="1303" spans="1:6">
      <c r="A1303">
        <v>9888144</v>
      </c>
      <c r="B1303" t="s">
        <v>1469</v>
      </c>
      <c r="C1303">
        <v>19880</v>
      </c>
      <c r="D1303" t="s">
        <v>17</v>
      </c>
      <c r="E1303" t="s">
        <v>34</v>
      </c>
      <c r="F1303">
        <v>2022</v>
      </c>
    </row>
    <row r="1304" spans="1:6">
      <c r="A1304">
        <v>9234628</v>
      </c>
      <c r="B1304" t="s">
        <v>1319</v>
      </c>
      <c r="C1304">
        <v>24028</v>
      </c>
      <c r="D1304" t="s">
        <v>17</v>
      </c>
      <c r="E1304" t="s">
        <v>34</v>
      </c>
      <c r="F1304">
        <v>2003</v>
      </c>
    </row>
    <row r="1305" spans="1:6">
      <c r="A1305">
        <v>9240706</v>
      </c>
      <c r="B1305" t="s">
        <v>996</v>
      </c>
      <c r="C1305">
        <v>37163</v>
      </c>
      <c r="D1305" t="s">
        <v>17</v>
      </c>
      <c r="E1305" t="s">
        <v>34</v>
      </c>
      <c r="F1305">
        <v>2003</v>
      </c>
    </row>
    <row r="1306" spans="1:6">
      <c r="A1306">
        <v>9343998</v>
      </c>
      <c r="B1306" t="s">
        <v>602</v>
      </c>
      <c r="C1306">
        <v>37784</v>
      </c>
      <c r="D1306" t="s">
        <v>17</v>
      </c>
      <c r="E1306" t="s">
        <v>34</v>
      </c>
      <c r="F1306">
        <v>2007</v>
      </c>
    </row>
    <row r="1307" spans="1:6">
      <c r="A1307">
        <v>9281566</v>
      </c>
      <c r="B1307" t="s">
        <v>280</v>
      </c>
      <c r="C1307">
        <v>45592</v>
      </c>
      <c r="D1307" t="s">
        <v>17</v>
      </c>
      <c r="E1307" t="s">
        <v>34</v>
      </c>
      <c r="F1307">
        <v>2005</v>
      </c>
    </row>
    <row r="1308" spans="1:6">
      <c r="A1308">
        <v>9281566</v>
      </c>
      <c r="B1308" t="s">
        <v>280</v>
      </c>
      <c r="C1308">
        <v>45592</v>
      </c>
      <c r="D1308" t="s">
        <v>17</v>
      </c>
      <c r="E1308" t="s">
        <v>34</v>
      </c>
      <c r="F1308">
        <v>2005</v>
      </c>
    </row>
    <row r="1309" spans="1:6">
      <c r="A1309">
        <v>9289740</v>
      </c>
      <c r="B1309" t="s">
        <v>133</v>
      </c>
      <c r="C1309">
        <v>45999</v>
      </c>
      <c r="D1309" t="s">
        <v>17</v>
      </c>
      <c r="E1309" t="s">
        <v>34</v>
      </c>
      <c r="F1309">
        <v>2005</v>
      </c>
    </row>
    <row r="1310" spans="1:6">
      <c r="A1310">
        <v>9273246</v>
      </c>
      <c r="B1310" t="s">
        <v>459</v>
      </c>
      <c r="C1310">
        <v>46048</v>
      </c>
      <c r="D1310" t="s">
        <v>17</v>
      </c>
      <c r="E1310" t="s">
        <v>34</v>
      </c>
      <c r="F1310">
        <v>2022</v>
      </c>
    </row>
    <row r="1311" spans="1:6">
      <c r="A1311">
        <v>9443877</v>
      </c>
      <c r="B1311" t="s">
        <v>1588</v>
      </c>
      <c r="C1311">
        <v>46159</v>
      </c>
      <c r="D1311" t="s">
        <v>17</v>
      </c>
      <c r="E1311" t="s">
        <v>34</v>
      </c>
      <c r="F1311">
        <v>2008</v>
      </c>
    </row>
    <row r="1312" spans="1:6">
      <c r="A1312">
        <v>9250488</v>
      </c>
      <c r="B1312" t="s">
        <v>208</v>
      </c>
      <c r="C1312">
        <v>46350</v>
      </c>
      <c r="D1312" t="s">
        <v>17</v>
      </c>
      <c r="E1312" t="s">
        <v>34</v>
      </c>
      <c r="F1312">
        <v>2003</v>
      </c>
    </row>
    <row r="1313" spans="1:6">
      <c r="A1313">
        <v>9250488</v>
      </c>
      <c r="B1313" t="s">
        <v>208</v>
      </c>
      <c r="C1313">
        <v>46350</v>
      </c>
      <c r="D1313" t="s">
        <v>17</v>
      </c>
      <c r="E1313" t="s">
        <v>34</v>
      </c>
      <c r="F1313">
        <v>2003</v>
      </c>
    </row>
    <row r="1314" spans="1:6">
      <c r="A1314">
        <v>9306457</v>
      </c>
      <c r="B1314" t="s">
        <v>1500</v>
      </c>
      <c r="C1314">
        <v>46746</v>
      </c>
      <c r="D1314" t="s">
        <v>17</v>
      </c>
      <c r="E1314" t="s">
        <v>34</v>
      </c>
      <c r="F1314">
        <v>2005</v>
      </c>
    </row>
    <row r="1315" spans="1:6">
      <c r="A1315">
        <v>9820300</v>
      </c>
      <c r="B1315" t="s">
        <v>307</v>
      </c>
      <c r="C1315">
        <v>49552</v>
      </c>
      <c r="D1315" t="s">
        <v>17</v>
      </c>
      <c r="E1315" t="s">
        <v>34</v>
      </c>
      <c r="F1315">
        <v>2018</v>
      </c>
    </row>
    <row r="1316" spans="1:6">
      <c r="A1316">
        <v>9820300</v>
      </c>
      <c r="B1316" t="s">
        <v>307</v>
      </c>
      <c r="C1316">
        <v>49552</v>
      </c>
      <c r="D1316" t="s">
        <v>17</v>
      </c>
      <c r="E1316" t="s">
        <v>34</v>
      </c>
      <c r="F1316">
        <v>2018</v>
      </c>
    </row>
    <row r="1317" spans="1:6">
      <c r="A1317">
        <v>1022718</v>
      </c>
      <c r="B1317" t="s">
        <v>642</v>
      </c>
      <c r="C1317">
        <v>49999</v>
      </c>
      <c r="D1317" t="s">
        <v>17</v>
      </c>
      <c r="E1317" t="s">
        <v>34</v>
      </c>
      <c r="F1317">
        <v>2025</v>
      </c>
    </row>
    <row r="1318" spans="1:6">
      <c r="A1318">
        <v>9304588</v>
      </c>
      <c r="B1318" t="s">
        <v>658</v>
      </c>
      <c r="C1318">
        <v>49999</v>
      </c>
      <c r="D1318" t="s">
        <v>17</v>
      </c>
      <c r="E1318" t="s">
        <v>34</v>
      </c>
      <c r="F1318">
        <v>2005</v>
      </c>
    </row>
    <row r="1319" spans="1:6">
      <c r="A1319">
        <v>1022718</v>
      </c>
      <c r="B1319" t="s">
        <v>642</v>
      </c>
      <c r="C1319">
        <v>49999</v>
      </c>
      <c r="D1319" t="s">
        <v>17</v>
      </c>
      <c r="E1319" t="s">
        <v>34</v>
      </c>
      <c r="F1319">
        <v>2025</v>
      </c>
    </row>
    <row r="1320" spans="1:6">
      <c r="A1320">
        <v>9116321</v>
      </c>
      <c r="B1320" t="s">
        <v>153</v>
      </c>
      <c r="C1320">
        <v>27900</v>
      </c>
      <c r="D1320" t="s">
        <v>33</v>
      </c>
      <c r="E1320" t="s">
        <v>34</v>
      </c>
      <c r="F1320">
        <v>1995</v>
      </c>
    </row>
    <row r="1321" spans="1:6">
      <c r="A1321">
        <v>9116321</v>
      </c>
      <c r="B1321" t="s">
        <v>153</v>
      </c>
      <c r="C1321">
        <v>27900</v>
      </c>
      <c r="D1321" t="s">
        <v>33</v>
      </c>
      <c r="E1321" t="s">
        <v>34</v>
      </c>
      <c r="F1321">
        <v>1995</v>
      </c>
    </row>
    <row r="1322" spans="1:6">
      <c r="A1322">
        <v>9493200</v>
      </c>
      <c r="B1322" t="s">
        <v>1364</v>
      </c>
      <c r="C1322">
        <v>28183</v>
      </c>
      <c r="D1322" t="s">
        <v>33</v>
      </c>
      <c r="E1322" t="s">
        <v>34</v>
      </c>
      <c r="F1322">
        <v>2010</v>
      </c>
    </row>
    <row r="1323" spans="1:6">
      <c r="A1323">
        <v>9589724</v>
      </c>
      <c r="B1323" t="s">
        <v>862</v>
      </c>
      <c r="C1323">
        <v>28213</v>
      </c>
      <c r="D1323" t="s">
        <v>33</v>
      </c>
      <c r="E1323" t="s">
        <v>34</v>
      </c>
      <c r="F1323">
        <v>2011</v>
      </c>
    </row>
    <row r="1324" spans="1:6">
      <c r="A1324">
        <v>9613226</v>
      </c>
      <c r="B1324" t="s">
        <v>617</v>
      </c>
      <c r="C1324">
        <v>29033</v>
      </c>
      <c r="D1324" t="s">
        <v>33</v>
      </c>
      <c r="E1324" t="s">
        <v>34</v>
      </c>
      <c r="F1324">
        <v>2011</v>
      </c>
    </row>
    <row r="1325" spans="1:6">
      <c r="A1325">
        <v>9561825</v>
      </c>
      <c r="B1325" t="s">
        <v>122</v>
      </c>
      <c r="C1325">
        <v>29627</v>
      </c>
      <c r="D1325" t="s">
        <v>33</v>
      </c>
      <c r="E1325" t="s">
        <v>34</v>
      </c>
      <c r="F1325">
        <v>2013</v>
      </c>
    </row>
    <row r="1326" spans="1:6">
      <c r="A1326">
        <v>9316945</v>
      </c>
      <c r="B1326" t="s">
        <v>1347</v>
      </c>
      <c r="C1326">
        <v>29678</v>
      </c>
      <c r="D1326" t="s">
        <v>33</v>
      </c>
      <c r="E1326" t="s">
        <v>34</v>
      </c>
      <c r="F1326">
        <v>2005</v>
      </c>
    </row>
    <row r="1327" spans="1:6">
      <c r="A1327">
        <v>9316945</v>
      </c>
      <c r="B1327" t="s">
        <v>1347</v>
      </c>
      <c r="C1327">
        <v>29678</v>
      </c>
      <c r="D1327" t="s">
        <v>33</v>
      </c>
      <c r="E1327" t="s">
        <v>34</v>
      </c>
      <c r="F1327">
        <v>2005</v>
      </c>
    </row>
    <row r="1328" spans="1:6">
      <c r="A1328">
        <v>9583897</v>
      </c>
      <c r="B1328" t="s">
        <v>806</v>
      </c>
      <c r="C1328">
        <v>32790</v>
      </c>
      <c r="D1328" t="s">
        <v>33</v>
      </c>
      <c r="E1328" t="s">
        <v>34</v>
      </c>
      <c r="F1328">
        <v>2000</v>
      </c>
    </row>
    <row r="1329" spans="1:6">
      <c r="A1329">
        <v>9583897</v>
      </c>
      <c r="B1329" t="s">
        <v>806</v>
      </c>
      <c r="C1329">
        <v>32790</v>
      </c>
      <c r="D1329" t="s">
        <v>33</v>
      </c>
      <c r="E1329" t="s">
        <v>34</v>
      </c>
      <c r="F1329">
        <v>2000</v>
      </c>
    </row>
    <row r="1330" spans="1:6">
      <c r="A1330">
        <v>9449508</v>
      </c>
      <c r="B1330" t="s">
        <v>1324</v>
      </c>
      <c r="C1330">
        <v>32949</v>
      </c>
      <c r="D1330" t="s">
        <v>33</v>
      </c>
      <c r="E1330" t="s">
        <v>34</v>
      </c>
      <c r="F1330">
        <v>2009</v>
      </c>
    </row>
    <row r="1331" spans="1:6">
      <c r="A1331">
        <v>9392157</v>
      </c>
      <c r="B1331" t="s">
        <v>1055</v>
      </c>
      <c r="C1331">
        <v>33738</v>
      </c>
      <c r="D1331" t="s">
        <v>33</v>
      </c>
      <c r="E1331" t="s">
        <v>34</v>
      </c>
      <c r="F1331">
        <v>2010</v>
      </c>
    </row>
    <row r="1332" spans="1:6">
      <c r="A1332">
        <v>9268942</v>
      </c>
      <c r="B1332" t="s">
        <v>171</v>
      </c>
      <c r="C1332">
        <v>33745</v>
      </c>
      <c r="D1332" t="s">
        <v>33</v>
      </c>
      <c r="E1332" t="s">
        <v>34</v>
      </c>
      <c r="F1332">
        <v>2017</v>
      </c>
    </row>
    <row r="1333" spans="1:6">
      <c r="A1333">
        <v>9749984</v>
      </c>
      <c r="B1333" t="s">
        <v>818</v>
      </c>
      <c r="C1333">
        <v>34484</v>
      </c>
      <c r="D1333" t="s">
        <v>33</v>
      </c>
      <c r="E1333" t="s">
        <v>34</v>
      </c>
      <c r="F1333">
        <v>2019</v>
      </c>
    </row>
    <row r="1334" spans="1:6">
      <c r="A1334">
        <v>9736963</v>
      </c>
      <c r="B1334" t="s">
        <v>492</v>
      </c>
      <c r="C1334">
        <v>34512</v>
      </c>
      <c r="D1334" t="s">
        <v>33</v>
      </c>
      <c r="E1334" t="s">
        <v>34</v>
      </c>
      <c r="F1334">
        <v>2015</v>
      </c>
    </row>
    <row r="1335" spans="1:6">
      <c r="A1335">
        <v>9959450</v>
      </c>
      <c r="B1335" t="s">
        <v>501</v>
      </c>
      <c r="C1335">
        <v>40040</v>
      </c>
      <c r="D1335" t="s">
        <v>33</v>
      </c>
      <c r="E1335" t="s">
        <v>34</v>
      </c>
      <c r="F1335">
        <v>2023</v>
      </c>
    </row>
    <row r="1336" spans="1:6">
      <c r="A1336">
        <v>9991226</v>
      </c>
      <c r="B1336" t="s">
        <v>1625</v>
      </c>
      <c r="C1336">
        <v>40093</v>
      </c>
      <c r="D1336" t="s">
        <v>33</v>
      </c>
      <c r="E1336" t="s">
        <v>34</v>
      </c>
      <c r="F1336">
        <v>2024</v>
      </c>
    </row>
    <row r="1337" spans="1:6">
      <c r="A1337">
        <v>9973054</v>
      </c>
      <c r="B1337" t="s">
        <v>1040</v>
      </c>
      <c r="C1337">
        <v>42541</v>
      </c>
      <c r="D1337" t="s">
        <v>33</v>
      </c>
      <c r="E1337" t="s">
        <v>34</v>
      </c>
      <c r="F1337">
        <v>2023</v>
      </c>
    </row>
    <row r="1338" spans="1:6">
      <c r="A1338">
        <v>9132868</v>
      </c>
      <c r="B1338" t="s">
        <v>1545</v>
      </c>
      <c r="C1338">
        <v>45320</v>
      </c>
      <c r="D1338" t="s">
        <v>33</v>
      </c>
      <c r="E1338" t="s">
        <v>34</v>
      </c>
      <c r="F1338">
        <v>1996</v>
      </c>
    </row>
    <row r="1339" spans="1:6">
      <c r="A1339">
        <v>9207792</v>
      </c>
      <c r="B1339" t="s">
        <v>1317</v>
      </c>
      <c r="C1339">
        <v>45659</v>
      </c>
      <c r="D1339" t="s">
        <v>33</v>
      </c>
      <c r="E1339" t="s">
        <v>34</v>
      </c>
      <c r="F1339">
        <v>2000</v>
      </c>
    </row>
    <row r="1340" spans="1:6">
      <c r="A1340">
        <v>9161481</v>
      </c>
      <c r="B1340" t="s">
        <v>1630</v>
      </c>
      <c r="C1340">
        <v>45874</v>
      </c>
      <c r="D1340" t="s">
        <v>33</v>
      </c>
      <c r="E1340" t="s">
        <v>34</v>
      </c>
      <c r="F1340">
        <v>1997</v>
      </c>
    </row>
    <row r="1341" spans="1:6">
      <c r="A1341">
        <v>9182461</v>
      </c>
      <c r="B1341" t="s">
        <v>767</v>
      </c>
      <c r="C1341">
        <v>46223</v>
      </c>
      <c r="D1341" t="s">
        <v>33</v>
      </c>
      <c r="E1341" t="s">
        <v>34</v>
      </c>
      <c r="F1341">
        <v>1998</v>
      </c>
    </row>
    <row r="1342" spans="1:6">
      <c r="A1342">
        <v>9219458</v>
      </c>
      <c r="B1342" t="s">
        <v>768</v>
      </c>
      <c r="C1342">
        <v>46644</v>
      </c>
      <c r="D1342" t="s">
        <v>33</v>
      </c>
      <c r="E1342" t="s">
        <v>34</v>
      </c>
      <c r="F1342">
        <v>2000</v>
      </c>
    </row>
    <row r="1343" spans="1:6">
      <c r="A1343">
        <v>9163001</v>
      </c>
      <c r="B1343" t="s">
        <v>1255</v>
      </c>
      <c r="C1343">
        <v>47245</v>
      </c>
      <c r="D1343" t="s">
        <v>33</v>
      </c>
      <c r="E1343" t="s">
        <v>34</v>
      </c>
      <c r="F1343">
        <v>1998</v>
      </c>
    </row>
    <row r="1344" spans="1:6">
      <c r="A1344">
        <v>9254836</v>
      </c>
      <c r="B1344" t="s">
        <v>374</v>
      </c>
      <c r="C1344">
        <v>50399</v>
      </c>
      <c r="D1344" t="s">
        <v>33</v>
      </c>
      <c r="E1344" t="s">
        <v>34</v>
      </c>
      <c r="F1344">
        <v>2002</v>
      </c>
    </row>
    <row r="1345" spans="1:6">
      <c r="A1345">
        <v>9243459</v>
      </c>
      <c r="B1345" t="s">
        <v>1492</v>
      </c>
      <c r="C1345">
        <v>52489</v>
      </c>
      <c r="D1345" t="s">
        <v>33</v>
      </c>
      <c r="E1345" t="s">
        <v>34</v>
      </c>
      <c r="F1345">
        <v>2001</v>
      </c>
    </row>
    <row r="1346" spans="1:6">
      <c r="A1346">
        <v>9298569</v>
      </c>
      <c r="B1346" t="s">
        <v>1662</v>
      </c>
      <c r="C1346">
        <v>52525</v>
      </c>
      <c r="D1346" t="s">
        <v>33</v>
      </c>
      <c r="E1346" t="s">
        <v>34</v>
      </c>
      <c r="F1346">
        <v>2006</v>
      </c>
    </row>
    <row r="1347" spans="1:6">
      <c r="A1347">
        <v>9291353</v>
      </c>
      <c r="B1347" t="s">
        <v>1661</v>
      </c>
      <c r="C1347">
        <v>53074</v>
      </c>
      <c r="D1347" t="s">
        <v>33</v>
      </c>
      <c r="E1347" t="s">
        <v>34</v>
      </c>
      <c r="F1347">
        <v>2003</v>
      </c>
    </row>
    <row r="1348" spans="1:6">
      <c r="A1348">
        <v>9287962</v>
      </c>
      <c r="B1348" t="s">
        <v>32</v>
      </c>
      <c r="C1348">
        <v>53299</v>
      </c>
      <c r="D1348" t="s">
        <v>33</v>
      </c>
      <c r="E1348" t="s">
        <v>34</v>
      </c>
      <c r="F1348">
        <v>2005</v>
      </c>
    </row>
    <row r="1349" spans="1:6">
      <c r="A1349">
        <v>9287962</v>
      </c>
      <c r="B1349" t="s">
        <v>32</v>
      </c>
      <c r="C1349">
        <v>53299</v>
      </c>
      <c r="D1349" t="s">
        <v>33</v>
      </c>
      <c r="E1349" t="s">
        <v>34</v>
      </c>
      <c r="F1349">
        <v>2005</v>
      </c>
    </row>
    <row r="1350" spans="1:6">
      <c r="A1350">
        <v>9373618</v>
      </c>
      <c r="B1350" t="s">
        <v>205</v>
      </c>
      <c r="C1350">
        <v>53393</v>
      </c>
      <c r="D1350" t="s">
        <v>33</v>
      </c>
      <c r="E1350" t="s">
        <v>34</v>
      </c>
      <c r="F1350">
        <v>2006</v>
      </c>
    </row>
    <row r="1351" spans="1:6">
      <c r="A1351">
        <v>9301196</v>
      </c>
      <c r="B1351" t="s">
        <v>148</v>
      </c>
      <c r="C1351">
        <v>53533</v>
      </c>
      <c r="D1351" t="s">
        <v>33</v>
      </c>
      <c r="E1351" t="s">
        <v>34</v>
      </c>
      <c r="F1351">
        <v>2005</v>
      </c>
    </row>
    <row r="1352" spans="1:6">
      <c r="A1352">
        <v>9301146</v>
      </c>
      <c r="B1352" t="s">
        <v>319</v>
      </c>
      <c r="C1352">
        <v>53702</v>
      </c>
      <c r="D1352" t="s">
        <v>33</v>
      </c>
      <c r="E1352" t="s">
        <v>34</v>
      </c>
      <c r="F1352">
        <v>2005</v>
      </c>
    </row>
    <row r="1353" spans="1:6">
      <c r="A1353">
        <v>9405007</v>
      </c>
      <c r="B1353" t="s">
        <v>1553</v>
      </c>
      <c r="C1353">
        <v>55091</v>
      </c>
      <c r="D1353" t="s">
        <v>33</v>
      </c>
      <c r="E1353" t="s">
        <v>34</v>
      </c>
      <c r="F1353">
        <v>2010</v>
      </c>
    </row>
    <row r="1354" spans="1:6">
      <c r="A1354">
        <v>9566411</v>
      </c>
      <c r="B1354" t="s">
        <v>404</v>
      </c>
      <c r="C1354">
        <v>56111</v>
      </c>
      <c r="D1354" t="s">
        <v>33</v>
      </c>
      <c r="E1354" t="s">
        <v>34</v>
      </c>
      <c r="F1354">
        <v>2012</v>
      </c>
    </row>
    <row r="1355" spans="1:6">
      <c r="A1355">
        <v>9566411</v>
      </c>
      <c r="B1355" t="s">
        <v>404</v>
      </c>
      <c r="C1355">
        <v>56111</v>
      </c>
      <c r="D1355" t="s">
        <v>33</v>
      </c>
      <c r="E1355" t="s">
        <v>34</v>
      </c>
      <c r="F1355">
        <v>2012</v>
      </c>
    </row>
    <row r="1356" spans="1:6">
      <c r="A1356">
        <v>9609811</v>
      </c>
      <c r="B1356" t="s">
        <v>970</v>
      </c>
      <c r="C1356">
        <v>56582</v>
      </c>
      <c r="D1356" t="s">
        <v>33</v>
      </c>
      <c r="E1356" t="s">
        <v>34</v>
      </c>
      <c r="F1356">
        <v>2011</v>
      </c>
    </row>
    <row r="1357" spans="1:6">
      <c r="A1357">
        <v>9598713</v>
      </c>
      <c r="B1357" t="s">
        <v>300</v>
      </c>
      <c r="C1357">
        <v>56659</v>
      </c>
      <c r="D1357" t="s">
        <v>33</v>
      </c>
      <c r="E1357" t="s">
        <v>34</v>
      </c>
      <c r="F1357">
        <v>2012</v>
      </c>
    </row>
    <row r="1358" spans="1:6">
      <c r="A1358">
        <v>9598713</v>
      </c>
      <c r="B1358" t="s">
        <v>300</v>
      </c>
      <c r="C1358">
        <v>56659</v>
      </c>
      <c r="D1358" t="s">
        <v>33</v>
      </c>
      <c r="E1358" t="s">
        <v>34</v>
      </c>
      <c r="F1358">
        <v>2012</v>
      </c>
    </row>
    <row r="1359" spans="1:6">
      <c r="A1359">
        <v>9606819</v>
      </c>
      <c r="B1359" t="s">
        <v>1683</v>
      </c>
      <c r="C1359">
        <v>56721</v>
      </c>
      <c r="D1359" t="s">
        <v>33</v>
      </c>
      <c r="E1359" t="s">
        <v>34</v>
      </c>
      <c r="F1359">
        <v>2012</v>
      </c>
    </row>
    <row r="1360" spans="1:6">
      <c r="A1360">
        <v>9636369</v>
      </c>
      <c r="B1360" t="s">
        <v>543</v>
      </c>
      <c r="C1360">
        <v>60830</v>
      </c>
      <c r="D1360" t="s">
        <v>33</v>
      </c>
      <c r="E1360" t="s">
        <v>34</v>
      </c>
      <c r="F1360">
        <v>2014</v>
      </c>
    </row>
    <row r="1361" spans="1:6">
      <c r="A1361">
        <v>9701360</v>
      </c>
      <c r="B1361" t="s">
        <v>975</v>
      </c>
      <c r="C1361">
        <v>63696</v>
      </c>
      <c r="D1361" t="s">
        <v>33</v>
      </c>
      <c r="E1361" t="s">
        <v>34</v>
      </c>
      <c r="F1361">
        <v>2015</v>
      </c>
    </row>
    <row r="1362" spans="1:6">
      <c r="A1362">
        <v>9951795</v>
      </c>
      <c r="B1362" t="s">
        <v>1038</v>
      </c>
      <c r="C1362">
        <v>63736</v>
      </c>
      <c r="D1362" t="s">
        <v>33</v>
      </c>
      <c r="E1362" t="s">
        <v>34</v>
      </c>
      <c r="F1362">
        <v>2023</v>
      </c>
    </row>
    <row r="1363" spans="1:6">
      <c r="A1363">
        <v>9978274</v>
      </c>
      <c r="B1363" t="s">
        <v>1154</v>
      </c>
      <c r="C1363">
        <v>64777</v>
      </c>
      <c r="D1363" t="s">
        <v>33</v>
      </c>
      <c r="E1363" t="s">
        <v>34</v>
      </c>
      <c r="F1363">
        <v>2025</v>
      </c>
    </row>
    <row r="1364" spans="1:6">
      <c r="A1364">
        <v>9189770</v>
      </c>
      <c r="B1364" t="s">
        <v>96</v>
      </c>
      <c r="C1364">
        <v>72493</v>
      </c>
      <c r="D1364" t="s">
        <v>33</v>
      </c>
      <c r="E1364" t="s">
        <v>34</v>
      </c>
      <c r="F1364">
        <v>2000</v>
      </c>
    </row>
    <row r="1365" spans="1:6">
      <c r="A1365">
        <v>9179696</v>
      </c>
      <c r="B1365" t="s">
        <v>180</v>
      </c>
      <c r="C1365">
        <v>72867</v>
      </c>
      <c r="D1365" t="s">
        <v>33</v>
      </c>
      <c r="E1365" t="s">
        <v>34</v>
      </c>
      <c r="F1365">
        <v>2001</v>
      </c>
    </row>
    <row r="1366" spans="1:6">
      <c r="A1366">
        <v>9179696</v>
      </c>
      <c r="B1366" t="s">
        <v>180</v>
      </c>
      <c r="C1366">
        <v>72867</v>
      </c>
      <c r="D1366" t="s">
        <v>33</v>
      </c>
      <c r="E1366" t="s">
        <v>34</v>
      </c>
      <c r="F1366">
        <v>2001</v>
      </c>
    </row>
    <row r="1367" spans="1:6">
      <c r="A1367">
        <v>9118678</v>
      </c>
      <c r="B1367" t="s">
        <v>1046</v>
      </c>
      <c r="C1367">
        <v>72873</v>
      </c>
      <c r="D1367" t="s">
        <v>33</v>
      </c>
      <c r="E1367" t="s">
        <v>34</v>
      </c>
      <c r="F1367">
        <v>1997</v>
      </c>
    </row>
    <row r="1368" spans="1:6">
      <c r="A1368">
        <v>9131826</v>
      </c>
      <c r="B1368" t="s">
        <v>1080</v>
      </c>
      <c r="C1368">
        <v>72874</v>
      </c>
      <c r="D1368" t="s">
        <v>33</v>
      </c>
      <c r="E1368" t="s">
        <v>34</v>
      </c>
      <c r="F1368">
        <v>1997</v>
      </c>
    </row>
    <row r="1369" spans="1:6">
      <c r="A1369">
        <v>9169380</v>
      </c>
      <c r="B1369" t="s">
        <v>1011</v>
      </c>
      <c r="C1369">
        <v>72891</v>
      </c>
      <c r="D1369" t="s">
        <v>33</v>
      </c>
      <c r="E1369" t="s">
        <v>34</v>
      </c>
      <c r="F1369">
        <v>2007</v>
      </c>
    </row>
    <row r="1370" spans="1:6">
      <c r="A1370">
        <v>9218284</v>
      </c>
      <c r="B1370" t="s">
        <v>839</v>
      </c>
      <c r="C1370">
        <v>73311</v>
      </c>
      <c r="D1370" t="s">
        <v>33</v>
      </c>
      <c r="E1370" t="s">
        <v>34</v>
      </c>
      <c r="F1370">
        <v>2001</v>
      </c>
    </row>
    <row r="1371" spans="1:6">
      <c r="A1371">
        <v>9221437</v>
      </c>
      <c r="B1371" t="s">
        <v>769</v>
      </c>
      <c r="C1371">
        <v>73910</v>
      </c>
      <c r="D1371" t="s">
        <v>33</v>
      </c>
      <c r="E1371" t="s">
        <v>34</v>
      </c>
      <c r="F1371">
        <v>2001</v>
      </c>
    </row>
    <row r="1372" spans="1:6">
      <c r="A1372">
        <v>9184847</v>
      </c>
      <c r="B1372" t="s">
        <v>585</v>
      </c>
      <c r="C1372">
        <v>74063</v>
      </c>
      <c r="D1372" t="s">
        <v>33</v>
      </c>
      <c r="E1372" t="s">
        <v>34</v>
      </c>
      <c r="F1372">
        <v>1999</v>
      </c>
    </row>
    <row r="1373" spans="1:6">
      <c r="A1373">
        <v>9184847</v>
      </c>
      <c r="B1373" t="s">
        <v>585</v>
      </c>
      <c r="C1373">
        <v>74063</v>
      </c>
      <c r="D1373" t="s">
        <v>33</v>
      </c>
      <c r="E1373" t="s">
        <v>34</v>
      </c>
      <c r="F1373">
        <v>1999</v>
      </c>
    </row>
    <row r="1374" spans="1:6">
      <c r="A1374">
        <v>9209520</v>
      </c>
      <c r="B1374" t="s">
        <v>718</v>
      </c>
      <c r="C1374">
        <v>74078</v>
      </c>
      <c r="D1374" t="s">
        <v>33</v>
      </c>
      <c r="E1374" t="s">
        <v>34</v>
      </c>
      <c r="F1374">
        <v>2000</v>
      </c>
    </row>
    <row r="1375" spans="1:6">
      <c r="A1375">
        <v>9209520</v>
      </c>
      <c r="B1375" t="s">
        <v>718</v>
      </c>
      <c r="C1375">
        <v>74078</v>
      </c>
      <c r="D1375" t="s">
        <v>33</v>
      </c>
      <c r="E1375" t="s">
        <v>34</v>
      </c>
      <c r="F1375">
        <v>2000</v>
      </c>
    </row>
    <row r="1376" spans="1:6">
      <c r="A1376">
        <v>9218789</v>
      </c>
      <c r="B1376" t="s">
        <v>1631</v>
      </c>
      <c r="C1376">
        <v>74540</v>
      </c>
      <c r="D1376" t="s">
        <v>33</v>
      </c>
      <c r="E1376" t="s">
        <v>34</v>
      </c>
      <c r="F1376">
        <v>2001</v>
      </c>
    </row>
    <row r="1377" spans="1:6">
      <c r="A1377">
        <v>9213363</v>
      </c>
      <c r="B1377" t="s">
        <v>1392</v>
      </c>
      <c r="C1377">
        <v>75172</v>
      </c>
      <c r="D1377" t="s">
        <v>33</v>
      </c>
      <c r="E1377" t="s">
        <v>34</v>
      </c>
      <c r="F1377">
        <v>2001</v>
      </c>
    </row>
    <row r="1378" spans="1:6">
      <c r="A1378">
        <v>9204685</v>
      </c>
      <c r="B1378" t="s">
        <v>369</v>
      </c>
      <c r="C1378">
        <v>75681</v>
      </c>
      <c r="D1378" t="s">
        <v>33</v>
      </c>
      <c r="E1378" t="s">
        <v>34</v>
      </c>
      <c r="F1378">
        <v>2000</v>
      </c>
    </row>
    <row r="1379" spans="1:6">
      <c r="A1379">
        <v>9204685</v>
      </c>
      <c r="B1379" t="s">
        <v>369</v>
      </c>
      <c r="C1379">
        <v>75681</v>
      </c>
      <c r="D1379" t="s">
        <v>33</v>
      </c>
      <c r="E1379" t="s">
        <v>34</v>
      </c>
      <c r="F1379">
        <v>2000</v>
      </c>
    </row>
    <row r="1380" spans="1:6">
      <c r="A1380">
        <v>9260627</v>
      </c>
      <c r="B1380" t="s">
        <v>892</v>
      </c>
      <c r="C1380">
        <v>75707</v>
      </c>
      <c r="D1380" t="s">
        <v>33</v>
      </c>
      <c r="E1380" t="s">
        <v>34</v>
      </c>
      <c r="F1380">
        <v>2004</v>
      </c>
    </row>
    <row r="1381" spans="1:6">
      <c r="A1381">
        <v>9250309</v>
      </c>
      <c r="B1381" t="s">
        <v>454</v>
      </c>
      <c r="C1381">
        <v>75845</v>
      </c>
      <c r="D1381" t="s">
        <v>33</v>
      </c>
      <c r="E1381" t="s">
        <v>34</v>
      </c>
      <c r="F1381">
        <v>2002</v>
      </c>
    </row>
    <row r="1382" spans="1:6">
      <c r="A1382">
        <v>9250309</v>
      </c>
      <c r="B1382" t="s">
        <v>454</v>
      </c>
      <c r="C1382">
        <v>75845</v>
      </c>
      <c r="D1382" t="s">
        <v>33</v>
      </c>
      <c r="E1382" t="s">
        <v>34</v>
      </c>
      <c r="F1382">
        <v>2002</v>
      </c>
    </row>
    <row r="1383" spans="1:6">
      <c r="A1383">
        <v>9250309</v>
      </c>
      <c r="B1383" t="s">
        <v>454</v>
      </c>
      <c r="C1383">
        <v>75845</v>
      </c>
      <c r="D1383" t="s">
        <v>33</v>
      </c>
      <c r="E1383" t="s">
        <v>34</v>
      </c>
      <c r="F1383">
        <v>2002</v>
      </c>
    </row>
    <row r="1384" spans="1:6">
      <c r="A1384">
        <v>9250218</v>
      </c>
      <c r="B1384" t="s">
        <v>135</v>
      </c>
      <c r="C1384">
        <v>76634</v>
      </c>
      <c r="D1384" t="s">
        <v>33</v>
      </c>
      <c r="E1384" t="s">
        <v>34</v>
      </c>
      <c r="F1384">
        <v>2002</v>
      </c>
    </row>
    <row r="1385" spans="1:6">
      <c r="A1385">
        <v>9713430</v>
      </c>
      <c r="B1385" t="s">
        <v>1686</v>
      </c>
      <c r="C1385">
        <v>77095</v>
      </c>
      <c r="D1385" t="s">
        <v>33</v>
      </c>
      <c r="E1385" t="s">
        <v>34</v>
      </c>
      <c r="F1385">
        <v>2014</v>
      </c>
    </row>
    <row r="1386" spans="1:6">
      <c r="A1386">
        <v>9285562</v>
      </c>
      <c r="B1386" t="s">
        <v>144</v>
      </c>
      <c r="C1386">
        <v>77598</v>
      </c>
      <c r="D1386" t="s">
        <v>33</v>
      </c>
      <c r="E1386" t="s">
        <v>34</v>
      </c>
      <c r="F1386">
        <v>2004</v>
      </c>
    </row>
    <row r="1387" spans="1:6">
      <c r="A1387">
        <v>9285562</v>
      </c>
      <c r="B1387" t="s">
        <v>144</v>
      </c>
      <c r="C1387">
        <v>77598</v>
      </c>
      <c r="D1387" t="s">
        <v>33</v>
      </c>
      <c r="E1387" t="s">
        <v>34</v>
      </c>
      <c r="F1387">
        <v>2004</v>
      </c>
    </row>
    <row r="1388" spans="1:6">
      <c r="A1388">
        <v>9591985</v>
      </c>
      <c r="B1388" t="s">
        <v>1123</v>
      </c>
      <c r="C1388">
        <v>78103</v>
      </c>
      <c r="D1388" t="s">
        <v>33</v>
      </c>
      <c r="E1388" t="s">
        <v>34</v>
      </c>
      <c r="F1388">
        <v>2012</v>
      </c>
    </row>
    <row r="1389" spans="1:6">
      <c r="A1389">
        <v>9404338</v>
      </c>
      <c r="B1389" t="s">
        <v>672</v>
      </c>
      <c r="C1389">
        <v>80372</v>
      </c>
      <c r="D1389" t="s">
        <v>33</v>
      </c>
      <c r="E1389" t="s">
        <v>34</v>
      </c>
      <c r="F1389">
        <v>2009</v>
      </c>
    </row>
    <row r="1390" spans="1:6">
      <c r="A1390">
        <v>9404338</v>
      </c>
      <c r="B1390" t="s">
        <v>672</v>
      </c>
      <c r="C1390">
        <v>80372</v>
      </c>
      <c r="D1390" t="s">
        <v>33</v>
      </c>
      <c r="E1390" t="s">
        <v>34</v>
      </c>
      <c r="F1390">
        <v>2009</v>
      </c>
    </row>
    <row r="1391" spans="1:6">
      <c r="A1391">
        <v>9852925</v>
      </c>
      <c r="B1391" t="s">
        <v>1535</v>
      </c>
      <c r="C1391">
        <v>82011</v>
      </c>
      <c r="D1391" t="s">
        <v>33</v>
      </c>
      <c r="E1391" t="s">
        <v>34</v>
      </c>
      <c r="F1391">
        <v>2019</v>
      </c>
    </row>
    <row r="1392" spans="1:6">
      <c r="A1392">
        <v>9937555</v>
      </c>
      <c r="B1392" t="s">
        <v>1473</v>
      </c>
      <c r="C1392">
        <v>82245</v>
      </c>
      <c r="D1392" t="s">
        <v>33</v>
      </c>
      <c r="E1392" t="s">
        <v>34</v>
      </c>
      <c r="F1392">
        <v>2023</v>
      </c>
    </row>
    <row r="1393" spans="1:6">
      <c r="A1393">
        <v>9989950</v>
      </c>
      <c r="B1393" t="s">
        <v>1413</v>
      </c>
      <c r="C1393">
        <v>82365</v>
      </c>
      <c r="D1393" t="s">
        <v>33</v>
      </c>
      <c r="E1393" t="s">
        <v>34</v>
      </c>
      <c r="F1393">
        <v>2024</v>
      </c>
    </row>
    <row r="1394" spans="1:6">
      <c r="A1394">
        <v>9913028</v>
      </c>
      <c r="B1394" t="s">
        <v>941</v>
      </c>
      <c r="C1394">
        <v>82501</v>
      </c>
      <c r="D1394" t="s">
        <v>33</v>
      </c>
      <c r="E1394" t="s">
        <v>34</v>
      </c>
      <c r="F1394">
        <v>2022</v>
      </c>
    </row>
    <row r="1395" spans="1:6">
      <c r="A1395">
        <v>9323871</v>
      </c>
      <c r="B1395" t="s">
        <v>1234</v>
      </c>
      <c r="C1395">
        <v>87144</v>
      </c>
      <c r="D1395" t="s">
        <v>33</v>
      </c>
      <c r="E1395" t="s">
        <v>34</v>
      </c>
      <c r="F1395">
        <v>2006</v>
      </c>
    </row>
    <row r="1396" spans="1:6">
      <c r="A1396">
        <v>9132739</v>
      </c>
      <c r="B1396" t="s">
        <v>581</v>
      </c>
      <c r="C1396">
        <v>88736</v>
      </c>
      <c r="D1396" t="s">
        <v>33</v>
      </c>
      <c r="E1396" t="s">
        <v>34</v>
      </c>
      <c r="F1396">
        <v>1996</v>
      </c>
    </row>
    <row r="1397" spans="1:6">
      <c r="A1397">
        <v>9056806</v>
      </c>
      <c r="B1397" t="s">
        <v>49</v>
      </c>
      <c r="C1397">
        <v>142674</v>
      </c>
      <c r="D1397" t="s">
        <v>50</v>
      </c>
      <c r="E1397" t="s">
        <v>34</v>
      </c>
      <c r="F1397">
        <v>1994</v>
      </c>
    </row>
    <row r="1398" spans="1:6">
      <c r="A1398">
        <v>9124689</v>
      </c>
      <c r="B1398" t="s">
        <v>1178</v>
      </c>
      <c r="C1398">
        <v>7185</v>
      </c>
      <c r="D1398" t="s">
        <v>21</v>
      </c>
      <c r="E1398" t="s">
        <v>34</v>
      </c>
      <c r="F1398">
        <v>1995</v>
      </c>
    </row>
    <row r="1399" spans="1:6">
      <c r="A1399">
        <v>9124689</v>
      </c>
      <c r="B1399" t="s">
        <v>1178</v>
      </c>
      <c r="C1399">
        <v>7185</v>
      </c>
      <c r="D1399" t="s">
        <v>21</v>
      </c>
      <c r="E1399" t="s">
        <v>34</v>
      </c>
      <c r="F1399">
        <v>1995</v>
      </c>
    </row>
    <row r="1400" spans="1:6">
      <c r="A1400">
        <v>9224350</v>
      </c>
      <c r="B1400" t="s">
        <v>227</v>
      </c>
      <c r="C1400">
        <v>9164</v>
      </c>
      <c r="D1400" t="s">
        <v>21</v>
      </c>
      <c r="E1400" t="s">
        <v>34</v>
      </c>
      <c r="F1400">
        <v>2000</v>
      </c>
    </row>
    <row r="1401" spans="1:6">
      <c r="A1401">
        <v>9207572</v>
      </c>
      <c r="B1401" t="s">
        <v>1257</v>
      </c>
      <c r="C1401">
        <v>12649</v>
      </c>
      <c r="D1401" t="s">
        <v>21</v>
      </c>
      <c r="E1401" t="s">
        <v>34</v>
      </c>
      <c r="F1401">
        <v>2000</v>
      </c>
    </row>
    <row r="1402" spans="1:6">
      <c r="A1402">
        <v>9378943</v>
      </c>
      <c r="B1402" t="s">
        <v>852</v>
      </c>
      <c r="C1402">
        <v>13760</v>
      </c>
      <c r="D1402" t="s">
        <v>21</v>
      </c>
      <c r="E1402" t="s">
        <v>34</v>
      </c>
      <c r="F1402">
        <v>2009</v>
      </c>
    </row>
    <row r="1403" spans="1:6">
      <c r="A1403">
        <v>9378943</v>
      </c>
      <c r="B1403" t="s">
        <v>852</v>
      </c>
      <c r="C1403">
        <v>13760</v>
      </c>
      <c r="D1403" t="s">
        <v>21</v>
      </c>
      <c r="E1403" t="s">
        <v>34</v>
      </c>
      <c r="F1403">
        <v>2009</v>
      </c>
    </row>
    <row r="1404" spans="1:6">
      <c r="A1404">
        <v>9378943</v>
      </c>
      <c r="B1404" t="s">
        <v>852</v>
      </c>
      <c r="C1404">
        <v>13760</v>
      </c>
      <c r="D1404" t="s">
        <v>21</v>
      </c>
      <c r="E1404" t="s">
        <v>34</v>
      </c>
      <c r="F1404">
        <v>2009</v>
      </c>
    </row>
    <row r="1405" spans="1:6">
      <c r="A1405">
        <v>9202156</v>
      </c>
      <c r="B1405" t="s">
        <v>310</v>
      </c>
      <c r="C1405">
        <v>19309</v>
      </c>
      <c r="D1405" t="s">
        <v>21</v>
      </c>
      <c r="E1405" t="s">
        <v>34</v>
      </c>
      <c r="F1405">
        <v>1999</v>
      </c>
    </row>
    <row r="1406" spans="1:6">
      <c r="A1406">
        <v>9202156</v>
      </c>
      <c r="B1406" t="s">
        <v>310</v>
      </c>
      <c r="C1406">
        <v>19309</v>
      </c>
      <c r="D1406" t="s">
        <v>21</v>
      </c>
      <c r="E1406" t="s">
        <v>34</v>
      </c>
      <c r="F1406">
        <v>1999</v>
      </c>
    </row>
    <row r="1407" spans="1:6">
      <c r="A1407">
        <v>9377690</v>
      </c>
      <c r="B1407" t="s">
        <v>518</v>
      </c>
      <c r="C1407">
        <v>21416</v>
      </c>
      <c r="D1407" t="s">
        <v>21</v>
      </c>
      <c r="E1407" t="s">
        <v>34</v>
      </c>
      <c r="F1407">
        <v>2006</v>
      </c>
    </row>
    <row r="1408" spans="1:6">
      <c r="A1408">
        <v>9216729</v>
      </c>
      <c r="B1408" t="s">
        <v>1183</v>
      </c>
      <c r="C1408">
        <v>21614</v>
      </c>
      <c r="D1408" t="s">
        <v>21</v>
      </c>
      <c r="E1408" t="s">
        <v>34</v>
      </c>
      <c r="F1408">
        <v>2000</v>
      </c>
    </row>
    <row r="1409" spans="1:6">
      <c r="A1409">
        <v>9133331</v>
      </c>
      <c r="B1409" t="s">
        <v>362</v>
      </c>
      <c r="C1409">
        <v>21813</v>
      </c>
      <c r="D1409" t="s">
        <v>21</v>
      </c>
      <c r="E1409" t="s">
        <v>34</v>
      </c>
      <c r="F1409">
        <v>1997</v>
      </c>
    </row>
    <row r="1410" spans="1:6">
      <c r="A1410">
        <v>9133331</v>
      </c>
      <c r="B1410" t="s">
        <v>362</v>
      </c>
      <c r="C1410">
        <v>21813</v>
      </c>
      <c r="D1410" t="s">
        <v>21</v>
      </c>
      <c r="E1410" t="s">
        <v>34</v>
      </c>
      <c r="F1410">
        <v>1997</v>
      </c>
    </row>
    <row r="1411" spans="1:6">
      <c r="A1411">
        <v>9133331</v>
      </c>
      <c r="B1411" t="s">
        <v>362</v>
      </c>
      <c r="C1411">
        <v>21813</v>
      </c>
      <c r="D1411" t="s">
        <v>21</v>
      </c>
      <c r="E1411" t="s">
        <v>34</v>
      </c>
      <c r="F1411">
        <v>1997</v>
      </c>
    </row>
    <row r="1412" spans="1:6">
      <c r="A1412">
        <v>9182019</v>
      </c>
      <c r="B1412" t="s">
        <v>1655</v>
      </c>
      <c r="C1412">
        <v>23752</v>
      </c>
      <c r="D1412" t="s">
        <v>21</v>
      </c>
      <c r="E1412" t="s">
        <v>34</v>
      </c>
      <c r="F1412">
        <v>1998</v>
      </c>
    </row>
    <row r="1413" spans="1:6">
      <c r="A1413">
        <v>1116076</v>
      </c>
      <c r="B1413" t="s">
        <v>1174</v>
      </c>
      <c r="C1413">
        <v>24431</v>
      </c>
      <c r="D1413" t="s">
        <v>21</v>
      </c>
      <c r="E1413" t="s">
        <v>34</v>
      </c>
      <c r="F1413">
        <v>2023</v>
      </c>
    </row>
    <row r="1414" spans="1:6">
      <c r="A1414">
        <v>1116076</v>
      </c>
      <c r="B1414" t="s">
        <v>1174</v>
      </c>
      <c r="C1414">
        <v>24431</v>
      </c>
      <c r="D1414" t="s">
        <v>21</v>
      </c>
      <c r="E1414" t="s">
        <v>34</v>
      </c>
      <c r="F1414">
        <v>2023</v>
      </c>
    </row>
    <row r="1415" spans="1:6">
      <c r="A1415">
        <v>9149861</v>
      </c>
      <c r="B1415" t="s">
        <v>1654</v>
      </c>
      <c r="C1415">
        <v>24767</v>
      </c>
      <c r="D1415" t="s">
        <v>21</v>
      </c>
      <c r="E1415" t="s">
        <v>34</v>
      </c>
      <c r="F1415">
        <v>1997</v>
      </c>
    </row>
    <row r="1416" spans="1:6">
      <c r="A1416">
        <v>9149847</v>
      </c>
      <c r="B1416" t="s">
        <v>1081</v>
      </c>
      <c r="C1416">
        <v>24799</v>
      </c>
      <c r="D1416" t="s">
        <v>21</v>
      </c>
      <c r="E1416" t="s">
        <v>34</v>
      </c>
      <c r="F1416">
        <v>1997</v>
      </c>
    </row>
    <row r="1417" spans="1:6">
      <c r="A1417">
        <v>1054840</v>
      </c>
      <c r="B1417" t="s">
        <v>982</v>
      </c>
      <c r="C1417">
        <v>27672</v>
      </c>
      <c r="D1417" t="s">
        <v>21</v>
      </c>
      <c r="E1417" t="s">
        <v>34</v>
      </c>
      <c r="F1417">
        <v>2024</v>
      </c>
    </row>
    <row r="1418" spans="1:6">
      <c r="A1418">
        <v>1054840</v>
      </c>
      <c r="B1418" t="s">
        <v>982</v>
      </c>
      <c r="C1418">
        <v>27672</v>
      </c>
      <c r="D1418" t="s">
        <v>21</v>
      </c>
      <c r="E1418" t="s">
        <v>34</v>
      </c>
      <c r="F1418">
        <v>2024</v>
      </c>
    </row>
    <row r="1419" spans="1:6">
      <c r="A1419">
        <v>1030973</v>
      </c>
      <c r="B1419" t="s">
        <v>643</v>
      </c>
      <c r="C1419">
        <v>27849</v>
      </c>
      <c r="D1419" t="s">
        <v>21</v>
      </c>
      <c r="E1419" t="s">
        <v>34</v>
      </c>
      <c r="F1419">
        <v>2024</v>
      </c>
    </row>
    <row r="1420" spans="1:6">
      <c r="A1420">
        <v>1030973</v>
      </c>
      <c r="B1420" t="s">
        <v>643</v>
      </c>
      <c r="C1420">
        <v>27849</v>
      </c>
      <c r="D1420" t="s">
        <v>21</v>
      </c>
      <c r="E1420" t="s">
        <v>34</v>
      </c>
      <c r="F1420">
        <v>2024</v>
      </c>
    </row>
    <row r="1421" spans="1:6">
      <c r="A1421">
        <v>9989833</v>
      </c>
      <c r="B1421" t="s">
        <v>444</v>
      </c>
      <c r="C1421">
        <v>28510</v>
      </c>
      <c r="D1421" t="s">
        <v>21</v>
      </c>
      <c r="E1421" t="s">
        <v>34</v>
      </c>
      <c r="F1421">
        <v>2024</v>
      </c>
    </row>
    <row r="1422" spans="1:6">
      <c r="A1422">
        <v>1028475</v>
      </c>
      <c r="B1422" t="s">
        <v>445</v>
      </c>
      <c r="C1422">
        <v>29370</v>
      </c>
      <c r="D1422" t="s">
        <v>21</v>
      </c>
      <c r="E1422" t="s">
        <v>34</v>
      </c>
      <c r="F1422">
        <v>2023</v>
      </c>
    </row>
    <row r="1423" spans="1:6">
      <c r="A1423">
        <v>9232395</v>
      </c>
      <c r="B1423" t="s">
        <v>275</v>
      </c>
      <c r="C1423">
        <v>33739</v>
      </c>
      <c r="D1423" t="s">
        <v>21</v>
      </c>
      <c r="E1423" t="s">
        <v>34</v>
      </c>
      <c r="F1423">
        <v>2002</v>
      </c>
    </row>
    <row r="1424" spans="1:6">
      <c r="A1424">
        <v>9232395</v>
      </c>
      <c r="B1424" t="s">
        <v>275</v>
      </c>
      <c r="C1424">
        <v>33739</v>
      </c>
      <c r="D1424" t="s">
        <v>21</v>
      </c>
      <c r="E1424" t="s">
        <v>34</v>
      </c>
      <c r="F1424">
        <v>2002</v>
      </c>
    </row>
    <row r="1425" spans="1:6">
      <c r="A1425">
        <v>9232395</v>
      </c>
      <c r="B1425" t="s">
        <v>275</v>
      </c>
      <c r="C1425">
        <v>33739</v>
      </c>
      <c r="D1425" t="s">
        <v>21</v>
      </c>
      <c r="E1425" t="s">
        <v>34</v>
      </c>
      <c r="F1425">
        <v>2002</v>
      </c>
    </row>
    <row r="1426" spans="1:6">
      <c r="A1426">
        <v>9232400</v>
      </c>
      <c r="B1426" t="s">
        <v>1185</v>
      </c>
      <c r="C1426">
        <v>33742</v>
      </c>
      <c r="D1426" t="s">
        <v>21</v>
      </c>
      <c r="E1426" t="s">
        <v>34</v>
      </c>
      <c r="F1426">
        <v>2002</v>
      </c>
    </row>
    <row r="1427" spans="1:6">
      <c r="A1427">
        <v>9232400</v>
      </c>
      <c r="B1427" t="s">
        <v>1185</v>
      </c>
      <c r="C1427">
        <v>33742</v>
      </c>
      <c r="D1427" t="s">
        <v>21</v>
      </c>
      <c r="E1427" t="s">
        <v>34</v>
      </c>
      <c r="F1427">
        <v>2002</v>
      </c>
    </row>
    <row r="1428" spans="1:6">
      <c r="A1428">
        <v>9241918</v>
      </c>
      <c r="B1428" t="s">
        <v>651</v>
      </c>
      <c r="C1428">
        <v>35814</v>
      </c>
      <c r="D1428" t="s">
        <v>21</v>
      </c>
      <c r="E1428" t="s">
        <v>34</v>
      </c>
      <c r="F1428">
        <v>2004</v>
      </c>
    </row>
    <row r="1429" spans="1:6">
      <c r="A1429">
        <v>9992775</v>
      </c>
      <c r="B1429" t="s">
        <v>169</v>
      </c>
      <c r="C1429">
        <v>38397</v>
      </c>
      <c r="D1429" t="s">
        <v>21</v>
      </c>
      <c r="E1429" t="s">
        <v>34</v>
      </c>
      <c r="F1429">
        <v>2023</v>
      </c>
    </row>
    <row r="1430" spans="1:6">
      <c r="A1430">
        <v>9992775</v>
      </c>
      <c r="B1430" t="s">
        <v>169</v>
      </c>
      <c r="C1430">
        <v>38397</v>
      </c>
      <c r="D1430" t="s">
        <v>21</v>
      </c>
      <c r="E1430" t="s">
        <v>34</v>
      </c>
      <c r="F1430">
        <v>2023</v>
      </c>
    </row>
    <row r="1431" spans="1:6">
      <c r="A1431">
        <v>9714939</v>
      </c>
      <c r="B1431" t="s">
        <v>548</v>
      </c>
      <c r="C1431">
        <v>40605</v>
      </c>
      <c r="D1431" t="s">
        <v>21</v>
      </c>
      <c r="E1431" t="s">
        <v>34</v>
      </c>
      <c r="F1431">
        <v>2020</v>
      </c>
    </row>
    <row r="1432" spans="1:6">
      <c r="A1432">
        <v>9714939</v>
      </c>
      <c r="B1432" t="s">
        <v>548</v>
      </c>
      <c r="C1432">
        <v>40605</v>
      </c>
      <c r="D1432" t="s">
        <v>21</v>
      </c>
      <c r="E1432" t="s">
        <v>34</v>
      </c>
      <c r="F1432">
        <v>2020</v>
      </c>
    </row>
    <row r="1433" spans="1:6">
      <c r="A1433">
        <v>9392559</v>
      </c>
      <c r="B1433" t="s">
        <v>732</v>
      </c>
      <c r="C1433">
        <v>42004</v>
      </c>
      <c r="D1433" t="s">
        <v>21</v>
      </c>
      <c r="E1433" t="s">
        <v>34</v>
      </c>
      <c r="F1433">
        <v>2009</v>
      </c>
    </row>
    <row r="1434" spans="1:6">
      <c r="A1434">
        <v>9392559</v>
      </c>
      <c r="B1434" t="s">
        <v>732</v>
      </c>
      <c r="C1434">
        <v>42004</v>
      </c>
      <c r="D1434" t="s">
        <v>21</v>
      </c>
      <c r="E1434" t="s">
        <v>34</v>
      </c>
      <c r="F1434">
        <v>2009</v>
      </c>
    </row>
    <row r="1435" spans="1:6">
      <c r="A1435">
        <v>9295397</v>
      </c>
      <c r="B1435" t="s">
        <v>1093</v>
      </c>
      <c r="C1435">
        <v>72037</v>
      </c>
      <c r="D1435" t="s">
        <v>21</v>
      </c>
      <c r="E1435" t="s">
        <v>34</v>
      </c>
      <c r="F1435">
        <v>2005</v>
      </c>
    </row>
    <row r="1436" spans="1:6">
      <c r="A1436">
        <v>9251717</v>
      </c>
      <c r="B1436" t="s">
        <v>1567</v>
      </c>
      <c r="C1436">
        <v>85810</v>
      </c>
      <c r="D1436" t="s">
        <v>21</v>
      </c>
      <c r="E1436" t="s">
        <v>34</v>
      </c>
      <c r="F1436">
        <v>2003</v>
      </c>
    </row>
    <row r="1437" spans="1:6">
      <c r="A1437">
        <v>9604122</v>
      </c>
      <c r="B1437" t="s">
        <v>1332</v>
      </c>
      <c r="C1437">
        <v>103668</v>
      </c>
      <c r="D1437" t="s">
        <v>21</v>
      </c>
      <c r="E1437" t="s">
        <v>34</v>
      </c>
      <c r="F1437">
        <v>2013</v>
      </c>
    </row>
    <row r="1438" spans="1:6">
      <c r="A1438">
        <v>9305702</v>
      </c>
      <c r="B1438" t="s">
        <v>956</v>
      </c>
      <c r="C1438">
        <v>114908</v>
      </c>
      <c r="D1438" t="s">
        <v>21</v>
      </c>
      <c r="E1438" t="s">
        <v>34</v>
      </c>
      <c r="F1438">
        <v>2006</v>
      </c>
    </row>
    <row r="1439" spans="1:6">
      <c r="A1439">
        <v>9401116</v>
      </c>
      <c r="B1439" t="s">
        <v>1056</v>
      </c>
      <c r="C1439">
        <v>138377</v>
      </c>
      <c r="D1439" t="s">
        <v>21</v>
      </c>
      <c r="E1439" t="s">
        <v>34</v>
      </c>
      <c r="F1439">
        <v>2008</v>
      </c>
    </row>
    <row r="1440" spans="1:6">
      <c r="A1440">
        <v>9708693</v>
      </c>
      <c r="B1440" t="s">
        <v>868</v>
      </c>
      <c r="C1440">
        <v>199273</v>
      </c>
      <c r="D1440" t="s">
        <v>21</v>
      </c>
      <c r="E1440" t="s">
        <v>34</v>
      </c>
      <c r="F1440">
        <v>2015</v>
      </c>
    </row>
    <row r="1441" spans="1:6">
      <c r="A1441">
        <v>9210816</v>
      </c>
      <c r="B1441" t="s">
        <v>719</v>
      </c>
      <c r="C1441">
        <v>71997</v>
      </c>
      <c r="D1441" t="s">
        <v>357</v>
      </c>
      <c r="E1441" t="s">
        <v>34</v>
      </c>
      <c r="F1441">
        <v>2001</v>
      </c>
    </row>
    <row r="1442" spans="1:6">
      <c r="A1442">
        <v>9210816</v>
      </c>
      <c r="B1442" t="s">
        <v>719</v>
      </c>
      <c r="C1442">
        <v>71997</v>
      </c>
      <c r="D1442" t="s">
        <v>357</v>
      </c>
      <c r="E1442" t="s">
        <v>34</v>
      </c>
      <c r="F1442">
        <v>2001</v>
      </c>
    </row>
    <row r="1443" spans="1:6">
      <c r="A1443">
        <v>9403669</v>
      </c>
      <c r="B1443" t="s">
        <v>1586</v>
      </c>
      <c r="C1443">
        <v>76939</v>
      </c>
      <c r="D1443" t="s">
        <v>357</v>
      </c>
      <c r="E1443" t="s">
        <v>34</v>
      </c>
      <c r="F1443">
        <v>2009</v>
      </c>
    </row>
    <row r="1444" spans="1:6">
      <c r="A1444">
        <v>9403657</v>
      </c>
      <c r="B1444" t="s">
        <v>905</v>
      </c>
      <c r="C1444">
        <v>76971</v>
      </c>
      <c r="D1444" t="s">
        <v>357</v>
      </c>
      <c r="E1444" t="s">
        <v>34</v>
      </c>
      <c r="F1444">
        <v>2010</v>
      </c>
    </row>
    <row r="1445" spans="1:6">
      <c r="A1445">
        <v>9403657</v>
      </c>
      <c r="B1445" t="s">
        <v>905</v>
      </c>
      <c r="C1445">
        <v>76971</v>
      </c>
      <c r="D1445" t="s">
        <v>357</v>
      </c>
      <c r="E1445" t="s">
        <v>34</v>
      </c>
      <c r="F1445">
        <v>2010</v>
      </c>
    </row>
    <row r="1446" spans="1:6">
      <c r="A1446">
        <v>9005118</v>
      </c>
      <c r="B1446" t="s">
        <v>987</v>
      </c>
      <c r="C1446">
        <v>4319</v>
      </c>
      <c r="D1446" t="s">
        <v>10</v>
      </c>
      <c r="E1446" t="s">
        <v>34</v>
      </c>
      <c r="F1446">
        <v>1991</v>
      </c>
    </row>
    <row r="1447" spans="1:6">
      <c r="A1447">
        <v>9139945</v>
      </c>
      <c r="B1447" t="s">
        <v>366</v>
      </c>
      <c r="C1447">
        <v>7678</v>
      </c>
      <c r="D1447" t="s">
        <v>10</v>
      </c>
      <c r="E1447" t="s">
        <v>34</v>
      </c>
      <c r="F1447">
        <v>1996</v>
      </c>
    </row>
    <row r="1448" spans="1:6">
      <c r="A1448">
        <v>9139945</v>
      </c>
      <c r="B1448" t="s">
        <v>366</v>
      </c>
      <c r="C1448">
        <v>7678</v>
      </c>
      <c r="D1448" t="s">
        <v>10</v>
      </c>
      <c r="E1448" t="s">
        <v>34</v>
      </c>
      <c r="F1448">
        <v>1996</v>
      </c>
    </row>
    <row r="1449" spans="1:6">
      <c r="A1449">
        <v>9237747</v>
      </c>
      <c r="B1449" t="s">
        <v>372</v>
      </c>
      <c r="C1449">
        <v>26616</v>
      </c>
      <c r="D1449" t="s">
        <v>10</v>
      </c>
      <c r="E1449" t="s">
        <v>34</v>
      </c>
      <c r="F1449">
        <v>2002</v>
      </c>
    </row>
    <row r="1450" spans="1:6">
      <c r="A1450">
        <v>9237747</v>
      </c>
      <c r="B1450" t="s">
        <v>372</v>
      </c>
      <c r="C1450">
        <v>26616</v>
      </c>
      <c r="D1450" t="s">
        <v>10</v>
      </c>
      <c r="E1450" t="s">
        <v>34</v>
      </c>
      <c r="F1450">
        <v>2002</v>
      </c>
    </row>
    <row r="1451" spans="1:6">
      <c r="A1451">
        <v>9237747</v>
      </c>
      <c r="B1451" t="s">
        <v>372</v>
      </c>
      <c r="C1451">
        <v>26616</v>
      </c>
      <c r="D1451" t="s">
        <v>10</v>
      </c>
      <c r="E1451" t="s">
        <v>34</v>
      </c>
      <c r="F1451">
        <v>2002</v>
      </c>
    </row>
    <row r="1452" spans="1:6">
      <c r="A1452">
        <v>9471123</v>
      </c>
      <c r="B1452" t="s">
        <v>168</v>
      </c>
      <c r="C1452">
        <v>26618</v>
      </c>
      <c r="D1452" t="s">
        <v>10</v>
      </c>
      <c r="E1452" t="s">
        <v>34</v>
      </c>
      <c r="F1452">
        <v>2010</v>
      </c>
    </row>
    <row r="1453" spans="1:6">
      <c r="A1453">
        <v>9543079</v>
      </c>
      <c r="B1453" t="s">
        <v>805</v>
      </c>
      <c r="C1453">
        <v>28104</v>
      </c>
      <c r="D1453" t="s">
        <v>10</v>
      </c>
      <c r="E1453" t="s">
        <v>34</v>
      </c>
      <c r="F1453">
        <v>2017</v>
      </c>
    </row>
    <row r="1454" spans="1:6">
      <c r="A1454">
        <v>9177806</v>
      </c>
      <c r="B1454" t="s">
        <v>1083</v>
      </c>
      <c r="C1454">
        <v>29121</v>
      </c>
      <c r="D1454" t="s">
        <v>10</v>
      </c>
      <c r="E1454" t="s">
        <v>34</v>
      </c>
      <c r="F1454">
        <v>1999</v>
      </c>
    </row>
    <row r="1455" spans="1:6">
      <c r="A1455">
        <v>9127033</v>
      </c>
      <c r="B1455" t="s">
        <v>1079</v>
      </c>
      <c r="C1455">
        <v>49708</v>
      </c>
      <c r="D1455" t="s">
        <v>10</v>
      </c>
      <c r="E1455" t="s">
        <v>34</v>
      </c>
      <c r="F1455">
        <v>1996</v>
      </c>
    </row>
    <row r="1456" spans="1:6">
      <c r="A1456">
        <v>9225342</v>
      </c>
      <c r="B1456" t="s">
        <v>889</v>
      </c>
      <c r="C1456">
        <v>49999</v>
      </c>
      <c r="D1456" t="s">
        <v>10</v>
      </c>
      <c r="E1456" t="s">
        <v>34</v>
      </c>
      <c r="F1456">
        <v>2001</v>
      </c>
    </row>
    <row r="1457" spans="1:6">
      <c r="A1457">
        <v>9522415</v>
      </c>
      <c r="B1457" t="s">
        <v>1680</v>
      </c>
      <c r="C1457">
        <v>49999</v>
      </c>
      <c r="D1457" t="s">
        <v>10</v>
      </c>
      <c r="E1457" t="s">
        <v>34</v>
      </c>
      <c r="F1457">
        <v>2012</v>
      </c>
    </row>
    <row r="1458" spans="1:6">
      <c r="A1458">
        <v>9208227</v>
      </c>
      <c r="B1458" t="s">
        <v>838</v>
      </c>
      <c r="C1458">
        <v>54826</v>
      </c>
      <c r="D1458" t="s">
        <v>10</v>
      </c>
      <c r="E1458" t="s">
        <v>34</v>
      </c>
      <c r="F1458">
        <v>2001</v>
      </c>
    </row>
    <row r="1459" spans="1:6">
      <c r="A1459">
        <v>9354612</v>
      </c>
      <c r="B1459" t="s">
        <v>781</v>
      </c>
      <c r="C1459">
        <v>54985</v>
      </c>
      <c r="D1459" t="s">
        <v>10</v>
      </c>
      <c r="E1459" t="s">
        <v>34</v>
      </c>
      <c r="F1459">
        <v>2008</v>
      </c>
    </row>
    <row r="1460" spans="1:6">
      <c r="A1460">
        <v>9354612</v>
      </c>
      <c r="B1460" t="s">
        <v>781</v>
      </c>
      <c r="C1460">
        <v>54985</v>
      </c>
      <c r="D1460" t="s">
        <v>10</v>
      </c>
      <c r="E1460" t="s">
        <v>34</v>
      </c>
      <c r="F1460">
        <v>2008</v>
      </c>
    </row>
    <row r="1461" spans="1:6">
      <c r="A1461">
        <v>9534614</v>
      </c>
      <c r="B1461" t="s">
        <v>290</v>
      </c>
      <c r="C1461">
        <v>55062</v>
      </c>
      <c r="D1461" t="s">
        <v>10</v>
      </c>
      <c r="E1461" t="s">
        <v>34</v>
      </c>
      <c r="F1461">
        <v>2011</v>
      </c>
    </row>
    <row r="1462" spans="1:6">
      <c r="A1462">
        <v>9534614</v>
      </c>
      <c r="B1462" t="s">
        <v>290</v>
      </c>
      <c r="C1462">
        <v>55062</v>
      </c>
      <c r="D1462" t="s">
        <v>10</v>
      </c>
      <c r="E1462" t="s">
        <v>34</v>
      </c>
      <c r="F1462">
        <v>2011</v>
      </c>
    </row>
    <row r="1463" spans="1:6">
      <c r="A1463">
        <v>9929209</v>
      </c>
      <c r="B1463" t="s">
        <v>1386</v>
      </c>
      <c r="C1463">
        <v>55091</v>
      </c>
      <c r="D1463" t="s">
        <v>10</v>
      </c>
      <c r="E1463" t="s">
        <v>34</v>
      </c>
      <c r="F1463">
        <v>2022</v>
      </c>
    </row>
    <row r="1464" spans="1:6">
      <c r="A1464">
        <v>9929209</v>
      </c>
      <c r="B1464" t="s">
        <v>1386</v>
      </c>
      <c r="C1464">
        <v>55091</v>
      </c>
      <c r="D1464" t="s">
        <v>10</v>
      </c>
      <c r="E1464" t="s">
        <v>34</v>
      </c>
      <c r="F1464">
        <v>2022</v>
      </c>
    </row>
    <row r="1465" spans="1:6">
      <c r="A1465">
        <v>9266310</v>
      </c>
      <c r="B1465" t="s">
        <v>1497</v>
      </c>
      <c r="C1465">
        <v>7541</v>
      </c>
      <c r="D1465" t="s">
        <v>14</v>
      </c>
      <c r="E1465" t="s">
        <v>34</v>
      </c>
      <c r="F1465">
        <v>2003</v>
      </c>
    </row>
    <row r="1466" spans="1:6">
      <c r="A1466">
        <v>9043146</v>
      </c>
      <c r="B1466" t="s">
        <v>145</v>
      </c>
      <c r="C1466">
        <v>8865</v>
      </c>
      <c r="D1466" t="s">
        <v>14</v>
      </c>
      <c r="E1466" t="s">
        <v>34</v>
      </c>
      <c r="F1466">
        <v>1997</v>
      </c>
    </row>
    <row r="1467" spans="1:6">
      <c r="A1467">
        <v>9235488</v>
      </c>
      <c r="B1467" t="s">
        <v>1186</v>
      </c>
      <c r="C1467">
        <v>8959</v>
      </c>
      <c r="D1467" t="s">
        <v>14</v>
      </c>
      <c r="E1467" t="s">
        <v>34</v>
      </c>
      <c r="F1467">
        <v>2000</v>
      </c>
    </row>
    <row r="1468" spans="1:6">
      <c r="A1468">
        <v>9235488</v>
      </c>
      <c r="B1468" t="s">
        <v>1186</v>
      </c>
      <c r="C1468">
        <v>8959</v>
      </c>
      <c r="D1468" t="s">
        <v>14</v>
      </c>
      <c r="E1468" t="s">
        <v>34</v>
      </c>
      <c r="F1468">
        <v>2000</v>
      </c>
    </row>
    <row r="1469" spans="1:6">
      <c r="A1469">
        <v>9235488</v>
      </c>
      <c r="B1469" t="s">
        <v>1186</v>
      </c>
      <c r="C1469">
        <v>8959</v>
      </c>
      <c r="D1469" t="s">
        <v>14</v>
      </c>
      <c r="E1469" t="s">
        <v>34</v>
      </c>
      <c r="F1469">
        <v>2000</v>
      </c>
    </row>
    <row r="1470" spans="1:6">
      <c r="A1470">
        <v>9108996</v>
      </c>
      <c r="B1470" t="s">
        <v>142</v>
      </c>
      <c r="C1470">
        <v>10257</v>
      </c>
      <c r="D1470" t="s">
        <v>14</v>
      </c>
      <c r="E1470" t="s">
        <v>34</v>
      </c>
      <c r="F1470">
        <v>1995</v>
      </c>
    </row>
    <row r="1471" spans="1:6">
      <c r="A1471">
        <v>9108996</v>
      </c>
      <c r="B1471" t="s">
        <v>142</v>
      </c>
      <c r="C1471">
        <v>10257</v>
      </c>
      <c r="D1471" t="s">
        <v>14</v>
      </c>
      <c r="E1471" t="s">
        <v>34</v>
      </c>
      <c r="F1471">
        <v>1995</v>
      </c>
    </row>
    <row r="1472" spans="1:6">
      <c r="A1472">
        <v>9108996</v>
      </c>
      <c r="B1472" t="s">
        <v>142</v>
      </c>
      <c r="C1472">
        <v>10257</v>
      </c>
      <c r="D1472" t="s">
        <v>14</v>
      </c>
      <c r="E1472" t="s">
        <v>34</v>
      </c>
      <c r="F1472">
        <v>1995</v>
      </c>
    </row>
    <row r="1473" spans="1:6">
      <c r="A1473">
        <v>9108996</v>
      </c>
      <c r="B1473" t="s">
        <v>142</v>
      </c>
      <c r="C1473">
        <v>10257</v>
      </c>
      <c r="D1473" t="s">
        <v>14</v>
      </c>
      <c r="E1473" t="s">
        <v>34</v>
      </c>
      <c r="F1473">
        <v>1995</v>
      </c>
    </row>
    <row r="1474" spans="1:6">
      <c r="A1474">
        <v>9342243</v>
      </c>
      <c r="B1474" t="s">
        <v>466</v>
      </c>
      <c r="C1474">
        <v>10959</v>
      </c>
      <c r="D1474" t="s">
        <v>14</v>
      </c>
      <c r="E1474" t="s">
        <v>34</v>
      </c>
      <c r="F1474">
        <v>2006</v>
      </c>
    </row>
    <row r="1475" spans="1:6">
      <c r="A1475">
        <v>9510034</v>
      </c>
      <c r="B1475" t="s">
        <v>1638</v>
      </c>
      <c r="C1475">
        <v>11004</v>
      </c>
      <c r="D1475" t="s">
        <v>14</v>
      </c>
      <c r="E1475" t="s">
        <v>34</v>
      </c>
      <c r="F1475">
        <v>2010</v>
      </c>
    </row>
    <row r="1476" spans="1:6">
      <c r="A1476">
        <v>9607655</v>
      </c>
      <c r="B1476" t="s">
        <v>409</v>
      </c>
      <c r="C1476">
        <v>12271</v>
      </c>
      <c r="D1476" t="s">
        <v>14</v>
      </c>
      <c r="E1476" t="s">
        <v>34</v>
      </c>
      <c r="F1476">
        <v>2011</v>
      </c>
    </row>
    <row r="1477" spans="1:6">
      <c r="A1477">
        <v>9607655</v>
      </c>
      <c r="B1477" t="s">
        <v>409</v>
      </c>
      <c r="C1477">
        <v>12271</v>
      </c>
      <c r="D1477" t="s">
        <v>14</v>
      </c>
      <c r="E1477" t="s">
        <v>34</v>
      </c>
      <c r="F1477">
        <v>2011</v>
      </c>
    </row>
    <row r="1478" spans="1:6">
      <c r="A1478">
        <v>9803106</v>
      </c>
      <c r="B1478" t="s">
        <v>1066</v>
      </c>
      <c r="C1478">
        <v>14177</v>
      </c>
      <c r="D1478" t="s">
        <v>14</v>
      </c>
      <c r="E1478" t="s">
        <v>34</v>
      </c>
      <c r="F1478">
        <v>2016</v>
      </c>
    </row>
    <row r="1479" spans="1:6">
      <c r="A1479">
        <v>1072476</v>
      </c>
      <c r="B1479" t="s">
        <v>1251</v>
      </c>
      <c r="C1479">
        <v>14877</v>
      </c>
      <c r="D1479" t="s">
        <v>14</v>
      </c>
      <c r="E1479" t="s">
        <v>34</v>
      </c>
      <c r="F1479">
        <v>2014</v>
      </c>
    </row>
    <row r="1480" spans="1:6">
      <c r="A1480">
        <v>1072476</v>
      </c>
      <c r="B1480" t="s">
        <v>1251</v>
      </c>
      <c r="C1480">
        <v>14877</v>
      </c>
      <c r="D1480" t="s">
        <v>14</v>
      </c>
      <c r="E1480" t="s">
        <v>34</v>
      </c>
      <c r="F1480">
        <v>2014</v>
      </c>
    </row>
    <row r="1481" spans="1:6">
      <c r="A1481">
        <v>9570943</v>
      </c>
      <c r="B1481" t="s">
        <v>1404</v>
      </c>
      <c r="C1481">
        <v>17556</v>
      </c>
      <c r="D1481" t="s">
        <v>14</v>
      </c>
      <c r="E1481" t="s">
        <v>34</v>
      </c>
      <c r="F1481">
        <v>2010</v>
      </c>
    </row>
    <row r="1482" spans="1:6">
      <c r="A1482">
        <v>9530333</v>
      </c>
      <c r="B1482" t="s">
        <v>1516</v>
      </c>
      <c r="C1482">
        <v>17556</v>
      </c>
      <c r="D1482" t="s">
        <v>14</v>
      </c>
      <c r="E1482" t="s">
        <v>34</v>
      </c>
      <c r="F1482">
        <v>2009</v>
      </c>
    </row>
    <row r="1483" spans="1:6">
      <c r="A1483">
        <v>9300879</v>
      </c>
      <c r="B1483" t="s">
        <v>1001</v>
      </c>
      <c r="C1483">
        <v>19946</v>
      </c>
      <c r="D1483" t="s">
        <v>14</v>
      </c>
      <c r="E1483" t="s">
        <v>34</v>
      </c>
      <c r="F1483">
        <v>2004</v>
      </c>
    </row>
    <row r="1484" spans="1:6">
      <c r="A1484">
        <v>1073028</v>
      </c>
      <c r="B1484" t="s">
        <v>983</v>
      </c>
      <c r="C1484">
        <v>23876</v>
      </c>
      <c r="D1484" t="s">
        <v>14</v>
      </c>
      <c r="E1484" t="s">
        <v>34</v>
      </c>
      <c r="F1484">
        <v>2022</v>
      </c>
    </row>
    <row r="1485" spans="1:6">
      <c r="A1485">
        <v>1073028</v>
      </c>
      <c r="B1485" t="s">
        <v>983</v>
      </c>
      <c r="C1485">
        <v>23876</v>
      </c>
      <c r="D1485" t="s">
        <v>14</v>
      </c>
      <c r="E1485" t="s">
        <v>34</v>
      </c>
      <c r="F1485">
        <v>2022</v>
      </c>
    </row>
    <row r="1486" spans="1:6">
      <c r="A1486">
        <v>9526291</v>
      </c>
      <c r="B1486" t="s">
        <v>1016</v>
      </c>
      <c r="C1486">
        <v>24290</v>
      </c>
      <c r="D1486" t="s">
        <v>14</v>
      </c>
      <c r="E1486" t="s">
        <v>34</v>
      </c>
      <c r="F1486">
        <v>2014</v>
      </c>
    </row>
    <row r="1487" spans="1:6">
      <c r="A1487">
        <v>9231133</v>
      </c>
      <c r="B1487" t="s">
        <v>452</v>
      </c>
      <c r="C1487">
        <v>30396</v>
      </c>
      <c r="D1487" t="s">
        <v>14</v>
      </c>
      <c r="E1487" t="s">
        <v>34</v>
      </c>
      <c r="F1487">
        <v>2003</v>
      </c>
    </row>
    <row r="1488" spans="1:6">
      <c r="A1488">
        <v>9231133</v>
      </c>
      <c r="B1488" t="s">
        <v>452</v>
      </c>
      <c r="C1488">
        <v>30396</v>
      </c>
      <c r="D1488" t="s">
        <v>14</v>
      </c>
      <c r="E1488" t="s">
        <v>34</v>
      </c>
      <c r="F1488">
        <v>2003</v>
      </c>
    </row>
    <row r="1489" spans="1:6">
      <c r="A1489">
        <v>9231133</v>
      </c>
      <c r="B1489" t="s">
        <v>452</v>
      </c>
      <c r="C1489">
        <v>30396</v>
      </c>
      <c r="D1489" t="s">
        <v>14</v>
      </c>
      <c r="E1489" t="s">
        <v>34</v>
      </c>
      <c r="F1489">
        <v>2003</v>
      </c>
    </row>
    <row r="1490" spans="1:6">
      <c r="A1490">
        <v>9220988</v>
      </c>
      <c r="B1490" t="s">
        <v>1419</v>
      </c>
      <c r="C1490">
        <v>31923</v>
      </c>
      <c r="D1490" t="s">
        <v>14</v>
      </c>
      <c r="E1490" t="s">
        <v>34</v>
      </c>
      <c r="F1490">
        <v>2000</v>
      </c>
    </row>
    <row r="1491" spans="1:6">
      <c r="A1491">
        <v>9643312</v>
      </c>
      <c r="B1491" t="s">
        <v>231</v>
      </c>
      <c r="C1491">
        <v>37084</v>
      </c>
      <c r="D1491" t="s">
        <v>14</v>
      </c>
      <c r="E1491" t="s">
        <v>34</v>
      </c>
      <c r="F1491">
        <v>2013</v>
      </c>
    </row>
    <row r="1492" spans="1:6">
      <c r="A1492">
        <v>9643312</v>
      </c>
      <c r="B1492" t="s">
        <v>231</v>
      </c>
      <c r="C1492">
        <v>37084</v>
      </c>
      <c r="D1492" t="s">
        <v>14</v>
      </c>
      <c r="E1492" t="s">
        <v>34</v>
      </c>
      <c r="F1492">
        <v>2013</v>
      </c>
    </row>
    <row r="1493" spans="1:6">
      <c r="A1493">
        <v>9491680</v>
      </c>
      <c r="B1493" t="s">
        <v>1240</v>
      </c>
      <c r="C1493">
        <v>37218</v>
      </c>
      <c r="D1493" t="s">
        <v>14</v>
      </c>
      <c r="E1493" t="s">
        <v>34</v>
      </c>
      <c r="F1493">
        <v>2011</v>
      </c>
    </row>
    <row r="1494" spans="1:6">
      <c r="A1494">
        <v>9300764</v>
      </c>
      <c r="B1494" t="s">
        <v>250</v>
      </c>
      <c r="C1494">
        <v>37832</v>
      </c>
      <c r="D1494" t="s">
        <v>14</v>
      </c>
      <c r="E1494" t="s">
        <v>34</v>
      </c>
      <c r="F1494">
        <v>2005</v>
      </c>
    </row>
    <row r="1495" spans="1:6">
      <c r="A1495">
        <v>9300764</v>
      </c>
      <c r="B1495" t="s">
        <v>250</v>
      </c>
      <c r="C1495">
        <v>37832</v>
      </c>
      <c r="D1495" t="s">
        <v>14</v>
      </c>
      <c r="E1495" t="s">
        <v>34</v>
      </c>
      <c r="F1495">
        <v>2005</v>
      </c>
    </row>
    <row r="1496" spans="1:6">
      <c r="A1496">
        <v>1039292</v>
      </c>
      <c r="B1496" t="s">
        <v>578</v>
      </c>
      <c r="C1496">
        <v>38314</v>
      </c>
      <c r="D1496" t="s">
        <v>14</v>
      </c>
      <c r="E1496" t="s">
        <v>34</v>
      </c>
      <c r="F1496">
        <v>2026</v>
      </c>
    </row>
    <row r="1497" spans="1:6">
      <c r="A1497">
        <v>1039280</v>
      </c>
      <c r="B1497" t="s">
        <v>1561</v>
      </c>
      <c r="C1497">
        <v>38321</v>
      </c>
      <c r="D1497" t="s">
        <v>14</v>
      </c>
      <c r="E1497" t="s">
        <v>34</v>
      </c>
      <c r="F1497">
        <v>2025</v>
      </c>
    </row>
    <row r="1498" spans="1:6">
      <c r="A1498">
        <v>9104263</v>
      </c>
      <c r="B1498" t="s">
        <v>1653</v>
      </c>
      <c r="C1498">
        <v>4803</v>
      </c>
      <c r="D1498" t="s">
        <v>293</v>
      </c>
      <c r="E1498" t="s">
        <v>34</v>
      </c>
      <c r="F1498">
        <v>1995</v>
      </c>
    </row>
    <row r="1499" spans="1:6">
      <c r="A1499">
        <v>9202883</v>
      </c>
      <c r="B1499" t="s">
        <v>717</v>
      </c>
      <c r="C1499">
        <v>5707</v>
      </c>
      <c r="D1499" t="s">
        <v>293</v>
      </c>
      <c r="E1499" t="s">
        <v>34</v>
      </c>
      <c r="F1499">
        <v>1999</v>
      </c>
    </row>
    <row r="1500" spans="1:6">
      <c r="A1500">
        <v>9188805</v>
      </c>
      <c r="B1500" t="s">
        <v>1489</v>
      </c>
      <c r="C1500">
        <v>10818</v>
      </c>
      <c r="D1500" t="s">
        <v>293</v>
      </c>
      <c r="E1500" t="s">
        <v>34</v>
      </c>
      <c r="F1500">
        <v>1999</v>
      </c>
    </row>
    <row r="1501" spans="1:6">
      <c r="A1501">
        <v>9402744</v>
      </c>
      <c r="B1501" t="s">
        <v>670</v>
      </c>
      <c r="C1501">
        <v>12853</v>
      </c>
      <c r="D1501" t="s">
        <v>293</v>
      </c>
      <c r="E1501" t="s">
        <v>34</v>
      </c>
      <c r="F1501">
        <v>2008</v>
      </c>
    </row>
    <row r="1502" spans="1:6">
      <c r="A1502">
        <v>9402744</v>
      </c>
      <c r="B1502" t="s">
        <v>670</v>
      </c>
      <c r="C1502">
        <v>12853</v>
      </c>
      <c r="D1502" t="s">
        <v>293</v>
      </c>
      <c r="E1502" t="s">
        <v>34</v>
      </c>
      <c r="F1502">
        <v>2008</v>
      </c>
    </row>
    <row r="1503" spans="1:6">
      <c r="A1503">
        <v>9325776</v>
      </c>
      <c r="B1503" t="s">
        <v>1429</v>
      </c>
      <c r="C1503">
        <v>12980</v>
      </c>
      <c r="D1503" t="s">
        <v>293</v>
      </c>
      <c r="E1503" t="s">
        <v>34</v>
      </c>
      <c r="F1503">
        <v>2007</v>
      </c>
    </row>
    <row r="1504" spans="1:6">
      <c r="A1504">
        <v>9454723</v>
      </c>
      <c r="B1504" t="s">
        <v>1589</v>
      </c>
      <c r="C1504">
        <v>14707</v>
      </c>
      <c r="D1504" t="s">
        <v>293</v>
      </c>
      <c r="E1504" t="s">
        <v>34</v>
      </c>
      <c r="F1504">
        <v>2011</v>
      </c>
    </row>
    <row r="1505" spans="1:6">
      <c r="A1505">
        <v>9325788</v>
      </c>
      <c r="B1505" t="s">
        <v>845</v>
      </c>
      <c r="C1505">
        <v>15069</v>
      </c>
      <c r="D1505" t="s">
        <v>293</v>
      </c>
      <c r="E1505" t="s">
        <v>34</v>
      </c>
      <c r="F1505">
        <v>2007</v>
      </c>
    </row>
    <row r="1506" spans="1:6">
      <c r="A1506">
        <v>9304514</v>
      </c>
      <c r="B1506" t="s">
        <v>843</v>
      </c>
      <c r="C1506">
        <v>15128</v>
      </c>
      <c r="D1506" t="s">
        <v>293</v>
      </c>
      <c r="E1506" t="s">
        <v>34</v>
      </c>
      <c r="F1506">
        <v>2005</v>
      </c>
    </row>
    <row r="1507" spans="1:6">
      <c r="A1507">
        <v>9304502</v>
      </c>
      <c r="B1507" t="s">
        <v>1499</v>
      </c>
      <c r="C1507">
        <v>15128</v>
      </c>
      <c r="D1507" t="s">
        <v>293</v>
      </c>
      <c r="E1507" t="s">
        <v>34</v>
      </c>
      <c r="F1507">
        <v>2004</v>
      </c>
    </row>
    <row r="1508" spans="1:6">
      <c r="A1508">
        <v>9889112</v>
      </c>
      <c r="B1508" t="s">
        <v>940</v>
      </c>
      <c r="C1508">
        <v>17885</v>
      </c>
      <c r="D1508" t="s">
        <v>293</v>
      </c>
      <c r="E1508" t="s">
        <v>34</v>
      </c>
      <c r="F1508">
        <v>2021</v>
      </c>
    </row>
    <row r="1509" spans="1:6">
      <c r="A1509">
        <v>9303223</v>
      </c>
      <c r="B1509" t="s">
        <v>1395</v>
      </c>
      <c r="C1509">
        <v>18058</v>
      </c>
      <c r="D1509" t="s">
        <v>293</v>
      </c>
      <c r="E1509" t="s">
        <v>34</v>
      </c>
      <c r="F1509">
        <v>2007</v>
      </c>
    </row>
    <row r="1510" spans="1:6">
      <c r="A1510">
        <v>9340570</v>
      </c>
      <c r="B1510" t="s">
        <v>662</v>
      </c>
      <c r="C1510">
        <v>18262</v>
      </c>
      <c r="D1510" t="s">
        <v>293</v>
      </c>
      <c r="E1510" t="s">
        <v>34</v>
      </c>
      <c r="F1510">
        <v>2008</v>
      </c>
    </row>
    <row r="1511" spans="1:6">
      <c r="A1511">
        <v>9334234</v>
      </c>
      <c r="B1511" t="s">
        <v>512</v>
      </c>
      <c r="C1511">
        <v>18299</v>
      </c>
      <c r="D1511" t="s">
        <v>293</v>
      </c>
      <c r="E1511" t="s">
        <v>34</v>
      </c>
      <c r="F1511">
        <v>2008</v>
      </c>
    </row>
    <row r="1512" spans="1:6">
      <c r="A1512">
        <v>9334234</v>
      </c>
      <c r="B1512" t="s">
        <v>512</v>
      </c>
      <c r="C1512">
        <v>18299</v>
      </c>
      <c r="D1512" t="s">
        <v>293</v>
      </c>
      <c r="E1512" t="s">
        <v>34</v>
      </c>
      <c r="F1512">
        <v>2008</v>
      </c>
    </row>
    <row r="1513" spans="1:6">
      <c r="A1513">
        <v>9397999</v>
      </c>
      <c r="B1513" t="s">
        <v>1441</v>
      </c>
      <c r="C1513">
        <v>18760</v>
      </c>
      <c r="D1513" t="s">
        <v>293</v>
      </c>
      <c r="E1513" t="s">
        <v>34</v>
      </c>
      <c r="F1513">
        <v>2008</v>
      </c>
    </row>
    <row r="1514" spans="1:6">
      <c r="A1514">
        <v>9676876</v>
      </c>
      <c r="B1514" t="s">
        <v>811</v>
      </c>
      <c r="C1514">
        <v>18781</v>
      </c>
      <c r="D1514" t="s">
        <v>293</v>
      </c>
      <c r="E1514" t="s">
        <v>34</v>
      </c>
      <c r="F1514">
        <v>2014</v>
      </c>
    </row>
    <row r="1515" spans="1:6">
      <c r="A1515">
        <v>9519107</v>
      </c>
      <c r="B1515" t="s">
        <v>1515</v>
      </c>
      <c r="C1515">
        <v>18792</v>
      </c>
      <c r="D1515" t="s">
        <v>293</v>
      </c>
      <c r="E1515" t="s">
        <v>34</v>
      </c>
      <c r="F1515">
        <v>2009</v>
      </c>
    </row>
    <row r="1516" spans="1:6">
      <c r="A1516">
        <v>9536961</v>
      </c>
      <c r="B1516" t="s">
        <v>691</v>
      </c>
      <c r="C1516">
        <v>18906</v>
      </c>
      <c r="D1516" t="s">
        <v>293</v>
      </c>
      <c r="E1516" t="s">
        <v>34</v>
      </c>
      <c r="F1516">
        <v>2011</v>
      </c>
    </row>
    <row r="1517" spans="1:6">
      <c r="A1517">
        <v>9832561</v>
      </c>
      <c r="B1517" t="s">
        <v>1465</v>
      </c>
      <c r="C1517">
        <v>19115</v>
      </c>
      <c r="D1517" t="s">
        <v>293</v>
      </c>
      <c r="E1517" t="s">
        <v>34</v>
      </c>
      <c r="F1517">
        <v>2018</v>
      </c>
    </row>
    <row r="1518" spans="1:6">
      <c r="A1518">
        <v>9641833</v>
      </c>
      <c r="B1518" t="s">
        <v>1521</v>
      </c>
      <c r="C1518">
        <v>19227</v>
      </c>
      <c r="D1518" t="s">
        <v>293</v>
      </c>
      <c r="E1518" t="s">
        <v>34</v>
      </c>
      <c r="F1518">
        <v>2013</v>
      </c>
    </row>
    <row r="1519" spans="1:6">
      <c r="A1519">
        <v>9827243</v>
      </c>
      <c r="B1519" t="s">
        <v>1221</v>
      </c>
      <c r="C1519">
        <v>21052</v>
      </c>
      <c r="D1519" t="s">
        <v>293</v>
      </c>
      <c r="E1519" t="s">
        <v>34</v>
      </c>
      <c r="F1519">
        <v>2018</v>
      </c>
    </row>
    <row r="1520" spans="1:6">
      <c r="A1520">
        <v>9999553</v>
      </c>
      <c r="B1520" t="s">
        <v>574</v>
      </c>
      <c r="C1520">
        <v>21063</v>
      </c>
      <c r="D1520" t="s">
        <v>293</v>
      </c>
      <c r="E1520" t="s">
        <v>34</v>
      </c>
      <c r="F1520">
        <v>2026</v>
      </c>
    </row>
    <row r="1521" spans="1:6">
      <c r="A1521">
        <v>9738777</v>
      </c>
      <c r="B1521" t="s">
        <v>552</v>
      </c>
      <c r="C1521">
        <v>21155</v>
      </c>
      <c r="D1521" t="s">
        <v>293</v>
      </c>
      <c r="E1521" t="s">
        <v>34</v>
      </c>
      <c r="F1521">
        <v>2015</v>
      </c>
    </row>
    <row r="1522" spans="1:6">
      <c r="A1522">
        <v>9738777</v>
      </c>
      <c r="B1522" t="s">
        <v>552</v>
      </c>
      <c r="C1522">
        <v>21155</v>
      </c>
      <c r="D1522" t="s">
        <v>293</v>
      </c>
      <c r="E1522" t="s">
        <v>34</v>
      </c>
      <c r="F1522">
        <v>2015</v>
      </c>
    </row>
    <row r="1523" spans="1:6">
      <c r="A1523">
        <v>9553488</v>
      </c>
      <c r="B1523" t="s">
        <v>920</v>
      </c>
      <c r="C1523">
        <v>21351</v>
      </c>
      <c r="D1523" t="s">
        <v>293</v>
      </c>
      <c r="E1523" t="s">
        <v>34</v>
      </c>
      <c r="F1523">
        <v>2013</v>
      </c>
    </row>
    <row r="1524" spans="1:6">
      <c r="A1524">
        <v>9553488</v>
      </c>
      <c r="B1524" t="s">
        <v>920</v>
      </c>
      <c r="C1524">
        <v>21351</v>
      </c>
      <c r="D1524" t="s">
        <v>293</v>
      </c>
      <c r="E1524" t="s">
        <v>34</v>
      </c>
      <c r="F1524">
        <v>2013</v>
      </c>
    </row>
    <row r="1525" spans="1:6">
      <c r="A1525">
        <v>9565558</v>
      </c>
      <c r="B1525" t="s">
        <v>861</v>
      </c>
      <c r="C1525">
        <v>21676</v>
      </c>
      <c r="D1525" t="s">
        <v>293</v>
      </c>
      <c r="E1525" t="s">
        <v>34</v>
      </c>
      <c r="F1525">
        <v>2011</v>
      </c>
    </row>
    <row r="1526" spans="1:6">
      <c r="A1526">
        <v>9133599</v>
      </c>
      <c r="B1526" t="s">
        <v>363</v>
      </c>
      <c r="C1526">
        <v>4450</v>
      </c>
      <c r="D1526" t="s">
        <v>25</v>
      </c>
      <c r="E1526" t="s">
        <v>34</v>
      </c>
      <c r="F1526">
        <v>1995</v>
      </c>
    </row>
    <row r="1527" spans="1:6">
      <c r="A1527">
        <v>9133599</v>
      </c>
      <c r="B1527" t="s">
        <v>363</v>
      </c>
      <c r="C1527">
        <v>4450</v>
      </c>
      <c r="D1527" t="s">
        <v>25</v>
      </c>
      <c r="E1527" t="s">
        <v>34</v>
      </c>
      <c r="F1527">
        <v>1995</v>
      </c>
    </row>
    <row r="1528" spans="1:6">
      <c r="A1528">
        <v>9357585</v>
      </c>
      <c r="B1528" t="s">
        <v>1577</v>
      </c>
      <c r="C1528">
        <v>5709</v>
      </c>
      <c r="D1528" t="s">
        <v>25</v>
      </c>
      <c r="E1528" t="s">
        <v>34</v>
      </c>
      <c r="F1528">
        <v>2011</v>
      </c>
    </row>
    <row r="1529" spans="1:6">
      <c r="A1529">
        <v>9287883</v>
      </c>
      <c r="B1529" t="s">
        <v>1000</v>
      </c>
      <c r="C1529">
        <v>5872</v>
      </c>
      <c r="D1529" t="s">
        <v>25</v>
      </c>
      <c r="E1529" t="s">
        <v>34</v>
      </c>
      <c r="F1529">
        <v>2004</v>
      </c>
    </row>
    <row r="1530" spans="1:6">
      <c r="A1530">
        <v>9287883</v>
      </c>
      <c r="B1530" t="s">
        <v>1000</v>
      </c>
      <c r="C1530">
        <v>5872</v>
      </c>
      <c r="D1530" t="s">
        <v>25</v>
      </c>
      <c r="E1530" t="s">
        <v>34</v>
      </c>
      <c r="F1530">
        <v>2004</v>
      </c>
    </row>
    <row r="1531" spans="1:6">
      <c r="A1531">
        <v>9553282</v>
      </c>
      <c r="B1531" t="s">
        <v>82</v>
      </c>
      <c r="C1531">
        <v>5999</v>
      </c>
      <c r="D1531" t="s">
        <v>25</v>
      </c>
      <c r="E1531" t="s">
        <v>34</v>
      </c>
      <c r="F1531">
        <v>2012</v>
      </c>
    </row>
    <row r="1532" spans="1:6">
      <c r="A1532">
        <v>9531765</v>
      </c>
      <c r="B1532" t="s">
        <v>1447</v>
      </c>
      <c r="C1532">
        <v>6603</v>
      </c>
      <c r="D1532" t="s">
        <v>25</v>
      </c>
      <c r="E1532" t="s">
        <v>34</v>
      </c>
      <c r="F1532">
        <v>2010</v>
      </c>
    </row>
    <row r="1533" spans="1:6">
      <c r="A1533">
        <v>9521485</v>
      </c>
      <c r="B1533" t="s">
        <v>1015</v>
      </c>
      <c r="C1533">
        <v>7058</v>
      </c>
      <c r="D1533" t="s">
        <v>25</v>
      </c>
      <c r="E1533" t="s">
        <v>34</v>
      </c>
      <c r="F1533">
        <v>2009</v>
      </c>
    </row>
    <row r="1534" spans="1:6">
      <c r="A1534">
        <v>9377585</v>
      </c>
      <c r="B1534" t="s">
        <v>284</v>
      </c>
      <c r="C1534">
        <v>7695</v>
      </c>
      <c r="D1534" t="s">
        <v>25</v>
      </c>
      <c r="E1534" t="s">
        <v>34</v>
      </c>
      <c r="F1534">
        <v>2006</v>
      </c>
    </row>
    <row r="1535" spans="1:6">
      <c r="A1535">
        <v>9377585</v>
      </c>
      <c r="B1535" t="s">
        <v>284</v>
      </c>
      <c r="C1535">
        <v>7695</v>
      </c>
      <c r="D1535" t="s">
        <v>25</v>
      </c>
      <c r="E1535" t="s">
        <v>34</v>
      </c>
      <c r="F1535">
        <v>2006</v>
      </c>
    </row>
    <row r="1536" spans="1:6">
      <c r="A1536">
        <v>9796559</v>
      </c>
      <c r="B1536" t="s">
        <v>342</v>
      </c>
      <c r="C1536">
        <v>7769</v>
      </c>
      <c r="D1536" t="s">
        <v>25</v>
      </c>
      <c r="E1536" t="s">
        <v>34</v>
      </c>
      <c r="F1536">
        <v>2017</v>
      </c>
    </row>
    <row r="1537" spans="1:6">
      <c r="A1537">
        <v>9390264</v>
      </c>
      <c r="B1537" t="s">
        <v>1236</v>
      </c>
      <c r="C1537">
        <v>9210</v>
      </c>
      <c r="D1537" t="s">
        <v>25</v>
      </c>
      <c r="E1537" t="s">
        <v>34</v>
      </c>
      <c r="F1537">
        <v>2006</v>
      </c>
    </row>
    <row r="1538" spans="1:6">
      <c r="A1538">
        <v>9390264</v>
      </c>
      <c r="B1538" t="s">
        <v>1236</v>
      </c>
      <c r="C1538">
        <v>9210</v>
      </c>
      <c r="D1538" t="s">
        <v>25</v>
      </c>
      <c r="E1538" t="s">
        <v>34</v>
      </c>
      <c r="F1538">
        <v>2006</v>
      </c>
    </row>
    <row r="1539" spans="1:6">
      <c r="A1539">
        <v>9257711</v>
      </c>
      <c r="B1539" t="s">
        <v>455</v>
      </c>
      <c r="C1539">
        <v>44995</v>
      </c>
      <c r="D1539" t="s">
        <v>25</v>
      </c>
      <c r="E1539" t="s">
        <v>34</v>
      </c>
      <c r="F1539">
        <v>2017</v>
      </c>
    </row>
    <row r="1540" spans="1:6">
      <c r="A1540">
        <v>9325817</v>
      </c>
      <c r="B1540" t="s">
        <v>724</v>
      </c>
      <c r="C1540">
        <v>44996</v>
      </c>
      <c r="D1540" t="s">
        <v>25</v>
      </c>
      <c r="E1540" t="s">
        <v>34</v>
      </c>
      <c r="F1540">
        <v>2006</v>
      </c>
    </row>
    <row r="1541" spans="1:6">
      <c r="A1541">
        <v>9325817</v>
      </c>
      <c r="B1541" t="s">
        <v>724</v>
      </c>
      <c r="C1541">
        <v>44996</v>
      </c>
      <c r="D1541" t="s">
        <v>25</v>
      </c>
      <c r="E1541" t="s">
        <v>34</v>
      </c>
      <c r="F1541">
        <v>2006</v>
      </c>
    </row>
    <row r="1542" spans="1:6">
      <c r="A1542">
        <v>9288289</v>
      </c>
      <c r="B1542" t="s">
        <v>1633</v>
      </c>
      <c r="C1542">
        <v>45913</v>
      </c>
      <c r="D1542" t="s">
        <v>25</v>
      </c>
      <c r="E1542" t="s">
        <v>34</v>
      </c>
      <c r="F1542">
        <v>2001</v>
      </c>
    </row>
    <row r="1543" spans="1:6">
      <c r="A1543">
        <v>9267948</v>
      </c>
      <c r="B1543" t="s">
        <v>124</v>
      </c>
      <c r="C1543">
        <v>46101</v>
      </c>
      <c r="D1543" t="s">
        <v>25</v>
      </c>
      <c r="E1543" t="s">
        <v>34</v>
      </c>
      <c r="F1543">
        <v>2003</v>
      </c>
    </row>
    <row r="1544" spans="1:6">
      <c r="A1544">
        <v>9367748</v>
      </c>
      <c r="B1544" t="s">
        <v>851</v>
      </c>
      <c r="C1544">
        <v>47399</v>
      </c>
      <c r="D1544" t="s">
        <v>25</v>
      </c>
      <c r="E1544" t="s">
        <v>34</v>
      </c>
      <c r="F1544">
        <v>2008</v>
      </c>
    </row>
    <row r="1545" spans="1:6">
      <c r="A1545">
        <v>9367748</v>
      </c>
      <c r="B1545" t="s">
        <v>851</v>
      </c>
      <c r="C1545">
        <v>47399</v>
      </c>
      <c r="D1545" t="s">
        <v>25</v>
      </c>
      <c r="E1545" t="s">
        <v>34</v>
      </c>
      <c r="F1545">
        <v>2008</v>
      </c>
    </row>
    <row r="1546" spans="1:6">
      <c r="A1546">
        <v>9292826</v>
      </c>
      <c r="B1546" t="s">
        <v>894</v>
      </c>
      <c r="C1546">
        <v>49000</v>
      </c>
      <c r="D1546" t="s">
        <v>25</v>
      </c>
      <c r="E1546" t="s">
        <v>34</v>
      </c>
      <c r="F1546">
        <v>2005</v>
      </c>
    </row>
    <row r="1547" spans="1:6">
      <c r="A1547">
        <v>9806146</v>
      </c>
      <c r="B1547" t="s">
        <v>1463</v>
      </c>
      <c r="C1547">
        <v>79902</v>
      </c>
      <c r="D1547" t="s">
        <v>25</v>
      </c>
      <c r="E1547" t="s">
        <v>34</v>
      </c>
      <c r="F1547">
        <v>2015</v>
      </c>
    </row>
    <row r="1548" spans="1:6">
      <c r="A1548">
        <v>9677313</v>
      </c>
      <c r="B1548" t="s">
        <v>973</v>
      </c>
      <c r="C1548">
        <v>105638</v>
      </c>
      <c r="D1548" t="s">
        <v>25</v>
      </c>
      <c r="E1548" t="s">
        <v>34</v>
      </c>
      <c r="F1548">
        <v>2014</v>
      </c>
    </row>
    <row r="1549" spans="1:6">
      <c r="A1549">
        <v>9783899</v>
      </c>
      <c r="B1549" t="s">
        <v>871</v>
      </c>
      <c r="C1549">
        <v>108524</v>
      </c>
      <c r="D1549" t="s">
        <v>25</v>
      </c>
      <c r="E1549" t="s">
        <v>34</v>
      </c>
      <c r="F1549">
        <v>2018</v>
      </c>
    </row>
    <row r="1550" spans="1:6">
      <c r="A1550">
        <v>9740469</v>
      </c>
      <c r="B1550" t="s">
        <v>1134</v>
      </c>
      <c r="C1550">
        <v>109985</v>
      </c>
      <c r="D1550" t="s">
        <v>25</v>
      </c>
      <c r="E1550" t="s">
        <v>34</v>
      </c>
      <c r="F1550">
        <v>2017</v>
      </c>
    </row>
    <row r="1551" spans="1:6">
      <c r="A1551">
        <v>9740469</v>
      </c>
      <c r="B1551" t="s">
        <v>1134</v>
      </c>
      <c r="C1551">
        <v>109985</v>
      </c>
      <c r="D1551" t="s">
        <v>25</v>
      </c>
      <c r="E1551" t="s">
        <v>34</v>
      </c>
      <c r="F1551">
        <v>2017</v>
      </c>
    </row>
    <row r="1552" spans="1:6">
      <c r="A1552">
        <v>9607710</v>
      </c>
      <c r="B1552" t="s">
        <v>542</v>
      </c>
      <c r="C1552">
        <v>112147</v>
      </c>
      <c r="D1552" t="s">
        <v>25</v>
      </c>
      <c r="E1552" t="s">
        <v>34</v>
      </c>
      <c r="F1552">
        <v>2023</v>
      </c>
    </row>
    <row r="1553" spans="1:6">
      <c r="A1553">
        <v>9607710</v>
      </c>
      <c r="B1553" t="s">
        <v>542</v>
      </c>
      <c r="C1553">
        <v>112147</v>
      </c>
      <c r="D1553" t="s">
        <v>25</v>
      </c>
      <c r="E1553" t="s">
        <v>34</v>
      </c>
      <c r="F1553">
        <v>2023</v>
      </c>
    </row>
    <row r="1554" spans="1:6">
      <c r="A1554">
        <v>9893228</v>
      </c>
      <c r="B1554" t="s">
        <v>1037</v>
      </c>
      <c r="C1554">
        <v>114623</v>
      </c>
      <c r="D1554" t="s">
        <v>25</v>
      </c>
      <c r="E1554" t="s">
        <v>34</v>
      </c>
      <c r="F1554">
        <v>2021</v>
      </c>
    </row>
    <row r="1555" spans="1:6">
      <c r="A1555">
        <v>9379612</v>
      </c>
      <c r="B1555" t="s">
        <v>1352</v>
      </c>
      <c r="C1555">
        <v>115878</v>
      </c>
      <c r="D1555" t="s">
        <v>25</v>
      </c>
      <c r="E1555" t="s">
        <v>34</v>
      </c>
      <c r="F1555">
        <v>2009</v>
      </c>
    </row>
    <row r="1556" spans="1:6">
      <c r="A1556">
        <v>9416422</v>
      </c>
      <c r="B1556" t="s">
        <v>735</v>
      </c>
      <c r="C1556">
        <v>164737</v>
      </c>
      <c r="D1556" t="s">
        <v>25</v>
      </c>
      <c r="E1556" t="s">
        <v>34</v>
      </c>
      <c r="F1556">
        <v>2009</v>
      </c>
    </row>
    <row r="1557" spans="1:6">
      <c r="A1557">
        <v>9197832</v>
      </c>
      <c r="B1557" t="s">
        <v>1049</v>
      </c>
      <c r="C1557">
        <v>281037</v>
      </c>
      <c r="D1557" t="s">
        <v>25</v>
      </c>
      <c r="E1557" t="s">
        <v>34</v>
      </c>
      <c r="F1557">
        <v>2000</v>
      </c>
    </row>
    <row r="1558" spans="1:6">
      <c r="A1558">
        <v>9395290</v>
      </c>
      <c r="B1558" t="s">
        <v>853</v>
      </c>
      <c r="C1558">
        <v>297221</v>
      </c>
      <c r="D1558" t="s">
        <v>25</v>
      </c>
      <c r="E1558" t="s">
        <v>34</v>
      </c>
      <c r="F1558">
        <v>2011</v>
      </c>
    </row>
    <row r="1559" spans="1:6">
      <c r="A1559">
        <v>9377418</v>
      </c>
      <c r="B1559" t="s">
        <v>789</v>
      </c>
      <c r="C1559">
        <v>297958</v>
      </c>
      <c r="D1559" t="s">
        <v>25</v>
      </c>
      <c r="E1559" t="s">
        <v>34</v>
      </c>
      <c r="F1559">
        <v>2010</v>
      </c>
    </row>
    <row r="1560" spans="1:6">
      <c r="A1560">
        <v>9377418</v>
      </c>
      <c r="B1560" t="s">
        <v>789</v>
      </c>
      <c r="C1560">
        <v>297958</v>
      </c>
      <c r="D1560" t="s">
        <v>25</v>
      </c>
      <c r="E1560" t="s">
        <v>34</v>
      </c>
      <c r="F1560">
        <v>2010</v>
      </c>
    </row>
    <row r="1561" spans="1:6">
      <c r="A1561">
        <v>9422160</v>
      </c>
      <c r="B1561" t="s">
        <v>394</v>
      </c>
      <c r="C1561">
        <v>298502</v>
      </c>
      <c r="D1561" t="s">
        <v>25</v>
      </c>
      <c r="E1561" t="s">
        <v>34</v>
      </c>
      <c r="F1561">
        <v>2010</v>
      </c>
    </row>
    <row r="1562" spans="1:6">
      <c r="A1562">
        <v>9422160</v>
      </c>
      <c r="B1562" t="s">
        <v>394</v>
      </c>
      <c r="C1562">
        <v>298502</v>
      </c>
      <c r="D1562" t="s">
        <v>25</v>
      </c>
      <c r="E1562" t="s">
        <v>34</v>
      </c>
      <c r="F1562">
        <v>2010</v>
      </c>
    </row>
    <row r="1563" spans="1:6">
      <c r="A1563">
        <v>9421984</v>
      </c>
      <c r="B1563" t="s">
        <v>1508</v>
      </c>
      <c r="C1563">
        <v>298984</v>
      </c>
      <c r="D1563" t="s">
        <v>25</v>
      </c>
      <c r="E1563" t="s">
        <v>34</v>
      </c>
      <c r="F1563">
        <v>2009</v>
      </c>
    </row>
    <row r="1564" spans="1:6">
      <c r="A1564">
        <v>9605190</v>
      </c>
      <c r="B1564" t="s">
        <v>1450</v>
      </c>
      <c r="C1564">
        <v>298999</v>
      </c>
      <c r="D1564" t="s">
        <v>25</v>
      </c>
      <c r="E1564" t="s">
        <v>34</v>
      </c>
      <c r="F1564">
        <v>2012</v>
      </c>
    </row>
    <row r="1565" spans="1:6">
      <c r="A1565">
        <v>9735373</v>
      </c>
      <c r="B1565" t="s">
        <v>626</v>
      </c>
      <c r="C1565">
        <v>299981</v>
      </c>
      <c r="D1565" t="s">
        <v>25</v>
      </c>
      <c r="E1565" t="s">
        <v>34</v>
      </c>
      <c r="F1565">
        <v>2017</v>
      </c>
    </row>
    <row r="1566" spans="1:6">
      <c r="A1566">
        <v>9735373</v>
      </c>
      <c r="B1566" t="s">
        <v>626</v>
      </c>
      <c r="C1566">
        <v>299981</v>
      </c>
      <c r="D1566" t="s">
        <v>25</v>
      </c>
      <c r="E1566" t="s">
        <v>34</v>
      </c>
      <c r="F1566">
        <v>2017</v>
      </c>
    </row>
    <row r="1567" spans="1:6">
      <c r="A1567">
        <v>9788887</v>
      </c>
      <c r="B1567" t="s">
        <v>1646</v>
      </c>
      <c r="C1567">
        <v>299987</v>
      </c>
      <c r="D1567" t="s">
        <v>25</v>
      </c>
      <c r="E1567" t="s">
        <v>34</v>
      </c>
      <c r="F1567">
        <v>2017</v>
      </c>
    </row>
    <row r="1568" spans="1:6">
      <c r="A1568">
        <v>9915569</v>
      </c>
      <c r="B1568" t="s">
        <v>353</v>
      </c>
      <c r="C1568">
        <v>299988</v>
      </c>
      <c r="D1568" t="s">
        <v>25</v>
      </c>
      <c r="E1568" t="s">
        <v>34</v>
      </c>
      <c r="F1568">
        <v>2021</v>
      </c>
    </row>
    <row r="1569" spans="1:6">
      <c r="A1569">
        <v>9334210</v>
      </c>
      <c r="B1569" t="s">
        <v>601</v>
      </c>
      <c r="C1569">
        <v>300433</v>
      </c>
      <c r="D1569" t="s">
        <v>25</v>
      </c>
      <c r="E1569" t="s">
        <v>34</v>
      </c>
      <c r="F1569">
        <v>2007</v>
      </c>
    </row>
    <row r="1570" spans="1:6">
      <c r="A1570">
        <v>9343390</v>
      </c>
      <c r="B1570" t="s">
        <v>727</v>
      </c>
      <c r="C1570">
        <v>302107</v>
      </c>
      <c r="D1570" t="s">
        <v>25</v>
      </c>
      <c r="E1570" t="s">
        <v>34</v>
      </c>
      <c r="F1570">
        <v>2008</v>
      </c>
    </row>
    <row r="1571" spans="1:6">
      <c r="A1571">
        <v>9362889</v>
      </c>
      <c r="B1571" t="s">
        <v>783</v>
      </c>
      <c r="C1571">
        <v>302290</v>
      </c>
      <c r="D1571" t="s">
        <v>25</v>
      </c>
      <c r="E1571" t="s">
        <v>34</v>
      </c>
      <c r="F1571">
        <v>2026</v>
      </c>
    </row>
    <row r="1572" spans="1:6">
      <c r="A1572">
        <v>9362889</v>
      </c>
      <c r="B1572" t="s">
        <v>783</v>
      </c>
      <c r="C1572">
        <v>302290</v>
      </c>
      <c r="D1572" t="s">
        <v>25</v>
      </c>
      <c r="E1572" t="s">
        <v>34</v>
      </c>
      <c r="F1572">
        <v>2026</v>
      </c>
    </row>
    <row r="1573" spans="1:6">
      <c r="A1573">
        <v>9397145</v>
      </c>
      <c r="B1573" t="s">
        <v>1007</v>
      </c>
      <c r="C1573">
        <v>302303</v>
      </c>
      <c r="D1573" t="s">
        <v>25</v>
      </c>
      <c r="E1573" t="s">
        <v>34</v>
      </c>
      <c r="F1573">
        <v>2009</v>
      </c>
    </row>
    <row r="1574" spans="1:6">
      <c r="A1574">
        <v>9360233</v>
      </c>
      <c r="B1574" t="s">
        <v>901</v>
      </c>
      <c r="C1574">
        <v>302403</v>
      </c>
      <c r="D1574" t="s">
        <v>25</v>
      </c>
      <c r="E1574" t="s">
        <v>34</v>
      </c>
      <c r="F1574">
        <v>2010</v>
      </c>
    </row>
    <row r="1575" spans="1:6">
      <c r="A1575">
        <v>9360233</v>
      </c>
      <c r="B1575" t="s">
        <v>901</v>
      </c>
      <c r="C1575">
        <v>302403</v>
      </c>
      <c r="D1575" t="s">
        <v>25</v>
      </c>
      <c r="E1575" t="s">
        <v>34</v>
      </c>
      <c r="F1575">
        <v>2010</v>
      </c>
    </row>
    <row r="1576" spans="1:6">
      <c r="A1576">
        <v>9793741</v>
      </c>
      <c r="B1576" t="s">
        <v>755</v>
      </c>
      <c r="C1576">
        <v>302650</v>
      </c>
      <c r="D1576" t="s">
        <v>25</v>
      </c>
      <c r="E1576" t="s">
        <v>34</v>
      </c>
      <c r="F1576">
        <v>2017</v>
      </c>
    </row>
    <row r="1577" spans="1:6">
      <c r="A1577">
        <v>9567659</v>
      </c>
      <c r="B1577" t="s">
        <v>968</v>
      </c>
      <c r="C1577">
        <v>305206</v>
      </c>
      <c r="D1577" t="s">
        <v>25</v>
      </c>
      <c r="E1577" t="s">
        <v>34</v>
      </c>
      <c r="F1577">
        <v>2011</v>
      </c>
    </row>
    <row r="1578" spans="1:6">
      <c r="A1578">
        <v>9567659</v>
      </c>
      <c r="B1578" t="s">
        <v>968</v>
      </c>
      <c r="C1578">
        <v>305206</v>
      </c>
      <c r="D1578" t="s">
        <v>25</v>
      </c>
      <c r="E1578" t="s">
        <v>34</v>
      </c>
      <c r="F1578">
        <v>2011</v>
      </c>
    </row>
    <row r="1579" spans="1:6">
      <c r="A1579">
        <v>9376878</v>
      </c>
      <c r="B1579" t="s">
        <v>787</v>
      </c>
      <c r="C1579">
        <v>309708</v>
      </c>
      <c r="D1579" t="s">
        <v>25</v>
      </c>
      <c r="E1579" t="s">
        <v>34</v>
      </c>
      <c r="F1579">
        <v>2009</v>
      </c>
    </row>
    <row r="1580" spans="1:6">
      <c r="A1580">
        <v>9376878</v>
      </c>
      <c r="B1580" t="s">
        <v>787</v>
      </c>
      <c r="C1580">
        <v>309708</v>
      </c>
      <c r="D1580" t="s">
        <v>25</v>
      </c>
      <c r="E1580" t="s">
        <v>34</v>
      </c>
      <c r="F1580">
        <v>2009</v>
      </c>
    </row>
    <row r="1581" spans="1:6">
      <c r="A1581">
        <v>9874222</v>
      </c>
      <c r="B1581" t="s">
        <v>633</v>
      </c>
      <c r="C1581">
        <v>311681</v>
      </c>
      <c r="D1581" t="s">
        <v>25</v>
      </c>
      <c r="E1581" t="s">
        <v>34</v>
      </c>
      <c r="F1581">
        <v>2020</v>
      </c>
    </row>
    <row r="1582" spans="1:6">
      <c r="A1582">
        <v>9671424</v>
      </c>
      <c r="B1582" t="s">
        <v>1523</v>
      </c>
      <c r="C1582">
        <v>312073</v>
      </c>
      <c r="D1582" t="s">
        <v>25</v>
      </c>
      <c r="E1582" t="s">
        <v>34</v>
      </c>
      <c r="F1582">
        <v>2014</v>
      </c>
    </row>
    <row r="1583" spans="1:6">
      <c r="A1583">
        <v>9855484</v>
      </c>
      <c r="B1583" t="s">
        <v>1146</v>
      </c>
      <c r="C1583">
        <v>312135</v>
      </c>
      <c r="D1583" t="s">
        <v>25</v>
      </c>
      <c r="E1583" t="s">
        <v>34</v>
      </c>
      <c r="F1583">
        <v>2020</v>
      </c>
    </row>
    <row r="1584" spans="1:6">
      <c r="A1584">
        <v>9924091</v>
      </c>
      <c r="B1584" t="s">
        <v>980</v>
      </c>
      <c r="C1584">
        <v>312137</v>
      </c>
      <c r="D1584" t="s">
        <v>25</v>
      </c>
      <c r="E1584" t="s">
        <v>34</v>
      </c>
      <c r="F1584">
        <v>2022</v>
      </c>
    </row>
    <row r="1585" spans="1:6">
      <c r="A1585">
        <v>9782508</v>
      </c>
      <c r="B1585" t="s">
        <v>702</v>
      </c>
      <c r="C1585">
        <v>312539</v>
      </c>
      <c r="D1585" t="s">
        <v>25</v>
      </c>
      <c r="E1585" t="s">
        <v>34</v>
      </c>
      <c r="F1585">
        <v>2017</v>
      </c>
    </row>
    <row r="1586" spans="1:6">
      <c r="A1586">
        <v>9782508</v>
      </c>
      <c r="B1586" t="s">
        <v>702</v>
      </c>
      <c r="C1586">
        <v>312539</v>
      </c>
      <c r="D1586" t="s">
        <v>25</v>
      </c>
      <c r="E1586" t="s">
        <v>34</v>
      </c>
      <c r="F1586">
        <v>2017</v>
      </c>
    </row>
    <row r="1587" spans="1:6">
      <c r="A1587">
        <v>9787754</v>
      </c>
      <c r="B1587" t="s">
        <v>1381</v>
      </c>
      <c r="C1587">
        <v>313754</v>
      </c>
      <c r="D1587" t="s">
        <v>25</v>
      </c>
      <c r="E1587" t="s">
        <v>34</v>
      </c>
      <c r="F1587">
        <v>2018</v>
      </c>
    </row>
    <row r="1588" spans="1:6">
      <c r="A1588">
        <v>9321299</v>
      </c>
      <c r="B1588" t="s">
        <v>1002</v>
      </c>
      <c r="C1588">
        <v>313987</v>
      </c>
      <c r="D1588" t="s">
        <v>25</v>
      </c>
      <c r="E1588" t="s">
        <v>34</v>
      </c>
      <c r="F1588">
        <v>2007</v>
      </c>
    </row>
    <row r="1589" spans="1:6">
      <c r="A1589">
        <v>9321299</v>
      </c>
      <c r="B1589" t="s">
        <v>1002</v>
      </c>
      <c r="C1589">
        <v>313987</v>
      </c>
      <c r="D1589" t="s">
        <v>25</v>
      </c>
      <c r="E1589" t="s">
        <v>34</v>
      </c>
      <c r="F1589">
        <v>2007</v>
      </c>
    </row>
    <row r="1590" spans="1:6">
      <c r="A1590">
        <v>9914242</v>
      </c>
      <c r="B1590" t="s">
        <v>90</v>
      </c>
      <c r="C1590">
        <v>19892</v>
      </c>
      <c r="D1590" t="s">
        <v>29</v>
      </c>
      <c r="E1590" t="s">
        <v>91</v>
      </c>
      <c r="F1590">
        <v>2021</v>
      </c>
    </row>
    <row r="1591" spans="1:6">
      <c r="A1591">
        <v>9914242</v>
      </c>
      <c r="B1591" t="s">
        <v>90</v>
      </c>
      <c r="C1591">
        <v>19892</v>
      </c>
      <c r="D1591" t="s">
        <v>29</v>
      </c>
      <c r="E1591" t="s">
        <v>91</v>
      </c>
      <c r="F1591">
        <v>2021</v>
      </c>
    </row>
    <row r="1592" spans="1:6">
      <c r="A1592">
        <v>9985980</v>
      </c>
      <c r="B1592" t="s">
        <v>1624</v>
      </c>
      <c r="C1592">
        <v>19945</v>
      </c>
      <c r="D1592" t="s">
        <v>29</v>
      </c>
      <c r="E1592" t="s">
        <v>91</v>
      </c>
      <c r="F1592">
        <v>2023</v>
      </c>
    </row>
    <row r="1593" spans="1:6">
      <c r="A1593">
        <v>1016240</v>
      </c>
      <c r="B1593" t="s">
        <v>576</v>
      </c>
      <c r="C1593">
        <v>20500</v>
      </c>
      <c r="D1593" t="s">
        <v>29</v>
      </c>
      <c r="E1593" t="s">
        <v>91</v>
      </c>
      <c r="F1593">
        <v>2026</v>
      </c>
    </row>
    <row r="1594" spans="1:6">
      <c r="A1594">
        <v>9831505</v>
      </c>
      <c r="B1594" t="s">
        <v>347</v>
      </c>
      <c r="C1594">
        <v>39461</v>
      </c>
      <c r="D1594" t="s">
        <v>33</v>
      </c>
      <c r="E1594" t="s">
        <v>91</v>
      </c>
      <c r="F1594">
        <v>2019</v>
      </c>
    </row>
    <row r="1595" spans="1:6">
      <c r="A1595">
        <v>9831505</v>
      </c>
      <c r="B1595" t="s">
        <v>347</v>
      </c>
      <c r="C1595">
        <v>39461</v>
      </c>
      <c r="D1595" t="s">
        <v>33</v>
      </c>
      <c r="E1595" t="s">
        <v>91</v>
      </c>
      <c r="F1595">
        <v>2019</v>
      </c>
    </row>
    <row r="1596" spans="1:6">
      <c r="A1596">
        <v>9989314</v>
      </c>
      <c r="B1596" t="s">
        <v>244</v>
      </c>
      <c r="C1596">
        <v>40552</v>
      </c>
      <c r="D1596" t="s">
        <v>33</v>
      </c>
      <c r="E1596" t="s">
        <v>91</v>
      </c>
      <c r="F1596">
        <v>2024</v>
      </c>
    </row>
    <row r="1597" spans="1:6">
      <c r="A1597">
        <v>9989314</v>
      </c>
      <c r="B1597" t="s">
        <v>244</v>
      </c>
      <c r="C1597">
        <v>40552</v>
      </c>
      <c r="D1597" t="s">
        <v>33</v>
      </c>
      <c r="E1597" t="s">
        <v>91</v>
      </c>
      <c r="F1597">
        <v>2024</v>
      </c>
    </row>
    <row r="1598" spans="1:6">
      <c r="A1598">
        <v>1014383</v>
      </c>
      <c r="B1598" t="s">
        <v>1315</v>
      </c>
      <c r="C1598">
        <v>40572</v>
      </c>
      <c r="D1598" t="s">
        <v>33</v>
      </c>
      <c r="E1598" t="s">
        <v>91</v>
      </c>
      <c r="F1598">
        <v>2025</v>
      </c>
    </row>
    <row r="1599" spans="1:6">
      <c r="A1599">
        <v>9211664</v>
      </c>
      <c r="B1599" t="s">
        <v>28</v>
      </c>
      <c r="C1599">
        <v>6712</v>
      </c>
      <c r="D1599" t="s">
        <v>29</v>
      </c>
      <c r="E1599" t="s">
        <v>30</v>
      </c>
      <c r="F1599">
        <v>2001</v>
      </c>
    </row>
    <row r="1600" spans="1:6">
      <c r="A1600">
        <v>9211664</v>
      </c>
      <c r="B1600" t="s">
        <v>28</v>
      </c>
      <c r="C1600">
        <v>6712</v>
      </c>
      <c r="D1600" t="s">
        <v>29</v>
      </c>
      <c r="E1600" t="s">
        <v>30</v>
      </c>
      <c r="F1600">
        <v>2001</v>
      </c>
    </row>
    <row r="1601" spans="1:6">
      <c r="A1601">
        <v>9211664</v>
      </c>
      <c r="B1601" t="s">
        <v>28</v>
      </c>
      <c r="C1601">
        <v>6712</v>
      </c>
      <c r="D1601" t="s">
        <v>29</v>
      </c>
      <c r="E1601" t="s">
        <v>30</v>
      </c>
      <c r="F1601">
        <v>2001</v>
      </c>
    </row>
    <row r="1602" spans="1:6">
      <c r="A1602">
        <v>9211664</v>
      </c>
      <c r="B1602" t="s">
        <v>28</v>
      </c>
      <c r="C1602">
        <v>6712</v>
      </c>
      <c r="D1602" t="s">
        <v>29</v>
      </c>
      <c r="E1602" t="s">
        <v>30</v>
      </c>
      <c r="F1602">
        <v>2001</v>
      </c>
    </row>
    <row r="1603" spans="1:6">
      <c r="A1603">
        <v>9542910</v>
      </c>
      <c r="B1603" t="s">
        <v>1120</v>
      </c>
      <c r="C1603">
        <v>9055</v>
      </c>
      <c r="D1603" t="s">
        <v>17</v>
      </c>
      <c r="E1603" t="s">
        <v>30</v>
      </c>
      <c r="F1603">
        <v>2011</v>
      </c>
    </row>
    <row r="1604" spans="1:6">
      <c r="A1604">
        <v>9308766</v>
      </c>
      <c r="B1604" t="s">
        <v>199</v>
      </c>
      <c r="C1604">
        <v>12887</v>
      </c>
      <c r="D1604" t="s">
        <v>17</v>
      </c>
      <c r="E1604" t="s">
        <v>30</v>
      </c>
      <c r="F1604">
        <v>2005</v>
      </c>
    </row>
    <row r="1605" spans="1:6">
      <c r="A1605">
        <v>9308766</v>
      </c>
      <c r="B1605" t="s">
        <v>199</v>
      </c>
      <c r="C1605">
        <v>12887</v>
      </c>
      <c r="D1605" t="s">
        <v>17</v>
      </c>
      <c r="E1605" t="s">
        <v>30</v>
      </c>
      <c r="F1605">
        <v>2005</v>
      </c>
    </row>
    <row r="1606" spans="1:6">
      <c r="A1606">
        <v>9308766</v>
      </c>
      <c r="B1606" t="s">
        <v>199</v>
      </c>
      <c r="C1606">
        <v>12887</v>
      </c>
      <c r="D1606" t="s">
        <v>17</v>
      </c>
      <c r="E1606" t="s">
        <v>30</v>
      </c>
      <c r="F1606">
        <v>2005</v>
      </c>
    </row>
    <row r="1607" spans="1:6">
      <c r="A1607">
        <v>9308766</v>
      </c>
      <c r="B1607" t="s">
        <v>199</v>
      </c>
      <c r="C1607">
        <v>12887</v>
      </c>
      <c r="D1607" t="s">
        <v>17</v>
      </c>
      <c r="E1607" t="s">
        <v>30</v>
      </c>
      <c r="F1607">
        <v>2005</v>
      </c>
    </row>
    <row r="1608" spans="1:6">
      <c r="A1608">
        <v>9133082</v>
      </c>
      <c r="B1608" t="s">
        <v>361</v>
      </c>
      <c r="C1608">
        <v>44936</v>
      </c>
      <c r="D1608" t="s">
        <v>17</v>
      </c>
      <c r="E1608" t="s">
        <v>30</v>
      </c>
      <c r="F1608">
        <v>1997</v>
      </c>
    </row>
    <row r="1609" spans="1:6">
      <c r="A1609">
        <v>9251884</v>
      </c>
      <c r="B1609" t="s">
        <v>248</v>
      </c>
      <c r="C1609">
        <v>46764</v>
      </c>
      <c r="D1609" t="s">
        <v>17</v>
      </c>
      <c r="E1609" t="s">
        <v>30</v>
      </c>
      <c r="F1609">
        <v>2003</v>
      </c>
    </row>
    <row r="1610" spans="1:6">
      <c r="A1610">
        <v>9222601</v>
      </c>
      <c r="B1610" t="s">
        <v>1547</v>
      </c>
      <c r="C1610">
        <v>52262</v>
      </c>
      <c r="D1610" t="s">
        <v>33</v>
      </c>
      <c r="E1610" t="s">
        <v>30</v>
      </c>
      <c r="F1610">
        <v>2001</v>
      </c>
    </row>
    <row r="1611" spans="1:6">
      <c r="A1611">
        <v>9509097</v>
      </c>
      <c r="B1611" t="s">
        <v>479</v>
      </c>
      <c r="C1611">
        <v>4508</v>
      </c>
      <c r="D1611" t="s">
        <v>21</v>
      </c>
      <c r="E1611" t="s">
        <v>30</v>
      </c>
      <c r="F1611">
        <v>2018</v>
      </c>
    </row>
    <row r="1612" spans="1:6">
      <c r="A1612">
        <v>9509097</v>
      </c>
      <c r="B1612" t="s">
        <v>479</v>
      </c>
      <c r="C1612">
        <v>4508</v>
      </c>
      <c r="D1612" t="s">
        <v>21</v>
      </c>
      <c r="E1612" t="s">
        <v>30</v>
      </c>
      <c r="F1612">
        <v>2018</v>
      </c>
    </row>
    <row r="1613" spans="1:6">
      <c r="A1613">
        <v>9141962</v>
      </c>
      <c r="B1613" t="s">
        <v>55</v>
      </c>
      <c r="C1613">
        <v>4252</v>
      </c>
      <c r="D1613" t="s">
        <v>10</v>
      </c>
      <c r="E1613" t="s">
        <v>30</v>
      </c>
      <c r="F1613">
        <v>1996</v>
      </c>
    </row>
    <row r="1614" spans="1:6">
      <c r="A1614">
        <v>9130456</v>
      </c>
      <c r="B1614" t="s">
        <v>1254</v>
      </c>
      <c r="C1614">
        <v>6375</v>
      </c>
      <c r="D1614" t="s">
        <v>10</v>
      </c>
      <c r="E1614" t="s">
        <v>30</v>
      </c>
      <c r="F1614">
        <v>1996</v>
      </c>
    </row>
    <row r="1615" spans="1:6">
      <c r="A1615">
        <v>9130456</v>
      </c>
      <c r="B1615" t="s">
        <v>1254</v>
      </c>
      <c r="C1615">
        <v>6375</v>
      </c>
      <c r="D1615" t="s">
        <v>10</v>
      </c>
      <c r="E1615" t="s">
        <v>30</v>
      </c>
      <c r="F1615">
        <v>1996</v>
      </c>
    </row>
    <row r="1616" spans="1:6">
      <c r="A1616">
        <v>9158240</v>
      </c>
      <c r="B1616" t="s">
        <v>883</v>
      </c>
      <c r="C1616">
        <v>7553</v>
      </c>
      <c r="D1616" t="s">
        <v>10</v>
      </c>
      <c r="E1616" t="s">
        <v>30</v>
      </c>
      <c r="F1616">
        <v>1998</v>
      </c>
    </row>
    <row r="1617" spans="1:6">
      <c r="A1617">
        <v>9158240</v>
      </c>
      <c r="B1617" t="s">
        <v>883</v>
      </c>
      <c r="C1617">
        <v>7553</v>
      </c>
      <c r="D1617" t="s">
        <v>10</v>
      </c>
      <c r="E1617" t="s">
        <v>30</v>
      </c>
      <c r="F1617">
        <v>1998</v>
      </c>
    </row>
    <row r="1618" spans="1:6">
      <c r="A1618">
        <v>9088536</v>
      </c>
      <c r="B1618" t="s">
        <v>41</v>
      </c>
      <c r="C1618">
        <v>49679</v>
      </c>
      <c r="D1618" t="s">
        <v>10</v>
      </c>
      <c r="E1618" t="s">
        <v>30</v>
      </c>
      <c r="F1618">
        <v>1995</v>
      </c>
    </row>
    <row r="1619" spans="1:6">
      <c r="A1619">
        <v>9088536</v>
      </c>
      <c r="B1619" t="s">
        <v>41</v>
      </c>
      <c r="C1619">
        <v>49679</v>
      </c>
      <c r="D1619" t="s">
        <v>10</v>
      </c>
      <c r="E1619" t="s">
        <v>30</v>
      </c>
      <c r="F1619">
        <v>1995</v>
      </c>
    </row>
    <row r="1620" spans="1:6">
      <c r="A1620">
        <v>9194969</v>
      </c>
      <c r="B1620" t="s">
        <v>1181</v>
      </c>
      <c r="C1620">
        <v>49999</v>
      </c>
      <c r="D1620" t="s">
        <v>10</v>
      </c>
      <c r="E1620" t="s">
        <v>30</v>
      </c>
      <c r="F1620">
        <v>2000</v>
      </c>
    </row>
    <row r="1621" spans="1:6">
      <c r="A1621">
        <v>9193721</v>
      </c>
      <c r="B1621" t="s">
        <v>201</v>
      </c>
      <c r="C1621">
        <v>56824</v>
      </c>
      <c r="D1621" t="s">
        <v>10</v>
      </c>
      <c r="E1621" t="s">
        <v>30</v>
      </c>
      <c r="F1621">
        <v>2000</v>
      </c>
    </row>
    <row r="1622" spans="1:6">
      <c r="A1622">
        <v>9193721</v>
      </c>
      <c r="B1622" t="s">
        <v>201</v>
      </c>
      <c r="C1622">
        <v>56824</v>
      </c>
      <c r="D1622" t="s">
        <v>10</v>
      </c>
      <c r="E1622" t="s">
        <v>30</v>
      </c>
      <c r="F1622">
        <v>2000</v>
      </c>
    </row>
    <row r="1623" spans="1:6">
      <c r="A1623">
        <v>1045344</v>
      </c>
      <c r="B1623" t="s">
        <v>762</v>
      </c>
      <c r="C1623">
        <v>2733</v>
      </c>
      <c r="D1623" t="s">
        <v>25</v>
      </c>
      <c r="E1623" t="s">
        <v>30</v>
      </c>
      <c r="F1623">
        <v>2025</v>
      </c>
    </row>
    <row r="1624" spans="1:6">
      <c r="A1624">
        <v>9475349</v>
      </c>
      <c r="B1624" t="s">
        <v>1399</v>
      </c>
      <c r="C1624">
        <v>3100</v>
      </c>
      <c r="D1624" t="s">
        <v>25</v>
      </c>
      <c r="E1624" t="s">
        <v>30</v>
      </c>
      <c r="F1624">
        <v>1995</v>
      </c>
    </row>
    <row r="1625" spans="1:6">
      <c r="A1625">
        <v>9440289</v>
      </c>
      <c r="B1625" t="s">
        <v>681</v>
      </c>
      <c r="C1625">
        <v>4999</v>
      </c>
      <c r="D1625" t="s">
        <v>25</v>
      </c>
      <c r="E1625" t="s">
        <v>30</v>
      </c>
      <c r="F1625">
        <v>2008</v>
      </c>
    </row>
    <row r="1626" spans="1:6">
      <c r="A1626">
        <v>9462990</v>
      </c>
      <c r="B1626" t="s">
        <v>741</v>
      </c>
      <c r="C1626">
        <v>4999</v>
      </c>
      <c r="D1626" t="s">
        <v>25</v>
      </c>
      <c r="E1626" t="s">
        <v>30</v>
      </c>
      <c r="F1626">
        <v>2008</v>
      </c>
    </row>
    <row r="1627" spans="1:6">
      <c r="A1627">
        <v>9440289</v>
      </c>
      <c r="B1627" t="s">
        <v>681</v>
      </c>
      <c r="C1627">
        <v>4999</v>
      </c>
      <c r="D1627" t="s">
        <v>25</v>
      </c>
      <c r="E1627" t="s">
        <v>30</v>
      </c>
      <c r="F1627">
        <v>2008</v>
      </c>
    </row>
    <row r="1628" spans="1:6">
      <c r="A1628">
        <v>9511179</v>
      </c>
      <c r="B1628" t="s">
        <v>399</v>
      </c>
      <c r="C1628">
        <v>5742</v>
      </c>
      <c r="D1628" t="s">
        <v>25</v>
      </c>
      <c r="E1628" t="s">
        <v>30</v>
      </c>
      <c r="F1628">
        <v>2008</v>
      </c>
    </row>
    <row r="1629" spans="1:6">
      <c r="A1629">
        <v>9286437</v>
      </c>
      <c r="B1629" t="s">
        <v>379</v>
      </c>
      <c r="C1629">
        <v>5765</v>
      </c>
      <c r="D1629" t="s">
        <v>25</v>
      </c>
      <c r="E1629" t="s">
        <v>30</v>
      </c>
      <c r="F1629">
        <v>2004</v>
      </c>
    </row>
    <row r="1630" spans="1:6">
      <c r="A1630">
        <v>9310367</v>
      </c>
      <c r="B1630" t="s">
        <v>464</v>
      </c>
      <c r="C1630">
        <v>5812</v>
      </c>
      <c r="D1630" t="s">
        <v>25</v>
      </c>
      <c r="E1630" t="s">
        <v>30</v>
      </c>
      <c r="F1630">
        <v>2005</v>
      </c>
    </row>
    <row r="1631" spans="1:6">
      <c r="A1631">
        <v>9571064</v>
      </c>
      <c r="B1631" t="s">
        <v>541</v>
      </c>
      <c r="C1631">
        <v>5884</v>
      </c>
      <c r="D1631" t="s">
        <v>25</v>
      </c>
      <c r="E1631" t="s">
        <v>30</v>
      </c>
      <c r="F1631">
        <v>2011</v>
      </c>
    </row>
    <row r="1632" spans="1:6">
      <c r="A1632">
        <v>9571064</v>
      </c>
      <c r="B1632" t="s">
        <v>541</v>
      </c>
      <c r="C1632">
        <v>5884</v>
      </c>
      <c r="D1632" t="s">
        <v>25</v>
      </c>
      <c r="E1632" t="s">
        <v>30</v>
      </c>
      <c r="F1632">
        <v>2011</v>
      </c>
    </row>
    <row r="1633" spans="1:6">
      <c r="A1633">
        <v>9200146</v>
      </c>
      <c r="B1633" t="s">
        <v>116</v>
      </c>
      <c r="C1633">
        <v>6967</v>
      </c>
      <c r="D1633" t="s">
        <v>25</v>
      </c>
      <c r="E1633" t="s">
        <v>30</v>
      </c>
      <c r="F1633">
        <v>1999</v>
      </c>
    </row>
    <row r="1634" spans="1:6">
      <c r="A1634">
        <v>9438200</v>
      </c>
      <c r="B1634" t="s">
        <v>611</v>
      </c>
      <c r="C1634">
        <v>7005</v>
      </c>
      <c r="D1634" t="s">
        <v>25</v>
      </c>
      <c r="E1634" t="s">
        <v>30</v>
      </c>
      <c r="F1634">
        <v>2008</v>
      </c>
    </row>
    <row r="1635" spans="1:6">
      <c r="A1635">
        <v>9159816</v>
      </c>
      <c r="B1635" t="s">
        <v>1629</v>
      </c>
      <c r="C1635">
        <v>12609</v>
      </c>
      <c r="D1635" t="s">
        <v>25</v>
      </c>
      <c r="E1635" t="s">
        <v>30</v>
      </c>
      <c r="F1635">
        <v>1999</v>
      </c>
    </row>
    <row r="1636" spans="1:6">
      <c r="A1636">
        <v>9222649</v>
      </c>
      <c r="B1636" t="s">
        <v>134</v>
      </c>
      <c r="C1636">
        <v>47087</v>
      </c>
      <c r="D1636" t="s">
        <v>25</v>
      </c>
      <c r="E1636" t="s">
        <v>30</v>
      </c>
      <c r="F1636">
        <v>2001</v>
      </c>
    </row>
    <row r="1637" spans="1:6">
      <c r="A1637">
        <v>9275983</v>
      </c>
      <c r="B1637" t="s">
        <v>594</v>
      </c>
      <c r="C1637">
        <v>47999</v>
      </c>
      <c r="D1637" t="s">
        <v>25</v>
      </c>
      <c r="E1637" t="s">
        <v>30</v>
      </c>
      <c r="F1637">
        <v>2003</v>
      </c>
    </row>
    <row r="1638" spans="1:6">
      <c r="A1638">
        <v>9275983</v>
      </c>
      <c r="B1638" t="s">
        <v>594</v>
      </c>
      <c r="C1638">
        <v>47999</v>
      </c>
      <c r="D1638" t="s">
        <v>25</v>
      </c>
      <c r="E1638" t="s">
        <v>30</v>
      </c>
      <c r="F1638">
        <v>2003</v>
      </c>
    </row>
    <row r="1639" spans="1:6">
      <c r="A1639">
        <v>9744908</v>
      </c>
      <c r="B1639" t="s">
        <v>554</v>
      </c>
      <c r="C1639">
        <v>32786</v>
      </c>
      <c r="D1639" t="s">
        <v>29</v>
      </c>
      <c r="E1639" t="s">
        <v>89</v>
      </c>
      <c r="F1639">
        <v>2017</v>
      </c>
    </row>
    <row r="1640" spans="1:6">
      <c r="A1640">
        <v>9746798</v>
      </c>
      <c r="B1640" t="s">
        <v>1135</v>
      </c>
      <c r="C1640">
        <v>63403</v>
      </c>
      <c r="D1640" t="s">
        <v>33</v>
      </c>
      <c r="E1640" t="s">
        <v>89</v>
      </c>
      <c r="F1640">
        <v>2017</v>
      </c>
    </row>
    <row r="1641" spans="1:6">
      <c r="A1641">
        <v>9727596</v>
      </c>
      <c r="B1641" t="s">
        <v>491</v>
      </c>
      <c r="C1641">
        <v>80943</v>
      </c>
      <c r="D1641" t="s">
        <v>33</v>
      </c>
      <c r="E1641" t="s">
        <v>89</v>
      </c>
      <c r="F1641">
        <v>2016</v>
      </c>
    </row>
    <row r="1642" spans="1:6">
      <c r="A1642">
        <v>9590577</v>
      </c>
      <c r="B1642" t="s">
        <v>299</v>
      </c>
      <c r="C1642">
        <v>81276</v>
      </c>
      <c r="D1642" t="s">
        <v>33</v>
      </c>
      <c r="E1642" t="s">
        <v>89</v>
      </c>
      <c r="F1642">
        <v>2012</v>
      </c>
    </row>
    <row r="1643" spans="1:6">
      <c r="A1643">
        <v>9490258</v>
      </c>
      <c r="B1643" t="s">
        <v>859</v>
      </c>
      <c r="C1643">
        <v>119290</v>
      </c>
      <c r="D1643" t="s">
        <v>33</v>
      </c>
      <c r="E1643" t="s">
        <v>89</v>
      </c>
      <c r="F1643">
        <v>2013</v>
      </c>
    </row>
    <row r="1644" spans="1:6">
      <c r="A1644">
        <v>9492206</v>
      </c>
      <c r="B1644" t="s">
        <v>534</v>
      </c>
      <c r="C1644">
        <v>176552</v>
      </c>
      <c r="D1644" t="s">
        <v>33</v>
      </c>
      <c r="E1644" t="s">
        <v>89</v>
      </c>
      <c r="F1644">
        <v>2011</v>
      </c>
    </row>
    <row r="1645" spans="1:6">
      <c r="A1645">
        <v>9492206</v>
      </c>
      <c r="B1645" t="s">
        <v>534</v>
      </c>
      <c r="C1645">
        <v>176552</v>
      </c>
      <c r="D1645" t="s">
        <v>33</v>
      </c>
      <c r="E1645" t="s">
        <v>89</v>
      </c>
      <c r="F1645">
        <v>2011</v>
      </c>
    </row>
    <row r="1646" spans="1:6">
      <c r="A1646">
        <v>9942720</v>
      </c>
      <c r="B1646" t="s">
        <v>1388</v>
      </c>
      <c r="C1646">
        <v>181963</v>
      </c>
      <c r="D1646" t="s">
        <v>33</v>
      </c>
      <c r="E1646" t="s">
        <v>89</v>
      </c>
      <c r="F1646">
        <v>2022</v>
      </c>
    </row>
    <row r="1647" spans="1:6">
      <c r="A1647">
        <v>9778399</v>
      </c>
      <c r="B1647" t="s">
        <v>1379</v>
      </c>
      <c r="C1647">
        <v>36917</v>
      </c>
      <c r="D1647" t="s">
        <v>21</v>
      </c>
      <c r="E1647" t="s">
        <v>89</v>
      </c>
      <c r="F1647">
        <v>2018</v>
      </c>
    </row>
    <row r="1648" spans="1:6">
      <c r="A1648">
        <v>9778399</v>
      </c>
      <c r="B1648" t="s">
        <v>1379</v>
      </c>
      <c r="C1648">
        <v>36917</v>
      </c>
      <c r="D1648" t="s">
        <v>21</v>
      </c>
      <c r="E1648" t="s">
        <v>89</v>
      </c>
      <c r="F1648">
        <v>2018</v>
      </c>
    </row>
    <row r="1649" spans="1:6">
      <c r="A1649">
        <v>9377573</v>
      </c>
      <c r="B1649" t="s">
        <v>904</v>
      </c>
      <c r="C1649">
        <v>38638</v>
      </c>
      <c r="D1649" t="s">
        <v>21</v>
      </c>
      <c r="E1649" t="s">
        <v>89</v>
      </c>
      <c r="F1649">
        <v>2009</v>
      </c>
    </row>
    <row r="1650" spans="1:6">
      <c r="A1650">
        <v>9377573</v>
      </c>
      <c r="B1650" t="s">
        <v>904</v>
      </c>
      <c r="C1650">
        <v>38638</v>
      </c>
      <c r="D1650" t="s">
        <v>21</v>
      </c>
      <c r="E1650" t="s">
        <v>89</v>
      </c>
      <c r="F1650">
        <v>2009</v>
      </c>
    </row>
    <row r="1651" spans="1:6">
      <c r="A1651">
        <v>9535199</v>
      </c>
      <c r="B1651" t="s">
        <v>1290</v>
      </c>
      <c r="C1651">
        <v>71416</v>
      </c>
      <c r="D1651" t="s">
        <v>21</v>
      </c>
      <c r="E1651" t="s">
        <v>89</v>
      </c>
      <c r="F1651">
        <v>2012</v>
      </c>
    </row>
    <row r="1652" spans="1:6">
      <c r="A1652">
        <v>9535199</v>
      </c>
      <c r="B1652" t="s">
        <v>1290</v>
      </c>
      <c r="C1652">
        <v>71416</v>
      </c>
      <c r="D1652" t="s">
        <v>21</v>
      </c>
      <c r="E1652" t="s">
        <v>89</v>
      </c>
      <c r="F1652">
        <v>2012</v>
      </c>
    </row>
    <row r="1653" spans="1:6">
      <c r="A1653">
        <v>9535137</v>
      </c>
      <c r="B1653" t="s">
        <v>481</v>
      </c>
      <c r="C1653">
        <v>71429</v>
      </c>
      <c r="D1653" t="s">
        <v>21</v>
      </c>
      <c r="E1653" t="s">
        <v>89</v>
      </c>
      <c r="F1653">
        <v>2011</v>
      </c>
    </row>
    <row r="1654" spans="1:6">
      <c r="A1654">
        <v>9306160</v>
      </c>
      <c r="B1654" t="s">
        <v>1053</v>
      </c>
      <c r="C1654">
        <v>81236</v>
      </c>
      <c r="D1654" t="s">
        <v>21</v>
      </c>
      <c r="E1654" t="s">
        <v>89</v>
      </c>
      <c r="F1654">
        <v>2006</v>
      </c>
    </row>
    <row r="1655" spans="1:6">
      <c r="A1655">
        <v>9301483</v>
      </c>
      <c r="B1655" t="s">
        <v>656</v>
      </c>
      <c r="C1655">
        <v>102761</v>
      </c>
      <c r="D1655" t="s">
        <v>21</v>
      </c>
      <c r="E1655" t="s">
        <v>89</v>
      </c>
      <c r="F1655">
        <v>2006</v>
      </c>
    </row>
    <row r="1656" spans="1:6">
      <c r="A1656">
        <v>9704960</v>
      </c>
      <c r="B1656" t="s">
        <v>1021</v>
      </c>
      <c r="C1656">
        <v>127360</v>
      </c>
      <c r="D1656" t="s">
        <v>21</v>
      </c>
      <c r="E1656" t="s">
        <v>89</v>
      </c>
      <c r="F1656">
        <v>2015</v>
      </c>
    </row>
    <row r="1657" spans="1:6">
      <c r="A1657">
        <v>9704960</v>
      </c>
      <c r="B1657" t="s">
        <v>1021</v>
      </c>
      <c r="C1657">
        <v>127360</v>
      </c>
      <c r="D1657" t="s">
        <v>21</v>
      </c>
      <c r="E1657" t="s">
        <v>89</v>
      </c>
      <c r="F1657">
        <v>2015</v>
      </c>
    </row>
    <row r="1658" spans="1:6">
      <c r="A1658">
        <v>9778090</v>
      </c>
      <c r="B1658" t="s">
        <v>1026</v>
      </c>
      <c r="C1658">
        <v>134007</v>
      </c>
      <c r="D1658" t="s">
        <v>21</v>
      </c>
      <c r="E1658" t="s">
        <v>89</v>
      </c>
      <c r="F1658">
        <v>2018</v>
      </c>
    </row>
    <row r="1659" spans="1:6">
      <c r="A1659">
        <v>9778090</v>
      </c>
      <c r="B1659" t="s">
        <v>1026</v>
      </c>
      <c r="C1659">
        <v>134007</v>
      </c>
      <c r="D1659" t="s">
        <v>21</v>
      </c>
      <c r="E1659" t="s">
        <v>89</v>
      </c>
      <c r="F1659">
        <v>2018</v>
      </c>
    </row>
    <row r="1660" spans="1:6">
      <c r="A1660">
        <v>9465318</v>
      </c>
      <c r="B1660" t="s">
        <v>1398</v>
      </c>
      <c r="C1660">
        <v>155468</v>
      </c>
      <c r="D1660" t="s">
        <v>21</v>
      </c>
      <c r="E1660" t="s">
        <v>89</v>
      </c>
      <c r="F1660">
        <v>2012</v>
      </c>
    </row>
    <row r="1661" spans="1:6">
      <c r="A1661">
        <v>9961207</v>
      </c>
      <c r="B1661" t="s">
        <v>878</v>
      </c>
      <c r="C1661">
        <v>29181</v>
      </c>
      <c r="D1661" t="s">
        <v>10</v>
      </c>
      <c r="E1661" t="s">
        <v>89</v>
      </c>
      <c r="F1661">
        <v>2024</v>
      </c>
    </row>
    <row r="1662" spans="1:6">
      <c r="A1662">
        <v>9961192</v>
      </c>
      <c r="B1662" t="s">
        <v>1225</v>
      </c>
      <c r="C1662">
        <v>29181</v>
      </c>
      <c r="D1662" t="s">
        <v>10</v>
      </c>
      <c r="E1662" t="s">
        <v>89</v>
      </c>
      <c r="F1662">
        <v>2023</v>
      </c>
    </row>
    <row r="1663" spans="1:6">
      <c r="A1663">
        <v>9292216</v>
      </c>
      <c r="B1663" t="s">
        <v>506</v>
      </c>
      <c r="C1663">
        <v>42854</v>
      </c>
      <c r="D1663" t="s">
        <v>10</v>
      </c>
      <c r="E1663" t="s">
        <v>89</v>
      </c>
      <c r="F1663">
        <v>2004</v>
      </c>
    </row>
    <row r="1664" spans="1:6">
      <c r="A1664">
        <v>9292216</v>
      </c>
      <c r="B1664" t="s">
        <v>506</v>
      </c>
      <c r="C1664">
        <v>42854</v>
      </c>
      <c r="D1664" t="s">
        <v>10</v>
      </c>
      <c r="E1664" t="s">
        <v>89</v>
      </c>
      <c r="F1664">
        <v>2004</v>
      </c>
    </row>
    <row r="1665" spans="1:6">
      <c r="A1665">
        <v>9897133</v>
      </c>
      <c r="B1665" t="s">
        <v>565</v>
      </c>
      <c r="C1665">
        <v>14005</v>
      </c>
      <c r="D1665" t="s">
        <v>14</v>
      </c>
      <c r="E1665" t="s">
        <v>89</v>
      </c>
      <c r="F1665">
        <v>2021</v>
      </c>
    </row>
    <row r="1666" spans="1:6">
      <c r="A1666">
        <v>9779977</v>
      </c>
      <c r="B1666" t="s">
        <v>1687</v>
      </c>
      <c r="C1666">
        <v>113955</v>
      </c>
      <c r="D1666" t="s">
        <v>25</v>
      </c>
      <c r="E1666" t="s">
        <v>89</v>
      </c>
      <c r="F1666">
        <v>2017</v>
      </c>
    </row>
    <row r="1667" spans="1:6">
      <c r="A1667">
        <v>9785835</v>
      </c>
      <c r="B1667" t="s">
        <v>88</v>
      </c>
      <c r="C1667">
        <v>156400</v>
      </c>
      <c r="D1667" t="s">
        <v>25</v>
      </c>
      <c r="E1667" t="s">
        <v>89</v>
      </c>
      <c r="F1667">
        <v>2018</v>
      </c>
    </row>
    <row r="1668" spans="1:6">
      <c r="A1668">
        <v>9785835</v>
      </c>
      <c r="B1668" t="s">
        <v>88</v>
      </c>
      <c r="C1668">
        <v>156400</v>
      </c>
      <c r="D1668" t="s">
        <v>25</v>
      </c>
      <c r="E1668" t="s">
        <v>89</v>
      </c>
      <c r="F1668">
        <v>2018</v>
      </c>
    </row>
    <row r="1669" spans="1:6">
      <c r="A1669">
        <v>9785835</v>
      </c>
      <c r="B1669" t="s">
        <v>88</v>
      </c>
      <c r="C1669">
        <v>156400</v>
      </c>
      <c r="D1669" t="s">
        <v>25</v>
      </c>
      <c r="E1669" t="s">
        <v>89</v>
      </c>
      <c r="F1669">
        <v>2018</v>
      </c>
    </row>
    <row r="1670" spans="1:6">
      <c r="A1670">
        <v>9585871</v>
      </c>
      <c r="B1670" t="s">
        <v>1596</v>
      </c>
      <c r="C1670">
        <v>159179</v>
      </c>
      <c r="D1670" t="s">
        <v>25</v>
      </c>
      <c r="E1670" t="s">
        <v>89</v>
      </c>
      <c r="F1670">
        <v>2012</v>
      </c>
    </row>
    <row r="1671" spans="1:6">
      <c r="A1671">
        <v>9466752</v>
      </c>
      <c r="B1671" t="s">
        <v>106</v>
      </c>
      <c r="C1671">
        <v>16412</v>
      </c>
      <c r="D1671" t="s">
        <v>17</v>
      </c>
      <c r="E1671" t="s">
        <v>107</v>
      </c>
      <c r="F1671">
        <v>2011</v>
      </c>
    </row>
    <row r="1672" spans="1:6">
      <c r="A1672">
        <v>9416018</v>
      </c>
      <c r="B1672" t="s">
        <v>675</v>
      </c>
      <c r="C1672">
        <v>12529</v>
      </c>
      <c r="D1672" t="s">
        <v>21</v>
      </c>
      <c r="E1672" t="s">
        <v>107</v>
      </c>
      <c r="F1672">
        <v>2010</v>
      </c>
    </row>
    <row r="1673" spans="1:6">
      <c r="A1673">
        <v>9416018</v>
      </c>
      <c r="B1673" t="s">
        <v>675</v>
      </c>
      <c r="C1673">
        <v>12529</v>
      </c>
      <c r="D1673" t="s">
        <v>21</v>
      </c>
      <c r="E1673" t="s">
        <v>107</v>
      </c>
      <c r="F1673">
        <v>2010</v>
      </c>
    </row>
    <row r="1674" spans="1:6">
      <c r="A1674">
        <v>9588976</v>
      </c>
      <c r="B1674" t="s">
        <v>615</v>
      </c>
      <c r="C1674">
        <v>3453</v>
      </c>
      <c r="D1674" t="s">
        <v>25</v>
      </c>
      <c r="E1674" t="s">
        <v>107</v>
      </c>
      <c r="F1674">
        <v>2012</v>
      </c>
    </row>
    <row r="1675" spans="1:6">
      <c r="A1675">
        <v>9301304</v>
      </c>
      <c r="B1675" t="s">
        <v>1265</v>
      </c>
      <c r="C1675">
        <v>13007</v>
      </c>
      <c r="D1675" t="s">
        <v>21</v>
      </c>
      <c r="E1675" t="s">
        <v>283</v>
      </c>
      <c r="F1675">
        <v>2005</v>
      </c>
    </row>
    <row r="1676" spans="1:6">
      <c r="A1676">
        <v>9194050</v>
      </c>
      <c r="B1676" t="s">
        <v>837</v>
      </c>
      <c r="C1676">
        <v>4556</v>
      </c>
      <c r="D1676" t="s">
        <v>14</v>
      </c>
      <c r="E1676" t="s">
        <v>283</v>
      </c>
      <c r="F1676">
        <v>2000</v>
      </c>
    </row>
    <row r="1677" spans="1:6">
      <c r="A1677">
        <v>9349291</v>
      </c>
      <c r="B1677" t="s">
        <v>282</v>
      </c>
      <c r="C1677">
        <v>12730</v>
      </c>
      <c r="D1677" t="s">
        <v>14</v>
      </c>
      <c r="E1677" t="s">
        <v>283</v>
      </c>
      <c r="F1677">
        <v>2006</v>
      </c>
    </row>
    <row r="1678" spans="1:6">
      <c r="A1678">
        <v>9349291</v>
      </c>
      <c r="B1678" t="s">
        <v>282</v>
      </c>
      <c r="C1678">
        <v>12730</v>
      </c>
      <c r="D1678" t="s">
        <v>14</v>
      </c>
      <c r="E1678" t="s">
        <v>283</v>
      </c>
      <c r="F1678">
        <v>2006</v>
      </c>
    </row>
    <row r="1679" spans="1:6">
      <c r="A1679">
        <v>8406729</v>
      </c>
      <c r="B1679" t="s">
        <v>644</v>
      </c>
      <c r="C1679">
        <v>22910</v>
      </c>
      <c r="D1679" t="s">
        <v>14</v>
      </c>
      <c r="E1679" t="s">
        <v>283</v>
      </c>
      <c r="F1679">
        <v>1987</v>
      </c>
    </row>
    <row r="1680" spans="1:6">
      <c r="A1680">
        <v>8406729</v>
      </c>
      <c r="B1680" t="s">
        <v>644</v>
      </c>
      <c r="C1680">
        <v>22910</v>
      </c>
      <c r="D1680" t="s">
        <v>14</v>
      </c>
      <c r="E1680" t="s">
        <v>283</v>
      </c>
      <c r="F1680">
        <v>1987</v>
      </c>
    </row>
    <row r="1681" spans="1:6">
      <c r="A1681">
        <v>9358620</v>
      </c>
      <c r="B1681" t="s">
        <v>468</v>
      </c>
      <c r="C1681">
        <v>19908</v>
      </c>
      <c r="D1681" t="s">
        <v>29</v>
      </c>
      <c r="E1681" t="s">
        <v>114</v>
      </c>
      <c r="F1681">
        <v>2006</v>
      </c>
    </row>
    <row r="1682" spans="1:6">
      <c r="A1682">
        <v>9340415</v>
      </c>
      <c r="B1682" t="s">
        <v>513</v>
      </c>
      <c r="C1682">
        <v>19983</v>
      </c>
      <c r="D1682" t="s">
        <v>29</v>
      </c>
      <c r="E1682" t="s">
        <v>114</v>
      </c>
      <c r="F1682">
        <v>2006</v>
      </c>
    </row>
    <row r="1683" spans="1:6">
      <c r="A1683">
        <v>9340415</v>
      </c>
      <c r="B1683" t="s">
        <v>513</v>
      </c>
      <c r="C1683">
        <v>19983</v>
      </c>
      <c r="D1683" t="s">
        <v>29</v>
      </c>
      <c r="E1683" t="s">
        <v>114</v>
      </c>
      <c r="F1683">
        <v>2006</v>
      </c>
    </row>
    <row r="1684" spans="1:6">
      <c r="A1684">
        <v>9917804</v>
      </c>
      <c r="B1684" t="s">
        <v>113</v>
      </c>
      <c r="C1684">
        <v>49999</v>
      </c>
      <c r="D1684" t="s">
        <v>29</v>
      </c>
      <c r="E1684" t="s">
        <v>114</v>
      </c>
      <c r="F1684">
        <v>2022</v>
      </c>
    </row>
    <row r="1685" spans="1:6">
      <c r="A1685">
        <v>9917804</v>
      </c>
      <c r="B1685" t="s">
        <v>113</v>
      </c>
      <c r="C1685">
        <v>49999</v>
      </c>
      <c r="D1685" t="s">
        <v>29</v>
      </c>
      <c r="E1685" t="s">
        <v>114</v>
      </c>
      <c r="F1685">
        <v>2022</v>
      </c>
    </row>
    <row r="1686" spans="1:6">
      <c r="A1686">
        <v>9917892</v>
      </c>
      <c r="B1686" t="s">
        <v>1169</v>
      </c>
      <c r="C1686">
        <v>49999</v>
      </c>
      <c r="D1686" t="s">
        <v>29</v>
      </c>
      <c r="E1686" t="s">
        <v>114</v>
      </c>
      <c r="F1686">
        <v>2023</v>
      </c>
    </row>
    <row r="1687" spans="1:6">
      <c r="A1687">
        <v>9595644</v>
      </c>
      <c r="B1687" t="s">
        <v>616</v>
      </c>
      <c r="C1687">
        <v>81336</v>
      </c>
      <c r="D1687" t="s">
        <v>29</v>
      </c>
      <c r="E1687" t="s">
        <v>114</v>
      </c>
      <c r="F1687">
        <v>2013</v>
      </c>
    </row>
    <row r="1688" spans="1:6">
      <c r="A1688">
        <v>9459008</v>
      </c>
      <c r="B1688" t="s">
        <v>1206</v>
      </c>
      <c r="C1688">
        <v>45550</v>
      </c>
      <c r="D1688" t="s">
        <v>17</v>
      </c>
      <c r="E1688" t="s">
        <v>114</v>
      </c>
      <c r="F1688">
        <v>2011</v>
      </c>
    </row>
    <row r="1689" spans="1:6">
      <c r="A1689">
        <v>9660542</v>
      </c>
      <c r="B1689" t="s">
        <v>750</v>
      </c>
      <c r="C1689">
        <v>81855</v>
      </c>
      <c r="D1689" t="s">
        <v>33</v>
      </c>
      <c r="E1689" t="s">
        <v>114</v>
      </c>
      <c r="F1689">
        <v>2014</v>
      </c>
    </row>
    <row r="1690" spans="1:6">
      <c r="A1690">
        <v>9660530</v>
      </c>
      <c r="B1690" t="s">
        <v>621</v>
      </c>
      <c r="C1690">
        <v>81864</v>
      </c>
      <c r="D1690" t="s">
        <v>33</v>
      </c>
      <c r="E1690" t="s">
        <v>114</v>
      </c>
      <c r="F1690">
        <v>2014</v>
      </c>
    </row>
    <row r="1691" spans="1:6">
      <c r="A1691">
        <v>9939876</v>
      </c>
      <c r="B1691" t="s">
        <v>1387</v>
      </c>
      <c r="C1691">
        <v>19931</v>
      </c>
      <c r="D1691" t="s">
        <v>21</v>
      </c>
      <c r="E1691" t="s">
        <v>114</v>
      </c>
      <c r="F1691">
        <v>2023</v>
      </c>
    </row>
    <row r="1692" spans="1:6">
      <c r="A1692">
        <v>9939876</v>
      </c>
      <c r="B1692" t="s">
        <v>1387</v>
      </c>
      <c r="C1692">
        <v>19931</v>
      </c>
      <c r="D1692" t="s">
        <v>21</v>
      </c>
      <c r="E1692" t="s">
        <v>114</v>
      </c>
      <c r="F1692">
        <v>2023</v>
      </c>
    </row>
    <row r="1693" spans="1:6">
      <c r="A1693">
        <v>9939888</v>
      </c>
      <c r="B1693" t="s">
        <v>570</v>
      </c>
      <c r="C1693">
        <v>19974</v>
      </c>
      <c r="D1693" t="s">
        <v>21</v>
      </c>
      <c r="E1693" t="s">
        <v>114</v>
      </c>
      <c r="F1693">
        <v>2023</v>
      </c>
    </row>
    <row r="1694" spans="1:6">
      <c r="A1694">
        <v>9939888</v>
      </c>
      <c r="B1694" t="s">
        <v>570</v>
      </c>
      <c r="C1694">
        <v>19974</v>
      </c>
      <c r="D1694" t="s">
        <v>21</v>
      </c>
      <c r="E1694" t="s">
        <v>114</v>
      </c>
      <c r="F1694">
        <v>2023</v>
      </c>
    </row>
    <row r="1695" spans="1:6">
      <c r="A1695">
        <v>9339856</v>
      </c>
      <c r="B1695" t="s">
        <v>1269</v>
      </c>
      <c r="C1695">
        <v>27131</v>
      </c>
      <c r="D1695" t="s">
        <v>21</v>
      </c>
      <c r="E1695" t="s">
        <v>114</v>
      </c>
      <c r="F1695">
        <v>2008</v>
      </c>
    </row>
    <row r="1696" spans="1:6">
      <c r="A1696">
        <v>9339856</v>
      </c>
      <c r="B1696" t="s">
        <v>1269</v>
      </c>
      <c r="C1696">
        <v>27131</v>
      </c>
      <c r="D1696" t="s">
        <v>21</v>
      </c>
      <c r="E1696" t="s">
        <v>114</v>
      </c>
      <c r="F1696">
        <v>2008</v>
      </c>
    </row>
    <row r="1697" spans="1:6">
      <c r="A1697">
        <v>9332042</v>
      </c>
      <c r="B1697" t="s">
        <v>1005</v>
      </c>
      <c r="C1697">
        <v>27710</v>
      </c>
      <c r="D1697" t="s">
        <v>10</v>
      </c>
      <c r="E1697" t="s">
        <v>114</v>
      </c>
      <c r="F1697">
        <v>2007</v>
      </c>
    </row>
    <row r="1698" spans="1:6">
      <c r="A1698">
        <v>9332042</v>
      </c>
      <c r="B1698" t="s">
        <v>1005</v>
      </c>
      <c r="C1698">
        <v>27710</v>
      </c>
      <c r="D1698" t="s">
        <v>10</v>
      </c>
      <c r="E1698" t="s">
        <v>114</v>
      </c>
      <c r="F1698">
        <v>2007</v>
      </c>
    </row>
    <row r="1699" spans="1:6">
      <c r="A1699">
        <v>9239927</v>
      </c>
      <c r="B1699" t="s">
        <v>592</v>
      </c>
      <c r="C1699">
        <v>105357</v>
      </c>
      <c r="D1699" t="s">
        <v>25</v>
      </c>
      <c r="E1699" t="s">
        <v>114</v>
      </c>
      <c r="F1699">
        <v>2002</v>
      </c>
    </row>
    <row r="1700" spans="1:6">
      <c r="A1700">
        <v>9290294</v>
      </c>
      <c r="B1700" t="s">
        <v>1634</v>
      </c>
      <c r="C1700">
        <v>105946</v>
      </c>
      <c r="D1700" t="s">
        <v>25</v>
      </c>
      <c r="E1700" t="s">
        <v>114</v>
      </c>
      <c r="F1700">
        <v>2004</v>
      </c>
    </row>
    <row r="1701" spans="1:6">
      <c r="A1701">
        <v>9779848</v>
      </c>
      <c r="B1701" t="s">
        <v>1558</v>
      </c>
      <c r="C1701">
        <v>298750</v>
      </c>
      <c r="D1701" t="s">
        <v>25</v>
      </c>
      <c r="E1701" t="s">
        <v>114</v>
      </c>
      <c r="F1701">
        <v>2017</v>
      </c>
    </row>
    <row r="1702" spans="1:6">
      <c r="A1702">
        <v>9779836</v>
      </c>
      <c r="B1702" t="s">
        <v>1380</v>
      </c>
      <c r="C1702">
        <v>298855</v>
      </c>
      <c r="D1702" t="s">
        <v>25</v>
      </c>
      <c r="E1702" t="s">
        <v>114</v>
      </c>
      <c r="F1702">
        <v>2017</v>
      </c>
    </row>
    <row r="1703" spans="1:6">
      <c r="A1703">
        <v>9830800</v>
      </c>
      <c r="B1703" t="s">
        <v>559</v>
      </c>
      <c r="C1703">
        <v>298998</v>
      </c>
      <c r="D1703" t="s">
        <v>25</v>
      </c>
      <c r="E1703" t="s">
        <v>114</v>
      </c>
      <c r="F1703">
        <v>2019</v>
      </c>
    </row>
    <row r="1704" spans="1:6">
      <c r="A1704">
        <v>9830812</v>
      </c>
      <c r="B1704" t="s">
        <v>630</v>
      </c>
      <c r="C1704">
        <v>298998</v>
      </c>
      <c r="D1704" t="s">
        <v>25</v>
      </c>
      <c r="E1704" t="s">
        <v>114</v>
      </c>
      <c r="F1704">
        <v>2019</v>
      </c>
    </row>
    <row r="1705" spans="1:6">
      <c r="A1705">
        <v>9830800</v>
      </c>
      <c r="B1705" t="s">
        <v>559</v>
      </c>
      <c r="C1705">
        <v>298998</v>
      </c>
      <c r="D1705" t="s">
        <v>25</v>
      </c>
      <c r="E1705" t="s">
        <v>114</v>
      </c>
      <c r="F1705">
        <v>2019</v>
      </c>
    </row>
    <row r="1706" spans="1:6">
      <c r="A1706">
        <v>9853589</v>
      </c>
      <c r="B1706" t="s">
        <v>1615</v>
      </c>
      <c r="C1706">
        <v>299696</v>
      </c>
      <c r="D1706" t="s">
        <v>25</v>
      </c>
      <c r="E1706" t="s">
        <v>114</v>
      </c>
      <c r="F1706">
        <v>2019</v>
      </c>
    </row>
    <row r="1707" spans="1:6">
      <c r="A1707">
        <v>9854715</v>
      </c>
      <c r="B1707" t="s">
        <v>938</v>
      </c>
      <c r="C1707">
        <v>300759</v>
      </c>
      <c r="D1707" t="s">
        <v>25</v>
      </c>
      <c r="E1707" t="s">
        <v>114</v>
      </c>
      <c r="F1707">
        <v>2019</v>
      </c>
    </row>
    <row r="1708" spans="1:6">
      <c r="A1708">
        <v>9854715</v>
      </c>
      <c r="B1708" t="s">
        <v>938</v>
      </c>
      <c r="C1708">
        <v>300759</v>
      </c>
      <c r="D1708" t="s">
        <v>25</v>
      </c>
      <c r="E1708" t="s">
        <v>114</v>
      </c>
      <c r="F1708">
        <v>2019</v>
      </c>
    </row>
    <row r="1709" spans="1:6">
      <c r="A1709">
        <v>9387009</v>
      </c>
      <c r="B1709" t="s">
        <v>1668</v>
      </c>
      <c r="C1709">
        <v>317388</v>
      </c>
      <c r="D1709" t="s">
        <v>25</v>
      </c>
      <c r="E1709" t="s">
        <v>114</v>
      </c>
      <c r="F1709">
        <v>2009</v>
      </c>
    </row>
    <row r="1710" spans="1:6">
      <c r="A1710">
        <v>9378541</v>
      </c>
      <c r="B1710" t="s">
        <v>1161</v>
      </c>
      <c r="C1710">
        <v>319430</v>
      </c>
      <c r="D1710" t="s">
        <v>25</v>
      </c>
      <c r="E1710" t="s">
        <v>114</v>
      </c>
      <c r="F1710">
        <v>2008</v>
      </c>
    </row>
    <row r="1711" spans="1:6">
      <c r="A1711">
        <v>9519482</v>
      </c>
      <c r="B1711" t="s">
        <v>480</v>
      </c>
      <c r="C1711">
        <v>321050</v>
      </c>
      <c r="D1711" t="s">
        <v>25</v>
      </c>
      <c r="E1711" t="s">
        <v>114</v>
      </c>
      <c r="F1711">
        <v>2010</v>
      </c>
    </row>
    <row r="1712" spans="1:6">
      <c r="A1712">
        <v>9565625</v>
      </c>
      <c r="B1712" t="s">
        <v>1517</v>
      </c>
      <c r="C1712">
        <v>19801</v>
      </c>
      <c r="D1712" t="s">
        <v>29</v>
      </c>
      <c r="E1712" t="s">
        <v>40</v>
      </c>
      <c r="F1712">
        <v>2011</v>
      </c>
    </row>
    <row r="1713" spans="1:6">
      <c r="A1713">
        <v>9993133</v>
      </c>
      <c r="B1713" t="s">
        <v>358</v>
      </c>
      <c r="C1713">
        <v>19984</v>
      </c>
      <c r="D1713" t="s">
        <v>29</v>
      </c>
      <c r="E1713" t="s">
        <v>40</v>
      </c>
      <c r="F1713">
        <v>2024</v>
      </c>
    </row>
    <row r="1714" spans="1:6">
      <c r="A1714">
        <v>9952177</v>
      </c>
      <c r="B1714" t="s">
        <v>638</v>
      </c>
      <c r="C1714">
        <v>26021</v>
      </c>
      <c r="D1714" t="s">
        <v>29</v>
      </c>
      <c r="E1714" t="s">
        <v>40</v>
      </c>
      <c r="F1714">
        <v>2023</v>
      </c>
    </row>
    <row r="1715" spans="1:6">
      <c r="A1715">
        <v>9374428</v>
      </c>
      <c r="B1715" t="s">
        <v>1436</v>
      </c>
      <c r="C1715">
        <v>38396</v>
      </c>
      <c r="D1715" t="s">
        <v>17</v>
      </c>
      <c r="E1715" t="s">
        <v>40</v>
      </c>
      <c r="F1715">
        <v>2008</v>
      </c>
    </row>
    <row r="1716" spans="1:6">
      <c r="A1716">
        <v>9873670</v>
      </c>
      <c r="B1716" t="s">
        <v>1692</v>
      </c>
      <c r="C1716">
        <v>49276</v>
      </c>
      <c r="D1716" t="s">
        <v>17</v>
      </c>
      <c r="E1716" t="s">
        <v>40</v>
      </c>
      <c r="F1716">
        <v>2020</v>
      </c>
    </row>
    <row r="1717" spans="1:6">
      <c r="A1717">
        <v>9688350</v>
      </c>
      <c r="B1717" t="s">
        <v>1375</v>
      </c>
      <c r="C1717">
        <v>49990</v>
      </c>
      <c r="D1717" t="s">
        <v>17</v>
      </c>
      <c r="E1717" t="s">
        <v>40</v>
      </c>
      <c r="F1717">
        <v>2014</v>
      </c>
    </row>
    <row r="1718" spans="1:6">
      <c r="A1718">
        <v>9788473</v>
      </c>
      <c r="B1718" t="s">
        <v>1302</v>
      </c>
      <c r="C1718">
        <v>50159</v>
      </c>
      <c r="D1718" t="s">
        <v>17</v>
      </c>
      <c r="E1718" t="s">
        <v>40</v>
      </c>
      <c r="F1718">
        <v>2018</v>
      </c>
    </row>
    <row r="1719" spans="1:6">
      <c r="A1719">
        <v>9788473</v>
      </c>
      <c r="B1719" t="s">
        <v>1302</v>
      </c>
      <c r="C1719">
        <v>50159</v>
      </c>
      <c r="D1719" t="s">
        <v>17</v>
      </c>
      <c r="E1719" t="s">
        <v>40</v>
      </c>
      <c r="F1719">
        <v>2018</v>
      </c>
    </row>
    <row r="1720" spans="1:6">
      <c r="A1720">
        <v>9863235</v>
      </c>
      <c r="B1720" t="s">
        <v>1034</v>
      </c>
      <c r="C1720">
        <v>74999</v>
      </c>
      <c r="D1720" t="s">
        <v>17</v>
      </c>
      <c r="E1720" t="s">
        <v>40</v>
      </c>
      <c r="F1720">
        <v>2021</v>
      </c>
    </row>
    <row r="1721" spans="1:6">
      <c r="A1721">
        <v>9863235</v>
      </c>
      <c r="B1721" t="s">
        <v>1034</v>
      </c>
      <c r="C1721">
        <v>74999</v>
      </c>
      <c r="D1721" t="s">
        <v>17</v>
      </c>
      <c r="E1721" t="s">
        <v>40</v>
      </c>
      <c r="F1721">
        <v>2021</v>
      </c>
    </row>
    <row r="1722" spans="1:6">
      <c r="A1722">
        <v>9884370</v>
      </c>
      <c r="B1722" t="s">
        <v>1147</v>
      </c>
      <c r="C1722">
        <v>37702</v>
      </c>
      <c r="D1722" t="s">
        <v>33</v>
      </c>
      <c r="E1722" t="s">
        <v>40</v>
      </c>
      <c r="F1722">
        <v>2020</v>
      </c>
    </row>
    <row r="1723" spans="1:6">
      <c r="A1723">
        <v>9700017</v>
      </c>
      <c r="B1723" t="s">
        <v>39</v>
      </c>
      <c r="C1723">
        <v>39266</v>
      </c>
      <c r="D1723" t="s">
        <v>33</v>
      </c>
      <c r="E1723" t="s">
        <v>40</v>
      </c>
      <c r="F1723">
        <v>2015</v>
      </c>
    </row>
    <row r="1724" spans="1:6">
      <c r="A1724">
        <v>9700017</v>
      </c>
      <c r="B1724" t="s">
        <v>39</v>
      </c>
      <c r="C1724">
        <v>39266</v>
      </c>
      <c r="D1724" t="s">
        <v>33</v>
      </c>
      <c r="E1724" t="s">
        <v>40</v>
      </c>
      <c r="F1724">
        <v>2015</v>
      </c>
    </row>
    <row r="1725" spans="1:6">
      <c r="A1725">
        <v>9700017</v>
      </c>
      <c r="B1725" t="s">
        <v>39</v>
      </c>
      <c r="C1725">
        <v>39266</v>
      </c>
      <c r="D1725" t="s">
        <v>33</v>
      </c>
      <c r="E1725" t="s">
        <v>40</v>
      </c>
      <c r="F1725">
        <v>2015</v>
      </c>
    </row>
    <row r="1726" spans="1:6">
      <c r="A1726">
        <v>9424601</v>
      </c>
      <c r="B1726" t="s">
        <v>1204</v>
      </c>
      <c r="C1726">
        <v>54123</v>
      </c>
      <c r="D1726" t="s">
        <v>33</v>
      </c>
      <c r="E1726" t="s">
        <v>40</v>
      </c>
      <c r="F1726">
        <v>2010</v>
      </c>
    </row>
    <row r="1727" spans="1:6">
      <c r="A1727">
        <v>9613410</v>
      </c>
      <c r="B1727" t="s">
        <v>808</v>
      </c>
      <c r="C1727">
        <v>56512</v>
      </c>
      <c r="D1727" t="s">
        <v>33</v>
      </c>
      <c r="E1727" t="s">
        <v>40</v>
      </c>
      <c r="F1727">
        <v>2012</v>
      </c>
    </row>
    <row r="1728" spans="1:6">
      <c r="A1728">
        <v>9533347</v>
      </c>
      <c r="B1728" t="s">
        <v>690</v>
      </c>
      <c r="C1728">
        <v>56891</v>
      </c>
      <c r="D1728" t="s">
        <v>33</v>
      </c>
      <c r="E1728" t="s">
        <v>40</v>
      </c>
      <c r="F1728">
        <v>2010</v>
      </c>
    </row>
    <row r="1729" spans="1:6">
      <c r="A1729">
        <v>9640607</v>
      </c>
      <c r="B1729" t="s">
        <v>412</v>
      </c>
      <c r="C1729">
        <v>58655</v>
      </c>
      <c r="D1729" t="s">
        <v>33</v>
      </c>
      <c r="E1729" t="s">
        <v>40</v>
      </c>
      <c r="F1729">
        <v>2012</v>
      </c>
    </row>
    <row r="1730" spans="1:6">
      <c r="A1730">
        <v>9640607</v>
      </c>
      <c r="B1730" t="s">
        <v>412</v>
      </c>
      <c r="C1730">
        <v>58655</v>
      </c>
      <c r="D1730" t="s">
        <v>33</v>
      </c>
      <c r="E1730" t="s">
        <v>40</v>
      </c>
      <c r="F1730">
        <v>2012</v>
      </c>
    </row>
    <row r="1731" spans="1:6">
      <c r="A1731">
        <v>9615755</v>
      </c>
      <c r="B1731" t="s">
        <v>1520</v>
      </c>
      <c r="C1731">
        <v>58682</v>
      </c>
      <c r="D1731" t="s">
        <v>33</v>
      </c>
      <c r="E1731" t="s">
        <v>40</v>
      </c>
      <c r="F1731">
        <v>2012</v>
      </c>
    </row>
    <row r="1732" spans="1:6">
      <c r="A1732">
        <v>9799800</v>
      </c>
      <c r="B1732" t="s">
        <v>1461</v>
      </c>
      <c r="C1732">
        <v>62623</v>
      </c>
      <c r="D1732" t="s">
        <v>33</v>
      </c>
      <c r="E1732" t="s">
        <v>40</v>
      </c>
      <c r="F1732">
        <v>2017</v>
      </c>
    </row>
    <row r="1733" spans="1:6">
      <c r="A1733">
        <v>9969170</v>
      </c>
      <c r="B1733" t="s">
        <v>835</v>
      </c>
      <c r="C1733">
        <v>63703</v>
      </c>
      <c r="D1733" t="s">
        <v>33</v>
      </c>
      <c r="E1733" t="s">
        <v>40</v>
      </c>
      <c r="F1733">
        <v>2023</v>
      </c>
    </row>
    <row r="1734" spans="1:6">
      <c r="A1734">
        <v>9990363</v>
      </c>
      <c r="B1734" t="s">
        <v>309</v>
      </c>
      <c r="C1734">
        <v>66057</v>
      </c>
      <c r="D1734" t="s">
        <v>33</v>
      </c>
      <c r="E1734" t="s">
        <v>40</v>
      </c>
      <c r="F1734">
        <v>2026</v>
      </c>
    </row>
    <row r="1735" spans="1:6">
      <c r="A1735">
        <v>9990363</v>
      </c>
      <c r="B1735" t="s">
        <v>309</v>
      </c>
      <c r="C1735">
        <v>66057</v>
      </c>
      <c r="D1735" t="s">
        <v>33</v>
      </c>
      <c r="E1735" t="s">
        <v>40</v>
      </c>
      <c r="F1735">
        <v>2026</v>
      </c>
    </row>
    <row r="1736" spans="1:6">
      <c r="A1736">
        <v>9813838</v>
      </c>
      <c r="B1736" t="s">
        <v>1142</v>
      </c>
      <c r="C1736">
        <v>15356</v>
      </c>
      <c r="D1736" t="s">
        <v>21</v>
      </c>
      <c r="E1736" t="s">
        <v>40</v>
      </c>
      <c r="F1736">
        <v>2019</v>
      </c>
    </row>
    <row r="1737" spans="1:6">
      <c r="A1737">
        <v>9813838</v>
      </c>
      <c r="B1737" t="s">
        <v>1142</v>
      </c>
      <c r="C1737">
        <v>15356</v>
      </c>
      <c r="D1737" t="s">
        <v>21</v>
      </c>
      <c r="E1737" t="s">
        <v>40</v>
      </c>
      <c r="F1737">
        <v>2019</v>
      </c>
    </row>
    <row r="1738" spans="1:6">
      <c r="A1738">
        <v>9946233</v>
      </c>
      <c r="B1738" t="s">
        <v>877</v>
      </c>
      <c r="C1738">
        <v>24480</v>
      </c>
      <c r="D1738" t="s">
        <v>21</v>
      </c>
      <c r="E1738" t="s">
        <v>40</v>
      </c>
      <c r="F1738">
        <v>2022</v>
      </c>
    </row>
    <row r="1739" spans="1:6">
      <c r="A1739">
        <v>9461635</v>
      </c>
      <c r="B1739" t="s">
        <v>528</v>
      </c>
      <c r="C1739">
        <v>25985</v>
      </c>
      <c r="D1739" t="s">
        <v>21</v>
      </c>
      <c r="E1739" t="s">
        <v>40</v>
      </c>
      <c r="F1739">
        <v>2008</v>
      </c>
    </row>
    <row r="1740" spans="1:6">
      <c r="A1740">
        <v>9461635</v>
      </c>
      <c r="B1740" t="s">
        <v>528</v>
      </c>
      <c r="C1740">
        <v>25985</v>
      </c>
      <c r="D1740" t="s">
        <v>21</v>
      </c>
      <c r="E1740" t="s">
        <v>40</v>
      </c>
      <c r="F1740">
        <v>2008</v>
      </c>
    </row>
    <row r="1741" spans="1:6">
      <c r="A1741">
        <v>9461647</v>
      </c>
      <c r="B1741" t="s">
        <v>1287</v>
      </c>
      <c r="C1741">
        <v>25985</v>
      </c>
      <c r="D1741" t="s">
        <v>21</v>
      </c>
      <c r="E1741" t="s">
        <v>40</v>
      </c>
      <c r="F1741">
        <v>2009</v>
      </c>
    </row>
    <row r="1742" spans="1:6">
      <c r="A1742">
        <v>9461647</v>
      </c>
      <c r="B1742" t="s">
        <v>1287</v>
      </c>
      <c r="C1742">
        <v>25985</v>
      </c>
      <c r="D1742" t="s">
        <v>21</v>
      </c>
      <c r="E1742" t="s">
        <v>40</v>
      </c>
      <c r="F1742">
        <v>2009</v>
      </c>
    </row>
    <row r="1743" spans="1:6">
      <c r="A1743">
        <v>9362308</v>
      </c>
      <c r="B1743" t="s">
        <v>1579</v>
      </c>
      <c r="C1743">
        <v>25985</v>
      </c>
      <c r="D1743" t="s">
        <v>21</v>
      </c>
      <c r="E1743" t="s">
        <v>40</v>
      </c>
      <c r="F1743">
        <v>2008</v>
      </c>
    </row>
    <row r="1744" spans="1:6">
      <c r="A1744">
        <v>9228564</v>
      </c>
      <c r="B1744" t="s">
        <v>1657</v>
      </c>
      <c r="C1744">
        <v>30375</v>
      </c>
      <c r="D1744" t="s">
        <v>21</v>
      </c>
      <c r="E1744" t="s">
        <v>40</v>
      </c>
      <c r="F1744">
        <v>2001</v>
      </c>
    </row>
    <row r="1745" spans="1:6">
      <c r="A1745">
        <v>9342700</v>
      </c>
      <c r="B1745" t="s">
        <v>726</v>
      </c>
      <c r="C1745">
        <v>32937</v>
      </c>
      <c r="D1745" t="s">
        <v>21</v>
      </c>
      <c r="E1745" t="s">
        <v>40</v>
      </c>
      <c r="F1745">
        <v>2007</v>
      </c>
    </row>
    <row r="1746" spans="1:6">
      <c r="A1746">
        <v>9342700</v>
      </c>
      <c r="B1746" t="s">
        <v>726</v>
      </c>
      <c r="C1746">
        <v>32937</v>
      </c>
      <c r="D1746" t="s">
        <v>21</v>
      </c>
      <c r="E1746" t="s">
        <v>40</v>
      </c>
      <c r="F1746">
        <v>2007</v>
      </c>
    </row>
    <row r="1747" spans="1:6">
      <c r="A1747">
        <v>9419668</v>
      </c>
      <c r="B1747" t="s">
        <v>1010</v>
      </c>
      <c r="C1747">
        <v>34578</v>
      </c>
      <c r="D1747" t="s">
        <v>21</v>
      </c>
      <c r="E1747" t="s">
        <v>40</v>
      </c>
      <c r="F1747">
        <v>2009</v>
      </c>
    </row>
    <row r="1748" spans="1:6">
      <c r="A1748">
        <v>9419668</v>
      </c>
      <c r="B1748" t="s">
        <v>1010</v>
      </c>
      <c r="C1748">
        <v>34578</v>
      </c>
      <c r="D1748" t="s">
        <v>21</v>
      </c>
      <c r="E1748" t="s">
        <v>40</v>
      </c>
      <c r="F1748">
        <v>2009</v>
      </c>
    </row>
    <row r="1749" spans="1:6">
      <c r="A1749">
        <v>9793727</v>
      </c>
      <c r="B1749" t="s">
        <v>1528</v>
      </c>
      <c r="C1749">
        <v>36977</v>
      </c>
      <c r="D1749" t="s">
        <v>21</v>
      </c>
      <c r="E1749" t="s">
        <v>40</v>
      </c>
      <c r="F1749">
        <v>2018</v>
      </c>
    </row>
    <row r="1750" spans="1:6">
      <c r="A1750">
        <v>9348924</v>
      </c>
      <c r="B1750" t="s">
        <v>1434</v>
      </c>
      <c r="C1750">
        <v>37934</v>
      </c>
      <c r="D1750" t="s">
        <v>21</v>
      </c>
      <c r="E1750" t="s">
        <v>40</v>
      </c>
      <c r="F1750">
        <v>2008</v>
      </c>
    </row>
    <row r="1751" spans="1:6">
      <c r="A1751">
        <v>9348924</v>
      </c>
      <c r="B1751" t="s">
        <v>1434</v>
      </c>
      <c r="C1751">
        <v>37934</v>
      </c>
      <c r="D1751" t="s">
        <v>21</v>
      </c>
      <c r="E1751" t="s">
        <v>40</v>
      </c>
      <c r="F1751">
        <v>2008</v>
      </c>
    </row>
    <row r="1752" spans="1:6">
      <c r="A1752">
        <v>9875379</v>
      </c>
      <c r="B1752" t="s">
        <v>706</v>
      </c>
      <c r="C1752">
        <v>41781</v>
      </c>
      <c r="D1752" t="s">
        <v>21</v>
      </c>
      <c r="E1752" t="s">
        <v>40</v>
      </c>
      <c r="F1752">
        <v>2022</v>
      </c>
    </row>
    <row r="1753" spans="1:6">
      <c r="A1753">
        <v>9875379</v>
      </c>
      <c r="B1753" t="s">
        <v>706</v>
      </c>
      <c r="C1753">
        <v>41781</v>
      </c>
      <c r="D1753" t="s">
        <v>21</v>
      </c>
      <c r="E1753" t="s">
        <v>40</v>
      </c>
      <c r="F1753">
        <v>2022</v>
      </c>
    </row>
    <row r="1754" spans="1:6">
      <c r="A1754">
        <v>9329631</v>
      </c>
      <c r="B1754" t="s">
        <v>1571</v>
      </c>
      <c r="C1754">
        <v>42131</v>
      </c>
      <c r="D1754" t="s">
        <v>21</v>
      </c>
      <c r="E1754" t="s">
        <v>40</v>
      </c>
      <c r="F1754">
        <v>2007</v>
      </c>
    </row>
    <row r="1755" spans="1:6">
      <c r="A1755">
        <v>9308039</v>
      </c>
      <c r="B1755" t="s">
        <v>775</v>
      </c>
      <c r="C1755">
        <v>42950</v>
      </c>
      <c r="D1755" t="s">
        <v>21</v>
      </c>
      <c r="E1755" t="s">
        <v>40</v>
      </c>
      <c r="F1755">
        <v>2007</v>
      </c>
    </row>
    <row r="1756" spans="1:6">
      <c r="A1756">
        <v>9308039</v>
      </c>
      <c r="B1756" t="s">
        <v>775</v>
      </c>
      <c r="C1756">
        <v>42950</v>
      </c>
      <c r="D1756" t="s">
        <v>21</v>
      </c>
      <c r="E1756" t="s">
        <v>40</v>
      </c>
      <c r="F1756">
        <v>2007</v>
      </c>
    </row>
    <row r="1757" spans="1:6">
      <c r="A1757">
        <v>9294848</v>
      </c>
      <c r="B1757" t="s">
        <v>1343</v>
      </c>
      <c r="C1757">
        <v>52146</v>
      </c>
      <c r="D1757" t="s">
        <v>21</v>
      </c>
      <c r="E1757" t="s">
        <v>40</v>
      </c>
      <c r="F1757">
        <v>2005</v>
      </c>
    </row>
    <row r="1758" spans="1:6">
      <c r="A1758">
        <v>9704659</v>
      </c>
      <c r="B1758" t="s">
        <v>337</v>
      </c>
      <c r="C1758">
        <v>53500</v>
      </c>
      <c r="D1758" t="s">
        <v>21</v>
      </c>
      <c r="E1758" t="s">
        <v>40</v>
      </c>
      <c r="F1758">
        <v>2015</v>
      </c>
    </row>
    <row r="1759" spans="1:6">
      <c r="A1759">
        <v>9704659</v>
      </c>
      <c r="B1759" t="s">
        <v>337</v>
      </c>
      <c r="C1759">
        <v>53500</v>
      </c>
      <c r="D1759" t="s">
        <v>21</v>
      </c>
      <c r="E1759" t="s">
        <v>40</v>
      </c>
      <c r="F1759">
        <v>2015</v>
      </c>
    </row>
    <row r="1760" spans="1:6">
      <c r="A1760">
        <v>9704661</v>
      </c>
      <c r="B1760" t="s">
        <v>813</v>
      </c>
      <c r="C1760">
        <v>54117</v>
      </c>
      <c r="D1760" t="s">
        <v>21</v>
      </c>
      <c r="E1760" t="s">
        <v>40</v>
      </c>
      <c r="F1760">
        <v>2015</v>
      </c>
    </row>
    <row r="1761" spans="1:6">
      <c r="A1761">
        <v>9704661</v>
      </c>
      <c r="B1761" t="s">
        <v>813</v>
      </c>
      <c r="C1761">
        <v>54117</v>
      </c>
      <c r="D1761" t="s">
        <v>21</v>
      </c>
      <c r="E1761" t="s">
        <v>40</v>
      </c>
      <c r="F1761">
        <v>2015</v>
      </c>
    </row>
    <row r="1762" spans="1:6">
      <c r="A1762">
        <v>9193240</v>
      </c>
      <c r="B1762" t="s">
        <v>885</v>
      </c>
      <c r="C1762">
        <v>61986</v>
      </c>
      <c r="D1762" t="s">
        <v>21</v>
      </c>
      <c r="E1762" t="s">
        <v>40</v>
      </c>
      <c r="F1762">
        <v>1999</v>
      </c>
    </row>
    <row r="1763" spans="1:6">
      <c r="A1763">
        <v>9193240</v>
      </c>
      <c r="B1763" t="s">
        <v>885</v>
      </c>
      <c r="C1763">
        <v>61986</v>
      </c>
      <c r="D1763" t="s">
        <v>21</v>
      </c>
      <c r="E1763" t="s">
        <v>40</v>
      </c>
      <c r="F1763">
        <v>1999</v>
      </c>
    </row>
    <row r="1764" spans="1:6">
      <c r="A1764">
        <v>9196967</v>
      </c>
      <c r="B1764" t="s">
        <v>451</v>
      </c>
      <c r="C1764">
        <v>63400</v>
      </c>
      <c r="D1764" t="s">
        <v>21</v>
      </c>
      <c r="E1764" t="s">
        <v>40</v>
      </c>
      <c r="F1764">
        <v>2000</v>
      </c>
    </row>
    <row r="1765" spans="1:6">
      <c r="A1765">
        <v>9307011</v>
      </c>
      <c r="B1765" t="s">
        <v>659</v>
      </c>
      <c r="C1765">
        <v>66940</v>
      </c>
      <c r="D1765" t="s">
        <v>21</v>
      </c>
      <c r="E1765" t="s">
        <v>40</v>
      </c>
      <c r="F1765">
        <v>2006</v>
      </c>
    </row>
    <row r="1766" spans="1:6">
      <c r="A1766">
        <v>9307011</v>
      </c>
      <c r="B1766" t="s">
        <v>659</v>
      </c>
      <c r="C1766">
        <v>66940</v>
      </c>
      <c r="D1766" t="s">
        <v>21</v>
      </c>
      <c r="E1766" t="s">
        <v>40</v>
      </c>
      <c r="F1766">
        <v>2006</v>
      </c>
    </row>
    <row r="1767" spans="1:6">
      <c r="A1767">
        <v>9937517</v>
      </c>
      <c r="B1767" t="s">
        <v>1224</v>
      </c>
      <c r="C1767">
        <v>86622</v>
      </c>
      <c r="D1767" t="s">
        <v>21</v>
      </c>
      <c r="E1767" t="s">
        <v>40</v>
      </c>
      <c r="F1767">
        <v>2024</v>
      </c>
    </row>
    <row r="1768" spans="1:6">
      <c r="A1768">
        <v>9595474</v>
      </c>
      <c r="B1768" t="s">
        <v>1598</v>
      </c>
      <c r="C1768">
        <v>103668</v>
      </c>
      <c r="D1768" t="s">
        <v>21</v>
      </c>
      <c r="E1768" t="s">
        <v>40</v>
      </c>
      <c r="F1768">
        <v>2012</v>
      </c>
    </row>
    <row r="1769" spans="1:6">
      <c r="A1769">
        <v>9778129</v>
      </c>
      <c r="B1769" t="s">
        <v>493</v>
      </c>
      <c r="C1769">
        <v>119293</v>
      </c>
      <c r="D1769" t="s">
        <v>21</v>
      </c>
      <c r="E1769" t="s">
        <v>40</v>
      </c>
      <c r="F1769">
        <v>2018</v>
      </c>
    </row>
    <row r="1770" spans="1:6">
      <c r="A1770">
        <v>9778131</v>
      </c>
      <c r="B1770" t="s">
        <v>934</v>
      </c>
      <c r="C1770">
        <v>119293</v>
      </c>
      <c r="D1770" t="s">
        <v>21</v>
      </c>
      <c r="E1770" t="s">
        <v>40</v>
      </c>
      <c r="F1770">
        <v>2018</v>
      </c>
    </row>
    <row r="1771" spans="1:6">
      <c r="A1771">
        <v>9778131</v>
      </c>
      <c r="B1771" t="s">
        <v>934</v>
      </c>
      <c r="C1771">
        <v>119293</v>
      </c>
      <c r="D1771" t="s">
        <v>21</v>
      </c>
      <c r="E1771" t="s">
        <v>40</v>
      </c>
      <c r="F1771">
        <v>2018</v>
      </c>
    </row>
    <row r="1772" spans="1:6">
      <c r="A1772">
        <v>9555096</v>
      </c>
      <c r="B1772" t="s">
        <v>966</v>
      </c>
      <c r="C1772">
        <v>144571</v>
      </c>
      <c r="D1772" t="s">
        <v>21</v>
      </c>
      <c r="E1772" t="s">
        <v>40</v>
      </c>
      <c r="F1772">
        <v>2022</v>
      </c>
    </row>
    <row r="1773" spans="1:6">
      <c r="A1773">
        <v>9820908</v>
      </c>
      <c r="B1773" t="s">
        <v>1220</v>
      </c>
      <c r="C1773">
        <v>146749</v>
      </c>
      <c r="D1773" t="s">
        <v>21</v>
      </c>
      <c r="E1773" t="s">
        <v>40</v>
      </c>
      <c r="F1773">
        <v>2018</v>
      </c>
    </row>
    <row r="1774" spans="1:6">
      <c r="A1774">
        <v>9502958</v>
      </c>
      <c r="B1774" t="s">
        <v>1592</v>
      </c>
      <c r="C1774">
        <v>147340</v>
      </c>
      <c r="D1774" t="s">
        <v>21</v>
      </c>
      <c r="E1774" t="s">
        <v>40</v>
      </c>
      <c r="F1774">
        <v>2013</v>
      </c>
    </row>
    <row r="1775" spans="1:6">
      <c r="A1775">
        <v>9665592</v>
      </c>
      <c r="B1775" t="s">
        <v>1298</v>
      </c>
      <c r="C1775">
        <v>157695</v>
      </c>
      <c r="D1775" t="s">
        <v>21</v>
      </c>
      <c r="E1775" t="s">
        <v>40</v>
      </c>
      <c r="F1775">
        <v>2013</v>
      </c>
    </row>
    <row r="1776" spans="1:6">
      <c r="A1776">
        <v>9848950</v>
      </c>
      <c r="B1776" t="s">
        <v>1144</v>
      </c>
      <c r="C1776">
        <v>178257</v>
      </c>
      <c r="D1776" t="s">
        <v>21</v>
      </c>
      <c r="E1776" t="s">
        <v>40</v>
      </c>
      <c r="F1776">
        <v>2019</v>
      </c>
    </row>
    <row r="1777" spans="1:6">
      <c r="A1777">
        <v>9848950</v>
      </c>
      <c r="B1777" t="s">
        <v>1144</v>
      </c>
      <c r="C1777">
        <v>178257</v>
      </c>
      <c r="D1777" t="s">
        <v>21</v>
      </c>
      <c r="E1777" t="s">
        <v>40</v>
      </c>
      <c r="F1777">
        <v>2019</v>
      </c>
    </row>
    <row r="1778" spans="1:6">
      <c r="A1778">
        <v>9986609</v>
      </c>
      <c r="B1778" t="s">
        <v>1043</v>
      </c>
      <c r="C1778">
        <v>82598</v>
      </c>
      <c r="D1778" t="s">
        <v>357</v>
      </c>
      <c r="E1778" t="s">
        <v>40</v>
      </c>
      <c r="F1778">
        <v>2025</v>
      </c>
    </row>
    <row r="1779" spans="1:6">
      <c r="A1779">
        <v>9986609</v>
      </c>
      <c r="B1779" t="s">
        <v>1043</v>
      </c>
      <c r="C1779">
        <v>82598</v>
      </c>
      <c r="D1779" t="s">
        <v>357</v>
      </c>
      <c r="E1779" t="s">
        <v>40</v>
      </c>
      <c r="F1779">
        <v>2025</v>
      </c>
    </row>
    <row r="1780" spans="1:6">
      <c r="A1780">
        <v>9986623</v>
      </c>
      <c r="B1780" t="s">
        <v>572</v>
      </c>
      <c r="C1780">
        <v>93043</v>
      </c>
      <c r="D1780" t="s">
        <v>357</v>
      </c>
      <c r="E1780" t="s">
        <v>40</v>
      </c>
      <c r="F1780">
        <v>2025</v>
      </c>
    </row>
    <row r="1781" spans="1:6">
      <c r="A1781">
        <v>9986623</v>
      </c>
      <c r="B1781" t="s">
        <v>572</v>
      </c>
      <c r="C1781">
        <v>93043</v>
      </c>
      <c r="D1781" t="s">
        <v>357</v>
      </c>
      <c r="E1781" t="s">
        <v>40</v>
      </c>
      <c r="F1781">
        <v>2025</v>
      </c>
    </row>
    <row r="1782" spans="1:6">
      <c r="A1782">
        <v>9390953</v>
      </c>
      <c r="B1782" t="s">
        <v>1054</v>
      </c>
      <c r="C1782">
        <v>8545</v>
      </c>
      <c r="D1782" t="s">
        <v>10</v>
      </c>
      <c r="E1782" t="s">
        <v>40</v>
      </c>
      <c r="F1782">
        <v>2009</v>
      </c>
    </row>
    <row r="1783" spans="1:6">
      <c r="A1783">
        <v>9733533</v>
      </c>
      <c r="B1783" t="s">
        <v>255</v>
      </c>
      <c r="C1783">
        <v>9052</v>
      </c>
      <c r="D1783" t="s">
        <v>10</v>
      </c>
      <c r="E1783" t="s">
        <v>40</v>
      </c>
      <c r="F1783">
        <v>2016</v>
      </c>
    </row>
    <row r="1784" spans="1:6">
      <c r="A1784">
        <v>9722223</v>
      </c>
      <c r="B1784" t="s">
        <v>489</v>
      </c>
      <c r="C1784">
        <v>54576</v>
      </c>
      <c r="D1784" t="s">
        <v>10</v>
      </c>
      <c r="E1784" t="s">
        <v>40</v>
      </c>
      <c r="F1784">
        <v>2016</v>
      </c>
    </row>
    <row r="1785" spans="1:6">
      <c r="A1785">
        <v>9670004</v>
      </c>
      <c r="B1785" t="s">
        <v>694</v>
      </c>
      <c r="C1785">
        <v>54732</v>
      </c>
      <c r="D1785" t="s">
        <v>10</v>
      </c>
      <c r="E1785" t="s">
        <v>40</v>
      </c>
      <c r="F1785">
        <v>2014</v>
      </c>
    </row>
    <row r="1786" spans="1:6">
      <c r="A1786">
        <v>9670004</v>
      </c>
      <c r="B1786" t="s">
        <v>694</v>
      </c>
      <c r="C1786">
        <v>54732</v>
      </c>
      <c r="D1786" t="s">
        <v>10</v>
      </c>
      <c r="E1786" t="s">
        <v>40</v>
      </c>
      <c r="F1786">
        <v>2014</v>
      </c>
    </row>
    <row r="1787" spans="1:6">
      <c r="A1787">
        <v>9305295</v>
      </c>
      <c r="B1787" t="s">
        <v>1095</v>
      </c>
      <c r="C1787">
        <v>7846</v>
      </c>
      <c r="D1787" t="s">
        <v>14</v>
      </c>
      <c r="E1787" t="s">
        <v>40</v>
      </c>
      <c r="F1787">
        <v>2004</v>
      </c>
    </row>
    <row r="1788" spans="1:6">
      <c r="A1788">
        <v>9148116</v>
      </c>
      <c r="B1788" t="s">
        <v>646</v>
      </c>
      <c r="C1788">
        <v>15635</v>
      </c>
      <c r="D1788" t="s">
        <v>14</v>
      </c>
      <c r="E1788" t="s">
        <v>40</v>
      </c>
      <c r="F1788">
        <v>1998</v>
      </c>
    </row>
    <row r="1789" spans="1:6">
      <c r="A1789">
        <v>9478470</v>
      </c>
      <c r="B1789" t="s">
        <v>1400</v>
      </c>
      <c r="C1789">
        <v>33145</v>
      </c>
      <c r="D1789" t="s">
        <v>14</v>
      </c>
      <c r="E1789" t="s">
        <v>40</v>
      </c>
      <c r="F1789">
        <v>2011</v>
      </c>
    </row>
    <row r="1790" spans="1:6">
      <c r="A1790">
        <v>9700550</v>
      </c>
      <c r="B1790" t="s">
        <v>1409</v>
      </c>
      <c r="C1790">
        <v>19278</v>
      </c>
      <c r="D1790" t="s">
        <v>293</v>
      </c>
      <c r="E1790" t="s">
        <v>40</v>
      </c>
      <c r="F1790">
        <v>2015</v>
      </c>
    </row>
    <row r="1791" spans="1:6">
      <c r="A1791">
        <v>9414113</v>
      </c>
      <c r="B1791" t="s">
        <v>796</v>
      </c>
      <c r="C1791">
        <v>5667</v>
      </c>
      <c r="D1791" t="s">
        <v>25</v>
      </c>
      <c r="E1791" t="s">
        <v>40</v>
      </c>
      <c r="F1791">
        <v>2008</v>
      </c>
    </row>
    <row r="1792" spans="1:6">
      <c r="A1792">
        <v>9414113</v>
      </c>
      <c r="B1792" t="s">
        <v>796</v>
      </c>
      <c r="C1792">
        <v>5667</v>
      </c>
      <c r="D1792" t="s">
        <v>25</v>
      </c>
      <c r="E1792" t="s">
        <v>40</v>
      </c>
      <c r="F1792">
        <v>2008</v>
      </c>
    </row>
    <row r="1793" spans="1:6">
      <c r="A1793">
        <v>9438195</v>
      </c>
      <c r="B1793" t="s">
        <v>679</v>
      </c>
      <c r="C1793">
        <v>6981</v>
      </c>
      <c r="D1793" t="s">
        <v>25</v>
      </c>
      <c r="E1793" t="s">
        <v>40</v>
      </c>
      <c r="F1793">
        <v>2008</v>
      </c>
    </row>
    <row r="1794" spans="1:6">
      <c r="A1794">
        <v>9438195</v>
      </c>
      <c r="B1794" t="s">
        <v>679</v>
      </c>
      <c r="C1794">
        <v>6981</v>
      </c>
      <c r="D1794" t="s">
        <v>25</v>
      </c>
      <c r="E1794" t="s">
        <v>40</v>
      </c>
      <c r="F1794">
        <v>2008</v>
      </c>
    </row>
    <row r="1795" spans="1:6">
      <c r="A1795">
        <v>9438195</v>
      </c>
      <c r="B1795" t="s">
        <v>679</v>
      </c>
      <c r="C1795">
        <v>6981</v>
      </c>
      <c r="D1795" t="s">
        <v>25</v>
      </c>
      <c r="E1795" t="s">
        <v>40</v>
      </c>
      <c r="F1795">
        <v>2008</v>
      </c>
    </row>
    <row r="1796" spans="1:6">
      <c r="A1796">
        <v>9538842</v>
      </c>
      <c r="B1796" t="s">
        <v>965</v>
      </c>
      <c r="C1796">
        <v>7393</v>
      </c>
      <c r="D1796" t="s">
        <v>25</v>
      </c>
      <c r="E1796" t="s">
        <v>40</v>
      </c>
      <c r="F1796">
        <v>2001</v>
      </c>
    </row>
    <row r="1797" spans="1:6">
      <c r="A1797">
        <v>9538842</v>
      </c>
      <c r="B1797" t="s">
        <v>965</v>
      </c>
      <c r="C1797">
        <v>7393</v>
      </c>
      <c r="D1797" t="s">
        <v>25</v>
      </c>
      <c r="E1797" t="s">
        <v>40</v>
      </c>
      <c r="F1797">
        <v>2001</v>
      </c>
    </row>
    <row r="1798" spans="1:6">
      <c r="A1798">
        <v>9538842</v>
      </c>
      <c r="B1798" t="s">
        <v>965</v>
      </c>
      <c r="C1798">
        <v>7393</v>
      </c>
      <c r="D1798" t="s">
        <v>25</v>
      </c>
      <c r="E1798" t="s">
        <v>40</v>
      </c>
      <c r="F1798">
        <v>2001</v>
      </c>
    </row>
    <row r="1799" spans="1:6">
      <c r="A1799">
        <v>9948346</v>
      </c>
      <c r="B1799" t="s">
        <v>442</v>
      </c>
      <c r="C1799">
        <v>7999</v>
      </c>
      <c r="D1799" t="s">
        <v>25</v>
      </c>
      <c r="E1799" t="s">
        <v>40</v>
      </c>
      <c r="F1799">
        <v>2023</v>
      </c>
    </row>
    <row r="1800" spans="1:6">
      <c r="A1800">
        <v>9948346</v>
      </c>
      <c r="B1800" t="s">
        <v>442</v>
      </c>
      <c r="C1800">
        <v>7999</v>
      </c>
      <c r="D1800" t="s">
        <v>25</v>
      </c>
      <c r="E1800" t="s">
        <v>40</v>
      </c>
      <c r="F1800">
        <v>2023</v>
      </c>
    </row>
    <row r="1801" spans="1:6">
      <c r="A1801">
        <v>9956707</v>
      </c>
      <c r="B1801" t="s">
        <v>354</v>
      </c>
      <c r="C1801">
        <v>8285</v>
      </c>
      <c r="D1801" t="s">
        <v>25</v>
      </c>
      <c r="E1801" t="s">
        <v>40</v>
      </c>
      <c r="F1801">
        <v>2023</v>
      </c>
    </row>
    <row r="1802" spans="1:6">
      <c r="A1802">
        <v>9956707</v>
      </c>
      <c r="B1802" t="s">
        <v>354</v>
      </c>
      <c r="C1802">
        <v>8285</v>
      </c>
      <c r="D1802" t="s">
        <v>25</v>
      </c>
      <c r="E1802" t="s">
        <v>40</v>
      </c>
      <c r="F1802">
        <v>2023</v>
      </c>
    </row>
    <row r="1803" spans="1:6">
      <c r="A1803">
        <v>9956707</v>
      </c>
      <c r="B1803" t="s">
        <v>354</v>
      </c>
      <c r="C1803">
        <v>8285</v>
      </c>
      <c r="D1803" t="s">
        <v>25</v>
      </c>
      <c r="E1803" t="s">
        <v>40</v>
      </c>
      <c r="F1803">
        <v>2023</v>
      </c>
    </row>
    <row r="1804" spans="1:6">
      <c r="A1804">
        <v>9403310</v>
      </c>
      <c r="B1804" t="s">
        <v>1203</v>
      </c>
      <c r="C1804">
        <v>45920</v>
      </c>
      <c r="D1804" t="s">
        <v>25</v>
      </c>
      <c r="E1804" t="s">
        <v>40</v>
      </c>
      <c r="F1804">
        <v>2009</v>
      </c>
    </row>
    <row r="1805" spans="1:6">
      <c r="A1805">
        <v>9365001</v>
      </c>
      <c r="B1805" t="s">
        <v>1106</v>
      </c>
      <c r="C1805">
        <v>74860</v>
      </c>
      <c r="D1805" t="s">
        <v>25</v>
      </c>
      <c r="E1805" t="s">
        <v>40</v>
      </c>
      <c r="F1805">
        <v>2007</v>
      </c>
    </row>
    <row r="1806" spans="1:6">
      <c r="A1806">
        <v>9760213</v>
      </c>
      <c r="B1806" t="s">
        <v>1457</v>
      </c>
      <c r="C1806">
        <v>74997</v>
      </c>
      <c r="D1806" t="s">
        <v>25</v>
      </c>
      <c r="E1806" t="s">
        <v>40</v>
      </c>
      <c r="F1806">
        <v>2016</v>
      </c>
    </row>
    <row r="1807" spans="1:6">
      <c r="A1807">
        <v>9783411</v>
      </c>
      <c r="B1807" t="s">
        <v>494</v>
      </c>
      <c r="C1807">
        <v>109699</v>
      </c>
      <c r="D1807" t="s">
        <v>25</v>
      </c>
      <c r="E1807" t="s">
        <v>40</v>
      </c>
      <c r="F1807">
        <v>2017</v>
      </c>
    </row>
    <row r="1808" spans="1:6">
      <c r="A1808">
        <v>9783423</v>
      </c>
      <c r="B1808" t="s">
        <v>423</v>
      </c>
      <c r="C1808">
        <v>109783</v>
      </c>
      <c r="D1808" t="s">
        <v>25</v>
      </c>
      <c r="E1808" t="s">
        <v>40</v>
      </c>
      <c r="F1808">
        <v>2017</v>
      </c>
    </row>
    <row r="1809" spans="1:6">
      <c r="A1809">
        <v>9783423</v>
      </c>
      <c r="B1809" t="s">
        <v>423</v>
      </c>
      <c r="C1809">
        <v>109783</v>
      </c>
      <c r="D1809" t="s">
        <v>25</v>
      </c>
      <c r="E1809" t="s">
        <v>40</v>
      </c>
      <c r="F1809">
        <v>2017</v>
      </c>
    </row>
    <row r="1810" spans="1:6">
      <c r="A1810">
        <v>9800300</v>
      </c>
      <c r="B1810" t="s">
        <v>1030</v>
      </c>
      <c r="C1810">
        <v>109990</v>
      </c>
      <c r="D1810" t="s">
        <v>25</v>
      </c>
      <c r="E1810" t="s">
        <v>40</v>
      </c>
      <c r="F1810">
        <v>2019</v>
      </c>
    </row>
    <row r="1811" spans="1:6">
      <c r="A1811">
        <v>9853266</v>
      </c>
      <c r="B1811" t="s">
        <v>1614</v>
      </c>
      <c r="C1811">
        <v>109998</v>
      </c>
      <c r="D1811" t="s">
        <v>25</v>
      </c>
      <c r="E1811" t="s">
        <v>40</v>
      </c>
      <c r="F1811">
        <v>2019</v>
      </c>
    </row>
    <row r="1812" spans="1:6">
      <c r="A1812">
        <v>9712852</v>
      </c>
      <c r="B1812" t="s">
        <v>816</v>
      </c>
      <c r="C1812">
        <v>109999</v>
      </c>
      <c r="D1812" t="s">
        <v>25</v>
      </c>
      <c r="E1812" t="s">
        <v>40</v>
      </c>
      <c r="F1812">
        <v>2015</v>
      </c>
    </row>
    <row r="1813" spans="1:6">
      <c r="A1813">
        <v>9923401</v>
      </c>
      <c r="B1813" t="s">
        <v>828</v>
      </c>
      <c r="C1813">
        <v>109999</v>
      </c>
      <c r="D1813" t="s">
        <v>25</v>
      </c>
      <c r="E1813" t="s">
        <v>40</v>
      </c>
      <c r="F1813">
        <v>2022</v>
      </c>
    </row>
    <row r="1814" spans="1:6">
      <c r="A1814">
        <v>9712852</v>
      </c>
      <c r="B1814" t="s">
        <v>816</v>
      </c>
      <c r="C1814">
        <v>109999</v>
      </c>
      <c r="D1814" t="s">
        <v>25</v>
      </c>
      <c r="E1814" t="s">
        <v>40</v>
      </c>
      <c r="F1814">
        <v>2015</v>
      </c>
    </row>
    <row r="1815" spans="1:6">
      <c r="A1815">
        <v>9923401</v>
      </c>
      <c r="B1815" t="s">
        <v>828</v>
      </c>
      <c r="C1815">
        <v>109999</v>
      </c>
      <c r="D1815" t="s">
        <v>25</v>
      </c>
      <c r="E1815" t="s">
        <v>40</v>
      </c>
      <c r="F1815">
        <v>2022</v>
      </c>
    </row>
    <row r="1816" spans="1:6">
      <c r="A1816">
        <v>9935301</v>
      </c>
      <c r="B1816" t="s">
        <v>1223</v>
      </c>
      <c r="C1816">
        <v>109999</v>
      </c>
      <c r="D1816" t="s">
        <v>25</v>
      </c>
      <c r="E1816" t="s">
        <v>40</v>
      </c>
      <c r="F1816">
        <v>2023</v>
      </c>
    </row>
    <row r="1817" spans="1:6">
      <c r="A1817">
        <v>9914694</v>
      </c>
      <c r="B1817" t="s">
        <v>1538</v>
      </c>
      <c r="C1817">
        <v>109999</v>
      </c>
      <c r="D1817" t="s">
        <v>25</v>
      </c>
      <c r="E1817" t="s">
        <v>40</v>
      </c>
      <c r="F1817">
        <v>2022</v>
      </c>
    </row>
    <row r="1818" spans="1:6">
      <c r="A1818">
        <v>9935301</v>
      </c>
      <c r="B1818" t="s">
        <v>1223</v>
      </c>
      <c r="C1818">
        <v>109999</v>
      </c>
      <c r="D1818" t="s">
        <v>25</v>
      </c>
      <c r="E1818" t="s">
        <v>40</v>
      </c>
      <c r="F1818">
        <v>2023</v>
      </c>
    </row>
    <row r="1819" spans="1:6">
      <c r="A1819">
        <v>9798014</v>
      </c>
      <c r="B1819" t="s">
        <v>1141</v>
      </c>
      <c r="C1819">
        <v>114751</v>
      </c>
      <c r="D1819" t="s">
        <v>25</v>
      </c>
      <c r="E1819" t="s">
        <v>40</v>
      </c>
      <c r="F1819">
        <v>2018</v>
      </c>
    </row>
    <row r="1820" spans="1:6">
      <c r="A1820">
        <v>9798014</v>
      </c>
      <c r="B1820" t="s">
        <v>1141</v>
      </c>
      <c r="C1820">
        <v>114751</v>
      </c>
      <c r="D1820" t="s">
        <v>25</v>
      </c>
      <c r="E1820" t="s">
        <v>40</v>
      </c>
      <c r="F1820">
        <v>2018</v>
      </c>
    </row>
    <row r="1821" spans="1:6">
      <c r="A1821">
        <v>9888493</v>
      </c>
      <c r="B1821" t="s">
        <v>758</v>
      </c>
      <c r="C1821">
        <v>291844</v>
      </c>
      <c r="D1821" t="s">
        <v>25</v>
      </c>
      <c r="E1821" t="s">
        <v>40</v>
      </c>
      <c r="F1821">
        <v>2021</v>
      </c>
    </row>
    <row r="1822" spans="1:6">
      <c r="A1822">
        <v>9933626</v>
      </c>
      <c r="B1822" t="s">
        <v>92</v>
      </c>
      <c r="C1822">
        <v>299525</v>
      </c>
      <c r="D1822" t="s">
        <v>25</v>
      </c>
      <c r="E1822" t="s">
        <v>40</v>
      </c>
      <c r="F1822">
        <v>2024</v>
      </c>
    </row>
    <row r="1823" spans="1:6">
      <c r="A1823">
        <v>9933626</v>
      </c>
      <c r="B1823" t="s">
        <v>92</v>
      </c>
      <c r="C1823">
        <v>299525</v>
      </c>
      <c r="D1823" t="s">
        <v>25</v>
      </c>
      <c r="E1823" t="s">
        <v>40</v>
      </c>
      <c r="F1823">
        <v>2024</v>
      </c>
    </row>
    <row r="1824" spans="1:6">
      <c r="A1824">
        <v>9933626</v>
      </c>
      <c r="B1824" t="s">
        <v>92</v>
      </c>
      <c r="C1824">
        <v>299525</v>
      </c>
      <c r="D1824" t="s">
        <v>25</v>
      </c>
      <c r="E1824" t="s">
        <v>40</v>
      </c>
      <c r="F1824">
        <v>2024</v>
      </c>
    </row>
    <row r="1825" spans="1:6">
      <c r="A1825">
        <v>9597264</v>
      </c>
      <c r="B1825" t="s">
        <v>1062</v>
      </c>
      <c r="C1825">
        <v>299989</v>
      </c>
      <c r="D1825" t="s">
        <v>25</v>
      </c>
      <c r="E1825" t="s">
        <v>40</v>
      </c>
      <c r="F1825">
        <v>2013</v>
      </c>
    </row>
    <row r="1826" spans="1:6">
      <c r="A1826">
        <v>9397157</v>
      </c>
      <c r="B1826" t="s">
        <v>606</v>
      </c>
      <c r="C1826">
        <v>302068</v>
      </c>
      <c r="D1826" t="s">
        <v>25</v>
      </c>
      <c r="E1826" t="s">
        <v>40</v>
      </c>
      <c r="F1826">
        <v>2010</v>
      </c>
    </row>
    <row r="1827" spans="1:6">
      <c r="A1827">
        <v>9771743</v>
      </c>
      <c r="B1827" t="s">
        <v>1378</v>
      </c>
      <c r="C1827">
        <v>307664</v>
      </c>
      <c r="D1827" t="s">
        <v>25</v>
      </c>
      <c r="E1827" t="s">
        <v>40</v>
      </c>
      <c r="F1827">
        <v>2018</v>
      </c>
    </row>
    <row r="1828" spans="1:6">
      <c r="A1828">
        <v>9761463</v>
      </c>
      <c r="B1828" t="s">
        <v>421</v>
      </c>
      <c r="C1828">
        <v>308376</v>
      </c>
      <c r="D1828" t="s">
        <v>25</v>
      </c>
      <c r="E1828" t="s">
        <v>40</v>
      </c>
      <c r="F1828">
        <v>2017</v>
      </c>
    </row>
    <row r="1829" spans="1:6">
      <c r="A1829">
        <v>9761463</v>
      </c>
      <c r="B1829" t="s">
        <v>421</v>
      </c>
      <c r="C1829">
        <v>308376</v>
      </c>
      <c r="D1829" t="s">
        <v>25</v>
      </c>
      <c r="E1829" t="s">
        <v>40</v>
      </c>
      <c r="F1829">
        <v>2017</v>
      </c>
    </row>
    <row r="1830" spans="1:6">
      <c r="A1830">
        <v>9513751</v>
      </c>
      <c r="B1830" t="s">
        <v>1208</v>
      </c>
      <c r="C1830">
        <v>309625</v>
      </c>
      <c r="D1830" t="s">
        <v>25</v>
      </c>
      <c r="E1830" t="s">
        <v>40</v>
      </c>
      <c r="F1830">
        <v>2009</v>
      </c>
    </row>
    <row r="1831" spans="1:6">
      <c r="A1831">
        <v>9988683</v>
      </c>
      <c r="B1831" t="s">
        <v>641</v>
      </c>
      <c r="C1831">
        <v>310011</v>
      </c>
      <c r="D1831" t="s">
        <v>25</v>
      </c>
      <c r="E1831" t="s">
        <v>40</v>
      </c>
      <c r="F1831">
        <v>2026</v>
      </c>
    </row>
    <row r="1832" spans="1:6">
      <c r="A1832">
        <v>9830965</v>
      </c>
      <c r="B1832" t="s">
        <v>345</v>
      </c>
      <c r="C1832">
        <v>314014</v>
      </c>
      <c r="D1832" t="s">
        <v>25</v>
      </c>
      <c r="E1832" t="s">
        <v>40</v>
      </c>
      <c r="F1832">
        <v>2019</v>
      </c>
    </row>
    <row r="1833" spans="1:6">
      <c r="A1833">
        <v>1088425</v>
      </c>
      <c r="B1833" t="s">
        <v>1076</v>
      </c>
      <c r="C1833">
        <v>22274</v>
      </c>
      <c r="D1833" t="s">
        <v>33</v>
      </c>
      <c r="E1833" t="s">
        <v>219</v>
      </c>
      <c r="F1833">
        <v>2019</v>
      </c>
    </row>
    <row r="1834" spans="1:6">
      <c r="A1834">
        <v>9343687</v>
      </c>
      <c r="B1834" t="s">
        <v>1433</v>
      </c>
      <c r="C1834">
        <v>12788</v>
      </c>
      <c r="D1834" t="s">
        <v>21</v>
      </c>
      <c r="E1834" t="s">
        <v>219</v>
      </c>
      <c r="F1834">
        <v>2007</v>
      </c>
    </row>
    <row r="1835" spans="1:6">
      <c r="A1835">
        <v>8741038</v>
      </c>
      <c r="B1835" t="s">
        <v>218</v>
      </c>
      <c r="C1835">
        <v>3158</v>
      </c>
      <c r="D1835" t="s">
        <v>25</v>
      </c>
      <c r="E1835" t="s">
        <v>219</v>
      </c>
      <c r="F1835">
        <v>2006</v>
      </c>
    </row>
    <row r="1836" spans="1:6">
      <c r="A1836">
        <v>8741038</v>
      </c>
      <c r="B1836" t="s">
        <v>218</v>
      </c>
      <c r="C1836">
        <v>3158</v>
      </c>
      <c r="D1836" t="s">
        <v>25</v>
      </c>
      <c r="E1836" t="s">
        <v>219</v>
      </c>
      <c r="F1836">
        <v>2006</v>
      </c>
    </row>
    <row r="1837" spans="1:6">
      <c r="A1837">
        <v>1137317</v>
      </c>
      <c r="B1837" t="s">
        <v>984</v>
      </c>
      <c r="C1837">
        <v>3601</v>
      </c>
      <c r="D1837" t="s">
        <v>25</v>
      </c>
      <c r="E1837" t="s">
        <v>219</v>
      </c>
      <c r="F1837">
        <v>2016</v>
      </c>
    </row>
    <row r="1838" spans="1:6">
      <c r="A1838">
        <v>1137317</v>
      </c>
      <c r="B1838" t="s">
        <v>984</v>
      </c>
      <c r="C1838">
        <v>3601</v>
      </c>
      <c r="D1838" t="s">
        <v>25</v>
      </c>
      <c r="E1838" t="s">
        <v>219</v>
      </c>
      <c r="F1838">
        <v>2016</v>
      </c>
    </row>
    <row r="1839" spans="1:6">
      <c r="A1839">
        <v>9544384</v>
      </c>
      <c r="B1839" t="s">
        <v>1594</v>
      </c>
      <c r="C1839">
        <v>28355</v>
      </c>
      <c r="D1839" t="s">
        <v>33</v>
      </c>
      <c r="E1839" t="s">
        <v>887</v>
      </c>
      <c r="F1839">
        <v>2010</v>
      </c>
    </row>
    <row r="1840" spans="1:6">
      <c r="A1840">
        <v>8813116</v>
      </c>
      <c r="B1840" t="s">
        <v>986</v>
      </c>
      <c r="C1840">
        <v>16259</v>
      </c>
      <c r="D1840" t="s">
        <v>10</v>
      </c>
      <c r="E1840" t="s">
        <v>887</v>
      </c>
      <c r="F1840">
        <v>1991</v>
      </c>
    </row>
    <row r="1841" spans="1:6">
      <c r="A1841">
        <v>9387176</v>
      </c>
      <c r="B1841" t="s">
        <v>1552</v>
      </c>
      <c r="C1841">
        <v>7550</v>
      </c>
      <c r="D1841" t="s">
        <v>25</v>
      </c>
      <c r="E1841" t="s">
        <v>887</v>
      </c>
      <c r="F1841">
        <v>2008</v>
      </c>
    </row>
    <row r="1842" spans="1:6">
      <c r="A1842">
        <v>9291937</v>
      </c>
      <c r="B1842" t="s">
        <v>1568</v>
      </c>
      <c r="C1842">
        <v>2859</v>
      </c>
      <c r="D1842" t="s">
        <v>33</v>
      </c>
      <c r="E1842" t="s">
        <v>478</v>
      </c>
      <c r="F1842">
        <v>2003</v>
      </c>
    </row>
    <row r="1843" spans="1:6">
      <c r="A1843">
        <v>9044633</v>
      </c>
      <c r="B1843" t="s">
        <v>764</v>
      </c>
      <c r="C1843">
        <v>3764</v>
      </c>
      <c r="D1843" t="s">
        <v>25</v>
      </c>
      <c r="E1843" t="s">
        <v>478</v>
      </c>
      <c r="F1843">
        <v>1991</v>
      </c>
    </row>
    <row r="1844" spans="1:6">
      <c r="A1844">
        <v>9044633</v>
      </c>
      <c r="B1844" t="s">
        <v>764</v>
      </c>
      <c r="C1844">
        <v>3764</v>
      </c>
      <c r="D1844" t="s">
        <v>25</v>
      </c>
      <c r="E1844" t="s">
        <v>478</v>
      </c>
      <c r="F1844">
        <v>1991</v>
      </c>
    </row>
    <row r="1845" spans="1:6">
      <c r="A1845">
        <v>9044633</v>
      </c>
      <c r="B1845" t="s">
        <v>764</v>
      </c>
      <c r="C1845">
        <v>3764</v>
      </c>
      <c r="D1845" t="s">
        <v>25</v>
      </c>
      <c r="E1845" t="s">
        <v>478</v>
      </c>
      <c r="F1845">
        <v>1991</v>
      </c>
    </row>
    <row r="1846" spans="1:6">
      <c r="A1846">
        <v>9477177</v>
      </c>
      <c r="B1846" t="s">
        <v>477</v>
      </c>
      <c r="C1846">
        <v>7119</v>
      </c>
      <c r="D1846" t="s">
        <v>25</v>
      </c>
      <c r="E1846" t="s">
        <v>478</v>
      </c>
      <c r="F1846">
        <v>2002</v>
      </c>
    </row>
    <row r="1847" spans="1:6">
      <c r="A1847">
        <v>9477177</v>
      </c>
      <c r="B1847" t="s">
        <v>477</v>
      </c>
      <c r="C1847">
        <v>7119</v>
      </c>
      <c r="D1847" t="s">
        <v>25</v>
      </c>
      <c r="E1847" t="s">
        <v>478</v>
      </c>
      <c r="F1847">
        <v>2002</v>
      </c>
    </row>
    <row r="1848" spans="1:6">
      <c r="A1848">
        <v>9330537</v>
      </c>
      <c r="B1848" t="s">
        <v>1100</v>
      </c>
      <c r="C1848">
        <v>39462</v>
      </c>
      <c r="D1848" t="s">
        <v>21</v>
      </c>
      <c r="E1848" t="s">
        <v>1101</v>
      </c>
      <c r="F1848">
        <v>2007</v>
      </c>
    </row>
    <row r="1849" spans="1:6">
      <c r="A1849">
        <v>9155016</v>
      </c>
      <c r="B1849" t="s">
        <v>94</v>
      </c>
      <c r="C1849">
        <v>21470</v>
      </c>
      <c r="D1849" t="s">
        <v>21</v>
      </c>
      <c r="E1849" t="s">
        <v>95</v>
      </c>
      <c r="F1849">
        <v>1997</v>
      </c>
    </row>
    <row r="1850" spans="1:6">
      <c r="A1850">
        <v>9712307</v>
      </c>
      <c r="B1850" t="s">
        <v>814</v>
      </c>
      <c r="C1850">
        <v>49667</v>
      </c>
      <c r="D1850" t="s">
        <v>17</v>
      </c>
      <c r="E1850" t="s">
        <v>815</v>
      </c>
      <c r="F1850">
        <v>2015</v>
      </c>
    </row>
    <row r="1851" spans="1:6">
      <c r="A1851">
        <v>9228136</v>
      </c>
      <c r="B1851" t="s">
        <v>1085</v>
      </c>
      <c r="C1851">
        <v>50601</v>
      </c>
      <c r="D1851" t="s">
        <v>33</v>
      </c>
      <c r="E1851" t="s">
        <v>815</v>
      </c>
      <c r="F1851">
        <v>2001</v>
      </c>
    </row>
    <row r="1852" spans="1:6">
      <c r="A1852">
        <v>9315202</v>
      </c>
      <c r="B1852" t="s">
        <v>1346</v>
      </c>
      <c r="C1852">
        <v>87618</v>
      </c>
      <c r="D1852" t="s">
        <v>21</v>
      </c>
      <c r="E1852" t="s">
        <v>815</v>
      </c>
      <c r="F1852">
        <v>2007</v>
      </c>
    </row>
    <row r="1853" spans="1:6">
      <c r="A1853">
        <v>9315202</v>
      </c>
      <c r="B1853" t="s">
        <v>1346</v>
      </c>
      <c r="C1853">
        <v>87618</v>
      </c>
      <c r="D1853" t="s">
        <v>21</v>
      </c>
      <c r="E1853" t="s">
        <v>815</v>
      </c>
      <c r="F1853">
        <v>2007</v>
      </c>
    </row>
    <row r="1854" spans="1:6">
      <c r="A1854">
        <v>9324710</v>
      </c>
      <c r="B1854" t="s">
        <v>1160</v>
      </c>
      <c r="C1854">
        <v>28398</v>
      </c>
      <c r="D1854" t="s">
        <v>33</v>
      </c>
      <c r="E1854" t="s">
        <v>173</v>
      </c>
      <c r="F1854">
        <v>2005</v>
      </c>
    </row>
    <row r="1855" spans="1:6">
      <c r="A1855">
        <v>9363390</v>
      </c>
      <c r="B1855" t="s">
        <v>228</v>
      </c>
      <c r="C1855">
        <v>33423</v>
      </c>
      <c r="D1855" t="s">
        <v>21</v>
      </c>
      <c r="E1855" t="s">
        <v>173</v>
      </c>
      <c r="F1855">
        <v>2007</v>
      </c>
    </row>
    <row r="1856" spans="1:6">
      <c r="A1856">
        <v>9363390</v>
      </c>
      <c r="B1856" t="s">
        <v>228</v>
      </c>
      <c r="C1856">
        <v>33423</v>
      </c>
      <c r="D1856" t="s">
        <v>21</v>
      </c>
      <c r="E1856" t="s">
        <v>173</v>
      </c>
      <c r="F1856">
        <v>2007</v>
      </c>
    </row>
    <row r="1857" spans="1:6">
      <c r="A1857">
        <v>9363390</v>
      </c>
      <c r="B1857" t="s">
        <v>228</v>
      </c>
      <c r="C1857">
        <v>33423</v>
      </c>
      <c r="D1857" t="s">
        <v>21</v>
      </c>
      <c r="E1857" t="s">
        <v>173</v>
      </c>
      <c r="F1857">
        <v>2007</v>
      </c>
    </row>
    <row r="1858" spans="1:6">
      <c r="A1858">
        <v>9187875</v>
      </c>
      <c r="B1858" t="s">
        <v>1084</v>
      </c>
      <c r="C1858">
        <v>34026</v>
      </c>
      <c r="D1858" t="s">
        <v>21</v>
      </c>
      <c r="E1858" t="s">
        <v>173</v>
      </c>
      <c r="F1858">
        <v>2000</v>
      </c>
    </row>
    <row r="1859" spans="1:6">
      <c r="A1859">
        <v>9187875</v>
      </c>
      <c r="B1859" t="s">
        <v>1084</v>
      </c>
      <c r="C1859">
        <v>34026</v>
      </c>
      <c r="D1859" t="s">
        <v>21</v>
      </c>
      <c r="E1859" t="s">
        <v>173</v>
      </c>
      <c r="F1859">
        <v>2000</v>
      </c>
    </row>
    <row r="1860" spans="1:6">
      <c r="A1860">
        <v>9304693</v>
      </c>
      <c r="B1860" t="s">
        <v>172</v>
      </c>
      <c r="C1860">
        <v>37921</v>
      </c>
      <c r="D1860" t="s">
        <v>21</v>
      </c>
      <c r="E1860" t="s">
        <v>173</v>
      </c>
      <c r="F1860">
        <v>2005</v>
      </c>
    </row>
    <row r="1861" spans="1:6">
      <c r="A1861">
        <v>9304693</v>
      </c>
      <c r="B1861" t="s">
        <v>172</v>
      </c>
      <c r="C1861">
        <v>37921</v>
      </c>
      <c r="D1861" t="s">
        <v>21</v>
      </c>
      <c r="E1861" t="s">
        <v>173</v>
      </c>
      <c r="F1861">
        <v>2005</v>
      </c>
    </row>
    <row r="1862" spans="1:6">
      <c r="A1862">
        <v>9169500</v>
      </c>
      <c r="B1862" t="s">
        <v>884</v>
      </c>
      <c r="C1862">
        <v>45400</v>
      </c>
      <c r="D1862" t="s">
        <v>21</v>
      </c>
      <c r="E1862" t="s">
        <v>173</v>
      </c>
      <c r="F1862">
        <v>1998</v>
      </c>
    </row>
    <row r="1863" spans="1:6">
      <c r="A1863">
        <v>9382499</v>
      </c>
      <c r="B1863" t="s">
        <v>390</v>
      </c>
      <c r="C1863">
        <v>16483</v>
      </c>
      <c r="D1863" t="s">
        <v>17</v>
      </c>
      <c r="E1863" t="s">
        <v>391</v>
      </c>
      <c r="F1863">
        <v>2011</v>
      </c>
    </row>
    <row r="1864" spans="1:6">
      <c r="A1864">
        <v>9382499</v>
      </c>
      <c r="B1864" t="s">
        <v>390</v>
      </c>
      <c r="C1864">
        <v>16483</v>
      </c>
      <c r="D1864" t="s">
        <v>17</v>
      </c>
      <c r="E1864" t="s">
        <v>391</v>
      </c>
      <c r="F1864">
        <v>2011</v>
      </c>
    </row>
    <row r="1865" spans="1:6">
      <c r="A1865">
        <v>9307736</v>
      </c>
      <c r="B1865" t="s">
        <v>463</v>
      </c>
      <c r="C1865">
        <v>54490</v>
      </c>
      <c r="D1865" t="s">
        <v>10</v>
      </c>
      <c r="E1865" t="s">
        <v>391</v>
      </c>
      <c r="F1865">
        <v>2006</v>
      </c>
    </row>
    <row r="1866" spans="1:6">
      <c r="A1866">
        <v>9034690</v>
      </c>
      <c r="B1866" t="s">
        <v>988</v>
      </c>
      <c r="C1866">
        <v>19632</v>
      </c>
      <c r="D1866" t="s">
        <v>10</v>
      </c>
      <c r="E1866" t="s">
        <v>989</v>
      </c>
      <c r="F1866">
        <v>1993</v>
      </c>
    </row>
    <row r="1867" spans="1:6">
      <c r="A1867">
        <v>9034690</v>
      </c>
      <c r="B1867" t="s">
        <v>988</v>
      </c>
      <c r="C1867">
        <v>19632</v>
      </c>
      <c r="D1867" t="s">
        <v>10</v>
      </c>
      <c r="E1867" t="s">
        <v>989</v>
      </c>
      <c r="F1867">
        <v>1993</v>
      </c>
    </row>
    <row r="1868" spans="1:6">
      <c r="A1868">
        <v>8619003</v>
      </c>
      <c r="B1868" t="s">
        <v>503</v>
      </c>
      <c r="C1868">
        <v>3294</v>
      </c>
      <c r="D1868" t="s">
        <v>29</v>
      </c>
      <c r="E1868" t="s">
        <v>504</v>
      </c>
      <c r="F1868">
        <v>1988</v>
      </c>
    </row>
    <row r="1869" spans="1:6">
      <c r="A1869">
        <v>8619003</v>
      </c>
      <c r="B1869" t="s">
        <v>503</v>
      </c>
      <c r="C1869">
        <v>3294</v>
      </c>
      <c r="D1869" t="s">
        <v>29</v>
      </c>
      <c r="E1869" t="s">
        <v>504</v>
      </c>
      <c r="F1869">
        <v>1988</v>
      </c>
    </row>
    <row r="1870" spans="1:6">
      <c r="A1870">
        <v>9467158</v>
      </c>
      <c r="B1870" t="s">
        <v>476</v>
      </c>
      <c r="C1870">
        <v>19324</v>
      </c>
      <c r="D1870" t="s">
        <v>14</v>
      </c>
      <c r="E1870" t="s">
        <v>128</v>
      </c>
      <c r="F1870">
        <v>2012</v>
      </c>
    </row>
    <row r="1871" spans="1:6">
      <c r="A1871">
        <v>9233442</v>
      </c>
      <c r="B1871" t="s">
        <v>1420</v>
      </c>
      <c r="C1871">
        <v>51104</v>
      </c>
      <c r="D1871" t="s">
        <v>33</v>
      </c>
      <c r="E1871" t="s">
        <v>1421</v>
      </c>
      <c r="F1871">
        <v>2002</v>
      </c>
    </row>
    <row r="1872" spans="1:6">
      <c r="A1872">
        <v>9255933</v>
      </c>
      <c r="B1872" t="s">
        <v>375</v>
      </c>
      <c r="C1872">
        <v>72768</v>
      </c>
      <c r="D1872" t="s">
        <v>25</v>
      </c>
      <c r="E1872" t="s">
        <v>60</v>
      </c>
      <c r="F1872">
        <v>2004</v>
      </c>
    </row>
    <row r="1873" spans="1:6">
      <c r="A1873">
        <v>9255933</v>
      </c>
      <c r="B1873" t="s">
        <v>375</v>
      </c>
      <c r="C1873">
        <v>72768</v>
      </c>
      <c r="D1873" t="s">
        <v>25</v>
      </c>
      <c r="E1873" t="s">
        <v>60</v>
      </c>
      <c r="F1873">
        <v>2004</v>
      </c>
    </row>
    <row r="1874" spans="1:6">
      <c r="A1874">
        <v>9299563</v>
      </c>
      <c r="B1874" t="s">
        <v>842</v>
      </c>
      <c r="C1874">
        <v>72807</v>
      </c>
      <c r="D1874" t="s">
        <v>25</v>
      </c>
      <c r="E1874" t="s">
        <v>60</v>
      </c>
      <c r="F1874">
        <v>2005</v>
      </c>
    </row>
    <row r="1875" spans="1:6">
      <c r="A1875">
        <v>9299563</v>
      </c>
      <c r="B1875" t="s">
        <v>842</v>
      </c>
      <c r="C1875">
        <v>72807</v>
      </c>
      <c r="D1875" t="s">
        <v>25</v>
      </c>
      <c r="E1875" t="s">
        <v>60</v>
      </c>
      <c r="F1875">
        <v>2005</v>
      </c>
    </row>
    <row r="1876" spans="1:6">
      <c r="A1876">
        <v>9229025</v>
      </c>
      <c r="B1876" t="s">
        <v>770</v>
      </c>
      <c r="C1876">
        <v>12681</v>
      </c>
      <c r="D1876" t="s">
        <v>17</v>
      </c>
      <c r="E1876" t="s">
        <v>155</v>
      </c>
      <c r="F1876">
        <v>2001</v>
      </c>
    </row>
    <row r="1877" spans="1:6">
      <c r="A1877">
        <v>9229025</v>
      </c>
      <c r="B1877" t="s">
        <v>770</v>
      </c>
      <c r="C1877">
        <v>12681</v>
      </c>
      <c r="D1877" t="s">
        <v>17</v>
      </c>
      <c r="E1877" t="s">
        <v>155</v>
      </c>
      <c r="F1877">
        <v>2001</v>
      </c>
    </row>
    <row r="1878" spans="1:6">
      <c r="A1878">
        <v>9430715</v>
      </c>
      <c r="B1878" t="s">
        <v>237</v>
      </c>
      <c r="C1878">
        <v>13937</v>
      </c>
      <c r="D1878" t="s">
        <v>17</v>
      </c>
      <c r="E1878" t="s">
        <v>155</v>
      </c>
      <c r="F1878">
        <v>2012</v>
      </c>
    </row>
    <row r="1879" spans="1:6">
      <c r="A1879">
        <v>9430715</v>
      </c>
      <c r="B1879" t="s">
        <v>237</v>
      </c>
      <c r="C1879">
        <v>13937</v>
      </c>
      <c r="D1879" t="s">
        <v>17</v>
      </c>
      <c r="E1879" t="s">
        <v>155</v>
      </c>
      <c r="F1879">
        <v>2012</v>
      </c>
    </row>
    <row r="1880" spans="1:6">
      <c r="A1880">
        <v>9220914</v>
      </c>
      <c r="B1880" t="s">
        <v>371</v>
      </c>
      <c r="C1880">
        <v>39999</v>
      </c>
      <c r="D1880" t="s">
        <v>17</v>
      </c>
      <c r="E1880" t="s">
        <v>155</v>
      </c>
      <c r="F1880">
        <v>2001</v>
      </c>
    </row>
    <row r="1881" spans="1:6">
      <c r="A1881">
        <v>9436484</v>
      </c>
      <c r="B1881" t="s">
        <v>1012</v>
      </c>
      <c r="C1881">
        <v>41975</v>
      </c>
      <c r="D1881" t="s">
        <v>21</v>
      </c>
      <c r="E1881" t="s">
        <v>15</v>
      </c>
      <c r="F1881">
        <v>2009</v>
      </c>
    </row>
    <row r="1882" spans="1:6">
      <c r="A1882">
        <v>9330501</v>
      </c>
      <c r="B1882" t="s">
        <v>1197</v>
      </c>
      <c r="C1882">
        <v>42930</v>
      </c>
      <c r="D1882" t="s">
        <v>21</v>
      </c>
      <c r="E1882" t="s">
        <v>15</v>
      </c>
      <c r="F1882">
        <v>2007</v>
      </c>
    </row>
    <row r="1883" spans="1:6">
      <c r="A1883">
        <v>9516545</v>
      </c>
      <c r="B1883" t="s">
        <v>77</v>
      </c>
      <c r="C1883">
        <v>7281</v>
      </c>
      <c r="D1883" t="s">
        <v>25</v>
      </c>
      <c r="E1883" t="s">
        <v>78</v>
      </c>
      <c r="F1883">
        <v>2012</v>
      </c>
    </row>
    <row r="1884" spans="1:6">
      <c r="A1884">
        <v>9237539</v>
      </c>
      <c r="B1884" t="s">
        <v>118</v>
      </c>
      <c r="C1884">
        <v>298414</v>
      </c>
      <c r="D1884" t="s">
        <v>25</v>
      </c>
      <c r="E1884" t="s">
        <v>22</v>
      </c>
      <c r="F1884">
        <v>2002</v>
      </c>
    </row>
    <row r="1885" spans="1:6">
      <c r="A1885">
        <v>9247065</v>
      </c>
      <c r="B1885" t="s">
        <v>771</v>
      </c>
      <c r="C1885">
        <v>46286</v>
      </c>
      <c r="D1885" t="s">
        <v>17</v>
      </c>
      <c r="E1885" t="s">
        <v>73</v>
      </c>
      <c r="F1885">
        <v>2003</v>
      </c>
    </row>
    <row r="1886" spans="1:6">
      <c r="A1886">
        <v>9379715</v>
      </c>
      <c r="B1886" t="s">
        <v>1667</v>
      </c>
      <c r="C1886">
        <v>296370</v>
      </c>
      <c r="D1886" t="s">
        <v>25</v>
      </c>
      <c r="E1886" t="s">
        <v>73</v>
      </c>
      <c r="F1886">
        <v>2010</v>
      </c>
    </row>
    <row r="1887" spans="1:6">
      <c r="A1887">
        <v>9369722</v>
      </c>
      <c r="B1887" t="s">
        <v>1504</v>
      </c>
      <c r="C1887">
        <v>76525</v>
      </c>
      <c r="D1887" t="s">
        <v>33</v>
      </c>
      <c r="E1887" t="s">
        <v>45</v>
      </c>
      <c r="F1887">
        <v>2008</v>
      </c>
    </row>
    <row r="1888" spans="1:6">
      <c r="A1888">
        <v>9270684</v>
      </c>
      <c r="B1888" t="s">
        <v>77</v>
      </c>
      <c r="C1888">
        <v>29870</v>
      </c>
      <c r="D1888" t="s">
        <v>21</v>
      </c>
      <c r="E1888" t="s">
        <v>45</v>
      </c>
      <c r="F1888">
        <v>2012</v>
      </c>
    </row>
    <row r="1889" spans="1:6">
      <c r="A1889">
        <v>9782510</v>
      </c>
      <c r="B1889" t="s">
        <v>1688</v>
      </c>
      <c r="C1889">
        <v>312424</v>
      </c>
      <c r="D1889" t="s">
        <v>25</v>
      </c>
      <c r="E1889" t="s">
        <v>294</v>
      </c>
      <c r="F1889">
        <v>2018</v>
      </c>
    </row>
    <row r="1890" spans="1:6">
      <c r="A1890">
        <v>9340453</v>
      </c>
      <c r="B1890" t="s">
        <v>1575</v>
      </c>
      <c r="C1890">
        <v>19970</v>
      </c>
      <c r="D1890" t="s">
        <v>29</v>
      </c>
      <c r="E1890" t="s">
        <v>325</v>
      </c>
      <c r="F1890">
        <v>2006</v>
      </c>
    </row>
    <row r="1891" spans="1:6">
      <c r="A1891">
        <v>9336828</v>
      </c>
      <c r="B1891" t="s">
        <v>233</v>
      </c>
      <c r="C1891">
        <v>50223</v>
      </c>
      <c r="D1891" t="s">
        <v>33</v>
      </c>
      <c r="E1891" t="s">
        <v>71</v>
      </c>
      <c r="F1891">
        <v>2006</v>
      </c>
    </row>
    <row r="1892" spans="1:6">
      <c r="A1892">
        <v>9710787</v>
      </c>
      <c r="B1892" t="s">
        <v>1525</v>
      </c>
      <c r="C1892">
        <v>77134</v>
      </c>
      <c r="D1892" t="s">
        <v>33</v>
      </c>
      <c r="E1892" t="s">
        <v>71</v>
      </c>
      <c r="F1892">
        <v>2017</v>
      </c>
    </row>
    <row r="1893" spans="1:6">
      <c r="A1893">
        <v>9419008</v>
      </c>
      <c r="B1893" t="s">
        <v>676</v>
      </c>
      <c r="C1893">
        <v>16576</v>
      </c>
      <c r="D1893" t="s">
        <v>14</v>
      </c>
      <c r="E1893" t="s">
        <v>71</v>
      </c>
      <c r="F1893">
        <v>2010</v>
      </c>
    </row>
    <row r="1894" spans="1:6">
      <c r="A1894">
        <v>9407823</v>
      </c>
      <c r="B1894" t="s">
        <v>673</v>
      </c>
      <c r="C1894">
        <v>73289</v>
      </c>
      <c r="D1894" t="s">
        <v>25</v>
      </c>
      <c r="E1894" t="s">
        <v>71</v>
      </c>
      <c r="F1894">
        <v>2009</v>
      </c>
    </row>
    <row r="1895" spans="1:6">
      <c r="A1895">
        <v>9381720</v>
      </c>
      <c r="B1895" t="s">
        <v>666</v>
      </c>
      <c r="C1895">
        <v>297162</v>
      </c>
      <c r="D1895" t="s">
        <v>25</v>
      </c>
      <c r="E1895" t="s">
        <v>71</v>
      </c>
      <c r="F1895">
        <v>2010</v>
      </c>
    </row>
    <row r="1896" spans="1:6">
      <c r="A1896">
        <v>9381720</v>
      </c>
      <c r="B1896" t="s">
        <v>666</v>
      </c>
      <c r="C1896">
        <v>297162</v>
      </c>
      <c r="D1896" t="s">
        <v>25</v>
      </c>
      <c r="E1896" t="s">
        <v>71</v>
      </c>
      <c r="F1896">
        <v>2010</v>
      </c>
    </row>
    <row r="1897" spans="1:6">
      <c r="A1897">
        <v>9844851</v>
      </c>
      <c r="B1897" t="s">
        <v>826</v>
      </c>
      <c r="C1897">
        <v>299990</v>
      </c>
      <c r="D1897" t="s">
        <v>25</v>
      </c>
      <c r="E1897" t="s">
        <v>71</v>
      </c>
      <c r="F1897">
        <v>2019</v>
      </c>
    </row>
    <row r="1898" spans="1:6">
      <c r="A1898">
        <v>9844851</v>
      </c>
      <c r="B1898" t="s">
        <v>826</v>
      </c>
      <c r="C1898">
        <v>299990</v>
      </c>
      <c r="D1898" t="s">
        <v>25</v>
      </c>
      <c r="E1898" t="s">
        <v>71</v>
      </c>
      <c r="F1898">
        <v>2019</v>
      </c>
    </row>
    <row r="1899" spans="1:6">
      <c r="A1899">
        <v>9410399</v>
      </c>
      <c r="B1899" t="s">
        <v>253</v>
      </c>
      <c r="C1899">
        <v>309396</v>
      </c>
      <c r="D1899" t="s">
        <v>25</v>
      </c>
      <c r="E1899" t="s">
        <v>71</v>
      </c>
      <c r="F1899">
        <v>2009</v>
      </c>
    </row>
    <row r="1900" spans="1:6">
      <c r="A1900">
        <v>9410399</v>
      </c>
      <c r="B1900" t="s">
        <v>253</v>
      </c>
      <c r="C1900">
        <v>309396</v>
      </c>
      <c r="D1900" t="s">
        <v>25</v>
      </c>
      <c r="E1900" t="s">
        <v>71</v>
      </c>
      <c r="F1900">
        <v>2009</v>
      </c>
    </row>
    <row r="1901" spans="1:6">
      <c r="A1901">
        <v>9379313</v>
      </c>
      <c r="B1901" t="s">
        <v>470</v>
      </c>
      <c r="C1901">
        <v>49991</v>
      </c>
      <c r="D1901" t="s">
        <v>17</v>
      </c>
      <c r="E1901" t="s">
        <v>102</v>
      </c>
      <c r="F1901">
        <v>2007</v>
      </c>
    </row>
    <row r="1902" spans="1:6">
      <c r="A1902">
        <v>9379313</v>
      </c>
      <c r="B1902" t="s">
        <v>470</v>
      </c>
      <c r="C1902">
        <v>49991</v>
      </c>
      <c r="D1902" t="s">
        <v>17</v>
      </c>
      <c r="E1902" t="s">
        <v>102</v>
      </c>
      <c r="F1902">
        <v>2007</v>
      </c>
    </row>
    <row r="1903" spans="1:6">
      <c r="A1903">
        <v>9396799</v>
      </c>
      <c r="B1903" t="s">
        <v>1354</v>
      </c>
      <c r="C1903">
        <v>50661</v>
      </c>
      <c r="D1903" t="s">
        <v>17</v>
      </c>
      <c r="E1903" t="s">
        <v>102</v>
      </c>
      <c r="F1903">
        <v>2003</v>
      </c>
    </row>
    <row r="1904" spans="1:6">
      <c r="A1904">
        <v>9584877</v>
      </c>
      <c r="B1904" t="s">
        <v>1122</v>
      </c>
      <c r="C1904">
        <v>58724</v>
      </c>
      <c r="D1904" t="s">
        <v>33</v>
      </c>
      <c r="E1904" t="s">
        <v>102</v>
      </c>
      <c r="F1904">
        <v>2007</v>
      </c>
    </row>
    <row r="1905" spans="1:6">
      <c r="A1905">
        <v>9714707</v>
      </c>
      <c r="B1905" t="s">
        <v>1645</v>
      </c>
      <c r="C1905">
        <v>61192</v>
      </c>
      <c r="D1905" t="s">
        <v>33</v>
      </c>
      <c r="E1905" t="s">
        <v>102</v>
      </c>
      <c r="F1905">
        <v>2015</v>
      </c>
    </row>
    <row r="1906" spans="1:6">
      <c r="A1906">
        <v>9916290</v>
      </c>
      <c r="B1906" t="s">
        <v>1385</v>
      </c>
      <c r="C1906">
        <v>63576</v>
      </c>
      <c r="D1906" t="s">
        <v>33</v>
      </c>
      <c r="E1906" t="s">
        <v>102</v>
      </c>
      <c r="F1906">
        <v>2025</v>
      </c>
    </row>
    <row r="1907" spans="1:6">
      <c r="A1907">
        <v>9916290</v>
      </c>
      <c r="B1907" t="s">
        <v>1385</v>
      </c>
      <c r="C1907">
        <v>63576</v>
      </c>
      <c r="D1907" t="s">
        <v>33</v>
      </c>
      <c r="E1907" t="s">
        <v>102</v>
      </c>
      <c r="F1907">
        <v>2025</v>
      </c>
    </row>
    <row r="1908" spans="1:6">
      <c r="A1908">
        <v>9132741</v>
      </c>
      <c r="B1908" t="s">
        <v>1179</v>
      </c>
      <c r="C1908">
        <v>72462</v>
      </c>
      <c r="D1908" t="s">
        <v>357</v>
      </c>
      <c r="E1908" t="s">
        <v>102</v>
      </c>
      <c r="F1908">
        <v>1999</v>
      </c>
    </row>
    <row r="1909" spans="1:6">
      <c r="A1909">
        <v>9132741</v>
      </c>
      <c r="B1909" t="s">
        <v>1179</v>
      </c>
      <c r="C1909">
        <v>72462</v>
      </c>
      <c r="D1909" t="s">
        <v>357</v>
      </c>
      <c r="E1909" t="s">
        <v>102</v>
      </c>
      <c r="F1909">
        <v>1999</v>
      </c>
    </row>
    <row r="1910" spans="1:6">
      <c r="A1910">
        <v>9294551</v>
      </c>
      <c r="B1910" t="s">
        <v>1550</v>
      </c>
      <c r="C1910">
        <v>105744</v>
      </c>
      <c r="D1910" t="s">
        <v>25</v>
      </c>
      <c r="E1910" t="s">
        <v>193</v>
      </c>
      <c r="F1910">
        <v>2004</v>
      </c>
    </row>
    <row r="1911" spans="1:6">
      <c r="A1911">
        <v>9274563</v>
      </c>
      <c r="B1911" t="s">
        <v>1393</v>
      </c>
      <c r="C1911">
        <v>53395</v>
      </c>
      <c r="D1911" t="s">
        <v>10</v>
      </c>
      <c r="E1911" t="s">
        <v>1394</v>
      </c>
      <c r="F1911">
        <v>2003</v>
      </c>
    </row>
    <row r="1912" spans="1:6">
      <c r="A1912">
        <v>9363182</v>
      </c>
      <c r="B1912" t="s">
        <v>1479</v>
      </c>
      <c r="C1912">
        <v>9971</v>
      </c>
      <c r="D1912" t="s">
        <v>29</v>
      </c>
      <c r="E1912" t="s">
        <v>1480</v>
      </c>
      <c r="F1912">
        <v>2006</v>
      </c>
    </row>
    <row r="1913" spans="1:6">
      <c r="A1913">
        <v>9181027</v>
      </c>
      <c r="B1913" t="s">
        <v>237</v>
      </c>
      <c r="C1913">
        <v>46667</v>
      </c>
      <c r="D1913" t="s">
        <v>33</v>
      </c>
      <c r="E1913" t="s">
        <v>34</v>
      </c>
      <c r="F1913">
        <v>2012</v>
      </c>
    </row>
    <row r="1914" spans="1:6">
      <c r="A1914">
        <v>9917880</v>
      </c>
      <c r="B1914" t="s">
        <v>434</v>
      </c>
      <c r="C1914">
        <v>55202</v>
      </c>
      <c r="D1914" t="s">
        <v>29</v>
      </c>
      <c r="E1914" t="s">
        <v>114</v>
      </c>
      <c r="F1914">
        <v>2022</v>
      </c>
    </row>
    <row r="1915" spans="1:6">
      <c r="A1915">
        <v>9917880</v>
      </c>
      <c r="B1915" t="s">
        <v>434</v>
      </c>
      <c r="C1915">
        <v>55202</v>
      </c>
      <c r="D1915" t="s">
        <v>29</v>
      </c>
      <c r="E1915" t="s">
        <v>114</v>
      </c>
      <c r="F1915">
        <v>2022</v>
      </c>
    </row>
    <row r="1916" spans="1:6">
      <c r="A1916">
        <v>9374856</v>
      </c>
      <c r="B1916" t="s">
        <v>1322</v>
      </c>
      <c r="C1916">
        <v>73604</v>
      </c>
      <c r="D1916" t="s">
        <v>25</v>
      </c>
      <c r="E1916" t="s">
        <v>40</v>
      </c>
      <c r="F1916">
        <v>2007</v>
      </c>
    </row>
    <row r="1917" spans="1:6">
      <c r="A1917">
        <v>9223722</v>
      </c>
      <c r="B1917" t="s">
        <v>886</v>
      </c>
      <c r="C1917">
        <v>45290</v>
      </c>
      <c r="D1917" t="s">
        <v>17</v>
      </c>
      <c r="E1917" t="s">
        <v>887</v>
      </c>
      <c r="F1917">
        <v>2001</v>
      </c>
    </row>
    <row r="1918" spans="1:6">
      <c r="A1918">
        <v>9223722</v>
      </c>
      <c r="B1918" t="s">
        <v>886</v>
      </c>
      <c r="C1918">
        <v>45290</v>
      </c>
      <c r="D1918" t="s">
        <v>17</v>
      </c>
      <c r="E1918" t="s">
        <v>887</v>
      </c>
      <c r="F1918">
        <v>2001</v>
      </c>
    </row>
    <row r="1919" spans="1:6">
      <c r="A1919">
        <v>9137571</v>
      </c>
      <c r="B1919" t="s">
        <v>364</v>
      </c>
      <c r="C1919">
        <v>24383</v>
      </c>
      <c r="D1919" t="s">
        <v>21</v>
      </c>
      <c r="E1919" t="s">
        <v>173</v>
      </c>
      <c r="F1919">
        <v>1997</v>
      </c>
    </row>
    <row r="1920" spans="1:6">
      <c r="A1920">
        <v>9137571</v>
      </c>
      <c r="B1920" t="s">
        <v>364</v>
      </c>
      <c r="C1920">
        <v>24383</v>
      </c>
      <c r="D1920" t="s">
        <v>21</v>
      </c>
      <c r="E1920" t="s">
        <v>173</v>
      </c>
      <c r="F1920">
        <v>1997</v>
      </c>
    </row>
    <row r="1921" spans="1:6">
      <c r="A1921">
        <v>9454474</v>
      </c>
      <c r="B1921" t="s">
        <v>1122</v>
      </c>
      <c r="C1921">
        <v>4020</v>
      </c>
      <c r="D1921" t="s">
        <v>29</v>
      </c>
      <c r="E1921" t="s">
        <v>989</v>
      </c>
      <c r="F1921">
        <v>2007</v>
      </c>
    </row>
    <row r="1922" spans="1:6">
      <c r="A1922">
        <v>9454474</v>
      </c>
      <c r="B1922" t="s">
        <v>1122</v>
      </c>
      <c r="C1922">
        <v>4020</v>
      </c>
      <c r="D1922" t="s">
        <v>29</v>
      </c>
      <c r="E1922" t="s">
        <v>989</v>
      </c>
      <c r="F1922">
        <v>2007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D247-D921-4C71-8FF8-5FF2645F8405}">
  <dimension ref="A1:F1612"/>
  <sheetViews>
    <sheetView workbookViewId="0">
      <selection activeCell="C1" sqref="C1"/>
    </sheetView>
  </sheetViews>
  <sheetFormatPr defaultRowHeight="14.4"/>
  <sheetData>
    <row r="1" spans="1:6">
      <c r="A1" s="1" t="s">
        <v>2</v>
      </c>
      <c r="B1" s="1" t="s">
        <v>1696</v>
      </c>
      <c r="C1" s="1" t="s">
        <v>4</v>
      </c>
      <c r="D1" s="1" t="s">
        <v>1697</v>
      </c>
      <c r="E1" s="1" t="s">
        <v>1698</v>
      </c>
      <c r="F1" s="1" t="s">
        <v>1699</v>
      </c>
    </row>
    <row r="2" spans="1:6">
      <c r="A2" s="2">
        <v>9247182</v>
      </c>
      <c r="B2" t="s">
        <v>1700</v>
      </c>
      <c r="C2" s="3">
        <v>302986</v>
      </c>
      <c r="D2" t="s">
        <v>1701</v>
      </c>
      <c r="E2" s="2">
        <v>2002</v>
      </c>
      <c r="F2" t="s">
        <v>1702</v>
      </c>
    </row>
    <row r="3" spans="1:6">
      <c r="A3" s="2">
        <v>9422964</v>
      </c>
      <c r="B3" t="s">
        <v>1703</v>
      </c>
      <c r="C3" s="3">
        <v>3791</v>
      </c>
      <c r="D3" t="s">
        <v>1704</v>
      </c>
      <c r="E3" s="2">
        <v>2007</v>
      </c>
      <c r="F3" t="s">
        <v>1705</v>
      </c>
    </row>
    <row r="4" spans="1:6">
      <c r="A4" s="2">
        <v>9247388</v>
      </c>
      <c r="B4" t="s">
        <v>1706</v>
      </c>
      <c r="C4" s="3">
        <v>24086</v>
      </c>
      <c r="D4" t="s">
        <v>1707</v>
      </c>
      <c r="E4" s="2">
        <v>2004</v>
      </c>
      <c r="F4" t="s">
        <v>1708</v>
      </c>
    </row>
    <row r="5" spans="1:6">
      <c r="A5" s="2">
        <v>9368223</v>
      </c>
      <c r="B5" t="s">
        <v>1709</v>
      </c>
      <c r="C5" s="3">
        <v>108953</v>
      </c>
      <c r="D5" t="s">
        <v>1710</v>
      </c>
      <c r="E5" s="2">
        <v>2008</v>
      </c>
      <c r="F5" t="s">
        <v>1708</v>
      </c>
    </row>
    <row r="6" spans="1:6">
      <c r="A6" s="2">
        <v>9231767</v>
      </c>
      <c r="B6" t="s">
        <v>1711</v>
      </c>
      <c r="C6" s="3">
        <v>164551</v>
      </c>
      <c r="D6" t="s">
        <v>1701</v>
      </c>
      <c r="E6" s="2">
        <v>2002</v>
      </c>
      <c r="F6" t="s">
        <v>1702</v>
      </c>
    </row>
    <row r="7" spans="1:6">
      <c r="A7" s="2">
        <v>9234666</v>
      </c>
      <c r="B7" t="s">
        <v>1712</v>
      </c>
      <c r="C7" s="3">
        <v>317972</v>
      </c>
      <c r="D7" t="s">
        <v>1701</v>
      </c>
      <c r="E7" s="2">
        <v>2003</v>
      </c>
      <c r="F7" t="s">
        <v>1708</v>
      </c>
    </row>
    <row r="8" spans="1:6">
      <c r="A8" s="2">
        <v>9254862</v>
      </c>
      <c r="B8" t="s">
        <v>1713</v>
      </c>
      <c r="C8" s="3">
        <v>70146</v>
      </c>
      <c r="D8" t="s">
        <v>1710</v>
      </c>
      <c r="E8" s="2">
        <v>2003</v>
      </c>
      <c r="F8" t="s">
        <v>1708</v>
      </c>
    </row>
    <row r="9" spans="1:6">
      <c r="A9" s="2">
        <v>9353125</v>
      </c>
      <c r="B9" t="s">
        <v>1714</v>
      </c>
      <c r="C9" s="3">
        <v>37296</v>
      </c>
      <c r="D9" t="s">
        <v>1707</v>
      </c>
      <c r="E9" s="2">
        <v>2008</v>
      </c>
      <c r="F9" t="s">
        <v>1708</v>
      </c>
    </row>
    <row r="10" spans="1:6">
      <c r="A10" s="2">
        <v>9203784</v>
      </c>
      <c r="B10" t="s">
        <v>1715</v>
      </c>
      <c r="C10" s="3">
        <v>160373</v>
      </c>
      <c r="D10" t="s">
        <v>1701</v>
      </c>
      <c r="E10" s="2">
        <v>2000</v>
      </c>
      <c r="F10" t="s">
        <v>1708</v>
      </c>
    </row>
    <row r="11" spans="1:6">
      <c r="A11" s="2">
        <v>9323314</v>
      </c>
      <c r="B11" t="s">
        <v>1715</v>
      </c>
      <c r="C11" s="3">
        <v>52622</v>
      </c>
      <c r="D11" t="s">
        <v>1707</v>
      </c>
      <c r="E11" s="2">
        <v>2006</v>
      </c>
      <c r="F11" t="s">
        <v>1708</v>
      </c>
    </row>
    <row r="12" spans="1:6">
      <c r="A12" s="2">
        <v>9274446</v>
      </c>
      <c r="B12" t="s">
        <v>1716</v>
      </c>
      <c r="C12" s="3">
        <v>159083</v>
      </c>
      <c r="D12" t="s">
        <v>1701</v>
      </c>
      <c r="E12" s="2">
        <v>2004</v>
      </c>
      <c r="F12" t="s">
        <v>1708</v>
      </c>
    </row>
    <row r="13" spans="1:6">
      <c r="A13" s="2">
        <v>9275660</v>
      </c>
      <c r="B13" t="s">
        <v>1717</v>
      </c>
      <c r="C13" s="3">
        <v>69999</v>
      </c>
      <c r="D13" t="s">
        <v>1701</v>
      </c>
      <c r="E13" s="2">
        <v>2004</v>
      </c>
      <c r="F13" t="s">
        <v>1708</v>
      </c>
    </row>
    <row r="14" spans="1:6">
      <c r="A14" s="2">
        <v>9328170</v>
      </c>
      <c r="B14" t="s">
        <v>1718</v>
      </c>
      <c r="C14" s="3">
        <v>113849</v>
      </c>
      <c r="D14" t="s">
        <v>1710</v>
      </c>
      <c r="E14" s="2">
        <v>2007</v>
      </c>
      <c r="F14" t="s">
        <v>1708</v>
      </c>
    </row>
    <row r="15" spans="1:6">
      <c r="A15" s="2">
        <v>9277371</v>
      </c>
      <c r="B15" t="s">
        <v>1719</v>
      </c>
      <c r="C15" s="3">
        <v>14796</v>
      </c>
      <c r="D15" t="s">
        <v>1707</v>
      </c>
      <c r="E15" s="2">
        <v>2003</v>
      </c>
      <c r="F15" t="s">
        <v>1708</v>
      </c>
    </row>
    <row r="16" spans="1:6">
      <c r="A16" s="2">
        <v>9310707</v>
      </c>
      <c r="B16" t="s">
        <v>1720</v>
      </c>
      <c r="C16" s="3">
        <v>48658</v>
      </c>
      <c r="D16" t="s">
        <v>1710</v>
      </c>
      <c r="E16" s="2">
        <v>2005</v>
      </c>
      <c r="F16" t="s">
        <v>1708</v>
      </c>
    </row>
    <row r="17" spans="1:6">
      <c r="A17" s="2">
        <v>8894536</v>
      </c>
      <c r="B17" t="s">
        <v>1721</v>
      </c>
      <c r="C17" s="3">
        <v>3074</v>
      </c>
      <c r="D17" t="s">
        <v>1704</v>
      </c>
      <c r="E17" s="2">
        <v>1983</v>
      </c>
      <c r="F17" t="s">
        <v>1705</v>
      </c>
    </row>
    <row r="18" spans="1:6">
      <c r="A18" s="2">
        <v>9314167</v>
      </c>
      <c r="B18" t="s">
        <v>1722</v>
      </c>
      <c r="C18" s="3">
        <v>73673</v>
      </c>
      <c r="D18" t="s">
        <v>1710</v>
      </c>
      <c r="E18" s="2">
        <v>2007</v>
      </c>
      <c r="F18" t="s">
        <v>1708</v>
      </c>
    </row>
    <row r="19" spans="1:6">
      <c r="A19" s="2">
        <v>9337389</v>
      </c>
      <c r="B19" t="s">
        <v>1722</v>
      </c>
      <c r="C19" s="3">
        <v>105641</v>
      </c>
      <c r="D19" t="s">
        <v>1701</v>
      </c>
      <c r="E19" s="2">
        <v>2007</v>
      </c>
      <c r="F19" t="s">
        <v>1708</v>
      </c>
    </row>
    <row r="20" spans="1:6">
      <c r="A20" s="2">
        <v>9232888</v>
      </c>
      <c r="B20" t="s">
        <v>1723</v>
      </c>
      <c r="C20" s="3">
        <v>106074</v>
      </c>
      <c r="D20" t="s">
        <v>1701</v>
      </c>
      <c r="E20" s="2">
        <v>2003</v>
      </c>
      <c r="F20" t="s">
        <v>1708</v>
      </c>
    </row>
    <row r="21" spans="1:6">
      <c r="A21" s="2">
        <v>9842190</v>
      </c>
      <c r="B21" t="s">
        <v>1724</v>
      </c>
      <c r="C21" s="3">
        <v>112909</v>
      </c>
      <c r="D21" t="s">
        <v>1701</v>
      </c>
      <c r="E21" s="2">
        <v>2023</v>
      </c>
      <c r="F21" t="s">
        <v>1708</v>
      </c>
    </row>
    <row r="22" spans="1:6">
      <c r="A22" s="2">
        <v>9899002</v>
      </c>
      <c r="B22" t="s">
        <v>1725</v>
      </c>
      <c r="C22" s="3">
        <v>113849</v>
      </c>
      <c r="D22" t="s">
        <v>1701</v>
      </c>
      <c r="E22" s="2">
        <v>2026</v>
      </c>
      <c r="F22" t="s">
        <v>1705</v>
      </c>
    </row>
    <row r="23" spans="1:6">
      <c r="A23" s="2">
        <v>9778193</v>
      </c>
      <c r="B23" t="s">
        <v>1726</v>
      </c>
      <c r="C23" s="3">
        <v>9000</v>
      </c>
      <c r="D23" t="s">
        <v>1707</v>
      </c>
      <c r="E23" s="2">
        <v>2018</v>
      </c>
      <c r="F23" t="s">
        <v>1705</v>
      </c>
    </row>
    <row r="24" spans="1:6">
      <c r="A24" s="2">
        <v>9258167</v>
      </c>
      <c r="B24" t="s">
        <v>1727</v>
      </c>
      <c r="C24" s="3">
        <v>47199</v>
      </c>
      <c r="D24" t="s">
        <v>1710</v>
      </c>
      <c r="E24" s="2">
        <v>2003</v>
      </c>
      <c r="F24" t="s">
        <v>1708</v>
      </c>
    </row>
    <row r="25" spans="1:6">
      <c r="A25" s="2">
        <v>9381732</v>
      </c>
      <c r="B25" t="s">
        <v>1728</v>
      </c>
      <c r="C25" s="3">
        <v>112521</v>
      </c>
      <c r="D25" t="s">
        <v>1710</v>
      </c>
      <c r="E25" s="2">
        <v>2008</v>
      </c>
      <c r="F25" t="s">
        <v>1708</v>
      </c>
    </row>
    <row r="26" spans="1:6">
      <c r="A26" s="2">
        <v>9410870</v>
      </c>
      <c r="B26" t="s">
        <v>1729</v>
      </c>
      <c r="C26" s="3">
        <v>113010</v>
      </c>
      <c r="D26" t="s">
        <v>1710</v>
      </c>
      <c r="E26" s="2">
        <v>2008</v>
      </c>
      <c r="F26" t="s">
        <v>1708</v>
      </c>
    </row>
    <row r="27" spans="1:6">
      <c r="A27" s="2">
        <v>8811015</v>
      </c>
      <c r="B27" t="s">
        <v>1730</v>
      </c>
      <c r="C27" s="3">
        <v>1708</v>
      </c>
      <c r="D27" t="s">
        <v>1704</v>
      </c>
      <c r="E27" s="2">
        <v>1988</v>
      </c>
      <c r="F27" t="s">
        <v>1705</v>
      </c>
    </row>
    <row r="28" spans="1:6">
      <c r="A28" s="2">
        <v>9435337</v>
      </c>
      <c r="B28" t="s">
        <v>1731</v>
      </c>
      <c r="C28" s="3">
        <v>7008</v>
      </c>
      <c r="D28" t="s">
        <v>1707</v>
      </c>
      <c r="E28" s="2">
        <v>2008</v>
      </c>
      <c r="F28" t="s">
        <v>1708</v>
      </c>
    </row>
    <row r="29" spans="1:6">
      <c r="A29" s="2">
        <v>9259599</v>
      </c>
      <c r="B29" t="s">
        <v>1732</v>
      </c>
      <c r="C29" s="3">
        <v>105611</v>
      </c>
      <c r="D29" t="s">
        <v>1701</v>
      </c>
      <c r="E29" s="2">
        <v>2003</v>
      </c>
      <c r="F29" t="s">
        <v>1708</v>
      </c>
    </row>
    <row r="30" spans="1:6">
      <c r="A30" s="2">
        <v>9410894</v>
      </c>
      <c r="B30" t="s">
        <v>1733</v>
      </c>
      <c r="C30" s="3">
        <v>113043</v>
      </c>
      <c r="D30" t="s">
        <v>1710</v>
      </c>
      <c r="E30" s="2">
        <v>2009</v>
      </c>
      <c r="F30" t="s">
        <v>1708</v>
      </c>
    </row>
    <row r="31" spans="1:6">
      <c r="A31" s="2">
        <v>9257814</v>
      </c>
      <c r="B31" t="s">
        <v>1734</v>
      </c>
      <c r="C31" s="3">
        <v>107081</v>
      </c>
      <c r="D31" t="s">
        <v>1701</v>
      </c>
      <c r="E31" s="2">
        <v>2003</v>
      </c>
      <c r="F31" t="s">
        <v>1708</v>
      </c>
    </row>
    <row r="32" spans="1:6">
      <c r="A32" s="2">
        <v>9222649</v>
      </c>
      <c r="B32" t="s">
        <v>134</v>
      </c>
      <c r="C32" s="3">
        <v>47087</v>
      </c>
      <c r="D32" t="s">
        <v>1710</v>
      </c>
      <c r="E32" s="2">
        <v>2001</v>
      </c>
      <c r="F32" t="s">
        <v>1708</v>
      </c>
    </row>
    <row r="33" spans="1:6">
      <c r="A33" s="2">
        <v>9298296</v>
      </c>
      <c r="B33" t="s">
        <v>79</v>
      </c>
      <c r="C33" s="3">
        <v>73991</v>
      </c>
      <c r="D33" t="s">
        <v>1710</v>
      </c>
      <c r="E33" s="2">
        <v>2005</v>
      </c>
      <c r="F33" t="s">
        <v>1702</v>
      </c>
    </row>
    <row r="34" spans="1:6">
      <c r="A34" s="2">
        <v>9312509</v>
      </c>
      <c r="B34" t="s">
        <v>874</v>
      </c>
      <c r="C34" s="3">
        <v>307284</v>
      </c>
      <c r="D34" t="s">
        <v>1701</v>
      </c>
      <c r="E34" s="2">
        <v>2007</v>
      </c>
      <c r="F34" t="s">
        <v>1708</v>
      </c>
    </row>
    <row r="35" spans="1:6">
      <c r="A35" s="2">
        <v>9198094</v>
      </c>
      <c r="B35" t="s">
        <v>1735</v>
      </c>
      <c r="C35" s="3">
        <v>104643</v>
      </c>
      <c r="D35" t="s">
        <v>1701</v>
      </c>
      <c r="E35" s="2">
        <v>2000</v>
      </c>
      <c r="F35" t="s">
        <v>1708</v>
      </c>
    </row>
    <row r="36" spans="1:6">
      <c r="A36" s="2">
        <v>9172583</v>
      </c>
      <c r="B36" t="s">
        <v>1736</v>
      </c>
      <c r="C36" s="3">
        <v>159899</v>
      </c>
      <c r="D36" t="s">
        <v>1701</v>
      </c>
      <c r="E36" s="2">
        <v>1998</v>
      </c>
      <c r="F36" t="s">
        <v>1702</v>
      </c>
    </row>
    <row r="37" spans="1:6">
      <c r="A37" s="2">
        <v>9268112</v>
      </c>
      <c r="B37" t="s">
        <v>1737</v>
      </c>
      <c r="C37" s="3">
        <v>106360</v>
      </c>
      <c r="D37" t="s">
        <v>1701</v>
      </c>
      <c r="E37" s="2">
        <v>2003</v>
      </c>
      <c r="F37" t="s">
        <v>1708</v>
      </c>
    </row>
    <row r="38" spans="1:6">
      <c r="A38" s="2">
        <v>9111644</v>
      </c>
      <c r="B38" t="s">
        <v>1738</v>
      </c>
      <c r="C38" s="3">
        <v>99448</v>
      </c>
      <c r="D38" t="s">
        <v>1701</v>
      </c>
      <c r="E38" s="2">
        <v>1996</v>
      </c>
      <c r="F38" t="s">
        <v>1702</v>
      </c>
    </row>
    <row r="39" spans="1:6">
      <c r="A39" s="2">
        <v>9252943</v>
      </c>
      <c r="B39" t="s">
        <v>1739</v>
      </c>
      <c r="C39" s="3">
        <v>71522</v>
      </c>
      <c r="D39" t="s">
        <v>1710</v>
      </c>
      <c r="E39" s="2">
        <v>2003</v>
      </c>
      <c r="F39" t="s">
        <v>1708</v>
      </c>
    </row>
    <row r="40" spans="1:6">
      <c r="A40" s="2">
        <v>9213313</v>
      </c>
      <c r="B40" t="s">
        <v>1740</v>
      </c>
      <c r="C40" s="3">
        <v>112118</v>
      </c>
      <c r="D40" t="s">
        <v>1701</v>
      </c>
      <c r="E40" s="2">
        <v>2001</v>
      </c>
      <c r="F40" t="s">
        <v>1702</v>
      </c>
    </row>
    <row r="41" spans="1:6">
      <c r="A41" s="2">
        <v>8912508</v>
      </c>
      <c r="B41" t="s">
        <v>1741</v>
      </c>
      <c r="C41" s="3">
        <v>23480</v>
      </c>
      <c r="D41" t="s">
        <v>1707</v>
      </c>
      <c r="E41" s="2">
        <v>1991</v>
      </c>
      <c r="F41" t="s">
        <v>1705</v>
      </c>
    </row>
    <row r="42" spans="1:6">
      <c r="A42" s="2">
        <v>9612909</v>
      </c>
      <c r="B42" t="s">
        <v>1742</v>
      </c>
      <c r="C42" s="3">
        <v>6613</v>
      </c>
      <c r="D42" t="s">
        <v>1710</v>
      </c>
      <c r="E42" s="2">
        <v>2012</v>
      </c>
      <c r="F42" t="s">
        <v>1705</v>
      </c>
    </row>
    <row r="43" spans="1:6">
      <c r="A43" s="2">
        <v>9876373</v>
      </c>
      <c r="B43" t="s">
        <v>1743</v>
      </c>
      <c r="C43" s="3">
        <v>51000</v>
      </c>
      <c r="D43" t="s">
        <v>1710</v>
      </c>
      <c r="E43" s="2">
        <v>2026</v>
      </c>
      <c r="F43" t="s">
        <v>1708</v>
      </c>
    </row>
    <row r="44" spans="1:6">
      <c r="A44" s="2">
        <v>9479618</v>
      </c>
      <c r="B44" t="s">
        <v>1744</v>
      </c>
      <c r="C44" s="3">
        <v>3087</v>
      </c>
      <c r="D44" t="s">
        <v>1707</v>
      </c>
      <c r="E44" s="2">
        <v>2009</v>
      </c>
      <c r="F44" t="s">
        <v>1705</v>
      </c>
    </row>
    <row r="45" spans="1:6">
      <c r="A45" s="2">
        <v>9356610</v>
      </c>
      <c r="B45" t="s">
        <v>1745</v>
      </c>
      <c r="C45" s="3">
        <v>17069</v>
      </c>
      <c r="D45" t="s">
        <v>1707</v>
      </c>
      <c r="E45" s="2">
        <v>2008</v>
      </c>
      <c r="F45" t="s">
        <v>1705</v>
      </c>
    </row>
    <row r="46" spans="1:6">
      <c r="A46" s="2">
        <v>9273260</v>
      </c>
      <c r="B46" t="s">
        <v>1746</v>
      </c>
      <c r="C46" s="3">
        <v>72718</v>
      </c>
      <c r="D46" t="s">
        <v>1710</v>
      </c>
      <c r="E46" s="2">
        <v>2003</v>
      </c>
      <c r="F46" t="s">
        <v>1708</v>
      </c>
    </row>
    <row r="47" spans="1:6">
      <c r="A47" s="2">
        <v>9804241</v>
      </c>
      <c r="B47" t="s">
        <v>1746</v>
      </c>
      <c r="C47" s="3">
        <v>7013</v>
      </c>
      <c r="D47" t="s">
        <v>1710</v>
      </c>
      <c r="E47" s="2">
        <v>2016</v>
      </c>
      <c r="F47" t="s">
        <v>1705</v>
      </c>
    </row>
    <row r="48" spans="1:6">
      <c r="A48" s="2">
        <v>9876361</v>
      </c>
      <c r="B48" t="s">
        <v>1747</v>
      </c>
      <c r="C48" s="3">
        <v>51000</v>
      </c>
      <c r="D48" t="s">
        <v>1710</v>
      </c>
      <c r="E48" s="2">
        <v>2026</v>
      </c>
      <c r="F48" t="s">
        <v>1708</v>
      </c>
    </row>
    <row r="49" spans="1:6">
      <c r="A49" s="2">
        <v>9645061</v>
      </c>
      <c r="B49" t="s">
        <v>1748</v>
      </c>
      <c r="C49" s="3">
        <v>7013</v>
      </c>
      <c r="D49" t="s">
        <v>1707</v>
      </c>
      <c r="E49" s="2">
        <v>2013</v>
      </c>
      <c r="F49" t="s">
        <v>1708</v>
      </c>
    </row>
    <row r="50" spans="1:6">
      <c r="A50" s="2">
        <v>9281695</v>
      </c>
      <c r="B50" t="s">
        <v>1749</v>
      </c>
      <c r="C50" s="3">
        <v>281396</v>
      </c>
      <c r="D50" t="s">
        <v>1701</v>
      </c>
      <c r="E50" s="2">
        <v>2005</v>
      </c>
      <c r="F50" t="s">
        <v>1708</v>
      </c>
    </row>
    <row r="51" spans="1:6">
      <c r="A51" s="2">
        <v>9239989</v>
      </c>
      <c r="B51" t="s">
        <v>1750</v>
      </c>
      <c r="C51" s="3">
        <v>46764</v>
      </c>
      <c r="D51" t="s">
        <v>1707</v>
      </c>
      <c r="E51" s="2">
        <v>2004</v>
      </c>
      <c r="F51" t="s">
        <v>1708</v>
      </c>
    </row>
    <row r="52" spans="1:6">
      <c r="A52" s="2">
        <v>9321304</v>
      </c>
      <c r="B52" t="s">
        <v>1751</v>
      </c>
      <c r="C52" s="3">
        <v>314020</v>
      </c>
      <c r="D52" t="s">
        <v>1701</v>
      </c>
      <c r="E52" s="2">
        <v>2007</v>
      </c>
      <c r="F52" t="s">
        <v>1702</v>
      </c>
    </row>
    <row r="53" spans="1:6">
      <c r="A53" s="2">
        <v>9385142</v>
      </c>
      <c r="B53" t="s">
        <v>1752</v>
      </c>
      <c r="C53" s="3">
        <v>50923</v>
      </c>
      <c r="D53" t="s">
        <v>1707</v>
      </c>
      <c r="E53" s="2">
        <v>2009</v>
      </c>
      <c r="F53" t="s">
        <v>1708</v>
      </c>
    </row>
    <row r="54" spans="1:6">
      <c r="A54" s="2">
        <v>9265756</v>
      </c>
      <c r="B54" t="s">
        <v>1753</v>
      </c>
      <c r="C54" s="3">
        <v>115583</v>
      </c>
      <c r="D54" t="s">
        <v>1701</v>
      </c>
      <c r="E54" s="2">
        <v>2005</v>
      </c>
      <c r="F54" t="s">
        <v>1708</v>
      </c>
    </row>
    <row r="55" spans="1:6">
      <c r="A55" s="2">
        <v>9292199</v>
      </c>
      <c r="B55" t="s">
        <v>1754</v>
      </c>
      <c r="C55" s="3">
        <v>163750</v>
      </c>
      <c r="D55" t="s">
        <v>1701</v>
      </c>
      <c r="E55" s="2">
        <v>2005</v>
      </c>
      <c r="F55" t="s">
        <v>1708</v>
      </c>
    </row>
    <row r="56" spans="1:6">
      <c r="A56" s="2">
        <v>9314818</v>
      </c>
      <c r="B56" t="s">
        <v>1755</v>
      </c>
      <c r="C56" s="3">
        <v>37273</v>
      </c>
      <c r="D56" t="s">
        <v>1707</v>
      </c>
      <c r="E56" s="2">
        <v>2006</v>
      </c>
      <c r="F56" t="s">
        <v>1708</v>
      </c>
    </row>
    <row r="57" spans="1:6">
      <c r="A57" s="2">
        <v>9244635</v>
      </c>
      <c r="B57" t="s">
        <v>890</v>
      </c>
      <c r="C57" s="3">
        <v>300405</v>
      </c>
      <c r="D57" t="s">
        <v>1701</v>
      </c>
      <c r="E57" s="2">
        <v>2002</v>
      </c>
      <c r="F57" t="s">
        <v>1708</v>
      </c>
    </row>
    <row r="58" spans="1:6">
      <c r="A58" s="2">
        <v>9292204</v>
      </c>
      <c r="B58" t="s">
        <v>1756</v>
      </c>
      <c r="C58" s="3">
        <v>105926</v>
      </c>
      <c r="D58" t="s">
        <v>1701</v>
      </c>
      <c r="E58" s="2">
        <v>2005</v>
      </c>
      <c r="F58" t="s">
        <v>1708</v>
      </c>
    </row>
    <row r="59" spans="1:6">
      <c r="A59" s="2">
        <v>8920543</v>
      </c>
      <c r="B59" t="s">
        <v>1757</v>
      </c>
      <c r="C59" s="3">
        <v>4761</v>
      </c>
      <c r="D59" t="s">
        <v>1758</v>
      </c>
      <c r="E59" s="2">
        <v>1992</v>
      </c>
      <c r="F59" t="s">
        <v>1705</v>
      </c>
    </row>
    <row r="60" spans="1:6">
      <c r="A60" s="2">
        <v>9357406</v>
      </c>
      <c r="B60" t="s">
        <v>1759</v>
      </c>
      <c r="C60" s="3">
        <v>317356</v>
      </c>
      <c r="D60" t="s">
        <v>1701</v>
      </c>
      <c r="E60" s="2">
        <v>2008</v>
      </c>
      <c r="F60" t="s">
        <v>1708</v>
      </c>
    </row>
    <row r="61" spans="1:6">
      <c r="A61" s="2">
        <v>9235713</v>
      </c>
      <c r="B61" t="s">
        <v>1760</v>
      </c>
      <c r="C61" s="3">
        <v>105109</v>
      </c>
      <c r="D61" t="s">
        <v>1701</v>
      </c>
      <c r="E61" s="2">
        <v>2003</v>
      </c>
      <c r="F61" t="s">
        <v>1708</v>
      </c>
    </row>
    <row r="62" spans="1:6">
      <c r="A62" s="2">
        <v>9257993</v>
      </c>
      <c r="B62" t="s">
        <v>1761</v>
      </c>
      <c r="C62" s="3">
        <v>115707</v>
      </c>
      <c r="D62" t="s">
        <v>1701</v>
      </c>
      <c r="E62" s="2">
        <v>2003</v>
      </c>
      <c r="F62" t="s">
        <v>1708</v>
      </c>
    </row>
    <row r="63" spans="1:6">
      <c r="A63" s="2">
        <v>9365764</v>
      </c>
      <c r="B63" t="s">
        <v>1762</v>
      </c>
      <c r="C63" s="3">
        <v>319993</v>
      </c>
      <c r="D63" t="s">
        <v>1701</v>
      </c>
      <c r="E63" s="2">
        <v>2008</v>
      </c>
      <c r="F63" t="s">
        <v>1708</v>
      </c>
    </row>
    <row r="64" spans="1:6">
      <c r="A64" s="2">
        <v>9233234</v>
      </c>
      <c r="B64" t="s">
        <v>1763</v>
      </c>
      <c r="C64" s="3">
        <v>105709</v>
      </c>
      <c r="D64" t="s">
        <v>1701</v>
      </c>
      <c r="E64" s="2">
        <v>2002</v>
      </c>
      <c r="F64" t="s">
        <v>1708</v>
      </c>
    </row>
    <row r="65" spans="1:6">
      <c r="A65" s="2">
        <v>9308778</v>
      </c>
      <c r="B65" t="s">
        <v>1764</v>
      </c>
      <c r="C65" s="3">
        <v>47999</v>
      </c>
      <c r="D65" t="s">
        <v>1710</v>
      </c>
      <c r="E65" s="2">
        <v>2004</v>
      </c>
      <c r="F65" t="s">
        <v>1708</v>
      </c>
    </row>
    <row r="66" spans="1:6">
      <c r="A66" s="2">
        <v>9016870</v>
      </c>
      <c r="B66" t="s">
        <v>1765</v>
      </c>
      <c r="C66" s="3">
        <v>5797</v>
      </c>
      <c r="D66" t="s">
        <v>1758</v>
      </c>
      <c r="E66" s="2">
        <v>1995</v>
      </c>
      <c r="F66" t="s">
        <v>1705</v>
      </c>
    </row>
    <row r="67" spans="1:6">
      <c r="A67" s="2">
        <v>9413547</v>
      </c>
      <c r="B67" t="s">
        <v>1766</v>
      </c>
      <c r="C67" s="3">
        <v>111107</v>
      </c>
      <c r="D67" t="s">
        <v>1710</v>
      </c>
      <c r="E67" s="2">
        <v>2009</v>
      </c>
      <c r="F67" t="s">
        <v>1708</v>
      </c>
    </row>
    <row r="68" spans="1:6">
      <c r="A68" s="2">
        <v>7303803</v>
      </c>
      <c r="B68" t="s">
        <v>1767</v>
      </c>
      <c r="C68" s="3">
        <v>3003</v>
      </c>
      <c r="D68" t="s">
        <v>1758</v>
      </c>
      <c r="E68" s="2">
        <v>1973</v>
      </c>
      <c r="F68" t="s">
        <v>1708</v>
      </c>
    </row>
    <row r="69" spans="1:6">
      <c r="A69" s="2">
        <v>9194012</v>
      </c>
      <c r="B69" t="s">
        <v>1768</v>
      </c>
      <c r="C69" s="3">
        <v>19800</v>
      </c>
      <c r="D69" t="s">
        <v>1710</v>
      </c>
      <c r="E69" s="2">
        <v>2002</v>
      </c>
      <c r="F69" t="s">
        <v>1708</v>
      </c>
    </row>
    <row r="70" spans="1:6">
      <c r="A70" s="2">
        <v>9246279</v>
      </c>
      <c r="B70" t="s">
        <v>1769</v>
      </c>
      <c r="C70" s="3">
        <v>299997</v>
      </c>
      <c r="D70" t="s">
        <v>1701</v>
      </c>
      <c r="E70" s="2">
        <v>2002</v>
      </c>
      <c r="F70" t="s">
        <v>1708</v>
      </c>
    </row>
    <row r="71" spans="1:6">
      <c r="A71" s="2">
        <v>9689031</v>
      </c>
      <c r="B71" t="s">
        <v>1770</v>
      </c>
      <c r="C71" s="3">
        <v>19950</v>
      </c>
      <c r="D71" t="s">
        <v>1758</v>
      </c>
      <c r="E71" s="2">
        <v>2018</v>
      </c>
      <c r="F71" t="s">
        <v>1702</v>
      </c>
    </row>
    <row r="72" spans="1:6">
      <c r="A72" s="2">
        <v>9200964</v>
      </c>
      <c r="B72" t="s">
        <v>1771</v>
      </c>
      <c r="C72" s="3">
        <v>105278</v>
      </c>
      <c r="D72" t="s">
        <v>1701</v>
      </c>
      <c r="E72" s="2">
        <v>2000</v>
      </c>
      <c r="F72" t="s">
        <v>1702</v>
      </c>
    </row>
    <row r="73" spans="1:6">
      <c r="A73" s="2">
        <v>9610808</v>
      </c>
      <c r="B73" t="s">
        <v>1772</v>
      </c>
      <c r="C73" s="3">
        <v>118316</v>
      </c>
      <c r="D73" t="s">
        <v>1710</v>
      </c>
      <c r="E73" s="2">
        <v>2013</v>
      </c>
      <c r="F73" t="s">
        <v>1708</v>
      </c>
    </row>
    <row r="74" spans="1:6">
      <c r="A74" s="2">
        <v>9326885</v>
      </c>
      <c r="B74" t="s">
        <v>1773</v>
      </c>
      <c r="C74" s="3">
        <v>74997</v>
      </c>
      <c r="D74" t="s">
        <v>1710</v>
      </c>
      <c r="E74" s="2">
        <v>2008</v>
      </c>
      <c r="F74" t="s">
        <v>1708</v>
      </c>
    </row>
    <row r="75" spans="1:6">
      <c r="A75" s="2">
        <v>9121699</v>
      </c>
      <c r="B75" t="s">
        <v>1774</v>
      </c>
      <c r="C75" s="3">
        <v>10877</v>
      </c>
      <c r="D75" t="s">
        <v>1710</v>
      </c>
      <c r="E75" s="2">
        <v>1996</v>
      </c>
      <c r="F75" t="s">
        <v>1702</v>
      </c>
    </row>
    <row r="76" spans="1:6">
      <c r="A76" s="2">
        <v>9808417</v>
      </c>
      <c r="B76" t="s">
        <v>1775</v>
      </c>
      <c r="C76" s="3">
        <v>6613</v>
      </c>
      <c r="D76" t="s">
        <v>1707</v>
      </c>
      <c r="E76" s="2">
        <v>2023</v>
      </c>
      <c r="F76" t="s">
        <v>1705</v>
      </c>
    </row>
    <row r="77" spans="1:6">
      <c r="A77" s="2">
        <v>9255268</v>
      </c>
      <c r="B77" t="s">
        <v>1776</v>
      </c>
      <c r="C77" s="3">
        <v>25121</v>
      </c>
      <c r="D77" t="s">
        <v>1707</v>
      </c>
      <c r="E77" s="2">
        <v>2003</v>
      </c>
      <c r="F77" t="s">
        <v>1705</v>
      </c>
    </row>
    <row r="78" spans="1:6">
      <c r="A78" s="2">
        <v>9269348</v>
      </c>
      <c r="B78" t="s">
        <v>1777</v>
      </c>
      <c r="C78" s="3">
        <v>4585</v>
      </c>
      <c r="D78" t="s">
        <v>1710</v>
      </c>
      <c r="E78" s="2">
        <v>2004</v>
      </c>
      <c r="F78" t="s">
        <v>1705</v>
      </c>
    </row>
    <row r="79" spans="1:6">
      <c r="A79" s="2">
        <v>9323338</v>
      </c>
      <c r="B79" t="s">
        <v>1778</v>
      </c>
      <c r="C79" s="3">
        <v>52679</v>
      </c>
      <c r="D79" t="s">
        <v>1707</v>
      </c>
      <c r="E79" s="2">
        <v>2006</v>
      </c>
      <c r="F79" t="s">
        <v>1708</v>
      </c>
    </row>
    <row r="80" spans="1:6">
      <c r="A80" s="2">
        <v>9208473</v>
      </c>
      <c r="B80" t="s">
        <v>1779</v>
      </c>
      <c r="C80" s="3">
        <v>35820</v>
      </c>
      <c r="D80" t="s">
        <v>1707</v>
      </c>
      <c r="E80" s="2">
        <v>2000</v>
      </c>
      <c r="F80" t="s">
        <v>1702</v>
      </c>
    </row>
    <row r="81" spans="1:6">
      <c r="A81" s="2">
        <v>9354521</v>
      </c>
      <c r="B81" t="s">
        <v>1780</v>
      </c>
      <c r="C81" s="3">
        <v>45994</v>
      </c>
      <c r="D81" t="s">
        <v>1710</v>
      </c>
      <c r="E81" s="2">
        <v>2008</v>
      </c>
      <c r="F81" t="s">
        <v>1708</v>
      </c>
    </row>
    <row r="82" spans="1:6">
      <c r="A82" s="2">
        <v>9417464</v>
      </c>
      <c r="B82" t="s">
        <v>1781</v>
      </c>
      <c r="C82" s="3">
        <v>105188</v>
      </c>
      <c r="D82" t="s">
        <v>1710</v>
      </c>
      <c r="E82" s="2">
        <v>2009</v>
      </c>
      <c r="F82" t="s">
        <v>1708</v>
      </c>
    </row>
    <row r="83" spans="1:6">
      <c r="A83" s="2">
        <v>9203253</v>
      </c>
      <c r="B83" t="s">
        <v>1782</v>
      </c>
      <c r="C83" s="3">
        <v>299089</v>
      </c>
      <c r="D83" t="s">
        <v>1701</v>
      </c>
      <c r="E83" s="2">
        <v>2000</v>
      </c>
      <c r="F83" t="s">
        <v>1702</v>
      </c>
    </row>
    <row r="84" spans="1:6">
      <c r="A84" s="2">
        <v>9346859</v>
      </c>
      <c r="B84" t="s">
        <v>1783</v>
      </c>
      <c r="C84" s="3">
        <v>110295</v>
      </c>
      <c r="D84" t="s">
        <v>1701</v>
      </c>
      <c r="E84" s="2">
        <v>2007</v>
      </c>
      <c r="F84" t="s">
        <v>1702</v>
      </c>
    </row>
    <row r="85" spans="1:6">
      <c r="A85" s="2">
        <v>9829069</v>
      </c>
      <c r="B85" t="s">
        <v>1784</v>
      </c>
      <c r="C85" s="3">
        <v>7902</v>
      </c>
      <c r="D85" t="s">
        <v>1707</v>
      </c>
      <c r="E85" s="2">
        <v>2017</v>
      </c>
      <c r="F85" t="s">
        <v>1705</v>
      </c>
    </row>
    <row r="86" spans="1:6">
      <c r="A86" s="2">
        <v>9248825</v>
      </c>
      <c r="B86" t="s">
        <v>1785</v>
      </c>
      <c r="C86" s="3">
        <v>159385</v>
      </c>
      <c r="D86" t="s">
        <v>1701</v>
      </c>
      <c r="E86" s="2">
        <v>2003</v>
      </c>
      <c r="F86" t="s">
        <v>1702</v>
      </c>
    </row>
    <row r="87" spans="1:6">
      <c r="A87" s="2">
        <v>9306457</v>
      </c>
      <c r="B87" t="s">
        <v>1500</v>
      </c>
      <c r="C87" s="3">
        <v>46746</v>
      </c>
      <c r="D87" t="s">
        <v>1707</v>
      </c>
      <c r="E87" s="2">
        <v>2005</v>
      </c>
      <c r="F87" t="s">
        <v>1702</v>
      </c>
    </row>
    <row r="88" spans="1:6">
      <c r="A88" s="2">
        <v>9253117</v>
      </c>
      <c r="B88" t="s">
        <v>1786</v>
      </c>
      <c r="C88" s="3">
        <v>298717</v>
      </c>
      <c r="D88" t="s">
        <v>1701</v>
      </c>
      <c r="E88" s="2">
        <v>2003</v>
      </c>
      <c r="F88" t="s">
        <v>1702</v>
      </c>
    </row>
    <row r="89" spans="1:6">
      <c r="A89" s="2">
        <v>9046564</v>
      </c>
      <c r="B89" t="s">
        <v>1787</v>
      </c>
      <c r="C89" s="3">
        <v>10511</v>
      </c>
      <c r="D89" t="s">
        <v>1704</v>
      </c>
      <c r="E89" s="2">
        <v>1993</v>
      </c>
      <c r="F89" t="s">
        <v>1705</v>
      </c>
    </row>
    <row r="90" spans="1:6">
      <c r="A90" s="2">
        <v>9322827</v>
      </c>
      <c r="B90" t="s">
        <v>1787</v>
      </c>
      <c r="C90" s="3">
        <v>114849</v>
      </c>
      <c r="D90" t="s">
        <v>1701</v>
      </c>
      <c r="E90" s="2">
        <v>2006</v>
      </c>
      <c r="F90" t="s">
        <v>1708</v>
      </c>
    </row>
    <row r="91" spans="1:6">
      <c r="A91" s="2">
        <v>9413559</v>
      </c>
      <c r="B91" t="s">
        <v>1788</v>
      </c>
      <c r="C91" s="3">
        <v>111107</v>
      </c>
      <c r="D91" t="s">
        <v>1710</v>
      </c>
      <c r="E91" s="2">
        <v>2009</v>
      </c>
      <c r="F91" t="s">
        <v>1708</v>
      </c>
    </row>
    <row r="92" spans="1:6">
      <c r="A92" s="2">
        <v>9353137</v>
      </c>
      <c r="B92" t="s">
        <v>1789</v>
      </c>
      <c r="C92" s="3">
        <v>37282</v>
      </c>
      <c r="D92" t="s">
        <v>1707</v>
      </c>
      <c r="E92" s="2">
        <v>2008</v>
      </c>
      <c r="F92" t="s">
        <v>1702</v>
      </c>
    </row>
    <row r="93" spans="1:6">
      <c r="A93" s="2">
        <v>9187631</v>
      </c>
      <c r="B93" t="s">
        <v>1790</v>
      </c>
      <c r="C93" s="3">
        <v>99087</v>
      </c>
      <c r="D93" t="s">
        <v>1701</v>
      </c>
      <c r="E93" s="2">
        <v>2000</v>
      </c>
      <c r="F93" t="s">
        <v>1708</v>
      </c>
    </row>
    <row r="94" spans="1:6">
      <c r="A94" s="2">
        <v>9433016</v>
      </c>
      <c r="B94" t="s">
        <v>1791</v>
      </c>
      <c r="C94" s="3">
        <v>74863</v>
      </c>
      <c r="D94" t="s">
        <v>1710</v>
      </c>
      <c r="E94" s="2">
        <v>2009</v>
      </c>
      <c r="F94" t="s">
        <v>1708</v>
      </c>
    </row>
    <row r="95" spans="1:6">
      <c r="A95" s="2">
        <v>9255945</v>
      </c>
      <c r="B95" t="s">
        <v>1135</v>
      </c>
      <c r="C95" s="3">
        <v>72735</v>
      </c>
      <c r="D95" t="s">
        <v>1710</v>
      </c>
      <c r="E95" s="2">
        <v>2004</v>
      </c>
      <c r="F95" t="s">
        <v>1708</v>
      </c>
    </row>
    <row r="96" spans="1:6">
      <c r="A96" s="2">
        <v>9271327</v>
      </c>
      <c r="B96" t="s">
        <v>1792</v>
      </c>
      <c r="C96" s="3">
        <v>105845</v>
      </c>
      <c r="D96" t="s">
        <v>1701</v>
      </c>
      <c r="E96" s="2">
        <v>2003</v>
      </c>
      <c r="F96" t="s">
        <v>1708</v>
      </c>
    </row>
    <row r="97" spans="1:6">
      <c r="A97" s="2">
        <v>9280885</v>
      </c>
      <c r="B97" t="s">
        <v>1793</v>
      </c>
      <c r="C97" s="3">
        <v>159055</v>
      </c>
      <c r="D97" t="s">
        <v>1701</v>
      </c>
      <c r="E97" s="2">
        <v>2004</v>
      </c>
      <c r="F97" t="s">
        <v>1708</v>
      </c>
    </row>
    <row r="98" spans="1:6">
      <c r="A98" s="2">
        <v>9299745</v>
      </c>
      <c r="B98" t="s">
        <v>1793</v>
      </c>
      <c r="C98" s="3">
        <v>99990</v>
      </c>
      <c r="D98" t="s">
        <v>1710</v>
      </c>
      <c r="E98" s="2">
        <v>2006</v>
      </c>
      <c r="F98" t="s">
        <v>1708</v>
      </c>
    </row>
    <row r="99" spans="1:6">
      <c r="A99" s="2">
        <v>9282792</v>
      </c>
      <c r="B99" t="s">
        <v>1794</v>
      </c>
      <c r="C99" s="3">
        <v>105306</v>
      </c>
      <c r="D99" t="s">
        <v>1701</v>
      </c>
      <c r="E99" s="2">
        <v>2004</v>
      </c>
      <c r="F99" t="s">
        <v>1708</v>
      </c>
    </row>
    <row r="100" spans="1:6">
      <c r="A100" s="2">
        <v>9332781</v>
      </c>
      <c r="B100" t="s">
        <v>1795</v>
      </c>
      <c r="C100" s="3">
        <v>115536</v>
      </c>
      <c r="D100" t="s">
        <v>1701</v>
      </c>
      <c r="E100" s="2">
        <v>2006</v>
      </c>
      <c r="F100" t="s">
        <v>1708</v>
      </c>
    </row>
    <row r="101" spans="1:6">
      <c r="A101" s="2">
        <v>9299769</v>
      </c>
      <c r="B101" t="s">
        <v>1796</v>
      </c>
      <c r="C101" s="3">
        <v>106061</v>
      </c>
      <c r="D101" t="s">
        <v>1701</v>
      </c>
      <c r="E101" s="2">
        <v>2005</v>
      </c>
      <c r="F101" t="s">
        <v>1708</v>
      </c>
    </row>
    <row r="102" spans="1:6">
      <c r="A102" s="2">
        <v>9281152</v>
      </c>
      <c r="B102" t="s">
        <v>1797</v>
      </c>
      <c r="C102" s="3">
        <v>159073</v>
      </c>
      <c r="D102" t="s">
        <v>1701</v>
      </c>
      <c r="E102" s="2">
        <v>2004</v>
      </c>
      <c r="F102" t="s">
        <v>1708</v>
      </c>
    </row>
    <row r="103" spans="1:6">
      <c r="A103" s="2">
        <v>9288734</v>
      </c>
      <c r="B103" t="s">
        <v>1798</v>
      </c>
      <c r="C103" s="3">
        <v>105042</v>
      </c>
      <c r="D103" t="s">
        <v>1701</v>
      </c>
      <c r="E103" s="2">
        <v>2005</v>
      </c>
      <c r="F103" t="s">
        <v>1708</v>
      </c>
    </row>
    <row r="104" spans="1:6">
      <c r="A104" s="2">
        <v>9417490</v>
      </c>
      <c r="B104" t="s">
        <v>1799</v>
      </c>
      <c r="C104" s="3">
        <v>9285</v>
      </c>
      <c r="D104" t="s">
        <v>1707</v>
      </c>
      <c r="E104" s="2">
        <v>2008</v>
      </c>
      <c r="F104" t="s">
        <v>1708</v>
      </c>
    </row>
    <row r="105" spans="1:6">
      <c r="A105" s="2">
        <v>9163752</v>
      </c>
      <c r="B105" t="s">
        <v>1800</v>
      </c>
      <c r="C105" s="3">
        <v>14335</v>
      </c>
      <c r="D105" t="s">
        <v>1707</v>
      </c>
      <c r="E105" s="2">
        <v>1999</v>
      </c>
      <c r="F105" t="s">
        <v>1705</v>
      </c>
    </row>
    <row r="106" spans="1:6">
      <c r="A106" s="2">
        <v>9171187</v>
      </c>
      <c r="B106" t="s">
        <v>1801</v>
      </c>
      <c r="C106" s="3">
        <v>19787</v>
      </c>
      <c r="D106" t="s">
        <v>1707</v>
      </c>
      <c r="E106" s="2">
        <v>2000</v>
      </c>
      <c r="F106" t="s">
        <v>1705</v>
      </c>
    </row>
    <row r="107" spans="1:6">
      <c r="A107" s="2">
        <v>9413573</v>
      </c>
      <c r="B107" t="s">
        <v>1802</v>
      </c>
      <c r="C107" s="3">
        <v>111682</v>
      </c>
      <c r="D107" t="s">
        <v>1710</v>
      </c>
      <c r="E107" s="2">
        <v>2009</v>
      </c>
      <c r="F107" t="s">
        <v>1708</v>
      </c>
    </row>
    <row r="108" spans="1:6">
      <c r="A108" s="2">
        <v>9001605</v>
      </c>
      <c r="B108" t="s">
        <v>1803</v>
      </c>
      <c r="C108" s="3">
        <v>68623</v>
      </c>
      <c r="D108" t="s">
        <v>1701</v>
      </c>
      <c r="E108" s="2">
        <v>1993</v>
      </c>
      <c r="F108" t="s">
        <v>1708</v>
      </c>
    </row>
    <row r="109" spans="1:6">
      <c r="A109" s="2">
        <v>9321847</v>
      </c>
      <c r="B109" t="s">
        <v>1804</v>
      </c>
      <c r="C109" s="3">
        <v>115567</v>
      </c>
      <c r="D109" t="s">
        <v>1701</v>
      </c>
      <c r="E109" s="2">
        <v>2006</v>
      </c>
      <c r="F109" t="s">
        <v>1708</v>
      </c>
    </row>
    <row r="110" spans="1:6">
      <c r="A110" s="2">
        <v>9174397</v>
      </c>
      <c r="B110" t="s">
        <v>1805</v>
      </c>
      <c r="C110" s="3">
        <v>311168</v>
      </c>
      <c r="D110" t="s">
        <v>1701</v>
      </c>
      <c r="E110" s="2">
        <v>1999</v>
      </c>
      <c r="F110" t="s">
        <v>1708</v>
      </c>
    </row>
    <row r="111" spans="1:6">
      <c r="A111" s="2">
        <v>9164495</v>
      </c>
      <c r="B111" t="s">
        <v>1806</v>
      </c>
      <c r="C111" s="3">
        <v>13782</v>
      </c>
      <c r="D111" t="s">
        <v>1707</v>
      </c>
      <c r="E111" s="2">
        <v>1998</v>
      </c>
      <c r="F111" t="s">
        <v>1705</v>
      </c>
    </row>
    <row r="112" spans="1:6">
      <c r="A112" s="2">
        <v>8914855</v>
      </c>
      <c r="B112" t="s">
        <v>1807</v>
      </c>
      <c r="C112" s="3">
        <v>9009</v>
      </c>
      <c r="D112" t="s">
        <v>1758</v>
      </c>
      <c r="E112" s="2">
        <v>1990</v>
      </c>
      <c r="F112" t="s">
        <v>1705</v>
      </c>
    </row>
    <row r="113" spans="1:6">
      <c r="A113" s="2">
        <v>9187667</v>
      </c>
      <c r="B113" t="s">
        <v>806</v>
      </c>
      <c r="C113" s="3">
        <v>99094</v>
      </c>
      <c r="D113" t="s">
        <v>1701</v>
      </c>
      <c r="E113" s="2">
        <v>2000</v>
      </c>
      <c r="F113" t="s">
        <v>1708</v>
      </c>
    </row>
    <row r="114" spans="1:6">
      <c r="A114" s="2">
        <v>9197909</v>
      </c>
      <c r="B114" t="s">
        <v>1808</v>
      </c>
      <c r="C114" s="3">
        <v>309498</v>
      </c>
      <c r="D114" t="s">
        <v>1701</v>
      </c>
      <c r="E114" s="2">
        <v>2000</v>
      </c>
      <c r="F114" t="s">
        <v>1708</v>
      </c>
    </row>
    <row r="115" spans="1:6">
      <c r="A115" s="2">
        <v>9397559</v>
      </c>
      <c r="B115" t="s">
        <v>1809</v>
      </c>
      <c r="C115" s="3">
        <v>50956</v>
      </c>
      <c r="D115" t="s">
        <v>1707</v>
      </c>
      <c r="E115" s="2">
        <v>2008</v>
      </c>
      <c r="F115" t="s">
        <v>1708</v>
      </c>
    </row>
    <row r="116" spans="1:6">
      <c r="A116" s="2">
        <v>9397547</v>
      </c>
      <c r="B116" t="s">
        <v>1810</v>
      </c>
      <c r="C116" s="3">
        <v>50973</v>
      </c>
      <c r="D116" t="s">
        <v>1707</v>
      </c>
      <c r="E116" s="2">
        <v>2008</v>
      </c>
      <c r="F116" t="s">
        <v>1708</v>
      </c>
    </row>
    <row r="117" spans="1:6">
      <c r="A117" s="2">
        <v>9248813</v>
      </c>
      <c r="B117" t="s">
        <v>1811</v>
      </c>
      <c r="C117" s="3">
        <v>159437</v>
      </c>
      <c r="D117" t="s">
        <v>1701</v>
      </c>
      <c r="E117" s="2">
        <v>2003</v>
      </c>
      <c r="F117" t="s">
        <v>1702</v>
      </c>
    </row>
    <row r="118" spans="1:6">
      <c r="A118" s="2">
        <v>9187655</v>
      </c>
      <c r="B118" t="s">
        <v>1812</v>
      </c>
      <c r="C118" s="3">
        <v>99030</v>
      </c>
      <c r="D118" t="s">
        <v>1701</v>
      </c>
      <c r="E118" s="2">
        <v>2000</v>
      </c>
      <c r="F118" t="s">
        <v>1708</v>
      </c>
    </row>
    <row r="119" spans="1:6">
      <c r="A119" s="2">
        <v>9381744</v>
      </c>
      <c r="B119" t="s">
        <v>1813</v>
      </c>
      <c r="C119" s="3">
        <v>112511</v>
      </c>
      <c r="D119" t="s">
        <v>1710</v>
      </c>
      <c r="E119" s="2">
        <v>2008</v>
      </c>
      <c r="F119" t="s">
        <v>1708</v>
      </c>
    </row>
    <row r="120" spans="1:6">
      <c r="A120" s="2">
        <v>9227443</v>
      </c>
      <c r="B120" t="s">
        <v>1814</v>
      </c>
      <c r="C120" s="3">
        <v>164214</v>
      </c>
      <c r="D120" t="s">
        <v>1701</v>
      </c>
      <c r="E120" s="2">
        <v>2002</v>
      </c>
      <c r="F120" t="s">
        <v>1708</v>
      </c>
    </row>
    <row r="121" spans="1:6">
      <c r="A121" s="2">
        <v>9377042</v>
      </c>
      <c r="B121" t="s">
        <v>1815</v>
      </c>
      <c r="C121" s="3">
        <v>6526</v>
      </c>
      <c r="D121" t="s">
        <v>1707</v>
      </c>
      <c r="E121" s="2">
        <v>2006</v>
      </c>
      <c r="F121" t="s">
        <v>1708</v>
      </c>
    </row>
    <row r="122" spans="1:6">
      <c r="A122" s="2">
        <v>9260483</v>
      </c>
      <c r="B122" t="s">
        <v>1816</v>
      </c>
      <c r="C122" s="3">
        <v>6477</v>
      </c>
      <c r="D122" t="s">
        <v>1710</v>
      </c>
      <c r="E122" s="2">
        <v>2002</v>
      </c>
      <c r="F122" t="s">
        <v>1708</v>
      </c>
    </row>
    <row r="123" spans="1:6">
      <c r="A123" s="2">
        <v>9314727</v>
      </c>
      <c r="B123" t="s">
        <v>1817</v>
      </c>
      <c r="C123" s="3">
        <v>6444</v>
      </c>
      <c r="D123" t="s">
        <v>1710</v>
      </c>
      <c r="E123" s="2">
        <v>2004</v>
      </c>
      <c r="F123" t="s">
        <v>1705</v>
      </c>
    </row>
    <row r="124" spans="1:6">
      <c r="A124" s="2">
        <v>9116412</v>
      </c>
      <c r="B124" t="s">
        <v>1818</v>
      </c>
      <c r="C124" s="3">
        <v>300579</v>
      </c>
      <c r="D124" t="s">
        <v>1701</v>
      </c>
      <c r="E124" s="2">
        <v>1997</v>
      </c>
      <c r="F124" t="s">
        <v>1708</v>
      </c>
    </row>
    <row r="125" spans="1:6">
      <c r="A125" s="2">
        <v>9187643</v>
      </c>
      <c r="B125" t="s">
        <v>1819</v>
      </c>
      <c r="C125" s="3">
        <v>99148</v>
      </c>
      <c r="D125" t="s">
        <v>1701</v>
      </c>
      <c r="E125" s="2">
        <v>2000</v>
      </c>
      <c r="F125" t="s">
        <v>1708</v>
      </c>
    </row>
    <row r="126" spans="1:6">
      <c r="A126" s="2">
        <v>9163764</v>
      </c>
      <c r="B126" t="s">
        <v>1820</v>
      </c>
      <c r="C126" s="3">
        <v>14369</v>
      </c>
      <c r="D126" t="s">
        <v>1704</v>
      </c>
      <c r="E126" s="2">
        <v>1999</v>
      </c>
      <c r="F126" t="s">
        <v>1708</v>
      </c>
    </row>
    <row r="127" spans="1:6">
      <c r="A127" s="2">
        <v>9413561</v>
      </c>
      <c r="B127" t="s">
        <v>1821</v>
      </c>
      <c r="C127" s="3">
        <v>111682</v>
      </c>
      <c r="D127" t="s">
        <v>1710</v>
      </c>
      <c r="E127" s="2">
        <v>2009</v>
      </c>
      <c r="F127" t="s">
        <v>1708</v>
      </c>
    </row>
    <row r="128" spans="1:6">
      <c r="A128" s="2">
        <v>9235476</v>
      </c>
      <c r="B128" t="s">
        <v>1822</v>
      </c>
      <c r="C128" s="3">
        <v>22780</v>
      </c>
      <c r="D128" t="s">
        <v>1707</v>
      </c>
      <c r="E128" s="2">
        <v>2001</v>
      </c>
      <c r="F128" t="s">
        <v>1702</v>
      </c>
    </row>
    <row r="129" spans="1:6">
      <c r="A129" s="2">
        <v>9187629</v>
      </c>
      <c r="B129" t="s">
        <v>1823</v>
      </c>
      <c r="C129" s="3">
        <v>99144</v>
      </c>
      <c r="D129" t="s">
        <v>1701</v>
      </c>
      <c r="E129" s="2">
        <v>2000</v>
      </c>
      <c r="F129" t="s">
        <v>1708</v>
      </c>
    </row>
    <row r="130" spans="1:6">
      <c r="A130" s="2">
        <v>9248801</v>
      </c>
      <c r="B130" t="s">
        <v>1824</v>
      </c>
      <c r="C130" s="3">
        <v>40039</v>
      </c>
      <c r="D130" t="s">
        <v>1707</v>
      </c>
      <c r="E130" s="2">
        <v>2003</v>
      </c>
      <c r="F130" t="s">
        <v>1708</v>
      </c>
    </row>
    <row r="131" spans="1:6">
      <c r="A131" s="2">
        <v>9322267</v>
      </c>
      <c r="B131" t="s">
        <v>1825</v>
      </c>
      <c r="C131" s="3">
        <v>306432</v>
      </c>
      <c r="D131" t="s">
        <v>1701</v>
      </c>
      <c r="E131" s="2">
        <v>2007</v>
      </c>
      <c r="F131" t="s">
        <v>1708</v>
      </c>
    </row>
    <row r="132" spans="1:6">
      <c r="A132" s="2">
        <v>9326902</v>
      </c>
      <c r="B132" t="s">
        <v>1826</v>
      </c>
      <c r="C132" s="3">
        <v>46042</v>
      </c>
      <c r="D132" t="s">
        <v>1707</v>
      </c>
      <c r="E132" s="2">
        <v>2007</v>
      </c>
      <c r="F132" t="s">
        <v>1708</v>
      </c>
    </row>
    <row r="133" spans="1:6">
      <c r="A133" s="2">
        <v>9622069</v>
      </c>
      <c r="B133" t="s">
        <v>1827</v>
      </c>
      <c r="C133" s="3">
        <v>29997</v>
      </c>
      <c r="D133" t="s">
        <v>1707</v>
      </c>
      <c r="E133" s="2">
        <v>2013</v>
      </c>
      <c r="F133" t="s">
        <v>1702</v>
      </c>
    </row>
    <row r="134" spans="1:6">
      <c r="A134" s="2">
        <v>9297199</v>
      </c>
      <c r="B134" t="s">
        <v>1828</v>
      </c>
      <c r="C134" s="3">
        <v>6477</v>
      </c>
      <c r="D134" t="s">
        <v>1710</v>
      </c>
      <c r="E134" s="2">
        <v>2004</v>
      </c>
      <c r="F134" t="s">
        <v>1705</v>
      </c>
    </row>
    <row r="135" spans="1:6">
      <c r="A135" s="2">
        <v>9463528</v>
      </c>
      <c r="B135" t="s">
        <v>1829</v>
      </c>
      <c r="C135" s="3">
        <v>16820</v>
      </c>
      <c r="D135" t="s">
        <v>1710</v>
      </c>
      <c r="E135" s="2">
        <v>2007</v>
      </c>
      <c r="F135" t="s">
        <v>1708</v>
      </c>
    </row>
    <row r="136" spans="1:6">
      <c r="A136" s="2">
        <v>9288382</v>
      </c>
      <c r="B136" t="s">
        <v>1830</v>
      </c>
      <c r="C136" s="3">
        <v>46178</v>
      </c>
      <c r="D136" t="s">
        <v>1831</v>
      </c>
      <c r="E136" s="2">
        <v>2004</v>
      </c>
      <c r="F136" t="s">
        <v>1702</v>
      </c>
    </row>
    <row r="137" spans="1:6">
      <c r="A137" s="2">
        <v>9109823</v>
      </c>
      <c r="B137" t="s">
        <v>1832</v>
      </c>
      <c r="C137" s="3">
        <v>3602</v>
      </c>
      <c r="D137" t="s">
        <v>1710</v>
      </c>
      <c r="E137" s="2">
        <v>1997</v>
      </c>
      <c r="F137" t="s">
        <v>1705</v>
      </c>
    </row>
    <row r="138" spans="1:6">
      <c r="A138" s="2">
        <v>9282493</v>
      </c>
      <c r="B138" t="s">
        <v>1833</v>
      </c>
      <c r="C138" s="3">
        <v>113782</v>
      </c>
      <c r="D138" t="s">
        <v>1701</v>
      </c>
      <c r="E138" s="2">
        <v>2005</v>
      </c>
      <c r="F138" t="s">
        <v>1708</v>
      </c>
    </row>
    <row r="139" spans="1:6">
      <c r="A139" s="2">
        <v>9181194</v>
      </c>
      <c r="B139" t="s">
        <v>1834</v>
      </c>
      <c r="C139" s="3">
        <v>308491</v>
      </c>
      <c r="D139" t="s">
        <v>1701</v>
      </c>
      <c r="E139" s="2">
        <v>2000</v>
      </c>
      <c r="F139" t="s">
        <v>1708</v>
      </c>
    </row>
    <row r="140" spans="1:6">
      <c r="A140" s="2">
        <v>9166314</v>
      </c>
      <c r="B140" t="s">
        <v>1835</v>
      </c>
      <c r="C140" s="3">
        <v>12712</v>
      </c>
      <c r="D140" t="s">
        <v>1707</v>
      </c>
      <c r="E140" s="2">
        <v>1999</v>
      </c>
      <c r="F140" t="s">
        <v>1708</v>
      </c>
    </row>
    <row r="141" spans="1:6">
      <c r="A141" s="2">
        <v>9273387</v>
      </c>
      <c r="B141" t="s">
        <v>1836</v>
      </c>
      <c r="C141" s="3">
        <v>32363</v>
      </c>
      <c r="D141" t="s">
        <v>1758</v>
      </c>
      <c r="E141" s="2">
        <v>2003</v>
      </c>
      <c r="F141" t="s">
        <v>1708</v>
      </c>
    </row>
    <row r="142" spans="1:6">
      <c r="A142" s="2">
        <v>9296585</v>
      </c>
      <c r="B142" t="s">
        <v>1836</v>
      </c>
      <c r="C142" s="3">
        <v>45896</v>
      </c>
      <c r="D142" t="s">
        <v>1710</v>
      </c>
      <c r="E142" s="2">
        <v>2005</v>
      </c>
      <c r="F142" t="s">
        <v>1708</v>
      </c>
    </row>
    <row r="143" spans="1:6">
      <c r="A143" s="2">
        <v>9080156</v>
      </c>
      <c r="B143" t="s">
        <v>1837</v>
      </c>
      <c r="C143" s="3">
        <v>5619</v>
      </c>
      <c r="D143" t="s">
        <v>1710</v>
      </c>
      <c r="E143" s="2">
        <v>1994</v>
      </c>
      <c r="F143" t="s">
        <v>1705</v>
      </c>
    </row>
    <row r="144" spans="1:6">
      <c r="A144" s="2">
        <v>9274800</v>
      </c>
      <c r="B144" t="s">
        <v>1838</v>
      </c>
      <c r="C144" s="3">
        <v>114549</v>
      </c>
      <c r="D144" t="s">
        <v>1701</v>
      </c>
      <c r="E144" s="2">
        <v>2004</v>
      </c>
      <c r="F144" t="s">
        <v>1708</v>
      </c>
    </row>
    <row r="145" spans="1:6">
      <c r="A145" s="2">
        <v>9176656</v>
      </c>
      <c r="B145" t="s">
        <v>1256</v>
      </c>
      <c r="C145" s="3">
        <v>32950</v>
      </c>
      <c r="D145" t="s">
        <v>1710</v>
      </c>
      <c r="E145" s="2">
        <v>1999</v>
      </c>
      <c r="F145" t="s">
        <v>1708</v>
      </c>
    </row>
    <row r="146" spans="1:6">
      <c r="A146" s="2">
        <v>9232864</v>
      </c>
      <c r="B146" t="s">
        <v>1839</v>
      </c>
      <c r="C146" s="3">
        <v>159313</v>
      </c>
      <c r="D146" t="s">
        <v>1701</v>
      </c>
      <c r="E146" s="2">
        <v>2003</v>
      </c>
      <c r="F146" t="s">
        <v>1705</v>
      </c>
    </row>
    <row r="147" spans="1:6">
      <c r="A147" s="2">
        <v>9548990</v>
      </c>
      <c r="B147" t="s">
        <v>1595</v>
      </c>
      <c r="C147" s="3">
        <v>6500</v>
      </c>
      <c r="D147" t="s">
        <v>1710</v>
      </c>
      <c r="E147" s="2">
        <v>2009</v>
      </c>
      <c r="F147" t="s">
        <v>1708</v>
      </c>
    </row>
    <row r="148" spans="1:6">
      <c r="A148" s="2">
        <v>9549009</v>
      </c>
      <c r="B148" t="s">
        <v>1840</v>
      </c>
      <c r="C148" s="3">
        <v>6835</v>
      </c>
      <c r="D148" t="s">
        <v>1704</v>
      </c>
      <c r="E148" s="2">
        <v>2010</v>
      </c>
      <c r="F148" t="s">
        <v>1708</v>
      </c>
    </row>
    <row r="149" spans="1:6">
      <c r="A149" s="2">
        <v>9063811</v>
      </c>
      <c r="B149" t="s">
        <v>1841</v>
      </c>
      <c r="C149" s="3">
        <v>7902</v>
      </c>
      <c r="D149" t="s">
        <v>1758</v>
      </c>
      <c r="E149" s="2">
        <v>1992</v>
      </c>
      <c r="F149" t="s">
        <v>1702</v>
      </c>
    </row>
    <row r="150" spans="1:6">
      <c r="A150" s="2">
        <v>9233753</v>
      </c>
      <c r="B150" t="s">
        <v>1842</v>
      </c>
      <c r="C150" s="3">
        <v>309064</v>
      </c>
      <c r="D150" t="s">
        <v>1701</v>
      </c>
      <c r="E150" s="2">
        <v>2002</v>
      </c>
      <c r="F150" t="s">
        <v>1708</v>
      </c>
    </row>
    <row r="151" spans="1:6">
      <c r="A151" s="2">
        <v>9262754</v>
      </c>
      <c r="B151" t="s">
        <v>1842</v>
      </c>
      <c r="C151" s="3">
        <v>300667</v>
      </c>
      <c r="D151" t="s">
        <v>1701</v>
      </c>
      <c r="E151" s="2">
        <v>2003</v>
      </c>
      <c r="F151" t="s">
        <v>1708</v>
      </c>
    </row>
    <row r="152" spans="1:6">
      <c r="A152" s="2">
        <v>8864141</v>
      </c>
      <c r="B152" t="s">
        <v>1843</v>
      </c>
      <c r="C152" s="3">
        <v>1184</v>
      </c>
      <c r="D152" t="s">
        <v>1704</v>
      </c>
      <c r="E152" s="2">
        <v>1992</v>
      </c>
      <c r="F152" t="s">
        <v>1705</v>
      </c>
    </row>
    <row r="153" spans="1:6">
      <c r="A153" s="2">
        <v>9282986</v>
      </c>
      <c r="B153" t="s">
        <v>1844</v>
      </c>
      <c r="C153" s="3">
        <v>37106</v>
      </c>
      <c r="D153" t="s">
        <v>1707</v>
      </c>
      <c r="E153" s="2">
        <v>2004</v>
      </c>
      <c r="F153" t="s">
        <v>1708</v>
      </c>
    </row>
    <row r="154" spans="1:6">
      <c r="A154" s="2">
        <v>9229362</v>
      </c>
      <c r="B154" t="s">
        <v>1184</v>
      </c>
      <c r="C154" s="3">
        <v>105541</v>
      </c>
      <c r="D154" t="s">
        <v>1701</v>
      </c>
      <c r="E154" s="2">
        <v>2002</v>
      </c>
      <c r="F154" t="s">
        <v>1708</v>
      </c>
    </row>
    <row r="155" spans="1:6">
      <c r="A155" s="2">
        <v>9257503</v>
      </c>
      <c r="B155" t="s">
        <v>1845</v>
      </c>
      <c r="C155" s="3">
        <v>73004</v>
      </c>
      <c r="D155" t="s">
        <v>1710</v>
      </c>
      <c r="E155" s="2">
        <v>2003</v>
      </c>
      <c r="F155" t="s">
        <v>1708</v>
      </c>
    </row>
    <row r="156" spans="1:6">
      <c r="A156" s="2">
        <v>9218181</v>
      </c>
      <c r="B156" t="s">
        <v>1846</v>
      </c>
      <c r="C156" s="3">
        <v>70514</v>
      </c>
      <c r="D156" t="s">
        <v>1701</v>
      </c>
      <c r="E156" s="2">
        <v>2000</v>
      </c>
      <c r="F156" t="s">
        <v>1708</v>
      </c>
    </row>
    <row r="157" spans="1:6">
      <c r="A157" s="2">
        <v>9337418</v>
      </c>
      <c r="B157" t="s">
        <v>1847</v>
      </c>
      <c r="C157" s="3">
        <v>105572</v>
      </c>
      <c r="D157" t="s">
        <v>1701</v>
      </c>
      <c r="E157" s="2">
        <v>2007</v>
      </c>
      <c r="F157" t="s">
        <v>1702</v>
      </c>
    </row>
    <row r="158" spans="1:6">
      <c r="A158" s="2">
        <v>9233765</v>
      </c>
      <c r="B158" t="s">
        <v>1848</v>
      </c>
      <c r="C158" s="3">
        <v>159999</v>
      </c>
      <c r="D158" t="s">
        <v>1701</v>
      </c>
      <c r="E158" s="2">
        <v>2003</v>
      </c>
      <c r="F158" t="s">
        <v>1708</v>
      </c>
    </row>
    <row r="159" spans="1:6">
      <c r="A159" s="2">
        <v>9624316</v>
      </c>
      <c r="B159" t="s">
        <v>1393</v>
      </c>
      <c r="C159" s="3">
        <v>7334</v>
      </c>
      <c r="D159" t="s">
        <v>1710</v>
      </c>
      <c r="E159" s="2">
        <v>2012</v>
      </c>
      <c r="F159" t="s">
        <v>1708</v>
      </c>
    </row>
    <row r="160" spans="1:6">
      <c r="A160" s="2">
        <v>9472634</v>
      </c>
      <c r="B160" t="s">
        <v>1849</v>
      </c>
      <c r="C160" s="3">
        <v>116087</v>
      </c>
      <c r="D160" t="s">
        <v>1701</v>
      </c>
      <c r="E160" s="2">
        <v>2011</v>
      </c>
      <c r="F160" t="s">
        <v>1708</v>
      </c>
    </row>
    <row r="161" spans="1:6">
      <c r="A161" s="2">
        <v>9347308</v>
      </c>
      <c r="B161" t="s">
        <v>1850</v>
      </c>
      <c r="C161" s="3">
        <v>37304</v>
      </c>
      <c r="D161" t="s">
        <v>1707</v>
      </c>
      <c r="E161" s="2">
        <v>2008</v>
      </c>
      <c r="F161" t="s">
        <v>1708</v>
      </c>
    </row>
    <row r="162" spans="1:6">
      <c r="A162" s="2">
        <v>9288708</v>
      </c>
      <c r="B162" t="s">
        <v>1851</v>
      </c>
      <c r="C162" s="3">
        <v>111776</v>
      </c>
      <c r="D162" t="s">
        <v>1701</v>
      </c>
      <c r="E162" s="2">
        <v>2005</v>
      </c>
      <c r="F162" t="s">
        <v>1708</v>
      </c>
    </row>
    <row r="163" spans="1:6">
      <c r="A163" s="2">
        <v>9262912</v>
      </c>
      <c r="B163" t="s">
        <v>1852</v>
      </c>
      <c r="C163" s="3">
        <v>47999</v>
      </c>
      <c r="D163" t="s">
        <v>1710</v>
      </c>
      <c r="E163" s="2">
        <v>2004</v>
      </c>
      <c r="F163" t="s">
        <v>1708</v>
      </c>
    </row>
    <row r="164" spans="1:6">
      <c r="A164" s="2">
        <v>9247986</v>
      </c>
      <c r="B164" t="s">
        <v>1853</v>
      </c>
      <c r="C164" s="3">
        <v>105674</v>
      </c>
      <c r="D164" t="s">
        <v>1701</v>
      </c>
      <c r="E164" s="2">
        <v>2003</v>
      </c>
      <c r="F164" t="s">
        <v>1708</v>
      </c>
    </row>
    <row r="165" spans="1:6">
      <c r="A165" s="2">
        <v>9005338</v>
      </c>
      <c r="B165" t="s">
        <v>1854</v>
      </c>
      <c r="C165" s="3">
        <v>6616</v>
      </c>
      <c r="D165" t="s">
        <v>1855</v>
      </c>
      <c r="E165" s="2">
        <v>1991</v>
      </c>
      <c r="F165" t="s">
        <v>1708</v>
      </c>
    </row>
    <row r="166" spans="1:6">
      <c r="A166" s="2">
        <v>9123192</v>
      </c>
      <c r="B166" t="s">
        <v>1856</v>
      </c>
      <c r="C166" s="3">
        <v>99343</v>
      </c>
      <c r="D166" t="s">
        <v>1701</v>
      </c>
      <c r="E166" s="2">
        <v>1997</v>
      </c>
      <c r="F166" t="s">
        <v>1702</v>
      </c>
    </row>
    <row r="167" spans="1:6">
      <c r="A167" s="2">
        <v>9291236</v>
      </c>
      <c r="B167" t="s">
        <v>1857</v>
      </c>
      <c r="C167" s="3">
        <v>107091</v>
      </c>
      <c r="D167" t="s">
        <v>1710</v>
      </c>
      <c r="E167" s="2">
        <v>2005</v>
      </c>
      <c r="F167" t="s">
        <v>1702</v>
      </c>
    </row>
    <row r="168" spans="1:6">
      <c r="A168" s="2">
        <v>9164512</v>
      </c>
      <c r="B168" t="s">
        <v>1858</v>
      </c>
      <c r="C168" s="3">
        <v>13786</v>
      </c>
      <c r="D168" t="s">
        <v>1707</v>
      </c>
      <c r="E168" s="2">
        <v>1999</v>
      </c>
      <c r="F168" t="s">
        <v>1708</v>
      </c>
    </row>
    <row r="169" spans="1:6">
      <c r="A169" s="2">
        <v>9322839</v>
      </c>
      <c r="B169" t="s">
        <v>1859</v>
      </c>
      <c r="C169" s="3">
        <v>114895</v>
      </c>
      <c r="D169" t="s">
        <v>1701</v>
      </c>
      <c r="E169" s="2">
        <v>2006</v>
      </c>
      <c r="F169" t="s">
        <v>1708</v>
      </c>
    </row>
    <row r="170" spans="1:6">
      <c r="A170" s="2">
        <v>9236640</v>
      </c>
      <c r="B170" t="s">
        <v>1860</v>
      </c>
      <c r="C170" s="3">
        <v>46159</v>
      </c>
      <c r="D170" t="s">
        <v>1707</v>
      </c>
      <c r="E170" s="2">
        <v>2003</v>
      </c>
      <c r="F170" t="s">
        <v>1708</v>
      </c>
    </row>
    <row r="171" spans="1:6">
      <c r="A171" s="2">
        <v>9365776</v>
      </c>
      <c r="B171" t="s">
        <v>1861</v>
      </c>
      <c r="C171" s="3">
        <v>319901</v>
      </c>
      <c r="D171" t="s">
        <v>1701</v>
      </c>
      <c r="E171" s="2">
        <v>2009</v>
      </c>
      <c r="F171" t="s">
        <v>1708</v>
      </c>
    </row>
    <row r="172" spans="1:6">
      <c r="A172" s="2">
        <v>9884162</v>
      </c>
      <c r="B172" t="s">
        <v>1862</v>
      </c>
      <c r="C172" s="3">
        <v>7739</v>
      </c>
      <c r="D172" t="s">
        <v>1707</v>
      </c>
      <c r="E172" s="2">
        <v>2025</v>
      </c>
      <c r="F172" t="s">
        <v>1705</v>
      </c>
    </row>
    <row r="173" spans="1:6">
      <c r="A173" s="2">
        <v>9285859</v>
      </c>
      <c r="B173" t="s">
        <v>1863</v>
      </c>
      <c r="C173" s="3">
        <v>115341</v>
      </c>
      <c r="D173" t="s">
        <v>1710</v>
      </c>
      <c r="E173" s="2">
        <v>2006</v>
      </c>
      <c r="F173" t="s">
        <v>1708</v>
      </c>
    </row>
    <row r="174" spans="1:6">
      <c r="A174" s="2">
        <v>9387255</v>
      </c>
      <c r="B174" t="s">
        <v>1864</v>
      </c>
      <c r="C174" s="3">
        <v>110448</v>
      </c>
      <c r="D174" t="s">
        <v>1701</v>
      </c>
      <c r="E174" s="2">
        <v>2008</v>
      </c>
      <c r="F174" t="s">
        <v>1708</v>
      </c>
    </row>
    <row r="175" spans="1:6">
      <c r="A175" s="2">
        <v>9546708</v>
      </c>
      <c r="B175" t="s">
        <v>1865</v>
      </c>
      <c r="C175" s="3">
        <v>9890</v>
      </c>
      <c r="D175" t="s">
        <v>1704</v>
      </c>
      <c r="E175" s="2">
        <v>2011</v>
      </c>
      <c r="F175" t="s">
        <v>1708</v>
      </c>
    </row>
    <row r="176" spans="1:6">
      <c r="A176" s="2">
        <v>9181649</v>
      </c>
      <c r="B176" t="s">
        <v>1866</v>
      </c>
      <c r="C176" s="3">
        <v>299325</v>
      </c>
      <c r="D176" t="s">
        <v>1701</v>
      </c>
      <c r="E176" s="2">
        <v>2000</v>
      </c>
      <c r="F176" t="s">
        <v>1708</v>
      </c>
    </row>
    <row r="177" spans="1:6">
      <c r="A177" s="2">
        <v>9256016</v>
      </c>
      <c r="B177" t="s">
        <v>1867</v>
      </c>
      <c r="C177" s="3">
        <v>68467</v>
      </c>
      <c r="D177" t="s">
        <v>1710</v>
      </c>
      <c r="E177" s="2">
        <v>2003</v>
      </c>
      <c r="F177" t="s">
        <v>1708</v>
      </c>
    </row>
    <row r="178" spans="1:6">
      <c r="A178" s="2">
        <v>9078191</v>
      </c>
      <c r="B178" t="s">
        <v>1868</v>
      </c>
      <c r="C178" s="3">
        <v>4920</v>
      </c>
      <c r="D178" t="s">
        <v>1710</v>
      </c>
      <c r="E178" s="2">
        <v>1993</v>
      </c>
      <c r="F178" t="s">
        <v>1708</v>
      </c>
    </row>
    <row r="179" spans="1:6">
      <c r="A179" s="2">
        <v>9327114</v>
      </c>
      <c r="B179" t="s">
        <v>1869</v>
      </c>
      <c r="C179" s="3">
        <v>300246</v>
      </c>
      <c r="D179" t="s">
        <v>1701</v>
      </c>
      <c r="E179" s="2">
        <v>2007</v>
      </c>
      <c r="F179" t="s">
        <v>1702</v>
      </c>
    </row>
    <row r="180" spans="1:6">
      <c r="A180" s="2">
        <v>9388780</v>
      </c>
      <c r="B180" t="s">
        <v>1870</v>
      </c>
      <c r="C180" s="3">
        <v>108040</v>
      </c>
      <c r="D180" t="s">
        <v>1710</v>
      </c>
      <c r="E180" s="2">
        <v>2009</v>
      </c>
      <c r="F180" t="s">
        <v>1708</v>
      </c>
    </row>
    <row r="181" spans="1:6">
      <c r="A181" s="2">
        <v>9066411</v>
      </c>
      <c r="B181" t="s">
        <v>1871</v>
      </c>
      <c r="C181" s="3">
        <v>2998</v>
      </c>
      <c r="D181" t="s">
        <v>1710</v>
      </c>
      <c r="E181" s="2">
        <v>1993</v>
      </c>
      <c r="F181" t="s">
        <v>1705</v>
      </c>
    </row>
    <row r="182" spans="1:6">
      <c r="A182" s="2">
        <v>9292620</v>
      </c>
      <c r="B182" t="s">
        <v>1872</v>
      </c>
      <c r="C182" s="3">
        <v>53082</v>
      </c>
      <c r="D182" t="s">
        <v>1707</v>
      </c>
      <c r="E182" s="2">
        <v>2005</v>
      </c>
      <c r="F182" t="s">
        <v>1702</v>
      </c>
    </row>
    <row r="183" spans="1:6">
      <c r="A183" s="2">
        <v>9751872</v>
      </c>
      <c r="B183" t="s">
        <v>1873</v>
      </c>
      <c r="C183" s="3">
        <v>5745</v>
      </c>
      <c r="D183" t="s">
        <v>1710</v>
      </c>
      <c r="E183" s="2">
        <v>2014</v>
      </c>
      <c r="F183" t="s">
        <v>1705</v>
      </c>
    </row>
    <row r="184" spans="1:6">
      <c r="A184" s="2">
        <v>9751884</v>
      </c>
      <c r="B184" t="s">
        <v>1874</v>
      </c>
      <c r="C184" s="3">
        <v>5589</v>
      </c>
      <c r="D184" t="s">
        <v>1710</v>
      </c>
      <c r="E184" s="2">
        <v>2015</v>
      </c>
      <c r="F184" t="s">
        <v>1705</v>
      </c>
    </row>
    <row r="185" spans="1:6">
      <c r="A185" s="2">
        <v>9751896</v>
      </c>
      <c r="B185" t="s">
        <v>1875</v>
      </c>
      <c r="C185" s="3">
        <v>5589</v>
      </c>
      <c r="D185" t="s">
        <v>1710</v>
      </c>
      <c r="E185" s="2">
        <v>2015</v>
      </c>
      <c r="F185" t="s">
        <v>1705</v>
      </c>
    </row>
    <row r="186" spans="1:6">
      <c r="A186" s="2">
        <v>9751913</v>
      </c>
      <c r="B186" t="s">
        <v>1876</v>
      </c>
      <c r="C186" s="3">
        <v>5589</v>
      </c>
      <c r="D186" t="s">
        <v>1710</v>
      </c>
      <c r="E186" s="2">
        <v>2016</v>
      </c>
      <c r="F186" t="s">
        <v>1705</v>
      </c>
    </row>
    <row r="187" spans="1:6">
      <c r="A187" s="2">
        <v>9751925</v>
      </c>
      <c r="B187" t="s">
        <v>1877</v>
      </c>
      <c r="C187" s="3">
        <v>5589</v>
      </c>
      <c r="D187" t="s">
        <v>1710</v>
      </c>
      <c r="E187" s="2">
        <v>2016</v>
      </c>
      <c r="F187" t="s">
        <v>1705</v>
      </c>
    </row>
    <row r="188" spans="1:6">
      <c r="A188" s="2">
        <v>9751937</v>
      </c>
      <c r="B188" t="s">
        <v>1878</v>
      </c>
      <c r="C188" s="3">
        <v>5589</v>
      </c>
      <c r="D188" t="s">
        <v>1710</v>
      </c>
      <c r="E188" s="2">
        <v>2016</v>
      </c>
      <c r="F188" t="s">
        <v>1705</v>
      </c>
    </row>
    <row r="189" spans="1:6">
      <c r="A189" s="2">
        <v>9751901</v>
      </c>
      <c r="B189" t="s">
        <v>1879</v>
      </c>
      <c r="C189" s="3">
        <v>5745</v>
      </c>
      <c r="D189" t="s">
        <v>1710</v>
      </c>
      <c r="E189" s="2">
        <v>2015</v>
      </c>
      <c r="F189" t="s">
        <v>1705</v>
      </c>
    </row>
    <row r="190" spans="1:6">
      <c r="A190" s="2">
        <v>9327396</v>
      </c>
      <c r="B190" t="s">
        <v>1880</v>
      </c>
      <c r="C190" s="3">
        <v>37048</v>
      </c>
      <c r="D190" t="s">
        <v>1707</v>
      </c>
      <c r="E190" s="2">
        <v>2006</v>
      </c>
      <c r="F190" t="s">
        <v>1702</v>
      </c>
    </row>
    <row r="191" spans="1:6">
      <c r="A191" s="2">
        <v>9308998</v>
      </c>
      <c r="B191" t="s">
        <v>1307</v>
      </c>
      <c r="C191" s="3">
        <v>72292</v>
      </c>
      <c r="D191" t="s">
        <v>1710</v>
      </c>
      <c r="E191" s="2">
        <v>2005</v>
      </c>
      <c r="F191" t="s">
        <v>1702</v>
      </c>
    </row>
    <row r="192" spans="1:6">
      <c r="A192" s="2">
        <v>9384447</v>
      </c>
      <c r="B192" t="s">
        <v>1881</v>
      </c>
      <c r="C192" s="3">
        <v>30720</v>
      </c>
      <c r="D192" t="s">
        <v>1707</v>
      </c>
      <c r="E192" s="2">
        <v>2009</v>
      </c>
      <c r="F192" t="s">
        <v>1708</v>
      </c>
    </row>
    <row r="193" spans="1:6">
      <c r="A193" s="2">
        <v>9288370</v>
      </c>
      <c r="B193" t="s">
        <v>1882</v>
      </c>
      <c r="C193" s="3">
        <v>46999</v>
      </c>
      <c r="D193" t="s">
        <v>1710</v>
      </c>
      <c r="E193" s="2">
        <v>2004</v>
      </c>
      <c r="F193" t="s">
        <v>1702</v>
      </c>
    </row>
    <row r="194" spans="1:6">
      <c r="A194" s="2">
        <v>9321691</v>
      </c>
      <c r="B194" t="s">
        <v>1883</v>
      </c>
      <c r="C194" s="3">
        <v>158889</v>
      </c>
      <c r="D194" t="s">
        <v>1701</v>
      </c>
      <c r="E194" s="2">
        <v>2006</v>
      </c>
      <c r="F194" t="s">
        <v>1708</v>
      </c>
    </row>
    <row r="195" spans="1:6">
      <c r="A195" s="2">
        <v>9621560</v>
      </c>
      <c r="B195" t="s">
        <v>1884</v>
      </c>
      <c r="C195" s="3">
        <v>6613</v>
      </c>
      <c r="D195" t="s">
        <v>1710</v>
      </c>
      <c r="E195" s="2">
        <v>2013</v>
      </c>
      <c r="F195" t="s">
        <v>1708</v>
      </c>
    </row>
    <row r="196" spans="1:6">
      <c r="A196" s="2">
        <v>9290921</v>
      </c>
      <c r="B196" t="s">
        <v>1885</v>
      </c>
      <c r="C196" s="3">
        <v>47120</v>
      </c>
      <c r="D196" t="s">
        <v>1707</v>
      </c>
      <c r="E196" s="2">
        <v>2005</v>
      </c>
      <c r="F196" t="s">
        <v>1708</v>
      </c>
    </row>
    <row r="197" spans="1:6">
      <c r="A197" s="2">
        <v>9295282</v>
      </c>
      <c r="B197" t="s">
        <v>1886</v>
      </c>
      <c r="C197" s="3">
        <v>45958</v>
      </c>
      <c r="D197" t="s">
        <v>1707</v>
      </c>
      <c r="E197" s="2">
        <v>2006</v>
      </c>
      <c r="F197" t="s">
        <v>1702</v>
      </c>
    </row>
    <row r="198" spans="1:6">
      <c r="A198" s="2">
        <v>9412359</v>
      </c>
      <c r="B198" t="s">
        <v>1887</v>
      </c>
      <c r="C198" s="3">
        <v>156694</v>
      </c>
      <c r="D198" t="s">
        <v>1701</v>
      </c>
      <c r="E198" s="2">
        <v>2010</v>
      </c>
      <c r="F198" t="s">
        <v>1708</v>
      </c>
    </row>
    <row r="199" spans="1:6">
      <c r="A199" s="2">
        <v>9299446</v>
      </c>
      <c r="B199" t="s">
        <v>1888</v>
      </c>
      <c r="C199" s="3">
        <v>29031</v>
      </c>
      <c r="D199" t="s">
        <v>1707</v>
      </c>
      <c r="E199" s="2">
        <v>2005</v>
      </c>
      <c r="F199" t="s">
        <v>1708</v>
      </c>
    </row>
    <row r="200" spans="1:6">
      <c r="A200" s="2">
        <v>9332614</v>
      </c>
      <c r="B200" t="s">
        <v>1889</v>
      </c>
      <c r="C200" s="3">
        <v>74996</v>
      </c>
      <c r="D200" t="s">
        <v>1707</v>
      </c>
      <c r="E200" s="2">
        <v>2008</v>
      </c>
      <c r="F200" t="s">
        <v>1708</v>
      </c>
    </row>
    <row r="201" spans="1:6">
      <c r="A201" s="2">
        <v>9384435</v>
      </c>
      <c r="B201" t="s">
        <v>1890</v>
      </c>
      <c r="C201" s="3">
        <v>30720</v>
      </c>
      <c r="D201" t="s">
        <v>1707</v>
      </c>
      <c r="E201" s="2">
        <v>2008</v>
      </c>
      <c r="F201" t="s">
        <v>1708</v>
      </c>
    </row>
    <row r="202" spans="1:6">
      <c r="A202" s="2">
        <v>9524451</v>
      </c>
      <c r="B202" t="s">
        <v>1891</v>
      </c>
      <c r="C202" s="3">
        <v>158574</v>
      </c>
      <c r="D202" t="s">
        <v>1701</v>
      </c>
      <c r="E202" s="2">
        <v>2011</v>
      </c>
      <c r="F202" t="s">
        <v>1708</v>
      </c>
    </row>
    <row r="203" spans="1:6">
      <c r="A203" s="2">
        <v>9289491</v>
      </c>
      <c r="B203" t="s">
        <v>1892</v>
      </c>
      <c r="C203" s="3">
        <v>299988</v>
      </c>
      <c r="D203" t="s">
        <v>1701</v>
      </c>
      <c r="E203" s="2">
        <v>2005</v>
      </c>
      <c r="F203" t="s">
        <v>1708</v>
      </c>
    </row>
    <row r="204" spans="1:6">
      <c r="A204" s="2">
        <v>9293155</v>
      </c>
      <c r="B204" t="s">
        <v>1893</v>
      </c>
      <c r="C204" s="3">
        <v>106062</v>
      </c>
      <c r="D204" t="s">
        <v>1710</v>
      </c>
      <c r="E204" s="2">
        <v>2005</v>
      </c>
      <c r="F204" t="s">
        <v>1708</v>
      </c>
    </row>
    <row r="205" spans="1:6">
      <c r="A205" s="2">
        <v>9312494</v>
      </c>
      <c r="B205" t="s">
        <v>1894</v>
      </c>
      <c r="C205" s="3">
        <v>307284</v>
      </c>
      <c r="D205" t="s">
        <v>1701</v>
      </c>
      <c r="E205" s="2">
        <v>2006</v>
      </c>
      <c r="F205" t="s">
        <v>1708</v>
      </c>
    </row>
    <row r="206" spans="1:6">
      <c r="A206" s="2">
        <v>9220914</v>
      </c>
      <c r="B206" t="s">
        <v>371</v>
      </c>
      <c r="C206" s="3">
        <v>39999</v>
      </c>
      <c r="D206" t="s">
        <v>1707</v>
      </c>
      <c r="E206" s="2">
        <v>2001</v>
      </c>
      <c r="F206" t="s">
        <v>1702</v>
      </c>
    </row>
    <row r="207" spans="1:6">
      <c r="A207" s="2">
        <v>9262168</v>
      </c>
      <c r="B207" t="s">
        <v>376</v>
      </c>
      <c r="C207" s="3">
        <v>299984</v>
      </c>
      <c r="D207" t="s">
        <v>1701</v>
      </c>
      <c r="E207" s="2">
        <v>2004</v>
      </c>
      <c r="F207" t="s">
        <v>1708</v>
      </c>
    </row>
    <row r="208" spans="1:6">
      <c r="A208" s="2">
        <v>8918540</v>
      </c>
      <c r="B208" t="s">
        <v>1895</v>
      </c>
      <c r="C208" s="3">
        <v>1865</v>
      </c>
      <c r="D208" t="s">
        <v>1710</v>
      </c>
      <c r="E208" s="2">
        <v>1990</v>
      </c>
      <c r="F208" t="s">
        <v>1708</v>
      </c>
    </row>
    <row r="209" spans="1:6">
      <c r="A209" s="2">
        <v>9220926</v>
      </c>
      <c r="B209" t="s">
        <v>1896</v>
      </c>
      <c r="C209" s="3">
        <v>42721</v>
      </c>
      <c r="D209" t="s">
        <v>1707</v>
      </c>
      <c r="E209" s="2">
        <v>2001</v>
      </c>
      <c r="F209" t="s">
        <v>1702</v>
      </c>
    </row>
    <row r="210" spans="1:6">
      <c r="A210" s="2">
        <v>9308821</v>
      </c>
      <c r="B210" t="s">
        <v>1897</v>
      </c>
      <c r="C210" s="3">
        <v>105188</v>
      </c>
      <c r="D210" t="s">
        <v>1701</v>
      </c>
      <c r="E210" s="2">
        <v>2005</v>
      </c>
      <c r="F210" t="s">
        <v>1708</v>
      </c>
    </row>
    <row r="211" spans="1:6">
      <c r="A211" s="2">
        <v>9292163</v>
      </c>
      <c r="B211" t="s">
        <v>1898</v>
      </c>
      <c r="C211" s="3">
        <v>305442</v>
      </c>
      <c r="D211" t="s">
        <v>1701</v>
      </c>
      <c r="E211" s="2">
        <v>2004</v>
      </c>
      <c r="F211" t="s">
        <v>1708</v>
      </c>
    </row>
    <row r="212" spans="1:6">
      <c r="A212" s="2">
        <v>9295593</v>
      </c>
      <c r="B212" t="s">
        <v>1899</v>
      </c>
      <c r="C212" s="3">
        <v>306206</v>
      </c>
      <c r="D212" t="s">
        <v>1701</v>
      </c>
      <c r="E212" s="2">
        <v>2004</v>
      </c>
      <c r="F212" t="s">
        <v>1708</v>
      </c>
    </row>
    <row r="213" spans="1:6">
      <c r="A213" s="2">
        <v>9486910</v>
      </c>
      <c r="B213" t="s">
        <v>1900</v>
      </c>
      <c r="C213" s="3">
        <v>105319</v>
      </c>
      <c r="D213" t="s">
        <v>1701</v>
      </c>
      <c r="E213" s="2">
        <v>2010</v>
      </c>
      <c r="F213" t="s">
        <v>1708</v>
      </c>
    </row>
    <row r="214" spans="1:6">
      <c r="A214" s="2">
        <v>9259927</v>
      </c>
      <c r="B214" t="s">
        <v>1901</v>
      </c>
      <c r="C214" s="3">
        <v>37320</v>
      </c>
      <c r="D214" t="s">
        <v>1707</v>
      </c>
      <c r="E214" s="2">
        <v>2003</v>
      </c>
      <c r="F214" t="s">
        <v>1708</v>
      </c>
    </row>
    <row r="215" spans="1:6">
      <c r="A215" s="2">
        <v>9306641</v>
      </c>
      <c r="B215" t="s">
        <v>1901</v>
      </c>
      <c r="C215" s="3">
        <v>34559</v>
      </c>
      <c r="D215" t="s">
        <v>1710</v>
      </c>
      <c r="E215" s="2">
        <v>2006</v>
      </c>
      <c r="F215" t="s">
        <v>1702</v>
      </c>
    </row>
    <row r="216" spans="1:6">
      <c r="A216" s="2">
        <v>9196632</v>
      </c>
      <c r="B216" t="s">
        <v>1902</v>
      </c>
      <c r="C216" s="3">
        <v>298561</v>
      </c>
      <c r="D216" t="s">
        <v>1701</v>
      </c>
      <c r="E216" s="2">
        <v>2002</v>
      </c>
      <c r="F216" t="s">
        <v>1708</v>
      </c>
    </row>
    <row r="217" spans="1:6">
      <c r="A217" s="2">
        <v>9687980</v>
      </c>
      <c r="B217" t="s">
        <v>1903</v>
      </c>
      <c r="C217" s="3">
        <v>6119</v>
      </c>
      <c r="D217" t="s">
        <v>1707</v>
      </c>
      <c r="E217" s="2">
        <v>2013</v>
      </c>
      <c r="F217" t="s">
        <v>1705</v>
      </c>
    </row>
    <row r="218" spans="1:6">
      <c r="A218" s="2">
        <v>9263215</v>
      </c>
      <c r="B218" t="s">
        <v>1904</v>
      </c>
      <c r="C218" s="3">
        <v>298833</v>
      </c>
      <c r="D218" t="s">
        <v>1701</v>
      </c>
      <c r="E218" s="2">
        <v>2002</v>
      </c>
      <c r="F218" t="s">
        <v>1708</v>
      </c>
    </row>
    <row r="219" spans="1:6">
      <c r="A219" s="2">
        <v>9285756</v>
      </c>
      <c r="B219" t="s">
        <v>1905</v>
      </c>
      <c r="C219" s="3">
        <v>46803</v>
      </c>
      <c r="D219" t="s">
        <v>1707</v>
      </c>
      <c r="E219" s="2">
        <v>2004</v>
      </c>
      <c r="F219" t="s">
        <v>1708</v>
      </c>
    </row>
    <row r="220" spans="1:6">
      <c r="A220" s="2">
        <v>9453729</v>
      </c>
      <c r="B220" t="s">
        <v>1906</v>
      </c>
      <c r="C220" s="3">
        <v>13168</v>
      </c>
      <c r="D220" t="s">
        <v>1707</v>
      </c>
      <c r="E220" s="2">
        <v>2008</v>
      </c>
      <c r="F220" t="s">
        <v>1708</v>
      </c>
    </row>
    <row r="221" spans="1:6">
      <c r="A221" s="2">
        <v>9083184</v>
      </c>
      <c r="B221" t="s">
        <v>1907</v>
      </c>
      <c r="C221" s="3">
        <v>3496</v>
      </c>
      <c r="D221" t="s">
        <v>1704</v>
      </c>
      <c r="E221" s="2">
        <v>1995</v>
      </c>
      <c r="F221" t="s">
        <v>1708</v>
      </c>
    </row>
    <row r="222" spans="1:6">
      <c r="A222" s="2">
        <v>9248447</v>
      </c>
      <c r="B222" t="s">
        <v>1908</v>
      </c>
      <c r="C222" s="3">
        <v>148553</v>
      </c>
      <c r="D222" t="s">
        <v>1909</v>
      </c>
      <c r="E222" s="2">
        <v>2003</v>
      </c>
      <c r="F222" t="s">
        <v>1702</v>
      </c>
    </row>
    <row r="223" spans="1:6">
      <c r="A223" s="2">
        <v>9266865</v>
      </c>
      <c r="B223" t="s">
        <v>1910</v>
      </c>
      <c r="C223" s="3">
        <v>106070</v>
      </c>
      <c r="D223" t="s">
        <v>1701</v>
      </c>
      <c r="E223" s="2">
        <v>2004</v>
      </c>
      <c r="F223" t="s">
        <v>1708</v>
      </c>
    </row>
    <row r="224" spans="1:6">
      <c r="A224" s="2">
        <v>9275763</v>
      </c>
      <c r="B224" t="s">
        <v>1911</v>
      </c>
      <c r="C224" s="3">
        <v>70313</v>
      </c>
      <c r="D224" t="s">
        <v>1710</v>
      </c>
      <c r="E224" s="2">
        <v>2004</v>
      </c>
      <c r="F224" t="s">
        <v>1708</v>
      </c>
    </row>
    <row r="225" spans="1:6">
      <c r="A225" s="2">
        <v>9125724</v>
      </c>
      <c r="B225" t="s">
        <v>24</v>
      </c>
      <c r="C225" s="3">
        <v>12083</v>
      </c>
      <c r="D225" t="s">
        <v>1710</v>
      </c>
      <c r="E225" s="2">
        <v>1996</v>
      </c>
      <c r="F225" t="s">
        <v>1708</v>
      </c>
    </row>
    <row r="226" spans="1:6">
      <c r="A226" s="2">
        <v>9236353</v>
      </c>
      <c r="B226" t="s">
        <v>1912</v>
      </c>
      <c r="C226" s="3">
        <v>165209</v>
      </c>
      <c r="D226" t="s">
        <v>1701</v>
      </c>
      <c r="E226" s="2">
        <v>2003</v>
      </c>
      <c r="F226" t="s">
        <v>1708</v>
      </c>
    </row>
    <row r="227" spans="1:6">
      <c r="A227" s="2">
        <v>9273442</v>
      </c>
      <c r="B227" t="s">
        <v>1913</v>
      </c>
      <c r="C227" s="3">
        <v>72652</v>
      </c>
      <c r="D227" t="s">
        <v>1710</v>
      </c>
      <c r="E227" s="2">
        <v>2004</v>
      </c>
      <c r="F227" t="s">
        <v>1708</v>
      </c>
    </row>
    <row r="228" spans="1:6">
      <c r="A228" s="2">
        <v>9334557</v>
      </c>
      <c r="B228" t="s">
        <v>1914</v>
      </c>
      <c r="C228" s="3">
        <v>73919</v>
      </c>
      <c r="D228" t="s">
        <v>1710</v>
      </c>
      <c r="E228" s="2">
        <v>2007</v>
      </c>
      <c r="F228" t="s">
        <v>1708</v>
      </c>
    </row>
    <row r="229" spans="1:6">
      <c r="A229" s="2">
        <v>9221657</v>
      </c>
      <c r="B229" t="s">
        <v>1915</v>
      </c>
      <c r="C229" s="3">
        <v>68467</v>
      </c>
      <c r="D229" t="s">
        <v>1710</v>
      </c>
      <c r="E229" s="2">
        <v>2001</v>
      </c>
      <c r="F229" t="s">
        <v>1708</v>
      </c>
    </row>
    <row r="230" spans="1:6">
      <c r="A230" s="2">
        <v>9640530</v>
      </c>
      <c r="B230" t="s">
        <v>1916</v>
      </c>
      <c r="C230" s="3">
        <v>7032</v>
      </c>
      <c r="D230" t="s">
        <v>1710</v>
      </c>
      <c r="E230" s="2">
        <v>2012</v>
      </c>
      <c r="F230" t="s">
        <v>1705</v>
      </c>
    </row>
    <row r="231" spans="1:6">
      <c r="A231" s="2">
        <v>9640542</v>
      </c>
      <c r="B231" t="s">
        <v>1917</v>
      </c>
      <c r="C231" s="3">
        <v>7033</v>
      </c>
      <c r="D231" t="s">
        <v>1710</v>
      </c>
      <c r="E231" s="2">
        <v>2012</v>
      </c>
      <c r="F231" t="s">
        <v>1705</v>
      </c>
    </row>
    <row r="232" spans="1:6">
      <c r="A232" s="2">
        <v>9645047</v>
      </c>
      <c r="B232" t="s">
        <v>1918</v>
      </c>
      <c r="C232" s="3">
        <v>7026</v>
      </c>
      <c r="D232" t="s">
        <v>1710</v>
      </c>
      <c r="E232" s="2">
        <v>2012</v>
      </c>
      <c r="F232" t="s">
        <v>1705</v>
      </c>
    </row>
    <row r="233" spans="1:6">
      <c r="A233" s="2">
        <v>9422457</v>
      </c>
      <c r="B233" t="s">
        <v>1919</v>
      </c>
      <c r="C233" s="3">
        <v>158097</v>
      </c>
      <c r="D233" t="s">
        <v>1701</v>
      </c>
      <c r="E233" s="2">
        <v>2010</v>
      </c>
      <c r="F233" t="s">
        <v>1708</v>
      </c>
    </row>
    <row r="234" spans="1:6">
      <c r="A234" s="2">
        <v>9267132</v>
      </c>
      <c r="B234" t="s">
        <v>1920</v>
      </c>
      <c r="C234" s="3">
        <v>71864</v>
      </c>
      <c r="D234" t="s">
        <v>1710</v>
      </c>
      <c r="E234" s="2">
        <v>2004</v>
      </c>
      <c r="F234" t="s">
        <v>1708</v>
      </c>
    </row>
    <row r="235" spans="1:6">
      <c r="A235" s="2">
        <v>9144782</v>
      </c>
      <c r="B235" t="s">
        <v>1921</v>
      </c>
      <c r="C235" s="3">
        <v>106547</v>
      </c>
      <c r="D235" t="s">
        <v>1701</v>
      </c>
      <c r="E235" s="2">
        <v>1997</v>
      </c>
      <c r="F235" t="s">
        <v>1708</v>
      </c>
    </row>
    <row r="236" spans="1:6">
      <c r="A236" s="2">
        <v>9251456</v>
      </c>
      <c r="B236" t="s">
        <v>1922</v>
      </c>
      <c r="C236" s="3">
        <v>38877</v>
      </c>
      <c r="D236" t="s">
        <v>1710</v>
      </c>
      <c r="E236" s="2">
        <v>2003</v>
      </c>
      <c r="F236" t="s">
        <v>1708</v>
      </c>
    </row>
    <row r="237" spans="1:6">
      <c r="A237" s="2">
        <v>9439539</v>
      </c>
      <c r="B237" t="s">
        <v>1923</v>
      </c>
      <c r="C237" s="3">
        <v>108760</v>
      </c>
      <c r="D237" t="s">
        <v>1710</v>
      </c>
      <c r="E237" s="2">
        <v>2009</v>
      </c>
      <c r="F237" t="s">
        <v>1708</v>
      </c>
    </row>
    <row r="238" spans="1:6">
      <c r="A238" s="2">
        <v>9412335</v>
      </c>
      <c r="B238" t="s">
        <v>1924</v>
      </c>
      <c r="C238" s="3">
        <v>156697</v>
      </c>
      <c r="D238" t="s">
        <v>1701</v>
      </c>
      <c r="E238" s="2">
        <v>2010</v>
      </c>
      <c r="F238" t="s">
        <v>1708</v>
      </c>
    </row>
    <row r="239" spans="1:6">
      <c r="A239" s="2">
        <v>9284726</v>
      </c>
      <c r="B239" t="s">
        <v>1925</v>
      </c>
      <c r="C239" s="3">
        <v>45898</v>
      </c>
      <c r="D239" t="s">
        <v>1710</v>
      </c>
      <c r="E239" s="2">
        <v>2004</v>
      </c>
      <c r="F239" t="s">
        <v>1708</v>
      </c>
    </row>
    <row r="240" spans="1:6">
      <c r="A240" s="2">
        <v>9332810</v>
      </c>
      <c r="B240" t="s">
        <v>1926</v>
      </c>
      <c r="C240" s="3">
        <v>115577</v>
      </c>
      <c r="D240" t="s">
        <v>1701</v>
      </c>
      <c r="E240" s="2">
        <v>2007</v>
      </c>
      <c r="F240" t="s">
        <v>1708</v>
      </c>
    </row>
    <row r="241" spans="1:6">
      <c r="A241" s="2">
        <v>9000247</v>
      </c>
      <c r="B241" t="s">
        <v>1927</v>
      </c>
      <c r="C241" s="3">
        <v>6760</v>
      </c>
      <c r="D241" t="s">
        <v>1758</v>
      </c>
      <c r="E241" s="2">
        <v>1992</v>
      </c>
      <c r="F241" t="s">
        <v>1705</v>
      </c>
    </row>
    <row r="242" spans="1:6">
      <c r="A242" s="2">
        <v>9166417</v>
      </c>
      <c r="B242" t="s">
        <v>1928</v>
      </c>
      <c r="C242" s="3">
        <v>106474</v>
      </c>
      <c r="D242" t="s">
        <v>1701</v>
      </c>
      <c r="E242" s="2">
        <v>1999</v>
      </c>
      <c r="F242" t="s">
        <v>1702</v>
      </c>
    </row>
    <row r="243" spans="1:6">
      <c r="A243" s="2">
        <v>9411020</v>
      </c>
      <c r="B243" t="s">
        <v>1929</v>
      </c>
      <c r="C243" s="3">
        <v>156572</v>
      </c>
      <c r="D243" t="s">
        <v>1701</v>
      </c>
      <c r="E243" s="2">
        <v>2009</v>
      </c>
      <c r="F243" t="s">
        <v>1708</v>
      </c>
    </row>
    <row r="244" spans="1:6">
      <c r="A244" s="2">
        <v>9439400</v>
      </c>
      <c r="B244" t="s">
        <v>1930</v>
      </c>
      <c r="C244" s="3">
        <v>108871</v>
      </c>
      <c r="D244" t="s">
        <v>1710</v>
      </c>
      <c r="E244" s="2">
        <v>2010</v>
      </c>
      <c r="F244" t="s">
        <v>1702</v>
      </c>
    </row>
    <row r="245" spans="1:6">
      <c r="A245" s="2">
        <v>9247778</v>
      </c>
      <c r="B245" t="s">
        <v>140</v>
      </c>
      <c r="C245" s="3">
        <v>47038</v>
      </c>
      <c r="D245" t="s">
        <v>1710</v>
      </c>
      <c r="E245" s="2">
        <v>2002</v>
      </c>
      <c r="F245" t="s">
        <v>1708</v>
      </c>
    </row>
    <row r="246" spans="1:6">
      <c r="A246" s="2">
        <v>9305568</v>
      </c>
      <c r="B246" t="s">
        <v>1931</v>
      </c>
      <c r="C246" s="3">
        <v>117153</v>
      </c>
      <c r="D246" t="s">
        <v>1701</v>
      </c>
      <c r="E246" s="2">
        <v>2005</v>
      </c>
      <c r="F246" t="s">
        <v>1708</v>
      </c>
    </row>
    <row r="247" spans="1:6">
      <c r="A247" s="2">
        <v>9259355</v>
      </c>
      <c r="B247" t="s">
        <v>1932</v>
      </c>
      <c r="C247" s="3">
        <v>301013</v>
      </c>
      <c r="D247" t="s">
        <v>1701</v>
      </c>
      <c r="E247" s="2">
        <v>2003</v>
      </c>
      <c r="F247" t="s">
        <v>1702</v>
      </c>
    </row>
    <row r="248" spans="1:6">
      <c r="A248" s="2">
        <v>9171503</v>
      </c>
      <c r="B248" t="s">
        <v>1933</v>
      </c>
      <c r="C248" s="3">
        <v>44999</v>
      </c>
      <c r="D248" t="s">
        <v>1707</v>
      </c>
      <c r="E248" s="2">
        <v>1999</v>
      </c>
      <c r="F248" t="s">
        <v>1702</v>
      </c>
    </row>
    <row r="249" spans="1:6">
      <c r="A249" s="2">
        <v>9252955</v>
      </c>
      <c r="B249" t="s">
        <v>1934</v>
      </c>
      <c r="C249" s="3">
        <v>71498</v>
      </c>
      <c r="D249" t="s">
        <v>1710</v>
      </c>
      <c r="E249" s="2">
        <v>2004</v>
      </c>
      <c r="F249" t="s">
        <v>1708</v>
      </c>
    </row>
    <row r="250" spans="1:6">
      <c r="A250" s="2">
        <v>8808525</v>
      </c>
      <c r="B250" t="s">
        <v>1935</v>
      </c>
      <c r="C250" s="3">
        <v>39999</v>
      </c>
      <c r="D250" t="s">
        <v>1710</v>
      </c>
      <c r="E250" s="2">
        <v>2005</v>
      </c>
      <c r="F250" t="s">
        <v>1708</v>
      </c>
    </row>
    <row r="251" spans="1:6">
      <c r="A251" s="2">
        <v>9080168</v>
      </c>
      <c r="B251" t="s">
        <v>1936</v>
      </c>
      <c r="C251" s="3">
        <v>3394</v>
      </c>
      <c r="D251" t="s">
        <v>1710</v>
      </c>
      <c r="E251" s="2">
        <v>1993</v>
      </c>
      <c r="F251" t="s">
        <v>1705</v>
      </c>
    </row>
    <row r="252" spans="1:6">
      <c r="A252" s="2">
        <v>9282443</v>
      </c>
      <c r="B252" t="s">
        <v>1937</v>
      </c>
      <c r="C252" s="3">
        <v>71818</v>
      </c>
      <c r="D252" t="s">
        <v>1710</v>
      </c>
      <c r="E252" s="2">
        <v>2005</v>
      </c>
      <c r="F252" t="s">
        <v>1708</v>
      </c>
    </row>
    <row r="253" spans="1:6">
      <c r="A253" s="2">
        <v>9183829</v>
      </c>
      <c r="B253" t="s">
        <v>1938</v>
      </c>
      <c r="C253" s="3">
        <v>21823</v>
      </c>
      <c r="D253" t="s">
        <v>1707</v>
      </c>
      <c r="E253" s="2">
        <v>1999</v>
      </c>
      <c r="F253" t="s">
        <v>1705</v>
      </c>
    </row>
    <row r="254" spans="1:6">
      <c r="A254" s="2">
        <v>9183817</v>
      </c>
      <c r="B254" t="s">
        <v>1939</v>
      </c>
      <c r="C254" s="3">
        <v>21823</v>
      </c>
      <c r="D254" t="s">
        <v>1707</v>
      </c>
      <c r="E254" s="2">
        <v>1999</v>
      </c>
      <c r="F254" t="s">
        <v>1705</v>
      </c>
    </row>
    <row r="255" spans="1:6">
      <c r="A255" s="2">
        <v>9395367</v>
      </c>
      <c r="B255" t="s">
        <v>1940</v>
      </c>
      <c r="C255" s="3">
        <v>7700</v>
      </c>
      <c r="D255" t="s">
        <v>1707</v>
      </c>
      <c r="E255" s="2">
        <v>2007</v>
      </c>
      <c r="F255" t="s">
        <v>1705</v>
      </c>
    </row>
    <row r="256" spans="1:6">
      <c r="A256" s="2">
        <v>9389679</v>
      </c>
      <c r="B256" t="s">
        <v>1941</v>
      </c>
      <c r="C256" s="3">
        <v>113005</v>
      </c>
      <c r="D256" t="s">
        <v>1710</v>
      </c>
      <c r="E256" s="2">
        <v>2008</v>
      </c>
      <c r="F256" t="s">
        <v>1708</v>
      </c>
    </row>
    <row r="257" spans="1:6">
      <c r="A257" s="2">
        <v>9388728</v>
      </c>
      <c r="B257" t="s">
        <v>1942</v>
      </c>
      <c r="C257" s="3">
        <v>108941</v>
      </c>
      <c r="D257" t="s">
        <v>1710</v>
      </c>
      <c r="E257" s="2">
        <v>2007</v>
      </c>
      <c r="F257" t="s">
        <v>1702</v>
      </c>
    </row>
    <row r="258" spans="1:6">
      <c r="A258" s="2">
        <v>9261657</v>
      </c>
      <c r="B258" t="s">
        <v>1943</v>
      </c>
      <c r="C258" s="3">
        <v>40059</v>
      </c>
      <c r="D258" t="s">
        <v>1707</v>
      </c>
      <c r="E258" s="2">
        <v>2004</v>
      </c>
      <c r="F258" t="s">
        <v>1708</v>
      </c>
    </row>
    <row r="259" spans="1:6">
      <c r="A259" s="2">
        <v>9437983</v>
      </c>
      <c r="B259" t="s">
        <v>1944</v>
      </c>
      <c r="C259" s="3">
        <v>109005</v>
      </c>
      <c r="D259" t="s">
        <v>1701</v>
      </c>
      <c r="E259" s="2">
        <v>2010</v>
      </c>
      <c r="F259" t="s">
        <v>1708</v>
      </c>
    </row>
    <row r="260" spans="1:6">
      <c r="A260" s="2">
        <v>9040077</v>
      </c>
      <c r="B260" t="s">
        <v>1945</v>
      </c>
      <c r="C260" s="3">
        <v>10511</v>
      </c>
      <c r="D260" t="s">
        <v>1707</v>
      </c>
      <c r="E260" s="2">
        <v>1992</v>
      </c>
      <c r="F260" t="s">
        <v>1705</v>
      </c>
    </row>
    <row r="261" spans="1:6">
      <c r="A261" s="2">
        <v>9252436</v>
      </c>
      <c r="B261" t="s">
        <v>1945</v>
      </c>
      <c r="C261" s="3">
        <v>47136</v>
      </c>
      <c r="D261" t="s">
        <v>1707</v>
      </c>
      <c r="E261" s="2">
        <v>2003</v>
      </c>
      <c r="F261" t="s">
        <v>1702</v>
      </c>
    </row>
    <row r="262" spans="1:6">
      <c r="A262" s="2">
        <v>9341079</v>
      </c>
      <c r="B262" t="s">
        <v>1946</v>
      </c>
      <c r="C262" s="3">
        <v>110066</v>
      </c>
      <c r="D262" t="s">
        <v>1701</v>
      </c>
      <c r="E262" s="2">
        <v>2006</v>
      </c>
      <c r="F262" t="s">
        <v>1708</v>
      </c>
    </row>
    <row r="263" spans="1:6">
      <c r="A263" s="2">
        <v>9254850</v>
      </c>
      <c r="B263" t="s">
        <v>1947</v>
      </c>
      <c r="C263" s="3">
        <v>70142</v>
      </c>
      <c r="D263" t="s">
        <v>1710</v>
      </c>
      <c r="E263" s="2">
        <v>2003</v>
      </c>
      <c r="F263" t="s">
        <v>1708</v>
      </c>
    </row>
    <row r="264" spans="1:6">
      <c r="A264" s="2">
        <v>9299680</v>
      </c>
      <c r="B264" t="s">
        <v>1948</v>
      </c>
      <c r="C264" s="3">
        <v>109841</v>
      </c>
      <c r="D264" t="s">
        <v>1701</v>
      </c>
      <c r="E264" s="2">
        <v>2005</v>
      </c>
      <c r="F264" t="s">
        <v>1708</v>
      </c>
    </row>
    <row r="265" spans="1:6">
      <c r="A265" s="2">
        <v>9189110</v>
      </c>
      <c r="B265" t="s">
        <v>1949</v>
      </c>
      <c r="C265" s="3">
        <v>73083</v>
      </c>
      <c r="D265" t="s">
        <v>1710</v>
      </c>
      <c r="E265" s="2">
        <v>2000</v>
      </c>
      <c r="F265" t="s">
        <v>1702</v>
      </c>
    </row>
    <row r="266" spans="1:6">
      <c r="A266" s="2">
        <v>9343986</v>
      </c>
      <c r="B266" t="s">
        <v>1950</v>
      </c>
      <c r="C266" s="3">
        <v>53714</v>
      </c>
      <c r="D266" t="s">
        <v>1710</v>
      </c>
      <c r="E266" s="2">
        <v>2007</v>
      </c>
      <c r="F266" t="s">
        <v>1705</v>
      </c>
    </row>
    <row r="267" spans="1:6">
      <c r="A267" s="2">
        <v>9258882</v>
      </c>
      <c r="B267" t="s">
        <v>1951</v>
      </c>
      <c r="C267" s="3">
        <v>114809</v>
      </c>
      <c r="D267" t="s">
        <v>1701</v>
      </c>
      <c r="E267" s="2">
        <v>2003</v>
      </c>
      <c r="F267" t="s">
        <v>1708</v>
      </c>
    </row>
    <row r="268" spans="1:6">
      <c r="A268" s="2">
        <v>9240512</v>
      </c>
      <c r="B268" t="s">
        <v>1952</v>
      </c>
      <c r="C268" s="3">
        <v>306314</v>
      </c>
      <c r="D268" t="s">
        <v>1701</v>
      </c>
      <c r="E268" s="2">
        <v>2003</v>
      </c>
      <c r="F268" t="s">
        <v>1708</v>
      </c>
    </row>
    <row r="269" spans="1:6">
      <c r="A269" s="2">
        <v>9410234</v>
      </c>
      <c r="B269" t="s">
        <v>1953</v>
      </c>
      <c r="C269" s="3">
        <v>318325</v>
      </c>
      <c r="D269" t="s">
        <v>1701</v>
      </c>
      <c r="E269" s="2">
        <v>2009</v>
      </c>
      <c r="F269" t="s">
        <v>1702</v>
      </c>
    </row>
    <row r="270" spans="1:6">
      <c r="A270" s="2">
        <v>9341081</v>
      </c>
      <c r="B270" t="s">
        <v>1954</v>
      </c>
      <c r="C270" s="3">
        <v>109908</v>
      </c>
      <c r="D270" t="s">
        <v>1701</v>
      </c>
      <c r="E270" s="2">
        <v>2006</v>
      </c>
      <c r="F270" t="s">
        <v>1708</v>
      </c>
    </row>
    <row r="271" spans="1:6">
      <c r="A271" s="2">
        <v>9262091</v>
      </c>
      <c r="B271" t="s">
        <v>1955</v>
      </c>
      <c r="C271" s="3">
        <v>46414</v>
      </c>
      <c r="D271" t="s">
        <v>1707</v>
      </c>
      <c r="E271" s="2">
        <v>2002</v>
      </c>
      <c r="F271" t="s">
        <v>1702</v>
      </c>
    </row>
    <row r="272" spans="1:6">
      <c r="A272" s="2">
        <v>9224439</v>
      </c>
      <c r="B272" t="s">
        <v>1956</v>
      </c>
      <c r="C272" s="3">
        <v>159168</v>
      </c>
      <c r="D272" t="s">
        <v>1701</v>
      </c>
      <c r="E272" s="2">
        <v>2001</v>
      </c>
      <c r="F272" t="s">
        <v>1708</v>
      </c>
    </row>
    <row r="273" spans="1:6">
      <c r="A273" s="2">
        <v>9137648</v>
      </c>
      <c r="B273" t="s">
        <v>1957</v>
      </c>
      <c r="C273" s="3">
        <v>146645</v>
      </c>
      <c r="D273" t="s">
        <v>1701</v>
      </c>
      <c r="E273" s="2">
        <v>1998</v>
      </c>
      <c r="F273" t="s">
        <v>1708</v>
      </c>
    </row>
    <row r="274" spans="1:6">
      <c r="A274" s="2">
        <v>9125126</v>
      </c>
      <c r="B274" t="s">
        <v>1958</v>
      </c>
      <c r="C274" s="3">
        <v>19087</v>
      </c>
      <c r="D274" t="s">
        <v>1758</v>
      </c>
      <c r="E274" s="2">
        <v>1997</v>
      </c>
      <c r="F274" t="s">
        <v>1708</v>
      </c>
    </row>
    <row r="275" spans="1:6">
      <c r="A275" s="2">
        <v>9235684</v>
      </c>
      <c r="B275" t="s">
        <v>1959</v>
      </c>
      <c r="C275" s="3">
        <v>7970</v>
      </c>
      <c r="D275" t="s">
        <v>1710</v>
      </c>
      <c r="E275" s="2">
        <v>2000</v>
      </c>
      <c r="F275" t="s">
        <v>1705</v>
      </c>
    </row>
    <row r="276" spans="1:6">
      <c r="A276" s="2">
        <v>9228332</v>
      </c>
      <c r="B276" t="s">
        <v>1960</v>
      </c>
      <c r="C276" s="3">
        <v>7970</v>
      </c>
      <c r="D276" t="s">
        <v>1710</v>
      </c>
      <c r="E276" s="2">
        <v>2000</v>
      </c>
      <c r="F276" t="s">
        <v>1705</v>
      </c>
    </row>
    <row r="277" spans="1:6">
      <c r="A277" s="2">
        <v>9067192</v>
      </c>
      <c r="B277" t="s">
        <v>1961</v>
      </c>
      <c r="C277" s="3">
        <v>1168</v>
      </c>
      <c r="D277" t="s">
        <v>1704</v>
      </c>
      <c r="E277" s="2">
        <v>1993</v>
      </c>
      <c r="F277" t="s">
        <v>1705</v>
      </c>
    </row>
    <row r="278" spans="1:6">
      <c r="A278" s="2">
        <v>9310159</v>
      </c>
      <c r="B278" t="s">
        <v>1962</v>
      </c>
      <c r="C278" s="3">
        <v>298923</v>
      </c>
      <c r="D278" t="s">
        <v>1701</v>
      </c>
      <c r="E278" s="2">
        <v>2007</v>
      </c>
      <c r="F278" t="s">
        <v>1708</v>
      </c>
    </row>
    <row r="279" spans="1:6">
      <c r="A279" s="2">
        <v>8022858</v>
      </c>
      <c r="B279" t="s">
        <v>1963</v>
      </c>
      <c r="C279" s="3">
        <v>19999</v>
      </c>
      <c r="D279" t="s">
        <v>1707</v>
      </c>
      <c r="E279" s="2">
        <v>1982</v>
      </c>
      <c r="F279" t="s">
        <v>1705</v>
      </c>
    </row>
    <row r="280" spans="1:6">
      <c r="A280" s="2">
        <v>9282508</v>
      </c>
      <c r="B280" t="s">
        <v>1964</v>
      </c>
      <c r="C280" s="3">
        <v>113782</v>
      </c>
      <c r="D280" t="s">
        <v>1701</v>
      </c>
      <c r="E280" s="2">
        <v>2005</v>
      </c>
      <c r="F280" t="s">
        <v>1708</v>
      </c>
    </row>
    <row r="281" spans="1:6">
      <c r="A281" s="2">
        <v>9306794</v>
      </c>
      <c r="B281" t="s">
        <v>1965</v>
      </c>
      <c r="C281" s="3">
        <v>109987</v>
      </c>
      <c r="D281" t="s">
        <v>1701</v>
      </c>
      <c r="E281" s="2">
        <v>2006</v>
      </c>
      <c r="F281" t="s">
        <v>1708</v>
      </c>
    </row>
    <row r="282" spans="1:6">
      <c r="A282" s="2">
        <v>9247792</v>
      </c>
      <c r="B282" t="s">
        <v>1966</v>
      </c>
      <c r="C282" s="3">
        <v>106395</v>
      </c>
      <c r="D282" t="s">
        <v>1701</v>
      </c>
      <c r="E282" s="2">
        <v>2003</v>
      </c>
      <c r="F282" t="s">
        <v>1708</v>
      </c>
    </row>
    <row r="283" spans="1:6">
      <c r="A283" s="2">
        <v>9222560</v>
      </c>
      <c r="B283" t="s">
        <v>1967</v>
      </c>
      <c r="C283" s="3">
        <v>47131</v>
      </c>
      <c r="D283" t="s">
        <v>1710</v>
      </c>
      <c r="E283" s="2">
        <v>2000</v>
      </c>
      <c r="F283" t="s">
        <v>1708</v>
      </c>
    </row>
    <row r="284" spans="1:6">
      <c r="A284" s="2">
        <v>9250488</v>
      </c>
      <c r="B284" t="s">
        <v>208</v>
      </c>
      <c r="C284" s="3">
        <v>46350</v>
      </c>
      <c r="D284" t="s">
        <v>1707</v>
      </c>
      <c r="E284" s="2">
        <v>2003</v>
      </c>
      <c r="F284" t="s">
        <v>1702</v>
      </c>
    </row>
    <row r="285" spans="1:6">
      <c r="A285" s="2">
        <v>9397030</v>
      </c>
      <c r="B285" t="s">
        <v>1968</v>
      </c>
      <c r="C285" s="3">
        <v>11479</v>
      </c>
      <c r="D285" t="s">
        <v>1710</v>
      </c>
      <c r="E285" s="2">
        <v>2007</v>
      </c>
      <c r="F285" t="s">
        <v>1708</v>
      </c>
    </row>
    <row r="286" spans="1:6">
      <c r="A286" s="2">
        <v>9252400</v>
      </c>
      <c r="B286" t="s">
        <v>1969</v>
      </c>
      <c r="C286" s="3">
        <v>47045</v>
      </c>
      <c r="D286" t="s">
        <v>1710</v>
      </c>
      <c r="E286" s="2">
        <v>2002</v>
      </c>
      <c r="F286" t="s">
        <v>1708</v>
      </c>
    </row>
    <row r="287" spans="1:6">
      <c r="A287" s="2">
        <v>9305609</v>
      </c>
      <c r="B287" t="s">
        <v>1969</v>
      </c>
      <c r="C287" s="3">
        <v>117055</v>
      </c>
      <c r="D287" t="s">
        <v>1710</v>
      </c>
      <c r="E287" s="2">
        <v>2006</v>
      </c>
      <c r="F287" t="s">
        <v>1708</v>
      </c>
    </row>
    <row r="288" spans="1:6">
      <c r="A288" s="2">
        <v>9299692</v>
      </c>
      <c r="B288" t="s">
        <v>1970</v>
      </c>
      <c r="C288" s="3">
        <v>109919</v>
      </c>
      <c r="D288" t="s">
        <v>1701</v>
      </c>
      <c r="E288" s="2">
        <v>2005</v>
      </c>
      <c r="F288" t="s">
        <v>1708</v>
      </c>
    </row>
    <row r="289" spans="1:6">
      <c r="A289" s="2">
        <v>9251676</v>
      </c>
      <c r="B289" t="s">
        <v>1971</v>
      </c>
      <c r="C289" s="3">
        <v>34578</v>
      </c>
      <c r="D289" t="s">
        <v>1707</v>
      </c>
      <c r="E289" s="2">
        <v>2002</v>
      </c>
      <c r="F289" t="s">
        <v>1702</v>
      </c>
    </row>
    <row r="290" spans="1:6">
      <c r="A290" s="2">
        <v>9206310</v>
      </c>
      <c r="B290" t="s">
        <v>1972</v>
      </c>
      <c r="C290" s="3">
        <v>309460</v>
      </c>
      <c r="D290" t="s">
        <v>1701</v>
      </c>
      <c r="E290" s="2">
        <v>2001</v>
      </c>
      <c r="F290" t="s">
        <v>1702</v>
      </c>
    </row>
    <row r="291" spans="1:6">
      <c r="A291" s="2">
        <v>9380673</v>
      </c>
      <c r="B291" t="s">
        <v>1973</v>
      </c>
      <c r="C291" s="3">
        <v>105392</v>
      </c>
      <c r="D291" t="s">
        <v>1701</v>
      </c>
      <c r="E291" s="2">
        <v>2008</v>
      </c>
      <c r="F291" t="s">
        <v>1708</v>
      </c>
    </row>
    <row r="292" spans="1:6">
      <c r="A292" s="2">
        <v>9436020</v>
      </c>
      <c r="B292" t="s">
        <v>1974</v>
      </c>
      <c r="C292" s="3">
        <v>112863</v>
      </c>
      <c r="D292" t="s">
        <v>1701</v>
      </c>
      <c r="E292" s="2">
        <v>2010</v>
      </c>
      <c r="F292" t="s">
        <v>1708</v>
      </c>
    </row>
    <row r="293" spans="1:6">
      <c r="A293" s="2">
        <v>9301902</v>
      </c>
      <c r="B293" t="s">
        <v>1975</v>
      </c>
      <c r="C293" s="3">
        <v>51371</v>
      </c>
      <c r="D293" t="s">
        <v>1707</v>
      </c>
      <c r="E293" s="2">
        <v>2006</v>
      </c>
      <c r="F293" t="s">
        <v>1702</v>
      </c>
    </row>
    <row r="294" spans="1:6">
      <c r="A294" s="2">
        <v>9251602</v>
      </c>
      <c r="B294" t="s">
        <v>1976</v>
      </c>
      <c r="C294" s="3">
        <v>300257</v>
      </c>
      <c r="D294" t="s">
        <v>1701</v>
      </c>
      <c r="E294" s="2">
        <v>2003</v>
      </c>
      <c r="F294" t="s">
        <v>1708</v>
      </c>
    </row>
    <row r="295" spans="1:6">
      <c r="A295" s="2">
        <v>9418482</v>
      </c>
      <c r="B295" t="s">
        <v>1977</v>
      </c>
      <c r="C295" s="3">
        <v>105369</v>
      </c>
      <c r="D295" t="s">
        <v>1701</v>
      </c>
      <c r="E295" s="2">
        <v>2009</v>
      </c>
      <c r="F295" t="s">
        <v>1708</v>
      </c>
    </row>
    <row r="296" spans="1:6">
      <c r="A296" s="2">
        <v>9275402</v>
      </c>
      <c r="B296" t="s">
        <v>1978</v>
      </c>
      <c r="C296" s="3">
        <v>71830</v>
      </c>
      <c r="D296" t="s">
        <v>1710</v>
      </c>
      <c r="E296" s="2">
        <v>2004</v>
      </c>
      <c r="F296" t="s">
        <v>1702</v>
      </c>
    </row>
    <row r="297" spans="1:6">
      <c r="A297" s="2">
        <v>9323376</v>
      </c>
      <c r="B297" t="s">
        <v>1979</v>
      </c>
      <c r="C297" s="3">
        <v>52648</v>
      </c>
      <c r="D297" t="s">
        <v>1707</v>
      </c>
      <c r="E297" s="2">
        <v>2007</v>
      </c>
      <c r="F297" t="s">
        <v>1708</v>
      </c>
    </row>
    <row r="298" spans="1:6">
      <c r="A298" s="2">
        <v>9318022</v>
      </c>
      <c r="B298" t="s">
        <v>1980</v>
      </c>
      <c r="C298" s="3">
        <v>50922</v>
      </c>
      <c r="D298" t="s">
        <v>1707</v>
      </c>
      <c r="E298" s="2">
        <v>2006</v>
      </c>
      <c r="F298" t="s">
        <v>1708</v>
      </c>
    </row>
    <row r="299" spans="1:6">
      <c r="A299" s="2">
        <v>9633501</v>
      </c>
      <c r="B299" t="s">
        <v>1981</v>
      </c>
      <c r="C299" s="3">
        <v>51604</v>
      </c>
      <c r="D299" t="s">
        <v>1707</v>
      </c>
      <c r="E299" s="2">
        <v>2013</v>
      </c>
      <c r="F299" t="s">
        <v>1702</v>
      </c>
    </row>
    <row r="300" spans="1:6">
      <c r="A300" s="2">
        <v>9240914</v>
      </c>
      <c r="B300" t="s">
        <v>1982</v>
      </c>
      <c r="C300" s="3">
        <v>10280</v>
      </c>
      <c r="D300" t="s">
        <v>1758</v>
      </c>
      <c r="E300" s="2">
        <v>2000</v>
      </c>
      <c r="F300" t="s">
        <v>1708</v>
      </c>
    </row>
    <row r="301" spans="1:6">
      <c r="A301" s="2">
        <v>9346457</v>
      </c>
      <c r="B301" t="s">
        <v>1983</v>
      </c>
      <c r="C301" s="3">
        <v>63599</v>
      </c>
      <c r="D301" t="s">
        <v>1710</v>
      </c>
      <c r="E301" s="2">
        <v>2008</v>
      </c>
      <c r="F301" t="s">
        <v>1702</v>
      </c>
    </row>
    <row r="302" spans="1:6">
      <c r="A302" s="2">
        <v>9304629</v>
      </c>
      <c r="B302" t="s">
        <v>1984</v>
      </c>
      <c r="C302" s="3">
        <v>159395</v>
      </c>
      <c r="D302" t="s">
        <v>1701</v>
      </c>
      <c r="E302" s="2">
        <v>2007</v>
      </c>
      <c r="F302" t="s">
        <v>1708</v>
      </c>
    </row>
    <row r="303" spans="1:6">
      <c r="A303" s="2">
        <v>9021198</v>
      </c>
      <c r="B303" t="s">
        <v>1985</v>
      </c>
      <c r="C303" s="3">
        <v>6806</v>
      </c>
      <c r="D303" t="s">
        <v>1710</v>
      </c>
      <c r="E303" s="2">
        <v>1991</v>
      </c>
      <c r="F303" t="s">
        <v>1702</v>
      </c>
    </row>
    <row r="304" spans="1:6">
      <c r="A304" s="2">
        <v>9171498</v>
      </c>
      <c r="B304" t="s">
        <v>1986</v>
      </c>
      <c r="C304" s="3">
        <v>44999</v>
      </c>
      <c r="D304" t="s">
        <v>1707</v>
      </c>
      <c r="E304" s="2">
        <v>1999</v>
      </c>
      <c r="F304" t="s">
        <v>1708</v>
      </c>
    </row>
    <row r="305" spans="1:6">
      <c r="A305" s="2">
        <v>9242481</v>
      </c>
      <c r="B305" t="s">
        <v>722</v>
      </c>
      <c r="C305" s="3">
        <v>37296</v>
      </c>
      <c r="D305" t="s">
        <v>1710</v>
      </c>
      <c r="E305" s="2">
        <v>2002</v>
      </c>
      <c r="F305" t="s">
        <v>1702</v>
      </c>
    </row>
    <row r="306" spans="1:6">
      <c r="A306" s="2">
        <v>9306665</v>
      </c>
      <c r="B306" t="s">
        <v>1987</v>
      </c>
      <c r="C306" s="3">
        <v>34603</v>
      </c>
      <c r="D306" t="s">
        <v>1710</v>
      </c>
      <c r="E306" s="2">
        <v>2005</v>
      </c>
      <c r="F306" t="s">
        <v>1708</v>
      </c>
    </row>
    <row r="307" spans="1:6">
      <c r="A307" s="2">
        <v>9173745</v>
      </c>
      <c r="B307" t="s">
        <v>1988</v>
      </c>
      <c r="C307" s="3">
        <v>159539</v>
      </c>
      <c r="D307" t="s">
        <v>1701</v>
      </c>
      <c r="E307" s="2">
        <v>1999</v>
      </c>
      <c r="F307" t="s">
        <v>1708</v>
      </c>
    </row>
    <row r="308" spans="1:6">
      <c r="A308" s="2">
        <v>8660313</v>
      </c>
      <c r="B308" t="s">
        <v>1989</v>
      </c>
      <c r="C308" s="3">
        <v>3565</v>
      </c>
      <c r="D308" t="s">
        <v>1710</v>
      </c>
      <c r="E308" s="2">
        <v>2005</v>
      </c>
      <c r="F308" t="s">
        <v>1708</v>
      </c>
    </row>
    <row r="309" spans="1:6">
      <c r="A309" s="2">
        <v>8712362</v>
      </c>
      <c r="B309" t="s">
        <v>1990</v>
      </c>
      <c r="C309" s="3">
        <v>2750</v>
      </c>
      <c r="D309" t="s">
        <v>1710</v>
      </c>
      <c r="E309" s="2">
        <v>1987</v>
      </c>
      <c r="F309" t="s">
        <v>1708</v>
      </c>
    </row>
    <row r="310" spans="1:6">
      <c r="A310" s="2">
        <v>9294123</v>
      </c>
      <c r="B310" t="s">
        <v>1991</v>
      </c>
      <c r="C310" s="3">
        <v>39999</v>
      </c>
      <c r="D310" t="s">
        <v>1707</v>
      </c>
      <c r="E310" s="2">
        <v>2006</v>
      </c>
      <c r="F310" t="s">
        <v>1708</v>
      </c>
    </row>
    <row r="311" spans="1:6">
      <c r="A311" s="2">
        <v>7927960</v>
      </c>
      <c r="B311" t="s">
        <v>1992</v>
      </c>
      <c r="C311" s="3">
        <v>11548</v>
      </c>
      <c r="D311" t="s">
        <v>1707</v>
      </c>
      <c r="E311" s="2">
        <v>1982</v>
      </c>
      <c r="F311" t="s">
        <v>1705</v>
      </c>
    </row>
    <row r="312" spans="1:6">
      <c r="A312" s="2">
        <v>9171175</v>
      </c>
      <c r="B312" t="s">
        <v>1993</v>
      </c>
      <c r="C312" s="3">
        <v>19740</v>
      </c>
      <c r="D312" t="s">
        <v>1710</v>
      </c>
      <c r="E312" s="2">
        <v>2000</v>
      </c>
      <c r="F312" t="s">
        <v>1708</v>
      </c>
    </row>
    <row r="313" spans="1:6">
      <c r="A313" s="2">
        <v>9270517</v>
      </c>
      <c r="B313" t="s">
        <v>1994</v>
      </c>
      <c r="C313" s="3">
        <v>115605</v>
      </c>
      <c r="D313" t="s">
        <v>1701</v>
      </c>
      <c r="E313" s="2">
        <v>2003</v>
      </c>
      <c r="F313" t="s">
        <v>1708</v>
      </c>
    </row>
    <row r="314" spans="1:6">
      <c r="A314" s="2">
        <v>9167162</v>
      </c>
      <c r="B314" t="s">
        <v>1995</v>
      </c>
      <c r="C314" s="3">
        <v>34999</v>
      </c>
      <c r="D314" t="s">
        <v>1710</v>
      </c>
      <c r="E314" s="2">
        <v>2000</v>
      </c>
      <c r="F314" t="s">
        <v>1708</v>
      </c>
    </row>
    <row r="315" spans="1:6">
      <c r="A315" s="2">
        <v>9820312</v>
      </c>
      <c r="B315" t="s">
        <v>495</v>
      </c>
      <c r="C315" s="3">
        <v>50072</v>
      </c>
      <c r="D315" t="s">
        <v>1707</v>
      </c>
      <c r="E315" s="2">
        <v>2018</v>
      </c>
      <c r="F315" t="s">
        <v>1708</v>
      </c>
    </row>
    <row r="316" spans="1:6">
      <c r="A316" s="2">
        <v>9256975</v>
      </c>
      <c r="B316" t="s">
        <v>1996</v>
      </c>
      <c r="C316" s="3">
        <v>317614</v>
      </c>
      <c r="D316" t="s">
        <v>1701</v>
      </c>
      <c r="E316" s="2">
        <v>2003</v>
      </c>
      <c r="F316" t="s">
        <v>1708</v>
      </c>
    </row>
    <row r="317" spans="1:6">
      <c r="A317" s="2">
        <v>9105906</v>
      </c>
      <c r="B317" t="s">
        <v>1997</v>
      </c>
      <c r="C317" s="3">
        <v>97220</v>
      </c>
      <c r="D317" t="s">
        <v>1701</v>
      </c>
      <c r="E317" s="2">
        <v>1995</v>
      </c>
      <c r="F317" t="s">
        <v>1708</v>
      </c>
    </row>
    <row r="318" spans="1:6">
      <c r="A318" s="2">
        <v>9235000</v>
      </c>
      <c r="B318" t="s">
        <v>1998</v>
      </c>
      <c r="C318" s="3">
        <v>105322</v>
      </c>
      <c r="D318" t="s">
        <v>1701</v>
      </c>
      <c r="E318" s="2">
        <v>2001</v>
      </c>
      <c r="F318" t="s">
        <v>1708</v>
      </c>
    </row>
    <row r="319" spans="1:6">
      <c r="A319" s="2">
        <v>9235737</v>
      </c>
      <c r="B319" t="s">
        <v>1999</v>
      </c>
      <c r="C319" s="3">
        <v>319360</v>
      </c>
      <c r="D319" t="s">
        <v>1701</v>
      </c>
      <c r="E319" s="2">
        <v>2002</v>
      </c>
      <c r="F319" t="s">
        <v>1708</v>
      </c>
    </row>
    <row r="320" spans="1:6">
      <c r="A320" s="2">
        <v>9178044</v>
      </c>
      <c r="B320" t="s">
        <v>2000</v>
      </c>
      <c r="C320" s="3">
        <v>47165</v>
      </c>
      <c r="D320" t="s">
        <v>1710</v>
      </c>
      <c r="E320" s="2">
        <v>1999</v>
      </c>
      <c r="F320" t="s">
        <v>1708</v>
      </c>
    </row>
    <row r="321" spans="1:6">
      <c r="A321" s="2">
        <v>9288693</v>
      </c>
      <c r="B321" t="s">
        <v>2001</v>
      </c>
      <c r="C321" s="3">
        <v>111013</v>
      </c>
      <c r="D321" t="s">
        <v>1701</v>
      </c>
      <c r="E321" s="2">
        <v>2004</v>
      </c>
      <c r="F321" t="s">
        <v>1708</v>
      </c>
    </row>
    <row r="322" spans="1:6">
      <c r="A322" s="2">
        <v>9204805</v>
      </c>
      <c r="B322" t="s">
        <v>2002</v>
      </c>
      <c r="C322" s="3">
        <v>19399</v>
      </c>
      <c r="D322" t="s">
        <v>1758</v>
      </c>
      <c r="E322" s="2">
        <v>2000</v>
      </c>
      <c r="F322" t="s">
        <v>1708</v>
      </c>
    </row>
    <row r="323" spans="1:6">
      <c r="A323" s="2">
        <v>9105085</v>
      </c>
      <c r="B323" t="s">
        <v>2003</v>
      </c>
      <c r="C323" s="3">
        <v>46267</v>
      </c>
      <c r="D323" t="s">
        <v>1707</v>
      </c>
      <c r="E323" s="2">
        <v>1996</v>
      </c>
      <c r="F323" t="s">
        <v>1708</v>
      </c>
    </row>
    <row r="324" spans="1:6">
      <c r="A324" s="2">
        <v>9318096</v>
      </c>
      <c r="B324" t="s">
        <v>2004</v>
      </c>
      <c r="C324" s="3">
        <v>159233</v>
      </c>
      <c r="D324" t="s">
        <v>1701</v>
      </c>
      <c r="E324" s="2">
        <v>2007</v>
      </c>
      <c r="F324" t="s">
        <v>1702</v>
      </c>
    </row>
    <row r="325" spans="1:6">
      <c r="A325" s="2">
        <v>9553957</v>
      </c>
      <c r="B325" t="s">
        <v>2005</v>
      </c>
      <c r="C325" s="3">
        <v>3527</v>
      </c>
      <c r="D325" t="s">
        <v>1831</v>
      </c>
      <c r="E325" s="2">
        <v>2015</v>
      </c>
      <c r="F325" t="s">
        <v>1708</v>
      </c>
    </row>
    <row r="326" spans="1:6">
      <c r="A326" s="2">
        <v>9263227</v>
      </c>
      <c r="B326" t="s">
        <v>2006</v>
      </c>
      <c r="C326" s="3">
        <v>299079</v>
      </c>
      <c r="D326" t="s">
        <v>1701</v>
      </c>
      <c r="E326" s="2">
        <v>2003</v>
      </c>
      <c r="F326" t="s">
        <v>1702</v>
      </c>
    </row>
    <row r="327" spans="1:6">
      <c r="A327" s="2">
        <v>9251274</v>
      </c>
      <c r="B327" t="s">
        <v>2007</v>
      </c>
      <c r="C327" s="3">
        <v>104964</v>
      </c>
      <c r="D327" t="s">
        <v>1701</v>
      </c>
      <c r="E327" s="2">
        <v>2003</v>
      </c>
      <c r="F327" t="s">
        <v>1708</v>
      </c>
    </row>
    <row r="328" spans="1:6">
      <c r="A328" s="2">
        <v>9327360</v>
      </c>
      <c r="B328" t="s">
        <v>2008</v>
      </c>
      <c r="C328" s="3">
        <v>37067</v>
      </c>
      <c r="D328" t="s">
        <v>1707</v>
      </c>
      <c r="E328" s="2">
        <v>2006</v>
      </c>
      <c r="F328" t="s">
        <v>1708</v>
      </c>
    </row>
    <row r="329" spans="1:6">
      <c r="A329" s="2">
        <v>9251810</v>
      </c>
      <c r="B329" t="s">
        <v>2009</v>
      </c>
      <c r="C329" s="3">
        <v>106500</v>
      </c>
      <c r="D329" t="s">
        <v>1701</v>
      </c>
      <c r="E329" s="2">
        <v>2002</v>
      </c>
      <c r="F329" t="s">
        <v>1708</v>
      </c>
    </row>
    <row r="330" spans="1:6">
      <c r="A330" s="2">
        <v>9202388</v>
      </c>
      <c r="B330" t="s">
        <v>2010</v>
      </c>
      <c r="C330" s="3">
        <v>45286</v>
      </c>
      <c r="D330" t="s">
        <v>1707</v>
      </c>
      <c r="E330" s="2">
        <v>2000</v>
      </c>
      <c r="F330" t="s">
        <v>1702</v>
      </c>
    </row>
    <row r="331" spans="1:6">
      <c r="A331" s="2">
        <v>9135547</v>
      </c>
      <c r="B331" t="s">
        <v>2011</v>
      </c>
      <c r="C331" s="3">
        <v>30553</v>
      </c>
      <c r="D331" t="s">
        <v>1707</v>
      </c>
      <c r="E331" s="2">
        <v>1996</v>
      </c>
      <c r="F331" t="s">
        <v>1702</v>
      </c>
    </row>
    <row r="332" spans="1:6">
      <c r="A332" s="2">
        <v>9223722</v>
      </c>
      <c r="B332" t="s">
        <v>886</v>
      </c>
      <c r="C332" s="3">
        <v>45290</v>
      </c>
      <c r="D332" t="s">
        <v>1707</v>
      </c>
      <c r="E332" s="2">
        <v>2001</v>
      </c>
      <c r="F332" t="s">
        <v>1702</v>
      </c>
    </row>
    <row r="333" spans="1:6">
      <c r="A333" s="2">
        <v>9223887</v>
      </c>
      <c r="B333" t="s">
        <v>886</v>
      </c>
      <c r="C333" s="3">
        <v>303139</v>
      </c>
      <c r="D333" t="s">
        <v>1701</v>
      </c>
      <c r="E333" s="2">
        <v>2002</v>
      </c>
      <c r="F333" t="s">
        <v>1702</v>
      </c>
    </row>
    <row r="334" spans="1:6">
      <c r="A334" s="2">
        <v>9292228</v>
      </c>
      <c r="B334" t="s">
        <v>2012</v>
      </c>
      <c r="C334" s="3">
        <v>305318</v>
      </c>
      <c r="D334" t="s">
        <v>1701</v>
      </c>
      <c r="E334" s="2">
        <v>2004</v>
      </c>
      <c r="F334" t="s">
        <v>1708</v>
      </c>
    </row>
    <row r="335" spans="1:6">
      <c r="A335" s="2">
        <v>9153513</v>
      </c>
      <c r="B335" t="s">
        <v>2013</v>
      </c>
      <c r="C335" s="3">
        <v>300058</v>
      </c>
      <c r="D335" t="s">
        <v>2014</v>
      </c>
      <c r="E335" s="2">
        <v>1998</v>
      </c>
      <c r="F335" t="s">
        <v>1702</v>
      </c>
    </row>
    <row r="336" spans="1:6">
      <c r="A336" s="2">
        <v>9133850</v>
      </c>
      <c r="B336" t="s">
        <v>2015</v>
      </c>
      <c r="C336" s="3">
        <v>300955</v>
      </c>
      <c r="D336" t="s">
        <v>2014</v>
      </c>
      <c r="E336" s="2">
        <v>1997</v>
      </c>
      <c r="F336" t="s">
        <v>1702</v>
      </c>
    </row>
    <row r="337" spans="1:6">
      <c r="A337" s="2">
        <v>9169691</v>
      </c>
      <c r="B337" t="s">
        <v>2016</v>
      </c>
      <c r="C337" s="3">
        <v>311224</v>
      </c>
      <c r="D337" t="s">
        <v>2014</v>
      </c>
      <c r="E337" s="2">
        <v>1999</v>
      </c>
      <c r="F337" t="s">
        <v>1702</v>
      </c>
    </row>
    <row r="338" spans="1:6">
      <c r="A338" s="2">
        <v>9379703</v>
      </c>
      <c r="B338" t="s">
        <v>184</v>
      </c>
      <c r="C338" s="3">
        <v>296068</v>
      </c>
      <c r="D338" t="s">
        <v>1701</v>
      </c>
      <c r="E338" s="2">
        <v>2009</v>
      </c>
      <c r="F338" t="s">
        <v>1708</v>
      </c>
    </row>
    <row r="339" spans="1:6">
      <c r="A339" s="2">
        <v>9342657</v>
      </c>
      <c r="B339" t="s">
        <v>2017</v>
      </c>
      <c r="C339" s="3">
        <v>6444</v>
      </c>
      <c r="D339" t="s">
        <v>1707</v>
      </c>
      <c r="E339" s="2">
        <v>2005</v>
      </c>
      <c r="F339" t="s">
        <v>1705</v>
      </c>
    </row>
    <row r="340" spans="1:6">
      <c r="A340" s="2">
        <v>9251743</v>
      </c>
      <c r="B340" t="s">
        <v>2018</v>
      </c>
      <c r="C340" s="3">
        <v>21297</v>
      </c>
      <c r="D340" t="s">
        <v>1707</v>
      </c>
      <c r="E340" s="2">
        <v>2004</v>
      </c>
      <c r="F340" t="s">
        <v>1702</v>
      </c>
    </row>
    <row r="341" spans="1:6">
      <c r="A341" s="2">
        <v>9259185</v>
      </c>
      <c r="B341" t="s">
        <v>2019</v>
      </c>
      <c r="C341" s="3">
        <v>107144</v>
      </c>
      <c r="D341" t="s">
        <v>1701</v>
      </c>
      <c r="E341" s="2">
        <v>2002</v>
      </c>
      <c r="F341" t="s">
        <v>1708</v>
      </c>
    </row>
    <row r="342" spans="1:6">
      <c r="A342" s="2">
        <v>9278698</v>
      </c>
      <c r="B342" t="s">
        <v>1632</v>
      </c>
      <c r="C342" s="3">
        <v>46383</v>
      </c>
      <c r="D342" t="s">
        <v>1707</v>
      </c>
      <c r="E342" s="2">
        <v>2004</v>
      </c>
      <c r="F342" t="s">
        <v>1702</v>
      </c>
    </row>
    <row r="343" spans="1:6">
      <c r="A343" s="2">
        <v>9820324</v>
      </c>
      <c r="B343" t="s">
        <v>188</v>
      </c>
      <c r="C343" s="3">
        <v>50154</v>
      </c>
      <c r="D343" t="s">
        <v>1707</v>
      </c>
      <c r="E343" s="2">
        <v>2018</v>
      </c>
      <c r="F343" t="s">
        <v>1708</v>
      </c>
    </row>
    <row r="344" spans="1:6">
      <c r="A344" s="2">
        <v>9378620</v>
      </c>
      <c r="B344" t="s">
        <v>2020</v>
      </c>
      <c r="C344" s="3">
        <v>109996</v>
      </c>
      <c r="D344" t="s">
        <v>1710</v>
      </c>
      <c r="E344" s="2">
        <v>2008</v>
      </c>
      <c r="F344" t="s">
        <v>1708</v>
      </c>
    </row>
    <row r="345" spans="1:6">
      <c r="A345" s="2">
        <v>9357729</v>
      </c>
      <c r="B345" t="s">
        <v>2021</v>
      </c>
      <c r="C345" s="3">
        <v>319999</v>
      </c>
      <c r="D345" t="s">
        <v>1701</v>
      </c>
      <c r="E345" s="2">
        <v>2009</v>
      </c>
      <c r="F345" t="s">
        <v>1708</v>
      </c>
    </row>
    <row r="346" spans="1:6">
      <c r="A346" s="2">
        <v>9569683</v>
      </c>
      <c r="B346" t="s">
        <v>2022</v>
      </c>
      <c r="C346" s="3">
        <v>319620</v>
      </c>
      <c r="D346" t="s">
        <v>1701</v>
      </c>
      <c r="E346" s="2">
        <v>2013</v>
      </c>
      <c r="F346" t="s">
        <v>1708</v>
      </c>
    </row>
    <row r="347" spans="1:6">
      <c r="A347" s="2">
        <v>9589750</v>
      </c>
      <c r="B347" t="s">
        <v>2023</v>
      </c>
      <c r="C347" s="3">
        <v>158671</v>
      </c>
      <c r="D347" t="s">
        <v>1701</v>
      </c>
      <c r="E347" s="2">
        <v>2011</v>
      </c>
      <c r="F347" t="s">
        <v>1708</v>
      </c>
    </row>
    <row r="348" spans="1:6">
      <c r="A348" s="2">
        <v>9321677</v>
      </c>
      <c r="B348" t="s">
        <v>2024</v>
      </c>
      <c r="C348" s="3">
        <v>109999</v>
      </c>
      <c r="D348" t="s">
        <v>1701</v>
      </c>
      <c r="E348" s="2">
        <v>2006</v>
      </c>
      <c r="F348" t="s">
        <v>1708</v>
      </c>
    </row>
    <row r="349" spans="1:6">
      <c r="A349" s="2">
        <v>9080493</v>
      </c>
      <c r="B349" t="s">
        <v>2025</v>
      </c>
      <c r="C349" s="3">
        <v>46166</v>
      </c>
      <c r="D349" t="s">
        <v>1707</v>
      </c>
      <c r="E349" s="2">
        <v>1995</v>
      </c>
      <c r="F349" t="s">
        <v>1708</v>
      </c>
    </row>
    <row r="350" spans="1:6">
      <c r="A350" s="2">
        <v>9804239</v>
      </c>
      <c r="B350" t="s">
        <v>2026</v>
      </c>
      <c r="C350" s="3">
        <v>7012</v>
      </c>
      <c r="D350" t="s">
        <v>1710</v>
      </c>
      <c r="E350" s="2">
        <v>2016</v>
      </c>
      <c r="F350" t="s">
        <v>1705</v>
      </c>
    </row>
    <row r="351" spans="1:6">
      <c r="A351" s="2">
        <v>9299666</v>
      </c>
      <c r="B351" t="s">
        <v>2027</v>
      </c>
      <c r="C351" s="3">
        <v>164608</v>
      </c>
      <c r="D351" t="s">
        <v>1701</v>
      </c>
      <c r="E351" s="2">
        <v>2005</v>
      </c>
      <c r="F351" t="s">
        <v>1708</v>
      </c>
    </row>
    <row r="352" spans="1:6">
      <c r="A352" s="2">
        <v>9298301</v>
      </c>
      <c r="B352" t="s">
        <v>2028</v>
      </c>
      <c r="C352" s="3">
        <v>73897</v>
      </c>
      <c r="D352" t="s">
        <v>1710</v>
      </c>
      <c r="E352" s="2">
        <v>2005</v>
      </c>
      <c r="F352" t="s">
        <v>1702</v>
      </c>
    </row>
    <row r="353" spans="1:6">
      <c r="A353" s="2">
        <v>9218492</v>
      </c>
      <c r="B353" t="s">
        <v>2029</v>
      </c>
      <c r="C353" s="3">
        <v>296977</v>
      </c>
      <c r="D353" t="s">
        <v>1701</v>
      </c>
      <c r="E353" s="2">
        <v>2004</v>
      </c>
      <c r="F353" t="s">
        <v>1708</v>
      </c>
    </row>
    <row r="354" spans="1:6">
      <c r="A354" s="2">
        <v>9274616</v>
      </c>
      <c r="B354" t="s">
        <v>2030</v>
      </c>
      <c r="C354" s="3">
        <v>114500</v>
      </c>
      <c r="D354" t="s">
        <v>1701</v>
      </c>
      <c r="E354" s="2">
        <v>2004</v>
      </c>
      <c r="F354" t="s">
        <v>1708</v>
      </c>
    </row>
    <row r="355" spans="1:6">
      <c r="A355" s="2">
        <v>9364112</v>
      </c>
      <c r="B355" t="s">
        <v>2031</v>
      </c>
      <c r="C355" s="3">
        <v>158817</v>
      </c>
      <c r="D355" t="s">
        <v>1701</v>
      </c>
      <c r="E355" s="2">
        <v>2007</v>
      </c>
      <c r="F355" t="s">
        <v>1708</v>
      </c>
    </row>
    <row r="356" spans="1:6">
      <c r="A356" s="2">
        <v>9256248</v>
      </c>
      <c r="B356" t="s">
        <v>2032</v>
      </c>
      <c r="C356" s="3">
        <v>72344</v>
      </c>
      <c r="D356" t="s">
        <v>1710</v>
      </c>
      <c r="E356" s="2">
        <v>2003</v>
      </c>
      <c r="F356" t="s">
        <v>1708</v>
      </c>
    </row>
    <row r="357" spans="1:6">
      <c r="A357" s="2">
        <v>9125138</v>
      </c>
      <c r="B357" t="s">
        <v>2033</v>
      </c>
      <c r="C357" s="3">
        <v>19062</v>
      </c>
      <c r="D357" t="s">
        <v>1758</v>
      </c>
      <c r="E357" s="2">
        <v>1998</v>
      </c>
      <c r="F357" t="s">
        <v>1708</v>
      </c>
    </row>
    <row r="358" spans="1:6">
      <c r="A358" s="2">
        <v>9194983</v>
      </c>
      <c r="B358" t="s">
        <v>2034</v>
      </c>
      <c r="C358" s="3">
        <v>150284</v>
      </c>
      <c r="D358" t="s">
        <v>1701</v>
      </c>
      <c r="E358" s="2">
        <v>2000</v>
      </c>
      <c r="F358" t="s">
        <v>1708</v>
      </c>
    </row>
    <row r="359" spans="1:6">
      <c r="A359" s="2">
        <v>9227479</v>
      </c>
      <c r="B359" t="s">
        <v>2035</v>
      </c>
      <c r="C359" s="3">
        <v>306317</v>
      </c>
      <c r="D359" t="s">
        <v>1701</v>
      </c>
      <c r="E359" s="2">
        <v>2001</v>
      </c>
      <c r="F359" t="s">
        <v>1708</v>
      </c>
    </row>
    <row r="360" spans="1:6">
      <c r="A360" s="2">
        <v>9301524</v>
      </c>
      <c r="B360" t="s">
        <v>2036</v>
      </c>
      <c r="C360" s="3">
        <v>158843</v>
      </c>
      <c r="D360" t="s">
        <v>1701</v>
      </c>
      <c r="E360" s="2">
        <v>2006</v>
      </c>
      <c r="F360" t="s">
        <v>1708</v>
      </c>
    </row>
    <row r="361" spans="1:6">
      <c r="A361" s="2">
        <v>9382712</v>
      </c>
      <c r="B361" t="s">
        <v>2037</v>
      </c>
      <c r="C361" s="3">
        <v>47999</v>
      </c>
      <c r="D361" t="s">
        <v>1710</v>
      </c>
      <c r="E361" s="2">
        <v>2007</v>
      </c>
      <c r="F361" t="s">
        <v>1708</v>
      </c>
    </row>
    <row r="362" spans="1:6">
      <c r="A362" s="2">
        <v>9569700</v>
      </c>
      <c r="B362" t="s">
        <v>2038</v>
      </c>
      <c r="C362" s="3">
        <v>319295</v>
      </c>
      <c r="D362" t="s">
        <v>1701</v>
      </c>
      <c r="E362" s="2">
        <v>2013</v>
      </c>
      <c r="F362" t="s">
        <v>1708</v>
      </c>
    </row>
    <row r="363" spans="1:6">
      <c r="A363" s="2">
        <v>9235725</v>
      </c>
      <c r="B363" t="s">
        <v>2039</v>
      </c>
      <c r="C363" s="3">
        <v>105166</v>
      </c>
      <c r="D363" t="s">
        <v>1701</v>
      </c>
      <c r="E363" s="2">
        <v>2003</v>
      </c>
      <c r="F363" t="s">
        <v>1708</v>
      </c>
    </row>
    <row r="364" spans="1:6">
      <c r="A364" s="2">
        <v>8711887</v>
      </c>
      <c r="B364" t="s">
        <v>2040</v>
      </c>
      <c r="C364" s="3">
        <v>3235</v>
      </c>
      <c r="D364" t="s">
        <v>1704</v>
      </c>
      <c r="E364" s="2">
        <v>1989</v>
      </c>
      <c r="F364" t="s">
        <v>1705</v>
      </c>
    </row>
    <row r="365" spans="1:6">
      <c r="A365" s="2">
        <v>9253894</v>
      </c>
      <c r="B365" t="s">
        <v>2041</v>
      </c>
      <c r="C365" s="3">
        <v>149991</v>
      </c>
      <c r="D365" t="s">
        <v>1701</v>
      </c>
      <c r="E365" s="2">
        <v>2002</v>
      </c>
      <c r="F365" t="s">
        <v>1708</v>
      </c>
    </row>
    <row r="366" spans="1:6">
      <c r="A366" s="2">
        <v>9388766</v>
      </c>
      <c r="B366" t="s">
        <v>2042</v>
      </c>
      <c r="C366" s="3">
        <v>108912</v>
      </c>
      <c r="D366" t="s">
        <v>1710</v>
      </c>
      <c r="E366" s="2">
        <v>2008</v>
      </c>
      <c r="F366" t="s">
        <v>1708</v>
      </c>
    </row>
    <row r="367" spans="1:6">
      <c r="A367" s="2">
        <v>9177155</v>
      </c>
      <c r="B367" t="s">
        <v>2043</v>
      </c>
      <c r="C367" s="3">
        <v>281050</v>
      </c>
      <c r="D367" t="s">
        <v>1701</v>
      </c>
      <c r="E367" s="2">
        <v>1999</v>
      </c>
      <c r="F367" t="s">
        <v>1708</v>
      </c>
    </row>
    <row r="368" spans="1:6">
      <c r="A368" s="2">
        <v>9218454</v>
      </c>
      <c r="B368" t="s">
        <v>2044</v>
      </c>
      <c r="C368" s="3">
        <v>296803</v>
      </c>
      <c r="D368" t="s">
        <v>1701</v>
      </c>
      <c r="E368" s="2">
        <v>2002</v>
      </c>
      <c r="F368" t="s">
        <v>1708</v>
      </c>
    </row>
    <row r="369" spans="1:6">
      <c r="A369" s="2">
        <v>9120994</v>
      </c>
      <c r="B369" t="s">
        <v>2045</v>
      </c>
      <c r="C369" s="3">
        <v>44999</v>
      </c>
      <c r="D369" t="s">
        <v>1707</v>
      </c>
      <c r="E369" s="2">
        <v>1996</v>
      </c>
      <c r="F369" t="s">
        <v>1708</v>
      </c>
    </row>
    <row r="370" spans="1:6">
      <c r="A370" s="2">
        <v>9299903</v>
      </c>
      <c r="B370" t="s">
        <v>2046</v>
      </c>
      <c r="C370" s="3">
        <v>111808</v>
      </c>
      <c r="D370" t="s">
        <v>1701</v>
      </c>
      <c r="E370" s="2">
        <v>2005</v>
      </c>
      <c r="F370" t="s">
        <v>1708</v>
      </c>
    </row>
    <row r="371" spans="1:6">
      <c r="A371" s="2">
        <v>9341067</v>
      </c>
      <c r="B371" t="s">
        <v>2047</v>
      </c>
      <c r="C371" s="3">
        <v>110119</v>
      </c>
      <c r="D371" t="s">
        <v>1701</v>
      </c>
      <c r="E371" s="2">
        <v>2006</v>
      </c>
      <c r="F371" t="s">
        <v>1708</v>
      </c>
    </row>
    <row r="372" spans="1:6">
      <c r="A372" s="2">
        <v>9436018</v>
      </c>
      <c r="B372" t="s">
        <v>2048</v>
      </c>
      <c r="C372" s="3">
        <v>112871</v>
      </c>
      <c r="D372" t="s">
        <v>1701</v>
      </c>
      <c r="E372" s="2">
        <v>2009</v>
      </c>
      <c r="F372" t="s">
        <v>1708</v>
      </c>
    </row>
    <row r="373" spans="1:6">
      <c r="A373" s="2">
        <v>9289520</v>
      </c>
      <c r="B373" t="s">
        <v>2049</v>
      </c>
      <c r="C373" s="3">
        <v>53106</v>
      </c>
      <c r="D373" t="s">
        <v>1707</v>
      </c>
      <c r="E373" s="2">
        <v>2005</v>
      </c>
      <c r="F373" t="s">
        <v>1708</v>
      </c>
    </row>
    <row r="374" spans="1:6">
      <c r="A374" s="2">
        <v>9218478</v>
      </c>
      <c r="B374" t="s">
        <v>2050</v>
      </c>
      <c r="C374" s="3">
        <v>296977</v>
      </c>
      <c r="D374" t="s">
        <v>1701</v>
      </c>
      <c r="E374" s="2">
        <v>2003</v>
      </c>
      <c r="F374" t="s">
        <v>1708</v>
      </c>
    </row>
    <row r="375" spans="1:6">
      <c r="A375" s="2">
        <v>9283241</v>
      </c>
      <c r="B375" t="s">
        <v>2051</v>
      </c>
      <c r="C375" s="3">
        <v>159426</v>
      </c>
      <c r="D375" t="s">
        <v>1701</v>
      </c>
      <c r="E375" s="2">
        <v>2004</v>
      </c>
      <c r="F375" t="s">
        <v>1708</v>
      </c>
    </row>
    <row r="376" spans="1:6">
      <c r="A376" s="2">
        <v>9572111</v>
      </c>
      <c r="B376" t="s">
        <v>2051</v>
      </c>
      <c r="C376" s="3">
        <v>9890</v>
      </c>
      <c r="D376" t="s">
        <v>1710</v>
      </c>
      <c r="E376" s="2">
        <v>2009</v>
      </c>
      <c r="F376" t="s">
        <v>1708</v>
      </c>
    </row>
    <row r="377" spans="1:6">
      <c r="A377" s="2">
        <v>9829629</v>
      </c>
      <c r="B377" t="s">
        <v>2052</v>
      </c>
      <c r="C377" s="3">
        <v>320596</v>
      </c>
      <c r="D377" t="s">
        <v>1701</v>
      </c>
      <c r="E377" s="2">
        <v>2019</v>
      </c>
      <c r="F377" t="s">
        <v>1708</v>
      </c>
    </row>
    <row r="378" spans="1:6">
      <c r="A378" s="2">
        <v>9311622</v>
      </c>
      <c r="B378" t="s">
        <v>2053</v>
      </c>
      <c r="C378" s="3">
        <v>162362</v>
      </c>
      <c r="D378" t="s">
        <v>1701</v>
      </c>
      <c r="E378" s="2">
        <v>2006</v>
      </c>
      <c r="F378" t="s">
        <v>1708</v>
      </c>
    </row>
    <row r="379" spans="1:6">
      <c r="A379" s="2">
        <v>9637650</v>
      </c>
      <c r="B379" t="s">
        <v>2054</v>
      </c>
      <c r="C379" s="3">
        <v>19098</v>
      </c>
      <c r="D379" t="s">
        <v>1707</v>
      </c>
      <c r="E379" s="2">
        <v>2012</v>
      </c>
      <c r="F379" t="s">
        <v>1705</v>
      </c>
    </row>
    <row r="380" spans="1:6">
      <c r="A380" s="2">
        <v>9280366</v>
      </c>
      <c r="B380" t="s">
        <v>2055</v>
      </c>
      <c r="C380" s="3">
        <v>71024</v>
      </c>
      <c r="D380" t="s">
        <v>1701</v>
      </c>
      <c r="E380" s="2">
        <v>2004</v>
      </c>
      <c r="F380" t="s">
        <v>1708</v>
      </c>
    </row>
    <row r="381" spans="1:6">
      <c r="A381" s="2">
        <v>9569671</v>
      </c>
      <c r="B381" t="s">
        <v>2056</v>
      </c>
      <c r="C381" s="3">
        <v>319300</v>
      </c>
      <c r="D381" t="s">
        <v>1701</v>
      </c>
      <c r="E381" s="2">
        <v>2012</v>
      </c>
      <c r="F381" t="s">
        <v>1708</v>
      </c>
    </row>
    <row r="382" spans="1:6">
      <c r="A382" s="2">
        <v>9569695</v>
      </c>
      <c r="B382" t="s">
        <v>2057</v>
      </c>
      <c r="C382" s="3">
        <v>319297</v>
      </c>
      <c r="D382" t="s">
        <v>1701</v>
      </c>
      <c r="E382" s="2">
        <v>2013</v>
      </c>
      <c r="F382" t="s">
        <v>1708</v>
      </c>
    </row>
    <row r="383" spans="1:6">
      <c r="A383" s="2">
        <v>9640566</v>
      </c>
      <c r="B383" t="s">
        <v>2058</v>
      </c>
      <c r="C383" s="3">
        <v>7017</v>
      </c>
      <c r="D383" t="s">
        <v>1710</v>
      </c>
      <c r="E383" s="2">
        <v>2012</v>
      </c>
      <c r="F383" t="s">
        <v>1705</v>
      </c>
    </row>
    <row r="384" spans="1:6">
      <c r="A384" s="2">
        <v>9316127</v>
      </c>
      <c r="B384" t="s">
        <v>2059</v>
      </c>
      <c r="C384" s="3">
        <v>163545</v>
      </c>
      <c r="D384" t="s">
        <v>1701</v>
      </c>
      <c r="E384" s="2">
        <v>2007</v>
      </c>
      <c r="F384" t="s">
        <v>1708</v>
      </c>
    </row>
    <row r="385" spans="1:6">
      <c r="A385" s="2">
        <v>9297371</v>
      </c>
      <c r="B385" t="s">
        <v>2060</v>
      </c>
      <c r="C385" s="3">
        <v>113553</v>
      </c>
      <c r="D385" t="s">
        <v>1701</v>
      </c>
      <c r="E385" s="2">
        <v>2006</v>
      </c>
      <c r="F385" t="s">
        <v>1708</v>
      </c>
    </row>
    <row r="386" spans="1:6">
      <c r="A386" s="2">
        <v>9194139</v>
      </c>
      <c r="B386" t="s">
        <v>2061</v>
      </c>
      <c r="C386" s="3">
        <v>99123</v>
      </c>
      <c r="D386" t="s">
        <v>1701</v>
      </c>
      <c r="E386" s="2">
        <v>1999</v>
      </c>
      <c r="F386" t="s">
        <v>1708</v>
      </c>
    </row>
    <row r="387" spans="1:6">
      <c r="A387" s="2">
        <v>8724767</v>
      </c>
      <c r="B387" t="s">
        <v>2062</v>
      </c>
      <c r="C387" s="3">
        <v>3320</v>
      </c>
      <c r="D387" t="s">
        <v>1704</v>
      </c>
      <c r="E387" s="2">
        <v>1985</v>
      </c>
      <c r="F387" t="s">
        <v>1705</v>
      </c>
    </row>
    <row r="388" spans="1:6">
      <c r="A388" s="2">
        <v>9888182</v>
      </c>
      <c r="B388" t="s">
        <v>2063</v>
      </c>
      <c r="C388" s="3">
        <v>3594</v>
      </c>
      <c r="D388" t="s">
        <v>2064</v>
      </c>
      <c r="E388" s="2">
        <v>2021</v>
      </c>
      <c r="F388" t="s">
        <v>1708</v>
      </c>
    </row>
    <row r="389" spans="1:6">
      <c r="A389" s="2">
        <v>9683726</v>
      </c>
      <c r="B389" t="s">
        <v>2065</v>
      </c>
      <c r="C389" s="3">
        <v>6999</v>
      </c>
      <c r="D389" t="s">
        <v>1710</v>
      </c>
      <c r="E389" s="2">
        <v>2014</v>
      </c>
      <c r="F389" t="s">
        <v>1708</v>
      </c>
    </row>
    <row r="390" spans="1:6">
      <c r="A390" s="2">
        <v>9435349</v>
      </c>
      <c r="B390" t="s">
        <v>2066</v>
      </c>
      <c r="C390" s="3">
        <v>7070</v>
      </c>
      <c r="D390" t="s">
        <v>1707</v>
      </c>
      <c r="E390" s="2">
        <v>2008</v>
      </c>
      <c r="F390" t="s">
        <v>1705</v>
      </c>
    </row>
    <row r="391" spans="1:6">
      <c r="A391" s="2">
        <v>8694194</v>
      </c>
      <c r="B391" t="s">
        <v>2067</v>
      </c>
      <c r="C391" s="3">
        <v>4922</v>
      </c>
      <c r="D391" t="s">
        <v>1710</v>
      </c>
      <c r="E391" s="2">
        <v>2014</v>
      </c>
      <c r="F391" t="s">
        <v>1702</v>
      </c>
    </row>
    <row r="392" spans="1:6">
      <c r="A392" s="2">
        <v>9357717</v>
      </c>
      <c r="B392" t="s">
        <v>2068</v>
      </c>
      <c r="C392" s="3">
        <v>319999</v>
      </c>
      <c r="D392" t="s">
        <v>1701</v>
      </c>
      <c r="E392" s="2">
        <v>2009</v>
      </c>
      <c r="F392" t="s">
        <v>1708</v>
      </c>
    </row>
    <row r="393" spans="1:6">
      <c r="A393" s="2">
        <v>9569669</v>
      </c>
      <c r="B393" t="s">
        <v>2069</v>
      </c>
      <c r="C393" s="3">
        <v>319260</v>
      </c>
      <c r="D393" t="s">
        <v>1701</v>
      </c>
      <c r="E393" s="2">
        <v>2012</v>
      </c>
      <c r="F393" t="s">
        <v>1708</v>
      </c>
    </row>
    <row r="394" spans="1:6">
      <c r="A394" s="2">
        <v>9260055</v>
      </c>
      <c r="B394" t="s">
        <v>2070</v>
      </c>
      <c r="C394" s="3">
        <v>40225</v>
      </c>
      <c r="D394" t="s">
        <v>1707</v>
      </c>
      <c r="E394" s="2">
        <v>2003</v>
      </c>
      <c r="F394" t="s">
        <v>1708</v>
      </c>
    </row>
    <row r="395" spans="1:6">
      <c r="A395" s="2">
        <v>9290828</v>
      </c>
      <c r="B395" t="s">
        <v>2070</v>
      </c>
      <c r="C395" s="3">
        <v>37252</v>
      </c>
      <c r="D395" t="s">
        <v>1710</v>
      </c>
      <c r="E395" s="2">
        <v>2005</v>
      </c>
      <c r="F395" t="s">
        <v>1708</v>
      </c>
    </row>
    <row r="396" spans="1:6">
      <c r="A396" s="2">
        <v>9298595</v>
      </c>
      <c r="B396" t="s">
        <v>2071</v>
      </c>
      <c r="C396" s="3">
        <v>21600</v>
      </c>
      <c r="D396" t="s">
        <v>1707</v>
      </c>
      <c r="E396" s="2">
        <v>2005</v>
      </c>
      <c r="F396" t="s">
        <v>1708</v>
      </c>
    </row>
    <row r="397" spans="1:6">
      <c r="A397" s="2">
        <v>9331244</v>
      </c>
      <c r="B397" t="s">
        <v>2072</v>
      </c>
      <c r="C397" s="3">
        <v>299235</v>
      </c>
      <c r="D397" t="s">
        <v>1701</v>
      </c>
      <c r="E397" s="2">
        <v>2006</v>
      </c>
      <c r="F397" t="s">
        <v>1702</v>
      </c>
    </row>
    <row r="398" spans="1:6">
      <c r="A398" s="2">
        <v>9297541</v>
      </c>
      <c r="B398" t="s">
        <v>2073</v>
      </c>
      <c r="C398" s="3">
        <v>108386</v>
      </c>
      <c r="D398" t="s">
        <v>1701</v>
      </c>
      <c r="E398" s="2">
        <v>2006</v>
      </c>
      <c r="F398" t="s">
        <v>1702</v>
      </c>
    </row>
    <row r="399" spans="1:6">
      <c r="A399" s="2">
        <v>9218466</v>
      </c>
      <c r="B399" t="s">
        <v>2074</v>
      </c>
      <c r="C399" s="3">
        <v>296977</v>
      </c>
      <c r="D399" t="s">
        <v>1701</v>
      </c>
      <c r="E399" s="2">
        <v>2003</v>
      </c>
      <c r="F399" t="s">
        <v>1708</v>
      </c>
    </row>
    <row r="400" spans="1:6">
      <c r="A400" s="2">
        <v>9218480</v>
      </c>
      <c r="B400" t="s">
        <v>2075</v>
      </c>
      <c r="C400" s="3">
        <v>296977</v>
      </c>
      <c r="D400" t="s">
        <v>1701</v>
      </c>
      <c r="E400" s="2">
        <v>2005</v>
      </c>
      <c r="F400" t="s">
        <v>1708</v>
      </c>
    </row>
    <row r="401" spans="1:6">
      <c r="A401" s="2">
        <v>9249087</v>
      </c>
      <c r="B401" t="s">
        <v>2076</v>
      </c>
      <c r="C401" s="3">
        <v>166447</v>
      </c>
      <c r="D401" t="s">
        <v>1701</v>
      </c>
      <c r="E401" s="2">
        <v>2005</v>
      </c>
      <c r="F401" t="s">
        <v>1708</v>
      </c>
    </row>
    <row r="402" spans="1:6">
      <c r="A402" s="2">
        <v>9356593</v>
      </c>
      <c r="B402" t="s">
        <v>2077</v>
      </c>
      <c r="C402" s="3">
        <v>319988</v>
      </c>
      <c r="D402" t="s">
        <v>1701</v>
      </c>
      <c r="E402" s="2">
        <v>2008</v>
      </c>
      <c r="F402" t="s">
        <v>1708</v>
      </c>
    </row>
    <row r="403" spans="1:6">
      <c r="A403" s="2">
        <v>9569712</v>
      </c>
      <c r="B403" t="s">
        <v>2078</v>
      </c>
      <c r="C403" s="3">
        <v>319247</v>
      </c>
      <c r="D403" t="s">
        <v>1701</v>
      </c>
      <c r="E403" s="2">
        <v>2013</v>
      </c>
      <c r="F403" t="s">
        <v>1708</v>
      </c>
    </row>
    <row r="404" spans="1:6">
      <c r="A404" s="2">
        <v>9293959</v>
      </c>
      <c r="B404" t="s">
        <v>2079</v>
      </c>
      <c r="C404" s="3">
        <v>40158</v>
      </c>
      <c r="D404" t="s">
        <v>1710</v>
      </c>
      <c r="E404" s="2">
        <v>2006</v>
      </c>
      <c r="F404" t="s">
        <v>1708</v>
      </c>
    </row>
    <row r="405" spans="1:6">
      <c r="A405" s="2">
        <v>9260005</v>
      </c>
      <c r="B405" t="s">
        <v>2080</v>
      </c>
      <c r="C405" s="3">
        <v>39634</v>
      </c>
      <c r="D405" t="s">
        <v>1707</v>
      </c>
      <c r="E405" s="2">
        <v>2003</v>
      </c>
      <c r="F405" t="s">
        <v>1702</v>
      </c>
    </row>
    <row r="406" spans="1:6">
      <c r="A406" s="2">
        <v>9278686</v>
      </c>
      <c r="B406" t="s">
        <v>2081</v>
      </c>
      <c r="C406" s="3">
        <v>45985</v>
      </c>
      <c r="D406" t="s">
        <v>1710</v>
      </c>
      <c r="E406" s="2">
        <v>2003</v>
      </c>
      <c r="F406" t="s">
        <v>1702</v>
      </c>
    </row>
    <row r="407" spans="1:6">
      <c r="A407" s="2">
        <v>9329760</v>
      </c>
      <c r="B407" t="s">
        <v>2082</v>
      </c>
      <c r="C407" s="3">
        <v>74035</v>
      </c>
      <c r="D407" t="s">
        <v>1710</v>
      </c>
      <c r="E407" s="2">
        <v>2006</v>
      </c>
      <c r="F407" t="s">
        <v>1708</v>
      </c>
    </row>
    <row r="408" spans="1:6">
      <c r="A408" s="2">
        <v>9269257</v>
      </c>
      <c r="B408" t="s">
        <v>2083</v>
      </c>
      <c r="C408" s="3">
        <v>73495</v>
      </c>
      <c r="D408" t="s">
        <v>1710</v>
      </c>
      <c r="E408" s="2">
        <v>2004</v>
      </c>
      <c r="F408" t="s">
        <v>1702</v>
      </c>
    </row>
    <row r="409" spans="1:6">
      <c r="A409" s="2">
        <v>9353905</v>
      </c>
      <c r="B409" t="s">
        <v>2084</v>
      </c>
      <c r="C409" s="3">
        <v>13148</v>
      </c>
      <c r="D409" t="s">
        <v>1707</v>
      </c>
      <c r="E409" s="2">
        <v>2007</v>
      </c>
      <c r="F409" t="s">
        <v>1708</v>
      </c>
    </row>
    <row r="410" spans="1:6">
      <c r="A410" s="2">
        <v>9280184</v>
      </c>
      <c r="B410" t="s">
        <v>2085</v>
      </c>
      <c r="C410" s="3">
        <v>3511</v>
      </c>
      <c r="D410" t="s">
        <v>1704</v>
      </c>
      <c r="E410" s="2">
        <v>2004</v>
      </c>
      <c r="F410" t="s">
        <v>1705</v>
      </c>
    </row>
    <row r="411" spans="1:6">
      <c r="A411" s="2">
        <v>9276030</v>
      </c>
      <c r="B411" t="s">
        <v>2086</v>
      </c>
      <c r="C411" s="3">
        <v>46655</v>
      </c>
      <c r="D411" t="s">
        <v>1707</v>
      </c>
      <c r="E411" s="2">
        <v>2004</v>
      </c>
      <c r="F411" t="s">
        <v>1708</v>
      </c>
    </row>
    <row r="412" spans="1:6">
      <c r="A412" s="2">
        <v>9399167</v>
      </c>
      <c r="B412" t="s">
        <v>2087</v>
      </c>
      <c r="C412" s="3">
        <v>9041</v>
      </c>
      <c r="D412" t="s">
        <v>1707</v>
      </c>
      <c r="E412" s="2">
        <v>2007</v>
      </c>
      <c r="F412" t="s">
        <v>1708</v>
      </c>
    </row>
    <row r="413" spans="1:6">
      <c r="A413" s="2">
        <v>9251664</v>
      </c>
      <c r="B413" t="s">
        <v>2088</v>
      </c>
      <c r="C413" s="3">
        <v>32580</v>
      </c>
      <c r="D413" t="s">
        <v>1710</v>
      </c>
      <c r="E413" s="2">
        <v>2002</v>
      </c>
      <c r="F413" t="s">
        <v>1702</v>
      </c>
    </row>
    <row r="414" spans="1:6">
      <c r="A414" s="2">
        <v>9315147</v>
      </c>
      <c r="B414" t="s">
        <v>2089</v>
      </c>
      <c r="C414" s="3">
        <v>305000</v>
      </c>
      <c r="D414" t="s">
        <v>1701</v>
      </c>
      <c r="E414" s="2">
        <v>2006</v>
      </c>
      <c r="F414" t="s">
        <v>1702</v>
      </c>
    </row>
    <row r="415" spans="1:6">
      <c r="A415" s="2">
        <v>9258026</v>
      </c>
      <c r="B415" t="s">
        <v>2090</v>
      </c>
      <c r="C415" s="3">
        <v>47149</v>
      </c>
      <c r="D415" t="s">
        <v>1710</v>
      </c>
      <c r="E415" s="2">
        <v>2003</v>
      </c>
      <c r="F415" t="s">
        <v>1708</v>
      </c>
    </row>
    <row r="416" spans="1:6">
      <c r="A416" s="2">
        <v>1039682</v>
      </c>
      <c r="B416" t="s">
        <v>2091</v>
      </c>
      <c r="C416" s="3">
        <v>8338</v>
      </c>
      <c r="D416" t="s">
        <v>1707</v>
      </c>
      <c r="E416" s="2">
        <v>2025</v>
      </c>
      <c r="F416" t="s">
        <v>1705</v>
      </c>
    </row>
    <row r="417" spans="1:6">
      <c r="A417" s="2">
        <v>9281011</v>
      </c>
      <c r="B417" t="s">
        <v>2092</v>
      </c>
      <c r="C417" s="3">
        <v>115048</v>
      </c>
      <c r="D417" t="s">
        <v>1701</v>
      </c>
      <c r="E417" s="2">
        <v>2004</v>
      </c>
      <c r="F417" t="s">
        <v>1708</v>
      </c>
    </row>
    <row r="418" spans="1:6">
      <c r="A418" s="2">
        <v>9290385</v>
      </c>
      <c r="B418" t="s">
        <v>2093</v>
      </c>
      <c r="C418" s="3">
        <v>159062</v>
      </c>
      <c r="D418" t="s">
        <v>1701</v>
      </c>
      <c r="E418" s="2">
        <v>2005</v>
      </c>
      <c r="F418" t="s">
        <v>1702</v>
      </c>
    </row>
    <row r="419" spans="1:6">
      <c r="A419" s="2">
        <v>9309227</v>
      </c>
      <c r="B419" t="s">
        <v>2094</v>
      </c>
      <c r="C419" s="3">
        <v>24853</v>
      </c>
      <c r="D419" t="s">
        <v>1707</v>
      </c>
      <c r="E419" s="2">
        <v>2006</v>
      </c>
      <c r="F419" t="s">
        <v>1708</v>
      </c>
    </row>
    <row r="420" spans="1:6">
      <c r="A420" s="2">
        <v>9199713</v>
      </c>
      <c r="B420" t="s">
        <v>2095</v>
      </c>
      <c r="C420" s="3">
        <v>106644</v>
      </c>
      <c r="D420" t="s">
        <v>1701</v>
      </c>
      <c r="E420" s="2">
        <v>1999</v>
      </c>
      <c r="F420" t="s">
        <v>1702</v>
      </c>
    </row>
    <row r="421" spans="1:6">
      <c r="A421" s="2">
        <v>9277747</v>
      </c>
      <c r="B421" t="s">
        <v>2096</v>
      </c>
      <c r="C421" s="3">
        <v>74999</v>
      </c>
      <c r="D421" t="s">
        <v>1710</v>
      </c>
      <c r="E421" s="2">
        <v>2004</v>
      </c>
      <c r="F421" t="s">
        <v>1708</v>
      </c>
    </row>
    <row r="422" spans="1:6">
      <c r="A422" s="2">
        <v>9168740</v>
      </c>
      <c r="B422" t="s">
        <v>2097</v>
      </c>
      <c r="C422" s="3">
        <v>47204</v>
      </c>
      <c r="D422" t="s">
        <v>1710</v>
      </c>
      <c r="E422" s="2">
        <v>1998</v>
      </c>
      <c r="F422" t="s">
        <v>1702</v>
      </c>
    </row>
    <row r="423" spans="1:6">
      <c r="A423" s="2">
        <v>9418078</v>
      </c>
      <c r="B423" t="s">
        <v>2098</v>
      </c>
      <c r="C423" s="3">
        <v>317976</v>
      </c>
      <c r="D423" t="s">
        <v>1701</v>
      </c>
      <c r="E423" s="2">
        <v>2009</v>
      </c>
      <c r="F423" t="s">
        <v>1708</v>
      </c>
    </row>
    <row r="424" spans="1:6">
      <c r="A424" s="2">
        <v>9216717</v>
      </c>
      <c r="B424" t="s">
        <v>2099</v>
      </c>
      <c r="C424" s="3">
        <v>306085</v>
      </c>
      <c r="D424" t="s">
        <v>1701</v>
      </c>
      <c r="E424" s="2">
        <v>2000</v>
      </c>
      <c r="F424" t="s">
        <v>1708</v>
      </c>
    </row>
    <row r="425" spans="1:6">
      <c r="A425" s="2">
        <v>9256913</v>
      </c>
      <c r="B425" t="s">
        <v>2100</v>
      </c>
      <c r="C425" s="3">
        <v>47880</v>
      </c>
      <c r="D425" t="s">
        <v>1707</v>
      </c>
      <c r="E425" s="2">
        <v>2003</v>
      </c>
      <c r="F425" t="s">
        <v>1708</v>
      </c>
    </row>
    <row r="426" spans="1:6">
      <c r="A426" s="2">
        <v>9346873</v>
      </c>
      <c r="B426" t="s">
        <v>2101</v>
      </c>
      <c r="C426" s="3">
        <v>110295</v>
      </c>
      <c r="D426" t="s">
        <v>1710</v>
      </c>
      <c r="E426" s="2">
        <v>2008</v>
      </c>
      <c r="F426" t="s">
        <v>1708</v>
      </c>
    </row>
    <row r="427" spans="1:6">
      <c r="A427" s="2">
        <v>9212400</v>
      </c>
      <c r="B427" t="s">
        <v>2102</v>
      </c>
      <c r="C427" s="3">
        <v>35775</v>
      </c>
      <c r="D427" t="s">
        <v>1707</v>
      </c>
      <c r="E427" s="2">
        <v>2000</v>
      </c>
      <c r="F427" t="s">
        <v>1708</v>
      </c>
    </row>
    <row r="428" spans="1:6">
      <c r="A428" s="2">
        <v>9196644</v>
      </c>
      <c r="B428" t="s">
        <v>2103</v>
      </c>
      <c r="C428" s="3">
        <v>298465</v>
      </c>
      <c r="D428" t="s">
        <v>1701</v>
      </c>
      <c r="E428" s="2">
        <v>2002</v>
      </c>
      <c r="F428" t="s">
        <v>1708</v>
      </c>
    </row>
    <row r="429" spans="1:6">
      <c r="A429" s="2">
        <v>9345623</v>
      </c>
      <c r="B429" t="s">
        <v>2104</v>
      </c>
      <c r="C429" s="3">
        <v>105852</v>
      </c>
      <c r="D429" t="s">
        <v>1710</v>
      </c>
      <c r="E429" s="2">
        <v>2008</v>
      </c>
      <c r="F429" t="s">
        <v>1708</v>
      </c>
    </row>
    <row r="430" spans="1:6">
      <c r="A430" s="2">
        <v>9221671</v>
      </c>
      <c r="B430" t="s">
        <v>2105</v>
      </c>
      <c r="C430" s="3">
        <v>47052</v>
      </c>
      <c r="D430" t="s">
        <v>1710</v>
      </c>
      <c r="E430" s="2">
        <v>2000</v>
      </c>
      <c r="F430" t="s">
        <v>1708</v>
      </c>
    </row>
    <row r="431" spans="1:6">
      <c r="A431" s="2">
        <v>9212864</v>
      </c>
      <c r="B431" t="s">
        <v>2106</v>
      </c>
      <c r="C431" s="3">
        <v>306324</v>
      </c>
      <c r="D431" t="s">
        <v>1701</v>
      </c>
      <c r="E431" s="2">
        <v>2000</v>
      </c>
      <c r="F431" t="s">
        <v>1702</v>
      </c>
    </row>
    <row r="432" spans="1:6">
      <c r="A432" s="2">
        <v>9189952</v>
      </c>
      <c r="B432" t="s">
        <v>2107</v>
      </c>
      <c r="C432" s="3">
        <v>106131</v>
      </c>
      <c r="D432" t="s">
        <v>1710</v>
      </c>
      <c r="E432" s="2">
        <v>1999</v>
      </c>
      <c r="F432" t="s">
        <v>1702</v>
      </c>
    </row>
    <row r="433" spans="1:6">
      <c r="A433" s="2">
        <v>9102265</v>
      </c>
      <c r="B433" t="s">
        <v>2108</v>
      </c>
      <c r="C433" s="3">
        <v>300361</v>
      </c>
      <c r="D433" t="s">
        <v>1701</v>
      </c>
      <c r="E433" s="2">
        <v>1996</v>
      </c>
      <c r="F433" t="s">
        <v>1702</v>
      </c>
    </row>
    <row r="434" spans="1:6">
      <c r="A434" s="2">
        <v>9321421</v>
      </c>
      <c r="B434" t="s">
        <v>2109</v>
      </c>
      <c r="C434" s="3">
        <v>8033</v>
      </c>
      <c r="D434" t="s">
        <v>1707</v>
      </c>
      <c r="E434" s="2">
        <v>2006</v>
      </c>
      <c r="F434" t="s">
        <v>1708</v>
      </c>
    </row>
    <row r="435" spans="1:6">
      <c r="A435" s="2">
        <v>9315446</v>
      </c>
      <c r="B435" t="s">
        <v>2110</v>
      </c>
      <c r="C435" s="3">
        <v>109570</v>
      </c>
      <c r="D435" t="s">
        <v>1710</v>
      </c>
      <c r="E435" s="2">
        <v>2005</v>
      </c>
      <c r="F435" t="s">
        <v>1708</v>
      </c>
    </row>
    <row r="436" spans="1:6">
      <c r="A436" s="2">
        <v>9258674</v>
      </c>
      <c r="B436" t="s">
        <v>1549</v>
      </c>
      <c r="C436" s="3">
        <v>46346</v>
      </c>
      <c r="D436" t="s">
        <v>1710</v>
      </c>
      <c r="E436" s="2">
        <v>2003</v>
      </c>
      <c r="F436" t="s">
        <v>1708</v>
      </c>
    </row>
    <row r="437" spans="1:6">
      <c r="A437" s="2">
        <v>9333412</v>
      </c>
      <c r="B437" t="s">
        <v>2111</v>
      </c>
      <c r="C437" s="3">
        <v>47187</v>
      </c>
      <c r="D437" t="s">
        <v>1710</v>
      </c>
      <c r="E437" s="2">
        <v>2007</v>
      </c>
      <c r="F437" t="s">
        <v>1708</v>
      </c>
    </row>
    <row r="438" spans="1:6">
      <c r="A438" s="2">
        <v>9585273</v>
      </c>
      <c r="B438" t="s">
        <v>2112</v>
      </c>
      <c r="C438" s="3">
        <v>18902</v>
      </c>
      <c r="D438" t="s">
        <v>1710</v>
      </c>
      <c r="E438" s="2">
        <v>2011</v>
      </c>
      <c r="F438" t="s">
        <v>1705</v>
      </c>
    </row>
    <row r="439" spans="1:6">
      <c r="A439" s="2">
        <v>9183300</v>
      </c>
      <c r="B439" t="s">
        <v>2113</v>
      </c>
      <c r="C439" s="3">
        <v>105477</v>
      </c>
      <c r="D439" t="s">
        <v>1701</v>
      </c>
      <c r="E439" s="2">
        <v>1999</v>
      </c>
      <c r="F439" t="s">
        <v>1702</v>
      </c>
    </row>
    <row r="440" spans="1:6">
      <c r="A440" s="2">
        <v>9038878</v>
      </c>
      <c r="B440" t="s">
        <v>2114</v>
      </c>
      <c r="C440" s="3">
        <v>99440</v>
      </c>
      <c r="D440" t="s">
        <v>1701</v>
      </c>
      <c r="E440" s="2">
        <v>1993</v>
      </c>
      <c r="F440" t="s">
        <v>1705</v>
      </c>
    </row>
    <row r="441" spans="1:6">
      <c r="A441" s="2">
        <v>9216547</v>
      </c>
      <c r="B441" t="s">
        <v>2115</v>
      </c>
      <c r="C441" s="3">
        <v>68467</v>
      </c>
      <c r="D441" t="s">
        <v>1701</v>
      </c>
      <c r="E441" s="2">
        <v>2001</v>
      </c>
      <c r="F441" t="s">
        <v>1708</v>
      </c>
    </row>
    <row r="442" spans="1:6">
      <c r="A442" s="2">
        <v>9157002</v>
      </c>
      <c r="B442" t="s">
        <v>2116</v>
      </c>
      <c r="C442" s="3">
        <v>3046</v>
      </c>
      <c r="D442" t="s">
        <v>1707</v>
      </c>
      <c r="E442" s="2">
        <v>1999</v>
      </c>
      <c r="F442" t="s">
        <v>1705</v>
      </c>
    </row>
    <row r="443" spans="1:6">
      <c r="A443" s="2">
        <v>9289166</v>
      </c>
      <c r="B443" t="s">
        <v>2117</v>
      </c>
      <c r="C443" s="3">
        <v>61328</v>
      </c>
      <c r="D443" t="s">
        <v>1701</v>
      </c>
      <c r="E443" s="2">
        <v>2005</v>
      </c>
      <c r="F443" t="s">
        <v>1708</v>
      </c>
    </row>
    <row r="444" spans="1:6">
      <c r="A444" s="2">
        <v>9308170</v>
      </c>
      <c r="B444" t="s">
        <v>2118</v>
      </c>
      <c r="C444" s="3">
        <v>50314</v>
      </c>
      <c r="D444" t="s">
        <v>1710</v>
      </c>
      <c r="E444" s="2">
        <v>2007</v>
      </c>
      <c r="F444" t="s">
        <v>1708</v>
      </c>
    </row>
    <row r="445" spans="1:6">
      <c r="A445" s="2">
        <v>9259745</v>
      </c>
      <c r="B445" t="s">
        <v>2119</v>
      </c>
      <c r="C445" s="3">
        <v>159549</v>
      </c>
      <c r="D445" t="s">
        <v>1701</v>
      </c>
      <c r="E445" s="2">
        <v>2004</v>
      </c>
      <c r="F445" t="s">
        <v>1708</v>
      </c>
    </row>
    <row r="446" spans="1:6">
      <c r="A446" s="2">
        <v>9387279</v>
      </c>
      <c r="B446" t="s">
        <v>2120</v>
      </c>
      <c r="C446" s="3">
        <v>46606</v>
      </c>
      <c r="D446" t="s">
        <v>1707</v>
      </c>
      <c r="E446" s="2">
        <v>2008</v>
      </c>
      <c r="F446" t="s">
        <v>1708</v>
      </c>
    </row>
    <row r="447" spans="1:6">
      <c r="A447" s="2">
        <v>9309239</v>
      </c>
      <c r="B447" t="s">
        <v>16</v>
      </c>
      <c r="C447" s="3">
        <v>24333</v>
      </c>
      <c r="D447" t="s">
        <v>1707</v>
      </c>
      <c r="E447" s="2">
        <v>2007</v>
      </c>
      <c r="F447" t="s">
        <v>1708</v>
      </c>
    </row>
    <row r="448" spans="1:6">
      <c r="A448" s="2">
        <v>9362346</v>
      </c>
      <c r="B448" t="s">
        <v>2121</v>
      </c>
      <c r="C448" s="3">
        <v>47000</v>
      </c>
      <c r="D448" t="s">
        <v>1710</v>
      </c>
      <c r="E448" s="2">
        <v>2026</v>
      </c>
      <c r="F448" t="s">
        <v>1705</v>
      </c>
    </row>
    <row r="449" spans="1:6">
      <c r="A449" s="2">
        <v>9400980</v>
      </c>
      <c r="B449" t="s">
        <v>2122</v>
      </c>
      <c r="C449" s="3">
        <v>105380</v>
      </c>
      <c r="D449" t="s">
        <v>1710</v>
      </c>
      <c r="E449" s="2">
        <v>2008</v>
      </c>
      <c r="F449" t="s">
        <v>1708</v>
      </c>
    </row>
    <row r="450" spans="1:6">
      <c r="A450" s="2">
        <v>9308065</v>
      </c>
      <c r="B450" t="s">
        <v>2123</v>
      </c>
      <c r="C450" s="3">
        <v>152013</v>
      </c>
      <c r="D450" t="s">
        <v>1701</v>
      </c>
      <c r="E450" s="2">
        <v>2006</v>
      </c>
      <c r="F450" t="s">
        <v>1708</v>
      </c>
    </row>
    <row r="451" spans="1:6">
      <c r="A451" s="2">
        <v>9382073</v>
      </c>
      <c r="B451" t="s">
        <v>2124</v>
      </c>
      <c r="C451" s="3">
        <v>45997</v>
      </c>
      <c r="D451" t="s">
        <v>1710</v>
      </c>
      <c r="E451" s="2">
        <v>2008</v>
      </c>
      <c r="F451" t="s">
        <v>1708</v>
      </c>
    </row>
    <row r="452" spans="1:6">
      <c r="A452" s="2">
        <v>9829071</v>
      </c>
      <c r="B452" t="s">
        <v>2125</v>
      </c>
      <c r="C452" s="3">
        <v>7899</v>
      </c>
      <c r="D452" t="s">
        <v>1707</v>
      </c>
      <c r="E452" s="2">
        <v>2017</v>
      </c>
      <c r="F452" t="s">
        <v>1705</v>
      </c>
    </row>
    <row r="453" spans="1:6">
      <c r="A453" s="2">
        <v>9408530</v>
      </c>
      <c r="B453" t="s">
        <v>2126</v>
      </c>
      <c r="C453" s="3">
        <v>115462</v>
      </c>
      <c r="D453" t="s">
        <v>1710</v>
      </c>
      <c r="E453" s="2">
        <v>2008</v>
      </c>
      <c r="F453" t="s">
        <v>1708</v>
      </c>
    </row>
    <row r="454" spans="1:6">
      <c r="A454" s="2">
        <v>9430313</v>
      </c>
      <c r="B454" t="s">
        <v>2127</v>
      </c>
      <c r="C454" s="3">
        <v>115948</v>
      </c>
      <c r="D454" t="s">
        <v>1701</v>
      </c>
      <c r="E454" s="2">
        <v>2010</v>
      </c>
      <c r="F454" t="s">
        <v>1702</v>
      </c>
    </row>
    <row r="455" spans="1:6">
      <c r="A455" s="2">
        <v>9233208</v>
      </c>
      <c r="B455" t="s">
        <v>2128</v>
      </c>
      <c r="C455" s="3">
        <v>112664</v>
      </c>
      <c r="D455" t="s">
        <v>1701</v>
      </c>
      <c r="E455" s="2">
        <v>2002</v>
      </c>
      <c r="F455" t="s">
        <v>1708</v>
      </c>
    </row>
    <row r="456" spans="1:6">
      <c r="A456" s="2">
        <v>9276573</v>
      </c>
      <c r="B456" t="s">
        <v>2129</v>
      </c>
      <c r="C456" s="3">
        <v>103622</v>
      </c>
      <c r="D456" t="s">
        <v>1710</v>
      </c>
      <c r="E456" s="2">
        <v>2004</v>
      </c>
      <c r="F456" t="s">
        <v>1708</v>
      </c>
    </row>
    <row r="457" spans="1:6">
      <c r="A457" s="2">
        <v>9005235</v>
      </c>
      <c r="B457" t="s">
        <v>2130</v>
      </c>
      <c r="C457" s="3">
        <v>299085</v>
      </c>
      <c r="D457" t="s">
        <v>1701</v>
      </c>
      <c r="E457" s="2">
        <v>1993</v>
      </c>
      <c r="F457" t="s">
        <v>1708</v>
      </c>
    </row>
    <row r="458" spans="1:6">
      <c r="A458" s="2">
        <v>9299147</v>
      </c>
      <c r="B458" t="s">
        <v>2131</v>
      </c>
      <c r="C458" s="3">
        <v>65125</v>
      </c>
      <c r="D458" t="s">
        <v>1710</v>
      </c>
      <c r="E458" s="2">
        <v>2006</v>
      </c>
      <c r="F458" t="s">
        <v>1702</v>
      </c>
    </row>
    <row r="459" spans="1:6">
      <c r="A459" s="2">
        <v>9283758</v>
      </c>
      <c r="B459" t="s">
        <v>2132</v>
      </c>
      <c r="C459" s="3">
        <v>35155</v>
      </c>
      <c r="D459" t="s">
        <v>1707</v>
      </c>
      <c r="E459" s="2">
        <v>2004</v>
      </c>
      <c r="F459" t="s">
        <v>1708</v>
      </c>
    </row>
    <row r="460" spans="1:6">
      <c r="A460" s="2">
        <v>9263198</v>
      </c>
      <c r="B460" t="s">
        <v>2133</v>
      </c>
      <c r="C460" s="3">
        <v>39819</v>
      </c>
      <c r="D460" t="s">
        <v>1707</v>
      </c>
      <c r="E460" s="2">
        <v>2004</v>
      </c>
      <c r="F460" t="s">
        <v>1708</v>
      </c>
    </row>
    <row r="461" spans="1:6">
      <c r="A461" s="2">
        <v>9183374</v>
      </c>
      <c r="B461" t="s">
        <v>2134</v>
      </c>
      <c r="C461" s="3">
        <v>298023</v>
      </c>
      <c r="D461" t="s">
        <v>2014</v>
      </c>
      <c r="E461" s="2">
        <v>1999</v>
      </c>
      <c r="F461" t="s">
        <v>1702</v>
      </c>
    </row>
    <row r="462" spans="1:6">
      <c r="A462" s="2">
        <v>9183934</v>
      </c>
      <c r="B462" t="s">
        <v>2135</v>
      </c>
      <c r="C462" s="3">
        <v>299990</v>
      </c>
      <c r="D462" t="s">
        <v>1701</v>
      </c>
      <c r="E462" s="2">
        <v>2000</v>
      </c>
      <c r="F462" t="s">
        <v>1708</v>
      </c>
    </row>
    <row r="463" spans="1:6">
      <c r="A463" s="2">
        <v>9267118</v>
      </c>
      <c r="B463" t="s">
        <v>2135</v>
      </c>
      <c r="C463" s="3">
        <v>303994</v>
      </c>
      <c r="D463" t="s">
        <v>1701</v>
      </c>
      <c r="E463" s="2">
        <v>2004</v>
      </c>
      <c r="F463" t="s">
        <v>1702</v>
      </c>
    </row>
    <row r="464" spans="1:6">
      <c r="A464" s="2">
        <v>9459242</v>
      </c>
      <c r="B464" t="s">
        <v>2136</v>
      </c>
      <c r="C464" s="3">
        <v>45996</v>
      </c>
      <c r="D464" t="s">
        <v>1710</v>
      </c>
      <c r="E464" s="2">
        <v>2010</v>
      </c>
      <c r="F464" t="s">
        <v>1708</v>
      </c>
    </row>
    <row r="465" spans="1:6">
      <c r="A465" s="2">
        <v>9236248</v>
      </c>
      <c r="B465" t="s">
        <v>2137</v>
      </c>
      <c r="C465" s="3">
        <v>105851</v>
      </c>
      <c r="D465" t="s">
        <v>1701</v>
      </c>
      <c r="E465" s="2">
        <v>2002</v>
      </c>
      <c r="F465" t="s">
        <v>1708</v>
      </c>
    </row>
    <row r="466" spans="1:6">
      <c r="A466" s="2">
        <v>9984211</v>
      </c>
      <c r="B466" t="s">
        <v>2138</v>
      </c>
      <c r="C466" s="3">
        <v>1341</v>
      </c>
      <c r="D466" t="s">
        <v>1710</v>
      </c>
      <c r="E466" s="2">
        <v>2023</v>
      </c>
      <c r="F466" t="s">
        <v>1705</v>
      </c>
    </row>
    <row r="467" spans="1:6">
      <c r="A467" s="2">
        <v>9252371</v>
      </c>
      <c r="B467" t="s">
        <v>2139</v>
      </c>
      <c r="C467" s="3">
        <v>105995</v>
      </c>
      <c r="D467" t="s">
        <v>1701</v>
      </c>
      <c r="E467" s="2">
        <v>2003</v>
      </c>
      <c r="F467" t="s">
        <v>1702</v>
      </c>
    </row>
    <row r="468" spans="1:6">
      <c r="A468" s="2">
        <v>9242443</v>
      </c>
      <c r="B468" t="s">
        <v>2140</v>
      </c>
      <c r="C468" s="3">
        <v>44485</v>
      </c>
      <c r="D468" t="s">
        <v>1707</v>
      </c>
      <c r="E468" s="2">
        <v>2002</v>
      </c>
      <c r="F468" t="s">
        <v>1708</v>
      </c>
    </row>
    <row r="469" spans="1:6">
      <c r="A469" s="2">
        <v>9423736</v>
      </c>
      <c r="B469" t="s">
        <v>2141</v>
      </c>
      <c r="C469" s="3">
        <v>49999</v>
      </c>
      <c r="D469" t="s">
        <v>1707</v>
      </c>
      <c r="E469" s="2">
        <v>2009</v>
      </c>
      <c r="F469" t="s">
        <v>1702</v>
      </c>
    </row>
    <row r="470" spans="1:6">
      <c r="A470" s="2">
        <v>9260823</v>
      </c>
      <c r="B470" t="s">
        <v>2142</v>
      </c>
      <c r="C470" s="3">
        <v>110673</v>
      </c>
      <c r="D470" t="s">
        <v>1701</v>
      </c>
      <c r="E470" s="2">
        <v>2004</v>
      </c>
      <c r="F470" t="s">
        <v>1708</v>
      </c>
    </row>
    <row r="471" spans="1:6">
      <c r="A471" s="2">
        <v>9283306</v>
      </c>
      <c r="B471" t="s">
        <v>2143</v>
      </c>
      <c r="C471" s="3">
        <v>109637</v>
      </c>
      <c r="D471" t="s">
        <v>1701</v>
      </c>
      <c r="E471" s="2">
        <v>2004</v>
      </c>
      <c r="F471" t="s">
        <v>1708</v>
      </c>
    </row>
    <row r="472" spans="1:6">
      <c r="A472" s="2">
        <v>9262766</v>
      </c>
      <c r="B472" t="s">
        <v>2144</v>
      </c>
      <c r="C472" s="3">
        <v>300727</v>
      </c>
      <c r="D472" t="s">
        <v>1701</v>
      </c>
      <c r="E472" s="2">
        <v>2003</v>
      </c>
      <c r="F472" t="s">
        <v>1708</v>
      </c>
    </row>
    <row r="473" spans="1:6">
      <c r="A473" s="2">
        <v>9245782</v>
      </c>
      <c r="B473" t="s">
        <v>2145</v>
      </c>
      <c r="C473" s="3">
        <v>299145</v>
      </c>
      <c r="D473" t="s">
        <v>1701</v>
      </c>
      <c r="E473" s="2">
        <v>2003</v>
      </c>
      <c r="F473" t="s">
        <v>1702</v>
      </c>
    </row>
    <row r="474" spans="1:6">
      <c r="A474" s="2">
        <v>8414477</v>
      </c>
      <c r="B474" t="s">
        <v>2146</v>
      </c>
      <c r="C474" s="3">
        <v>2570</v>
      </c>
      <c r="D474" t="s">
        <v>1704</v>
      </c>
      <c r="E474" s="2">
        <v>1986</v>
      </c>
      <c r="F474" t="s">
        <v>1708</v>
      </c>
    </row>
    <row r="475" spans="1:6">
      <c r="A475" s="2">
        <v>9314179</v>
      </c>
      <c r="B475" t="s">
        <v>2147</v>
      </c>
      <c r="C475" s="3">
        <v>73673</v>
      </c>
      <c r="D475" t="s">
        <v>1710</v>
      </c>
      <c r="E475" s="2">
        <v>2007</v>
      </c>
      <c r="F475" t="s">
        <v>1705</v>
      </c>
    </row>
    <row r="476" spans="1:6">
      <c r="A476" s="2">
        <v>9133070</v>
      </c>
      <c r="B476" t="s">
        <v>2148</v>
      </c>
      <c r="C476" s="3">
        <v>44923</v>
      </c>
      <c r="D476" t="s">
        <v>1707</v>
      </c>
      <c r="E476" s="2">
        <v>1997</v>
      </c>
      <c r="F476" t="s">
        <v>1702</v>
      </c>
    </row>
    <row r="477" spans="1:6">
      <c r="A477" s="2">
        <v>9365752</v>
      </c>
      <c r="B477" t="s">
        <v>2148</v>
      </c>
      <c r="C477" s="3">
        <v>319994</v>
      </c>
      <c r="D477" t="s">
        <v>1701</v>
      </c>
      <c r="E477" s="2">
        <v>2008</v>
      </c>
      <c r="F477" t="s">
        <v>1708</v>
      </c>
    </row>
    <row r="478" spans="1:6">
      <c r="A478" s="2">
        <v>9307815</v>
      </c>
      <c r="B478" t="s">
        <v>2149</v>
      </c>
      <c r="C478" s="3">
        <v>49990</v>
      </c>
      <c r="D478" t="s">
        <v>1707</v>
      </c>
      <c r="E478" s="2">
        <v>2005</v>
      </c>
      <c r="F478" t="s">
        <v>1708</v>
      </c>
    </row>
    <row r="479" spans="1:6">
      <c r="A479" s="2">
        <v>9230426</v>
      </c>
      <c r="B479" t="s">
        <v>2150</v>
      </c>
      <c r="C479" s="3">
        <v>37263</v>
      </c>
      <c r="D479" t="s">
        <v>1707</v>
      </c>
      <c r="E479" s="2">
        <v>2001</v>
      </c>
      <c r="F479" t="s">
        <v>1708</v>
      </c>
    </row>
    <row r="480" spans="1:6">
      <c r="A480" s="2">
        <v>9258595</v>
      </c>
      <c r="B480" t="s">
        <v>2151</v>
      </c>
      <c r="C480" s="3">
        <v>47288</v>
      </c>
      <c r="D480" t="s">
        <v>1707</v>
      </c>
      <c r="E480" s="2">
        <v>2004</v>
      </c>
      <c r="F480" t="s">
        <v>1708</v>
      </c>
    </row>
    <row r="481" spans="1:6">
      <c r="A481" s="2">
        <v>9354636</v>
      </c>
      <c r="B481" t="s">
        <v>2152</v>
      </c>
      <c r="C481" s="3">
        <v>6526</v>
      </c>
      <c r="D481" t="s">
        <v>1707</v>
      </c>
      <c r="E481" s="2">
        <v>2005</v>
      </c>
      <c r="F481" t="s">
        <v>1708</v>
      </c>
    </row>
    <row r="482" spans="1:6">
      <c r="A482" s="2">
        <v>9388742</v>
      </c>
      <c r="B482" t="s">
        <v>2153</v>
      </c>
      <c r="C482" s="3">
        <v>108817</v>
      </c>
      <c r="D482" t="s">
        <v>1710</v>
      </c>
      <c r="E482" s="2">
        <v>2008</v>
      </c>
      <c r="F482" t="s">
        <v>1708</v>
      </c>
    </row>
    <row r="483" spans="1:6">
      <c r="A483" s="2">
        <v>9283760</v>
      </c>
      <c r="B483" t="s">
        <v>2154</v>
      </c>
      <c r="C483" s="3">
        <v>35124</v>
      </c>
      <c r="D483" t="s">
        <v>1707</v>
      </c>
      <c r="E483" s="2">
        <v>2004</v>
      </c>
      <c r="F483" t="s">
        <v>1708</v>
      </c>
    </row>
    <row r="484" spans="1:6">
      <c r="A484" s="2">
        <v>9136058</v>
      </c>
      <c r="B484" t="s">
        <v>2155</v>
      </c>
      <c r="C484" s="3">
        <v>107169</v>
      </c>
      <c r="D484" t="s">
        <v>1701</v>
      </c>
      <c r="E484" s="2">
        <v>1997</v>
      </c>
      <c r="F484" t="s">
        <v>1702</v>
      </c>
    </row>
    <row r="485" spans="1:6">
      <c r="A485" s="2">
        <v>9395379</v>
      </c>
      <c r="B485" t="s">
        <v>2156</v>
      </c>
      <c r="C485" s="3">
        <v>105905</v>
      </c>
      <c r="D485" t="s">
        <v>1701</v>
      </c>
      <c r="E485" s="2">
        <v>2008</v>
      </c>
      <c r="F485" t="s">
        <v>1708</v>
      </c>
    </row>
    <row r="486" spans="1:6">
      <c r="A486" s="2">
        <v>9990325</v>
      </c>
      <c r="B486" t="s">
        <v>2157</v>
      </c>
      <c r="C486" s="3">
        <v>1337</v>
      </c>
      <c r="D486" t="s">
        <v>1710</v>
      </c>
      <c r="E486" s="2">
        <v>2023</v>
      </c>
      <c r="F486" t="s">
        <v>1705</v>
      </c>
    </row>
    <row r="487" spans="1:6">
      <c r="A487" s="2">
        <v>9066409</v>
      </c>
      <c r="B487" t="s">
        <v>2158</v>
      </c>
      <c r="C487" s="3">
        <v>2074</v>
      </c>
      <c r="D487" t="s">
        <v>1704</v>
      </c>
      <c r="E487" s="2">
        <v>1993</v>
      </c>
      <c r="F487" t="s">
        <v>1705</v>
      </c>
    </row>
    <row r="488" spans="1:6">
      <c r="A488" s="2">
        <v>9283746</v>
      </c>
      <c r="B488" t="s">
        <v>2159</v>
      </c>
      <c r="C488" s="3">
        <v>35155</v>
      </c>
      <c r="D488" t="s">
        <v>1707</v>
      </c>
      <c r="E488" s="2">
        <v>2004</v>
      </c>
      <c r="F488" t="s">
        <v>1708</v>
      </c>
    </row>
    <row r="489" spans="1:6">
      <c r="A489" s="2">
        <v>9404572</v>
      </c>
      <c r="B489" t="s">
        <v>2160</v>
      </c>
      <c r="C489" s="3">
        <v>9045</v>
      </c>
      <c r="D489" t="s">
        <v>1707</v>
      </c>
      <c r="E489" s="2">
        <v>2007</v>
      </c>
      <c r="F489" t="s">
        <v>1708</v>
      </c>
    </row>
    <row r="490" spans="1:6">
      <c r="A490" s="2">
        <v>9893618</v>
      </c>
      <c r="B490" t="s">
        <v>2161</v>
      </c>
      <c r="C490" s="3">
        <v>2952</v>
      </c>
      <c r="D490" t="s">
        <v>1704</v>
      </c>
      <c r="E490" s="2">
        <v>2020</v>
      </c>
      <c r="F490" t="s">
        <v>1705</v>
      </c>
    </row>
    <row r="491" spans="1:6">
      <c r="A491" s="2">
        <v>9203930</v>
      </c>
      <c r="B491" t="s">
        <v>2162</v>
      </c>
      <c r="C491" s="3">
        <v>44954</v>
      </c>
      <c r="D491" t="s">
        <v>1707</v>
      </c>
      <c r="E491" s="2">
        <v>2000</v>
      </c>
      <c r="F491" t="s">
        <v>1708</v>
      </c>
    </row>
    <row r="492" spans="1:6">
      <c r="A492" s="2">
        <v>9531387</v>
      </c>
      <c r="B492" t="s">
        <v>2163</v>
      </c>
      <c r="C492" s="3">
        <v>3200</v>
      </c>
      <c r="D492" t="s">
        <v>1707</v>
      </c>
      <c r="E492" s="2">
        <v>2013</v>
      </c>
      <c r="F492" t="s">
        <v>1708</v>
      </c>
    </row>
    <row r="493" spans="1:6">
      <c r="A493" s="2">
        <v>9258478</v>
      </c>
      <c r="B493" t="s">
        <v>2164</v>
      </c>
      <c r="C493" s="3">
        <v>105215</v>
      </c>
      <c r="D493" t="s">
        <v>1701</v>
      </c>
      <c r="E493" s="2">
        <v>2004</v>
      </c>
      <c r="F493" t="s">
        <v>1708</v>
      </c>
    </row>
    <row r="494" spans="1:6">
      <c r="A494" s="2">
        <v>9402469</v>
      </c>
      <c r="B494" t="s">
        <v>2165</v>
      </c>
      <c r="C494" s="3">
        <v>115459</v>
      </c>
      <c r="D494" t="s">
        <v>1701</v>
      </c>
      <c r="E494" s="2">
        <v>2009</v>
      </c>
      <c r="F494" t="s">
        <v>1708</v>
      </c>
    </row>
    <row r="495" spans="1:6">
      <c r="A495" s="2">
        <v>9159660</v>
      </c>
      <c r="B495" t="s">
        <v>2166</v>
      </c>
      <c r="C495" s="3">
        <v>149999</v>
      </c>
      <c r="D495" t="s">
        <v>1701</v>
      </c>
      <c r="E495" s="2">
        <v>1998</v>
      </c>
      <c r="F495" t="s">
        <v>1702</v>
      </c>
    </row>
    <row r="496" spans="1:6">
      <c r="A496" s="2">
        <v>9238052</v>
      </c>
      <c r="B496" t="s">
        <v>2167</v>
      </c>
      <c r="C496" s="3">
        <v>105656</v>
      </c>
      <c r="D496" t="s">
        <v>1701</v>
      </c>
      <c r="E496" s="2">
        <v>2002</v>
      </c>
      <c r="F496" t="s">
        <v>1708</v>
      </c>
    </row>
    <row r="497" spans="1:6">
      <c r="A497" s="2">
        <v>9299159</v>
      </c>
      <c r="B497" t="s">
        <v>2168</v>
      </c>
      <c r="C497" s="3">
        <v>65065</v>
      </c>
      <c r="D497" t="s">
        <v>1707</v>
      </c>
      <c r="E497" s="2">
        <v>2006</v>
      </c>
      <c r="F497" t="s">
        <v>1702</v>
      </c>
    </row>
    <row r="498" spans="1:6">
      <c r="A498" s="2">
        <v>9263643</v>
      </c>
      <c r="B498" t="s">
        <v>2169</v>
      </c>
      <c r="C498" s="3">
        <v>105483</v>
      </c>
      <c r="D498" t="s">
        <v>1710</v>
      </c>
      <c r="E498" s="2">
        <v>2003</v>
      </c>
      <c r="F498" t="s">
        <v>1708</v>
      </c>
    </row>
    <row r="499" spans="1:6">
      <c r="A499" s="2">
        <v>9166675</v>
      </c>
      <c r="B499" t="s">
        <v>2170</v>
      </c>
      <c r="C499" s="3">
        <v>311189</v>
      </c>
      <c r="D499" t="s">
        <v>1701</v>
      </c>
      <c r="E499" s="2">
        <v>1998</v>
      </c>
      <c r="F499" t="s">
        <v>1708</v>
      </c>
    </row>
    <row r="500" spans="1:6">
      <c r="A500" s="2">
        <v>9185865</v>
      </c>
      <c r="B500" t="s">
        <v>2171</v>
      </c>
      <c r="C500" s="3">
        <v>19477</v>
      </c>
      <c r="D500" t="s">
        <v>1758</v>
      </c>
      <c r="E500" s="2">
        <v>1999</v>
      </c>
      <c r="F500" t="s">
        <v>1702</v>
      </c>
    </row>
    <row r="501" spans="1:6">
      <c r="A501" s="2">
        <v>9326718</v>
      </c>
      <c r="B501" t="s">
        <v>2172</v>
      </c>
      <c r="C501" s="3">
        <v>158784</v>
      </c>
      <c r="D501" t="s">
        <v>1701</v>
      </c>
      <c r="E501" s="2">
        <v>2007</v>
      </c>
      <c r="F501" t="s">
        <v>1708</v>
      </c>
    </row>
    <row r="502" spans="1:6">
      <c r="A502" s="2">
        <v>9257802</v>
      </c>
      <c r="B502" t="s">
        <v>2173</v>
      </c>
      <c r="C502" s="3">
        <v>107123</v>
      </c>
      <c r="D502" t="s">
        <v>1701</v>
      </c>
      <c r="E502" s="2">
        <v>2002</v>
      </c>
      <c r="F502" t="s">
        <v>1708</v>
      </c>
    </row>
    <row r="503" spans="1:6">
      <c r="A503" s="2">
        <v>9280873</v>
      </c>
      <c r="B503" t="s">
        <v>2174</v>
      </c>
      <c r="C503" s="3">
        <v>159116</v>
      </c>
      <c r="D503" t="s">
        <v>1701</v>
      </c>
      <c r="E503" s="2">
        <v>2004</v>
      </c>
      <c r="F503" t="s">
        <v>1708</v>
      </c>
    </row>
    <row r="504" spans="1:6">
      <c r="A504" s="2">
        <v>9246463</v>
      </c>
      <c r="B504" t="s">
        <v>2175</v>
      </c>
      <c r="C504" s="3">
        <v>46157</v>
      </c>
      <c r="D504" t="s">
        <v>1707</v>
      </c>
      <c r="E504" s="2">
        <v>2003</v>
      </c>
      <c r="F504" t="s">
        <v>1702</v>
      </c>
    </row>
    <row r="505" spans="1:6">
      <c r="A505" s="2">
        <v>9156993</v>
      </c>
      <c r="B505" t="s">
        <v>2176</v>
      </c>
      <c r="C505" s="3">
        <v>3054</v>
      </c>
      <c r="D505" t="s">
        <v>1707</v>
      </c>
      <c r="E505" s="2">
        <v>1998</v>
      </c>
      <c r="F505" t="s">
        <v>1705</v>
      </c>
    </row>
    <row r="506" spans="1:6">
      <c r="A506" s="2">
        <v>9156981</v>
      </c>
      <c r="B506" t="s">
        <v>2177</v>
      </c>
      <c r="C506" s="3">
        <v>3090</v>
      </c>
      <c r="D506" t="s">
        <v>1704</v>
      </c>
      <c r="E506" s="2">
        <v>1998</v>
      </c>
      <c r="F506" t="s">
        <v>1705</v>
      </c>
    </row>
    <row r="507" spans="1:6">
      <c r="A507" s="2">
        <v>9118393</v>
      </c>
      <c r="B507" t="s">
        <v>2178</v>
      </c>
      <c r="C507" s="3">
        <v>309966</v>
      </c>
      <c r="D507" t="s">
        <v>2014</v>
      </c>
      <c r="E507" s="2">
        <v>1997</v>
      </c>
      <c r="F507" t="s">
        <v>1702</v>
      </c>
    </row>
    <row r="508" spans="1:6">
      <c r="A508" s="2">
        <v>9256468</v>
      </c>
      <c r="B508" t="s">
        <v>2179</v>
      </c>
      <c r="C508" s="3">
        <v>104864</v>
      </c>
      <c r="D508" t="s">
        <v>1701</v>
      </c>
      <c r="E508" s="2">
        <v>2003</v>
      </c>
      <c r="F508" t="s">
        <v>1708</v>
      </c>
    </row>
    <row r="509" spans="1:6">
      <c r="A509" s="2">
        <v>9010931</v>
      </c>
      <c r="B509" t="s">
        <v>2180</v>
      </c>
      <c r="C509" s="3">
        <v>2698</v>
      </c>
      <c r="D509" t="s">
        <v>1707</v>
      </c>
      <c r="E509" s="2">
        <v>1993</v>
      </c>
      <c r="F509" t="s">
        <v>1705</v>
      </c>
    </row>
    <row r="510" spans="1:6">
      <c r="A510" s="2">
        <v>9126015</v>
      </c>
      <c r="B510" t="s">
        <v>2181</v>
      </c>
      <c r="C510" s="3">
        <v>45809</v>
      </c>
      <c r="D510" t="s">
        <v>1707</v>
      </c>
      <c r="E510" s="2">
        <v>1997</v>
      </c>
      <c r="F510" t="s">
        <v>1702</v>
      </c>
    </row>
    <row r="511" spans="1:6">
      <c r="A511" s="2">
        <v>9862229</v>
      </c>
      <c r="B511" t="s">
        <v>2182</v>
      </c>
      <c r="C511" s="3">
        <v>4520</v>
      </c>
      <c r="D511" t="s">
        <v>1707</v>
      </c>
      <c r="E511" s="2">
        <v>2019</v>
      </c>
      <c r="F511" t="s">
        <v>1705</v>
      </c>
    </row>
    <row r="512" spans="1:6">
      <c r="A512" s="2">
        <v>9826902</v>
      </c>
      <c r="B512" t="s">
        <v>2183</v>
      </c>
      <c r="C512" s="3">
        <v>113232</v>
      </c>
      <c r="D512" t="s">
        <v>1701</v>
      </c>
      <c r="E512" s="2">
        <v>2019</v>
      </c>
      <c r="F512" t="s">
        <v>1708</v>
      </c>
    </row>
    <row r="513" spans="1:6">
      <c r="A513" s="2">
        <v>9582726</v>
      </c>
      <c r="B513" t="s">
        <v>2184</v>
      </c>
      <c r="C513" s="3">
        <v>14460</v>
      </c>
      <c r="D513" t="s">
        <v>1758</v>
      </c>
      <c r="E513" s="2">
        <v>2010</v>
      </c>
      <c r="F513" t="s">
        <v>1702</v>
      </c>
    </row>
    <row r="514" spans="1:6">
      <c r="A514" s="2">
        <v>9294240</v>
      </c>
      <c r="B514" t="s">
        <v>2185</v>
      </c>
      <c r="C514" s="3">
        <v>311620</v>
      </c>
      <c r="D514" t="s">
        <v>1701</v>
      </c>
      <c r="E514" s="2">
        <v>2005</v>
      </c>
      <c r="F514" t="s">
        <v>1708</v>
      </c>
    </row>
    <row r="515" spans="1:6">
      <c r="A515" s="2">
        <v>9256860</v>
      </c>
      <c r="B515" t="s">
        <v>2186</v>
      </c>
      <c r="C515" s="3">
        <v>115338</v>
      </c>
      <c r="D515" t="s">
        <v>1701</v>
      </c>
      <c r="E515" s="2">
        <v>2003</v>
      </c>
      <c r="F515" t="s">
        <v>1708</v>
      </c>
    </row>
    <row r="516" spans="1:6">
      <c r="A516" s="2">
        <v>9209300</v>
      </c>
      <c r="B516" t="s">
        <v>2187</v>
      </c>
      <c r="C516" s="3">
        <v>69999</v>
      </c>
      <c r="D516" t="s">
        <v>1701</v>
      </c>
      <c r="E516" s="2">
        <v>1999</v>
      </c>
      <c r="F516" t="s">
        <v>1708</v>
      </c>
    </row>
    <row r="517" spans="1:6">
      <c r="A517" s="2">
        <v>9641091</v>
      </c>
      <c r="B517" t="s">
        <v>2188</v>
      </c>
      <c r="C517" s="3">
        <v>88258</v>
      </c>
      <c r="D517" t="s">
        <v>1701</v>
      </c>
      <c r="E517" s="2">
        <v>2012</v>
      </c>
      <c r="F517" t="s">
        <v>1702</v>
      </c>
    </row>
    <row r="518" spans="1:6">
      <c r="A518" s="2">
        <v>9323986</v>
      </c>
      <c r="B518" t="s">
        <v>2189</v>
      </c>
      <c r="C518" s="3">
        <v>105547</v>
      </c>
      <c r="D518" t="s">
        <v>1710</v>
      </c>
      <c r="E518" s="2">
        <v>2007</v>
      </c>
      <c r="F518" t="s">
        <v>1708</v>
      </c>
    </row>
    <row r="519" spans="1:6">
      <c r="A519" s="2">
        <v>9577094</v>
      </c>
      <c r="B519" t="s">
        <v>2190</v>
      </c>
      <c r="C519" s="3">
        <v>74548</v>
      </c>
      <c r="D519" t="s">
        <v>1710</v>
      </c>
      <c r="E519" s="2">
        <v>2011</v>
      </c>
      <c r="F519" t="s">
        <v>1708</v>
      </c>
    </row>
    <row r="520" spans="1:6">
      <c r="A520" s="2">
        <v>9272931</v>
      </c>
      <c r="B520" t="s">
        <v>2191</v>
      </c>
      <c r="C520" s="3">
        <v>46992</v>
      </c>
      <c r="D520" t="s">
        <v>1707</v>
      </c>
      <c r="E520" s="2">
        <v>2004</v>
      </c>
      <c r="F520" t="s">
        <v>1708</v>
      </c>
    </row>
    <row r="521" spans="1:6">
      <c r="A521" s="2">
        <v>9246281</v>
      </c>
      <c r="B521" t="s">
        <v>2192</v>
      </c>
      <c r="C521" s="3">
        <v>300838</v>
      </c>
      <c r="D521" t="s">
        <v>1701</v>
      </c>
      <c r="E521" s="2">
        <v>2002</v>
      </c>
      <c r="F521" t="s">
        <v>1708</v>
      </c>
    </row>
    <row r="522" spans="1:6">
      <c r="A522" s="2">
        <v>9319882</v>
      </c>
      <c r="B522" t="s">
        <v>2193</v>
      </c>
      <c r="C522" s="3">
        <v>116093</v>
      </c>
      <c r="D522" t="s">
        <v>1701</v>
      </c>
      <c r="E522" s="2">
        <v>2007</v>
      </c>
      <c r="F522" t="s">
        <v>1708</v>
      </c>
    </row>
    <row r="523" spans="1:6">
      <c r="A523" s="2">
        <v>8513156</v>
      </c>
      <c r="B523" t="s">
        <v>2194</v>
      </c>
      <c r="C523" s="3">
        <v>2898</v>
      </c>
      <c r="D523" t="s">
        <v>1704</v>
      </c>
      <c r="E523" s="2">
        <v>1986</v>
      </c>
      <c r="F523" t="s">
        <v>1705</v>
      </c>
    </row>
    <row r="524" spans="1:6">
      <c r="A524" s="2">
        <v>9031636</v>
      </c>
      <c r="B524" t="s">
        <v>2195</v>
      </c>
      <c r="C524" s="3">
        <v>2778</v>
      </c>
      <c r="D524" t="s">
        <v>1704</v>
      </c>
      <c r="E524" s="2">
        <v>1992</v>
      </c>
      <c r="F524" t="s">
        <v>1705</v>
      </c>
    </row>
    <row r="525" spans="1:6">
      <c r="A525" s="2">
        <v>9185528</v>
      </c>
      <c r="B525" t="s">
        <v>2196</v>
      </c>
      <c r="C525" s="3">
        <v>159959</v>
      </c>
      <c r="D525" t="s">
        <v>1701</v>
      </c>
      <c r="E525" s="2">
        <v>2000</v>
      </c>
      <c r="F525" t="s">
        <v>1708</v>
      </c>
    </row>
    <row r="526" spans="1:6">
      <c r="A526" s="2">
        <v>9503304</v>
      </c>
      <c r="B526" t="s">
        <v>2197</v>
      </c>
      <c r="C526" s="3">
        <v>13030</v>
      </c>
      <c r="D526" t="s">
        <v>1710</v>
      </c>
      <c r="E526" s="2">
        <v>2008</v>
      </c>
      <c r="F526" t="s">
        <v>1708</v>
      </c>
    </row>
    <row r="527" spans="1:6">
      <c r="A527" s="2">
        <v>9289738</v>
      </c>
      <c r="B527" t="s">
        <v>2198</v>
      </c>
      <c r="C527" s="3">
        <v>46994</v>
      </c>
      <c r="D527" t="s">
        <v>1707</v>
      </c>
      <c r="E527" s="2">
        <v>2005</v>
      </c>
      <c r="F527" t="s">
        <v>1708</v>
      </c>
    </row>
    <row r="528" spans="1:6">
      <c r="A528" s="2">
        <v>9610793</v>
      </c>
      <c r="B528" t="s">
        <v>2199</v>
      </c>
      <c r="C528" s="3">
        <v>122018</v>
      </c>
      <c r="D528" t="s">
        <v>1701</v>
      </c>
      <c r="E528" s="2">
        <v>2012</v>
      </c>
      <c r="F528" t="s">
        <v>1708</v>
      </c>
    </row>
    <row r="529" spans="1:6">
      <c r="A529" s="2">
        <v>9031882</v>
      </c>
      <c r="B529" t="s">
        <v>2200</v>
      </c>
      <c r="C529" s="3">
        <v>4997</v>
      </c>
      <c r="D529" t="s">
        <v>1704</v>
      </c>
      <c r="E529" s="2">
        <v>1992</v>
      </c>
      <c r="F529" t="s">
        <v>1705</v>
      </c>
    </row>
    <row r="530" spans="1:6">
      <c r="A530" s="2">
        <v>9673214</v>
      </c>
      <c r="B530" t="s">
        <v>2201</v>
      </c>
      <c r="C530" s="3">
        <v>6403</v>
      </c>
      <c r="D530" t="s">
        <v>1707</v>
      </c>
      <c r="E530" s="2">
        <v>2013</v>
      </c>
      <c r="F530" t="s">
        <v>1705</v>
      </c>
    </row>
    <row r="531" spans="1:6">
      <c r="A531" s="2">
        <v>9321689</v>
      </c>
      <c r="B531" t="s">
        <v>2202</v>
      </c>
      <c r="C531" s="3">
        <v>114523</v>
      </c>
      <c r="D531" t="s">
        <v>1701</v>
      </c>
      <c r="E531" s="2">
        <v>2007</v>
      </c>
      <c r="F531" t="s">
        <v>1708</v>
      </c>
    </row>
    <row r="532" spans="1:6">
      <c r="A532" s="2">
        <v>9311309</v>
      </c>
      <c r="B532" t="s">
        <v>2203</v>
      </c>
      <c r="C532" s="3">
        <v>10148</v>
      </c>
      <c r="D532" t="s">
        <v>1710</v>
      </c>
      <c r="E532" s="2">
        <v>2003</v>
      </c>
      <c r="F532" t="s">
        <v>1708</v>
      </c>
    </row>
    <row r="533" spans="1:6">
      <c r="A533" s="2">
        <v>9422847</v>
      </c>
      <c r="B533" t="s">
        <v>2204</v>
      </c>
      <c r="C533" s="3">
        <v>9011</v>
      </c>
      <c r="D533" t="s">
        <v>1707</v>
      </c>
      <c r="E533" s="2">
        <v>2007</v>
      </c>
      <c r="F533" t="s">
        <v>1708</v>
      </c>
    </row>
    <row r="534" spans="1:6">
      <c r="A534" s="2">
        <v>9232955</v>
      </c>
      <c r="B534" t="s">
        <v>2205</v>
      </c>
      <c r="C534" s="3">
        <v>14781</v>
      </c>
      <c r="D534" t="s">
        <v>1707</v>
      </c>
      <c r="E534" s="2">
        <v>2002</v>
      </c>
      <c r="F534" t="s">
        <v>1708</v>
      </c>
    </row>
    <row r="535" spans="1:6">
      <c r="A535" s="2">
        <v>9451501</v>
      </c>
      <c r="B535" t="s">
        <v>2206</v>
      </c>
      <c r="C535" s="3">
        <v>4484</v>
      </c>
      <c r="D535" t="s">
        <v>1831</v>
      </c>
      <c r="E535" s="2">
        <v>2007</v>
      </c>
      <c r="F535" t="s">
        <v>1708</v>
      </c>
    </row>
    <row r="536" spans="1:6">
      <c r="A536" s="2">
        <v>9422859</v>
      </c>
      <c r="B536" t="s">
        <v>2207</v>
      </c>
      <c r="C536" s="3">
        <v>9011</v>
      </c>
      <c r="D536" t="s">
        <v>1707</v>
      </c>
      <c r="E536" s="2">
        <v>2007</v>
      </c>
      <c r="F536" t="s">
        <v>1708</v>
      </c>
    </row>
    <row r="537" spans="1:6">
      <c r="A537" s="2">
        <v>9125712</v>
      </c>
      <c r="B537" t="s">
        <v>1486</v>
      </c>
      <c r="C537" s="3">
        <v>12083</v>
      </c>
      <c r="D537" t="s">
        <v>1710</v>
      </c>
      <c r="E537" s="2">
        <v>1996</v>
      </c>
      <c r="F537" t="s">
        <v>1708</v>
      </c>
    </row>
    <row r="538" spans="1:6">
      <c r="A538" s="2">
        <v>9136113</v>
      </c>
      <c r="B538" t="s">
        <v>2208</v>
      </c>
      <c r="C538" s="3">
        <v>4353</v>
      </c>
      <c r="D538" t="s">
        <v>1855</v>
      </c>
      <c r="E538" s="2">
        <v>1996</v>
      </c>
      <c r="F538" t="s">
        <v>1708</v>
      </c>
    </row>
    <row r="539" spans="1:6">
      <c r="A539" s="2">
        <v>9164500</v>
      </c>
      <c r="B539" t="s">
        <v>2209</v>
      </c>
      <c r="C539" s="3">
        <v>13864</v>
      </c>
      <c r="D539" t="s">
        <v>1707</v>
      </c>
      <c r="E539" s="2">
        <v>1999</v>
      </c>
      <c r="F539" t="s">
        <v>1708</v>
      </c>
    </row>
    <row r="540" spans="1:6">
      <c r="A540" s="2">
        <v>9198082</v>
      </c>
      <c r="B540" t="s">
        <v>2209</v>
      </c>
      <c r="C540" s="3">
        <v>105365</v>
      </c>
      <c r="D540" t="s">
        <v>1701</v>
      </c>
      <c r="E540" s="2">
        <v>1999</v>
      </c>
      <c r="F540" t="s">
        <v>1708</v>
      </c>
    </row>
    <row r="541" spans="1:6">
      <c r="A541" s="2">
        <v>9363833</v>
      </c>
      <c r="B541" t="s">
        <v>2210</v>
      </c>
      <c r="C541" s="3">
        <v>19994</v>
      </c>
      <c r="D541" t="s">
        <v>1758</v>
      </c>
      <c r="E541" s="2">
        <v>2008</v>
      </c>
      <c r="F541" t="s">
        <v>1702</v>
      </c>
    </row>
    <row r="542" spans="1:6">
      <c r="A542" s="2">
        <v>9430210</v>
      </c>
      <c r="B542" t="s">
        <v>2211</v>
      </c>
      <c r="C542" s="3">
        <v>4450</v>
      </c>
      <c r="D542" t="s">
        <v>1707</v>
      </c>
      <c r="E542" s="2">
        <v>2010</v>
      </c>
      <c r="F542" t="s">
        <v>1708</v>
      </c>
    </row>
    <row r="543" spans="1:6">
      <c r="A543" s="2">
        <v>9292486</v>
      </c>
      <c r="B543" t="s">
        <v>2212</v>
      </c>
      <c r="C543" s="3">
        <v>299984</v>
      </c>
      <c r="D543" t="s">
        <v>1701</v>
      </c>
      <c r="E543" s="2">
        <v>2005</v>
      </c>
      <c r="F543" t="s">
        <v>1708</v>
      </c>
    </row>
    <row r="544" spans="1:6">
      <c r="A544" s="2">
        <v>9294678</v>
      </c>
      <c r="B544" t="s">
        <v>2213</v>
      </c>
      <c r="C544" s="3">
        <v>72910</v>
      </c>
      <c r="D544" t="s">
        <v>1710</v>
      </c>
      <c r="E544" s="2">
        <v>2005</v>
      </c>
      <c r="F544" t="s">
        <v>1702</v>
      </c>
    </row>
    <row r="545" spans="1:6">
      <c r="A545" s="2">
        <v>9255684</v>
      </c>
      <c r="B545" t="s">
        <v>2214</v>
      </c>
      <c r="C545" s="3">
        <v>105330</v>
      </c>
      <c r="D545" t="s">
        <v>1701</v>
      </c>
      <c r="E545" s="2">
        <v>2004</v>
      </c>
      <c r="F545" t="s">
        <v>1708</v>
      </c>
    </row>
    <row r="546" spans="1:6">
      <c r="A546" s="2">
        <v>9325817</v>
      </c>
      <c r="B546" t="s">
        <v>724</v>
      </c>
      <c r="C546" s="3">
        <v>44996</v>
      </c>
      <c r="D546" t="s">
        <v>1710</v>
      </c>
      <c r="E546" s="2">
        <v>2006</v>
      </c>
      <c r="F546" t="s">
        <v>1702</v>
      </c>
    </row>
    <row r="547" spans="1:6">
      <c r="A547" s="2">
        <v>9246798</v>
      </c>
      <c r="B547" t="s">
        <v>2215</v>
      </c>
      <c r="C547" s="3">
        <v>46349</v>
      </c>
      <c r="D547" t="s">
        <v>1707</v>
      </c>
      <c r="E547" s="2">
        <v>2002</v>
      </c>
      <c r="F547" t="s">
        <v>1702</v>
      </c>
    </row>
    <row r="548" spans="1:6">
      <c r="A548" s="2">
        <v>9183362</v>
      </c>
      <c r="B548" t="s">
        <v>2216</v>
      </c>
      <c r="C548" s="3">
        <v>281050</v>
      </c>
      <c r="D548" t="s">
        <v>1701</v>
      </c>
      <c r="E548" s="2">
        <v>1999</v>
      </c>
      <c r="F548" t="s">
        <v>1702</v>
      </c>
    </row>
    <row r="549" spans="1:6">
      <c r="A549" s="2">
        <v>9167148</v>
      </c>
      <c r="B549" t="s">
        <v>2217</v>
      </c>
      <c r="C549" s="3">
        <v>34999</v>
      </c>
      <c r="D549" t="s">
        <v>1710</v>
      </c>
      <c r="E549" s="2">
        <v>1999</v>
      </c>
      <c r="F549" t="s">
        <v>1708</v>
      </c>
    </row>
    <row r="550" spans="1:6">
      <c r="A550" s="2">
        <v>9244374</v>
      </c>
      <c r="B550" t="s">
        <v>2218</v>
      </c>
      <c r="C550" s="3">
        <v>17396</v>
      </c>
      <c r="D550" t="s">
        <v>1758</v>
      </c>
      <c r="E550" s="2">
        <v>2001</v>
      </c>
      <c r="F550" t="s">
        <v>1702</v>
      </c>
    </row>
    <row r="551" spans="1:6">
      <c r="A551" s="2">
        <v>9380051</v>
      </c>
      <c r="B551" t="s">
        <v>2219</v>
      </c>
      <c r="C551" s="3">
        <v>47409</v>
      </c>
      <c r="D551" t="s">
        <v>1710</v>
      </c>
      <c r="E551" s="2">
        <v>2009</v>
      </c>
      <c r="F551" t="s">
        <v>1702</v>
      </c>
    </row>
    <row r="552" spans="1:6">
      <c r="A552" s="2">
        <v>9246449</v>
      </c>
      <c r="B552" t="s">
        <v>2220</v>
      </c>
      <c r="C552" s="3">
        <v>46136</v>
      </c>
      <c r="D552" t="s">
        <v>1707</v>
      </c>
      <c r="E552" s="2">
        <v>2002</v>
      </c>
      <c r="F552" t="s">
        <v>1702</v>
      </c>
    </row>
    <row r="553" spans="1:6">
      <c r="A553" s="2">
        <v>9332028</v>
      </c>
      <c r="B553" t="s">
        <v>2221</v>
      </c>
      <c r="C553" s="3">
        <v>47128</v>
      </c>
      <c r="D553" t="s">
        <v>1707</v>
      </c>
      <c r="E553" s="2">
        <v>2007</v>
      </c>
      <c r="F553" t="s">
        <v>1708</v>
      </c>
    </row>
    <row r="554" spans="1:6">
      <c r="A554" s="2">
        <v>9288851</v>
      </c>
      <c r="B554" t="s">
        <v>2222</v>
      </c>
      <c r="C554" s="3">
        <v>115630</v>
      </c>
      <c r="D554" t="s">
        <v>1701</v>
      </c>
      <c r="E554" s="2">
        <v>2004</v>
      </c>
      <c r="F554" t="s">
        <v>1708</v>
      </c>
    </row>
    <row r="555" spans="1:6">
      <c r="A555" s="2">
        <v>9224441</v>
      </c>
      <c r="B555" t="s">
        <v>2223</v>
      </c>
      <c r="C555" s="3">
        <v>159173</v>
      </c>
      <c r="D555" t="s">
        <v>1701</v>
      </c>
      <c r="E555" s="2">
        <v>2002</v>
      </c>
      <c r="F555" t="s">
        <v>1708</v>
      </c>
    </row>
    <row r="556" spans="1:6">
      <c r="A556" s="2">
        <v>9526693</v>
      </c>
      <c r="B556" t="s">
        <v>2224</v>
      </c>
      <c r="C556" s="3">
        <v>13968</v>
      </c>
      <c r="D556" t="s">
        <v>1707</v>
      </c>
      <c r="E556" s="2">
        <v>2010</v>
      </c>
      <c r="F556" t="s">
        <v>1708</v>
      </c>
    </row>
    <row r="557" spans="1:6">
      <c r="A557" s="2">
        <v>9299707</v>
      </c>
      <c r="B557" t="s">
        <v>2225</v>
      </c>
      <c r="C557" s="3">
        <v>109857</v>
      </c>
      <c r="D557" t="s">
        <v>1701</v>
      </c>
      <c r="E557" s="2">
        <v>2005</v>
      </c>
      <c r="F557" t="s">
        <v>1708</v>
      </c>
    </row>
    <row r="558" spans="1:6">
      <c r="A558" s="2">
        <v>9353096</v>
      </c>
      <c r="B558" t="s">
        <v>2226</v>
      </c>
      <c r="C558" s="3">
        <v>37297</v>
      </c>
      <c r="D558" t="s">
        <v>1707</v>
      </c>
      <c r="E558" s="2">
        <v>2008</v>
      </c>
      <c r="F558" t="s">
        <v>1708</v>
      </c>
    </row>
    <row r="559" spans="1:6">
      <c r="A559" s="2">
        <v>9436006</v>
      </c>
      <c r="B559" t="s">
        <v>2227</v>
      </c>
      <c r="C559" s="3">
        <v>112984</v>
      </c>
      <c r="D559" t="s">
        <v>1701</v>
      </c>
      <c r="E559" s="2">
        <v>2009</v>
      </c>
      <c r="F559" t="s">
        <v>1708</v>
      </c>
    </row>
    <row r="560" spans="1:6">
      <c r="A560" s="2">
        <v>9237773</v>
      </c>
      <c r="B560" t="s">
        <v>2228</v>
      </c>
      <c r="C560" s="3">
        <v>316808</v>
      </c>
      <c r="D560" t="s">
        <v>1701</v>
      </c>
      <c r="E560" s="2">
        <v>2002</v>
      </c>
      <c r="F560" t="s">
        <v>1708</v>
      </c>
    </row>
    <row r="561" spans="1:6">
      <c r="A561" s="2">
        <v>9251951</v>
      </c>
      <c r="B561" t="s">
        <v>2229</v>
      </c>
      <c r="C561" s="3">
        <v>301045</v>
      </c>
      <c r="D561" t="s">
        <v>1701</v>
      </c>
      <c r="E561" s="2">
        <v>2002</v>
      </c>
      <c r="F561" t="s">
        <v>1708</v>
      </c>
    </row>
    <row r="562" spans="1:6">
      <c r="A562" s="2">
        <v>9286138</v>
      </c>
      <c r="B562" t="s">
        <v>2230</v>
      </c>
      <c r="C562" s="3">
        <v>308930</v>
      </c>
      <c r="D562" t="s">
        <v>1701</v>
      </c>
      <c r="E562" s="2">
        <v>2005</v>
      </c>
      <c r="F562" t="s">
        <v>1702</v>
      </c>
    </row>
    <row r="563" spans="1:6">
      <c r="A563" s="2">
        <v>9352705</v>
      </c>
      <c r="B563" t="s">
        <v>2231</v>
      </c>
      <c r="C563" s="3">
        <v>6526</v>
      </c>
      <c r="D563" t="s">
        <v>1707</v>
      </c>
      <c r="E563" s="2">
        <v>2005</v>
      </c>
      <c r="F563" t="s">
        <v>1705</v>
      </c>
    </row>
    <row r="564" spans="1:6">
      <c r="A564" s="2">
        <v>9232448</v>
      </c>
      <c r="B564" t="s">
        <v>2232</v>
      </c>
      <c r="C564" s="3">
        <v>106149</v>
      </c>
      <c r="D564" t="s">
        <v>1710</v>
      </c>
      <c r="E564" s="2">
        <v>2002</v>
      </c>
      <c r="F564" t="s">
        <v>1708</v>
      </c>
    </row>
    <row r="565" spans="1:6">
      <c r="A565" s="2">
        <v>9212890</v>
      </c>
      <c r="B565" t="s">
        <v>2233</v>
      </c>
      <c r="C565" s="3">
        <v>299261</v>
      </c>
      <c r="D565" t="s">
        <v>1701</v>
      </c>
      <c r="E565" s="2">
        <v>2002</v>
      </c>
      <c r="F565" t="s">
        <v>1708</v>
      </c>
    </row>
    <row r="566" spans="1:6">
      <c r="A566" s="2">
        <v>9261619</v>
      </c>
      <c r="B566" t="s">
        <v>2234</v>
      </c>
      <c r="C566" s="3">
        <v>105869</v>
      </c>
      <c r="D566" t="s">
        <v>1701</v>
      </c>
      <c r="E566" s="2">
        <v>2003</v>
      </c>
      <c r="F566" t="s">
        <v>1708</v>
      </c>
    </row>
    <row r="567" spans="1:6">
      <c r="A567" s="2">
        <v>9237412</v>
      </c>
      <c r="B567" t="s">
        <v>2235</v>
      </c>
      <c r="C567" s="3">
        <v>104999</v>
      </c>
      <c r="D567" t="s">
        <v>1701</v>
      </c>
      <c r="E567" s="2">
        <v>2004</v>
      </c>
      <c r="F567" t="s">
        <v>1708</v>
      </c>
    </row>
    <row r="568" spans="1:6">
      <c r="A568" s="2">
        <v>9212905</v>
      </c>
      <c r="B568" t="s">
        <v>2236</v>
      </c>
      <c r="C568" s="3">
        <v>299214</v>
      </c>
      <c r="D568" t="s">
        <v>1701</v>
      </c>
      <c r="E568" s="2">
        <v>2003</v>
      </c>
      <c r="F568" t="s">
        <v>1708</v>
      </c>
    </row>
    <row r="569" spans="1:6">
      <c r="A569" s="2">
        <v>9277773</v>
      </c>
      <c r="B569" t="s">
        <v>317</v>
      </c>
      <c r="C569" s="3">
        <v>74999</v>
      </c>
      <c r="D569" t="s">
        <v>1710</v>
      </c>
      <c r="E569" s="2">
        <v>2004</v>
      </c>
      <c r="F569" t="s">
        <v>1702</v>
      </c>
    </row>
    <row r="570" spans="1:6">
      <c r="A570" s="2">
        <v>9244623</v>
      </c>
      <c r="B570" t="s">
        <v>2237</v>
      </c>
      <c r="C570" s="3">
        <v>300373</v>
      </c>
      <c r="D570" t="s">
        <v>2014</v>
      </c>
      <c r="E570" s="2">
        <v>2002</v>
      </c>
      <c r="F570" t="s">
        <v>1702</v>
      </c>
    </row>
    <row r="571" spans="1:6">
      <c r="A571" s="2">
        <v>9212917</v>
      </c>
      <c r="B571" t="s">
        <v>2238</v>
      </c>
      <c r="C571" s="3">
        <v>299229</v>
      </c>
      <c r="D571" t="s">
        <v>1701</v>
      </c>
      <c r="E571" s="2">
        <v>2003</v>
      </c>
      <c r="F571" t="s">
        <v>1708</v>
      </c>
    </row>
    <row r="572" spans="1:6">
      <c r="A572" s="2">
        <v>9180164</v>
      </c>
      <c r="B572" t="s">
        <v>2239</v>
      </c>
      <c r="C572" s="3">
        <v>306307</v>
      </c>
      <c r="D572" t="s">
        <v>1701</v>
      </c>
      <c r="E572" s="2">
        <v>2000</v>
      </c>
      <c r="F572" t="s">
        <v>1702</v>
      </c>
    </row>
    <row r="573" spans="1:6">
      <c r="A573" s="2">
        <v>9362061</v>
      </c>
      <c r="B573" t="s">
        <v>2240</v>
      </c>
      <c r="C573" s="3">
        <v>317367</v>
      </c>
      <c r="D573" t="s">
        <v>1701</v>
      </c>
      <c r="E573" s="2">
        <v>2008</v>
      </c>
      <c r="F573" t="s">
        <v>1708</v>
      </c>
    </row>
    <row r="574" spans="1:6">
      <c r="A574" s="2">
        <v>9228722</v>
      </c>
      <c r="B574" t="s">
        <v>2241</v>
      </c>
      <c r="C574" s="3">
        <v>25415</v>
      </c>
      <c r="D574" t="s">
        <v>1707</v>
      </c>
      <c r="E574" s="2">
        <v>2001</v>
      </c>
      <c r="F574" t="s">
        <v>1702</v>
      </c>
    </row>
    <row r="575" spans="1:6">
      <c r="A575" s="2">
        <v>9081837</v>
      </c>
      <c r="B575" t="s">
        <v>2242</v>
      </c>
      <c r="C575" s="3">
        <v>46700</v>
      </c>
      <c r="D575" t="s">
        <v>1710</v>
      </c>
      <c r="E575" s="2">
        <v>1995</v>
      </c>
      <c r="F575" t="s">
        <v>1702</v>
      </c>
    </row>
    <row r="576" spans="1:6">
      <c r="A576" s="2">
        <v>9212888</v>
      </c>
      <c r="B576" t="s">
        <v>2243</v>
      </c>
      <c r="C576" s="3">
        <v>299242</v>
      </c>
      <c r="D576" t="s">
        <v>1701</v>
      </c>
      <c r="E576" s="2">
        <v>2002</v>
      </c>
      <c r="F576" t="s">
        <v>1708</v>
      </c>
    </row>
    <row r="577" spans="1:6">
      <c r="A577" s="2">
        <v>9321976</v>
      </c>
      <c r="B577" t="s">
        <v>2244</v>
      </c>
      <c r="C577" s="3">
        <v>105495</v>
      </c>
      <c r="D577" t="s">
        <v>1701</v>
      </c>
      <c r="E577" s="2">
        <v>2007</v>
      </c>
      <c r="F577" t="s">
        <v>1708</v>
      </c>
    </row>
    <row r="578" spans="1:6">
      <c r="A578" s="2">
        <v>9263136</v>
      </c>
      <c r="B578" t="s">
        <v>2245</v>
      </c>
      <c r="C578" s="3">
        <v>21184</v>
      </c>
      <c r="D578" t="s">
        <v>1758</v>
      </c>
      <c r="E578" s="2">
        <v>2002</v>
      </c>
      <c r="F578" t="s">
        <v>1702</v>
      </c>
    </row>
    <row r="579" spans="1:6">
      <c r="A579" s="2">
        <v>9357391</v>
      </c>
      <c r="B579" t="s">
        <v>2246</v>
      </c>
      <c r="C579" s="3">
        <v>317356</v>
      </c>
      <c r="D579" t="s">
        <v>1701</v>
      </c>
      <c r="E579" s="2">
        <v>2008</v>
      </c>
      <c r="F579" t="s">
        <v>1708</v>
      </c>
    </row>
    <row r="580" spans="1:6">
      <c r="A580" s="2">
        <v>9263954</v>
      </c>
      <c r="B580" t="s">
        <v>2247</v>
      </c>
      <c r="C580" s="3">
        <v>9215</v>
      </c>
      <c r="D580" t="s">
        <v>1831</v>
      </c>
      <c r="E580" s="2">
        <v>2006</v>
      </c>
      <c r="F580" t="s">
        <v>1708</v>
      </c>
    </row>
    <row r="581" spans="1:6">
      <c r="A581" s="2">
        <v>9419448</v>
      </c>
      <c r="B581" t="s">
        <v>2248</v>
      </c>
      <c r="C581" s="3">
        <v>115655</v>
      </c>
      <c r="D581" t="s">
        <v>1701</v>
      </c>
      <c r="E581" s="2">
        <v>2009</v>
      </c>
      <c r="F581" t="s">
        <v>1708</v>
      </c>
    </row>
    <row r="582" spans="1:6">
      <c r="A582" s="2">
        <v>9212929</v>
      </c>
      <c r="B582" t="s">
        <v>2249</v>
      </c>
      <c r="C582" s="3">
        <v>299242</v>
      </c>
      <c r="D582" t="s">
        <v>1701</v>
      </c>
      <c r="E582" s="2">
        <v>2003</v>
      </c>
      <c r="F582" t="s">
        <v>1708</v>
      </c>
    </row>
    <row r="583" spans="1:6">
      <c r="A583" s="2">
        <v>9326720</v>
      </c>
      <c r="B583" t="s">
        <v>2250</v>
      </c>
      <c r="C583" s="3">
        <v>158843</v>
      </c>
      <c r="D583" t="s">
        <v>1701</v>
      </c>
      <c r="E583" s="2">
        <v>2007</v>
      </c>
      <c r="F583" t="s">
        <v>1708</v>
      </c>
    </row>
    <row r="584" spans="1:6">
      <c r="A584" s="2">
        <v>9362059</v>
      </c>
      <c r="B584" t="s">
        <v>2251</v>
      </c>
      <c r="C584" s="3">
        <v>317356</v>
      </c>
      <c r="D584" t="s">
        <v>1701</v>
      </c>
      <c r="E584" s="2">
        <v>2008</v>
      </c>
      <c r="F584" t="s">
        <v>1708</v>
      </c>
    </row>
    <row r="585" spans="1:6">
      <c r="A585" s="2">
        <v>9038892</v>
      </c>
      <c r="B585" t="s">
        <v>2252</v>
      </c>
      <c r="C585" s="3">
        <v>99469</v>
      </c>
      <c r="D585" t="s">
        <v>1701</v>
      </c>
      <c r="E585" s="2">
        <v>1994</v>
      </c>
      <c r="F585" t="s">
        <v>1705</v>
      </c>
    </row>
    <row r="586" spans="1:6">
      <c r="A586" s="2">
        <v>9362073</v>
      </c>
      <c r="B586" t="s">
        <v>2253</v>
      </c>
      <c r="C586" s="3">
        <v>317355</v>
      </c>
      <c r="D586" t="s">
        <v>1701</v>
      </c>
      <c r="E586" s="2">
        <v>2007</v>
      </c>
      <c r="F586" t="s">
        <v>1708</v>
      </c>
    </row>
    <row r="587" spans="1:6">
      <c r="A587" s="2">
        <v>9357389</v>
      </c>
      <c r="B587" t="s">
        <v>2254</v>
      </c>
      <c r="C587" s="3">
        <v>317367</v>
      </c>
      <c r="D587" t="s">
        <v>1701</v>
      </c>
      <c r="E587" s="2">
        <v>2008</v>
      </c>
      <c r="F587" t="s">
        <v>1708</v>
      </c>
    </row>
    <row r="588" spans="1:6">
      <c r="A588" s="2">
        <v>9311751</v>
      </c>
      <c r="B588" t="s">
        <v>2255</v>
      </c>
      <c r="C588" s="3">
        <v>36993</v>
      </c>
      <c r="D588" t="s">
        <v>1707</v>
      </c>
      <c r="E588" s="2">
        <v>2006</v>
      </c>
      <c r="F588" t="s">
        <v>1708</v>
      </c>
    </row>
    <row r="589" spans="1:6">
      <c r="A589" s="2">
        <v>9208215</v>
      </c>
      <c r="B589" t="s">
        <v>2256</v>
      </c>
      <c r="C589" s="3">
        <v>298920</v>
      </c>
      <c r="D589" t="s">
        <v>1701</v>
      </c>
      <c r="E589" s="2">
        <v>2000</v>
      </c>
      <c r="F589" t="s">
        <v>1708</v>
      </c>
    </row>
    <row r="590" spans="1:6">
      <c r="A590" s="2">
        <v>9413004</v>
      </c>
      <c r="B590" t="s">
        <v>2257</v>
      </c>
      <c r="C590" s="3">
        <v>105419</v>
      </c>
      <c r="D590" t="s">
        <v>1701</v>
      </c>
      <c r="E590" s="2">
        <v>2009</v>
      </c>
      <c r="F590" t="s">
        <v>1708</v>
      </c>
    </row>
    <row r="591" spans="1:6">
      <c r="A591" s="2">
        <v>9334789</v>
      </c>
      <c r="B591" t="s">
        <v>2258</v>
      </c>
      <c r="C591" s="3">
        <v>37145</v>
      </c>
      <c r="D591" t="s">
        <v>1707</v>
      </c>
      <c r="E591" s="2">
        <v>2007</v>
      </c>
      <c r="F591" t="s">
        <v>1702</v>
      </c>
    </row>
    <row r="592" spans="1:6">
      <c r="A592" s="2">
        <v>9197844</v>
      </c>
      <c r="B592" t="s">
        <v>994</v>
      </c>
      <c r="C592" s="3">
        <v>281050</v>
      </c>
      <c r="D592" t="s">
        <v>1701</v>
      </c>
      <c r="E592" s="2">
        <v>2000</v>
      </c>
      <c r="F592" t="s">
        <v>1708</v>
      </c>
    </row>
    <row r="593" spans="1:6">
      <c r="A593" s="2">
        <v>9319686</v>
      </c>
      <c r="B593" t="s">
        <v>2259</v>
      </c>
      <c r="C593" s="3">
        <v>109647</v>
      </c>
      <c r="D593" t="s">
        <v>1710</v>
      </c>
      <c r="E593" s="2">
        <v>2008</v>
      </c>
      <c r="F593" t="s">
        <v>1708</v>
      </c>
    </row>
    <row r="594" spans="1:6">
      <c r="A594" s="2">
        <v>9357183</v>
      </c>
      <c r="B594" t="s">
        <v>2260</v>
      </c>
      <c r="C594" s="3">
        <v>317367</v>
      </c>
      <c r="D594" t="s">
        <v>1701</v>
      </c>
      <c r="E594" s="2">
        <v>2008</v>
      </c>
      <c r="F594" t="s">
        <v>1708</v>
      </c>
    </row>
    <row r="595" spans="1:6">
      <c r="A595" s="2">
        <v>9346732</v>
      </c>
      <c r="B595" t="s">
        <v>2261</v>
      </c>
      <c r="C595" s="3">
        <v>115940</v>
      </c>
      <c r="D595" t="s">
        <v>1701</v>
      </c>
      <c r="E595" s="2">
        <v>2007</v>
      </c>
      <c r="F595" t="s">
        <v>1708</v>
      </c>
    </row>
    <row r="596" spans="1:6">
      <c r="A596" s="2">
        <v>9180281</v>
      </c>
      <c r="B596" t="s">
        <v>2262</v>
      </c>
      <c r="C596" s="3">
        <v>299990</v>
      </c>
      <c r="D596" t="s">
        <v>1701</v>
      </c>
      <c r="E596" s="2">
        <v>2000</v>
      </c>
      <c r="F596" t="s">
        <v>1708</v>
      </c>
    </row>
    <row r="597" spans="1:6">
      <c r="A597" s="2">
        <v>9322968</v>
      </c>
      <c r="B597" t="s">
        <v>2263</v>
      </c>
      <c r="C597" s="3">
        <v>40161</v>
      </c>
      <c r="D597" t="s">
        <v>1707</v>
      </c>
      <c r="E597" s="2">
        <v>2006</v>
      </c>
      <c r="F597" t="s">
        <v>1708</v>
      </c>
    </row>
    <row r="598" spans="1:6">
      <c r="A598" s="2">
        <v>9038842</v>
      </c>
      <c r="B598" t="s">
        <v>2264</v>
      </c>
      <c r="C598" s="3">
        <v>99438</v>
      </c>
      <c r="D598" t="s">
        <v>1701</v>
      </c>
      <c r="E598" s="2">
        <v>1993</v>
      </c>
      <c r="F598" t="s">
        <v>1708</v>
      </c>
    </row>
    <row r="599" spans="1:6">
      <c r="A599" s="2">
        <v>9294305</v>
      </c>
      <c r="B599" t="s">
        <v>2265</v>
      </c>
      <c r="C599" s="3">
        <v>306352</v>
      </c>
      <c r="D599" t="s">
        <v>1701</v>
      </c>
      <c r="E599" s="2">
        <v>2004</v>
      </c>
      <c r="F599" t="s">
        <v>1702</v>
      </c>
    </row>
    <row r="600" spans="1:6">
      <c r="A600" s="2">
        <v>9640504</v>
      </c>
      <c r="B600" t="s">
        <v>2266</v>
      </c>
      <c r="C600" s="3">
        <v>7019</v>
      </c>
      <c r="D600" t="s">
        <v>1710</v>
      </c>
      <c r="E600" s="2">
        <v>2012</v>
      </c>
      <c r="F600" t="s">
        <v>1705</v>
      </c>
    </row>
    <row r="601" spans="1:6">
      <c r="A601" s="2">
        <v>9056571</v>
      </c>
      <c r="B601" t="s">
        <v>2267</v>
      </c>
      <c r="C601" s="3">
        <v>8492</v>
      </c>
      <c r="D601" t="s">
        <v>1707</v>
      </c>
      <c r="E601" s="2">
        <v>1995</v>
      </c>
      <c r="F601" t="s">
        <v>1708</v>
      </c>
    </row>
    <row r="602" spans="1:6">
      <c r="A602" s="2">
        <v>9171448</v>
      </c>
      <c r="B602" t="s">
        <v>2268</v>
      </c>
      <c r="C602" s="3">
        <v>299167</v>
      </c>
      <c r="D602" t="s">
        <v>1701</v>
      </c>
      <c r="E602" s="2">
        <v>1999</v>
      </c>
      <c r="F602" t="s">
        <v>1708</v>
      </c>
    </row>
    <row r="603" spans="1:6">
      <c r="A603" s="2">
        <v>9308443</v>
      </c>
      <c r="B603" t="s">
        <v>2269</v>
      </c>
      <c r="C603" s="3">
        <v>110537</v>
      </c>
      <c r="D603" t="s">
        <v>1701</v>
      </c>
      <c r="E603" s="2">
        <v>2006</v>
      </c>
      <c r="F603" t="s">
        <v>1708</v>
      </c>
    </row>
    <row r="604" spans="1:6">
      <c r="A604" s="2">
        <v>9256858</v>
      </c>
      <c r="B604" t="s">
        <v>2270</v>
      </c>
      <c r="C604" s="3">
        <v>115418</v>
      </c>
      <c r="D604" t="s">
        <v>1701</v>
      </c>
      <c r="E604" s="2">
        <v>2003</v>
      </c>
      <c r="F604" t="s">
        <v>1708</v>
      </c>
    </row>
    <row r="605" spans="1:6">
      <c r="A605" s="2">
        <v>9503603</v>
      </c>
      <c r="B605" t="s">
        <v>2271</v>
      </c>
      <c r="C605" s="3">
        <v>113000</v>
      </c>
      <c r="D605" t="s">
        <v>1701</v>
      </c>
      <c r="E605" s="2">
        <v>2026</v>
      </c>
      <c r="F605" t="s">
        <v>1705</v>
      </c>
    </row>
    <row r="606" spans="1:6">
      <c r="A606" s="2">
        <v>9503598</v>
      </c>
      <c r="B606" t="s">
        <v>2272</v>
      </c>
      <c r="C606" s="3">
        <v>113000</v>
      </c>
      <c r="D606" t="s">
        <v>1701</v>
      </c>
      <c r="E606" s="2">
        <v>2022</v>
      </c>
      <c r="F606" t="s">
        <v>1705</v>
      </c>
    </row>
    <row r="607" spans="1:6">
      <c r="A607" s="2">
        <v>9216705</v>
      </c>
      <c r="B607" t="s">
        <v>2273</v>
      </c>
      <c r="C607" s="3">
        <v>306283</v>
      </c>
      <c r="D607" t="s">
        <v>1701</v>
      </c>
      <c r="E607" s="2">
        <v>2000</v>
      </c>
      <c r="F607" t="s">
        <v>1702</v>
      </c>
    </row>
    <row r="608" spans="1:6">
      <c r="A608" s="2">
        <v>9314894</v>
      </c>
      <c r="B608" t="s">
        <v>2274</v>
      </c>
      <c r="C608" s="3">
        <v>39378</v>
      </c>
      <c r="D608" t="s">
        <v>1707</v>
      </c>
      <c r="E608" s="2">
        <v>2006</v>
      </c>
      <c r="F608" t="s">
        <v>1708</v>
      </c>
    </row>
    <row r="609" spans="1:6">
      <c r="A609" s="2">
        <v>9247429</v>
      </c>
      <c r="B609" t="s">
        <v>2275</v>
      </c>
      <c r="C609" s="3">
        <v>151848</v>
      </c>
      <c r="D609" t="s">
        <v>1701</v>
      </c>
      <c r="E609" s="2">
        <v>2003</v>
      </c>
      <c r="F609" t="s">
        <v>1708</v>
      </c>
    </row>
    <row r="610" spans="1:6">
      <c r="A610" s="2">
        <v>9187435</v>
      </c>
      <c r="B610" t="s">
        <v>2276</v>
      </c>
      <c r="C610" s="3">
        <v>107181</v>
      </c>
      <c r="D610" t="s">
        <v>1701</v>
      </c>
      <c r="E610" s="2">
        <v>1999</v>
      </c>
      <c r="F610" t="s">
        <v>1702</v>
      </c>
    </row>
    <row r="611" spans="1:6">
      <c r="A611" s="2">
        <v>9360415</v>
      </c>
      <c r="B611" t="s">
        <v>2277</v>
      </c>
      <c r="C611" s="3">
        <v>39981</v>
      </c>
      <c r="D611" t="s">
        <v>1707</v>
      </c>
      <c r="E611" s="2">
        <v>2007</v>
      </c>
      <c r="F611" t="s">
        <v>1708</v>
      </c>
    </row>
    <row r="612" spans="1:6">
      <c r="A612" s="2">
        <v>9258600</v>
      </c>
      <c r="B612" t="s">
        <v>2278</v>
      </c>
      <c r="C612" s="3">
        <v>47123</v>
      </c>
      <c r="D612" t="s">
        <v>1707</v>
      </c>
      <c r="E612" s="2">
        <v>2004</v>
      </c>
      <c r="F612" t="s">
        <v>1702</v>
      </c>
    </row>
    <row r="613" spans="1:6">
      <c r="A613" s="2">
        <v>9201592</v>
      </c>
      <c r="B613" t="s">
        <v>2279</v>
      </c>
      <c r="C613" s="3">
        <v>105528</v>
      </c>
      <c r="D613" t="s">
        <v>1701</v>
      </c>
      <c r="E613" s="2">
        <v>2000</v>
      </c>
      <c r="F613" t="s">
        <v>1702</v>
      </c>
    </row>
    <row r="614" spans="1:6">
      <c r="A614" s="2">
        <v>9358802</v>
      </c>
      <c r="B614" t="s">
        <v>2280</v>
      </c>
      <c r="C614" s="3">
        <v>11410</v>
      </c>
      <c r="D614" t="s">
        <v>1707</v>
      </c>
      <c r="E614" s="2">
        <v>2009</v>
      </c>
      <c r="F614" t="s">
        <v>1708</v>
      </c>
    </row>
    <row r="615" spans="1:6">
      <c r="A615" s="2">
        <v>9436941</v>
      </c>
      <c r="B615" t="s">
        <v>2281</v>
      </c>
      <c r="C615" s="3">
        <v>105309</v>
      </c>
      <c r="D615" t="s">
        <v>1701</v>
      </c>
      <c r="E615" s="2">
        <v>2010</v>
      </c>
      <c r="F615" t="s">
        <v>1708</v>
      </c>
    </row>
    <row r="616" spans="1:6">
      <c r="A616" s="2">
        <v>9270555</v>
      </c>
      <c r="B616" t="s">
        <v>2282</v>
      </c>
      <c r="C616" s="3">
        <v>107215</v>
      </c>
      <c r="D616" t="s">
        <v>1701</v>
      </c>
      <c r="E616" s="2">
        <v>2003</v>
      </c>
      <c r="F616" t="s">
        <v>1702</v>
      </c>
    </row>
    <row r="617" spans="1:6">
      <c r="A617" s="2">
        <v>9277797</v>
      </c>
      <c r="B617" t="s">
        <v>2283</v>
      </c>
      <c r="C617" s="3">
        <v>74999</v>
      </c>
      <c r="D617" t="s">
        <v>1710</v>
      </c>
      <c r="E617" s="2">
        <v>2004</v>
      </c>
      <c r="F617" t="s">
        <v>1702</v>
      </c>
    </row>
    <row r="618" spans="1:6">
      <c r="A618" s="2">
        <v>9250543</v>
      </c>
      <c r="B618" t="s">
        <v>2284</v>
      </c>
      <c r="C618" s="3">
        <v>106162</v>
      </c>
      <c r="D618" t="s">
        <v>1710</v>
      </c>
      <c r="E618" s="2">
        <v>2004</v>
      </c>
      <c r="F618" t="s">
        <v>1708</v>
      </c>
    </row>
    <row r="619" spans="1:6">
      <c r="A619" s="2">
        <v>8711942</v>
      </c>
      <c r="B619" t="s">
        <v>2285</v>
      </c>
      <c r="C619" s="3">
        <v>3330</v>
      </c>
      <c r="D619" t="s">
        <v>1704</v>
      </c>
      <c r="E619" s="2">
        <v>1990</v>
      </c>
      <c r="F619" t="s">
        <v>1705</v>
      </c>
    </row>
    <row r="620" spans="1:6">
      <c r="A620" s="2">
        <v>9144067</v>
      </c>
      <c r="B620" t="s">
        <v>2286</v>
      </c>
      <c r="C620" s="3">
        <v>105212</v>
      </c>
      <c r="D620" t="s">
        <v>1710</v>
      </c>
      <c r="E620" s="2">
        <v>1998</v>
      </c>
      <c r="F620" t="s">
        <v>1702</v>
      </c>
    </row>
    <row r="621" spans="1:6">
      <c r="A621" s="2">
        <v>9183271</v>
      </c>
      <c r="B621" t="s">
        <v>2287</v>
      </c>
      <c r="C621" s="3">
        <v>153071</v>
      </c>
      <c r="D621" t="s">
        <v>1909</v>
      </c>
      <c r="E621" s="2">
        <v>2000</v>
      </c>
      <c r="F621" t="s">
        <v>1702</v>
      </c>
    </row>
    <row r="622" spans="1:6">
      <c r="A622" s="2">
        <v>9270749</v>
      </c>
      <c r="B622" t="s">
        <v>2288</v>
      </c>
      <c r="C622" s="3">
        <v>47999</v>
      </c>
      <c r="D622" t="s">
        <v>1710</v>
      </c>
      <c r="E622" s="2">
        <v>2004</v>
      </c>
      <c r="F622" t="s">
        <v>1708</v>
      </c>
    </row>
    <row r="623" spans="1:6">
      <c r="A623" s="2">
        <v>9248796</v>
      </c>
      <c r="B623" t="s">
        <v>2289</v>
      </c>
      <c r="C623" s="3">
        <v>39975</v>
      </c>
      <c r="D623" t="s">
        <v>1707</v>
      </c>
      <c r="E623" s="2">
        <v>2003</v>
      </c>
      <c r="F623" t="s">
        <v>1708</v>
      </c>
    </row>
    <row r="624" spans="1:6">
      <c r="A624" s="2">
        <v>9435375</v>
      </c>
      <c r="B624" t="s">
        <v>2290</v>
      </c>
      <c r="C624" s="3">
        <v>7073</v>
      </c>
      <c r="D624" t="s">
        <v>1707</v>
      </c>
      <c r="E624" s="2">
        <v>2009</v>
      </c>
      <c r="F624" t="s">
        <v>1708</v>
      </c>
    </row>
    <row r="625" spans="1:6">
      <c r="A625" s="2">
        <v>9645085</v>
      </c>
      <c r="B625" t="s">
        <v>2291</v>
      </c>
      <c r="C625" s="3">
        <v>7016</v>
      </c>
      <c r="D625" t="s">
        <v>1707</v>
      </c>
      <c r="E625" s="2">
        <v>2013</v>
      </c>
      <c r="F625" t="s">
        <v>1705</v>
      </c>
    </row>
    <row r="626" spans="1:6">
      <c r="A626" s="2">
        <v>9632088</v>
      </c>
      <c r="B626" t="s">
        <v>2292</v>
      </c>
      <c r="C626" s="3">
        <v>4500</v>
      </c>
      <c r="D626" t="s">
        <v>1710</v>
      </c>
      <c r="E626" s="2">
        <v>2014</v>
      </c>
      <c r="F626" t="s">
        <v>1705</v>
      </c>
    </row>
    <row r="627" spans="1:6">
      <c r="A627" s="2">
        <v>9102277</v>
      </c>
      <c r="B627" t="s">
        <v>2293</v>
      </c>
      <c r="C627" s="3">
        <v>300361</v>
      </c>
      <c r="D627" t="s">
        <v>1701</v>
      </c>
      <c r="E627" s="2">
        <v>1997</v>
      </c>
      <c r="F627" t="s">
        <v>1708</v>
      </c>
    </row>
    <row r="628" spans="1:6">
      <c r="A628" s="2">
        <v>9237620</v>
      </c>
      <c r="B628" t="s">
        <v>2294</v>
      </c>
      <c r="C628" s="3">
        <v>318778</v>
      </c>
      <c r="D628" t="s">
        <v>2014</v>
      </c>
      <c r="E628" s="2">
        <v>2003</v>
      </c>
      <c r="F628" t="s">
        <v>1702</v>
      </c>
    </row>
    <row r="629" spans="1:6">
      <c r="A629" s="2">
        <v>9876359</v>
      </c>
      <c r="B629" t="s">
        <v>2295</v>
      </c>
      <c r="C629" s="3">
        <v>49053</v>
      </c>
      <c r="D629" t="s">
        <v>1707</v>
      </c>
      <c r="E629" s="2">
        <v>2025</v>
      </c>
      <c r="F629" t="s">
        <v>1708</v>
      </c>
    </row>
    <row r="630" spans="1:6">
      <c r="A630" s="2">
        <v>9640499</v>
      </c>
      <c r="B630" t="s">
        <v>2296</v>
      </c>
      <c r="C630" s="3">
        <v>7022</v>
      </c>
      <c r="D630" t="s">
        <v>1710</v>
      </c>
      <c r="E630" s="2">
        <v>2012</v>
      </c>
      <c r="F630" t="s">
        <v>1708</v>
      </c>
    </row>
    <row r="631" spans="1:6">
      <c r="A631" s="2">
        <v>9217319</v>
      </c>
      <c r="B631" t="s">
        <v>2297</v>
      </c>
      <c r="C631" s="3">
        <v>5500</v>
      </c>
      <c r="D631" t="s">
        <v>1704</v>
      </c>
      <c r="E631" s="2">
        <v>2001</v>
      </c>
      <c r="F631" t="s">
        <v>1705</v>
      </c>
    </row>
    <row r="632" spans="1:6">
      <c r="A632" s="2">
        <v>9337133</v>
      </c>
      <c r="B632" t="s">
        <v>2298</v>
      </c>
      <c r="C632" s="3">
        <v>300325</v>
      </c>
      <c r="D632" t="s">
        <v>1701</v>
      </c>
      <c r="E632" s="2">
        <v>2007</v>
      </c>
      <c r="F632" t="s">
        <v>1708</v>
      </c>
    </row>
    <row r="633" spans="1:6">
      <c r="A633" s="2">
        <v>9249312</v>
      </c>
      <c r="B633" t="s">
        <v>2299</v>
      </c>
      <c r="C633" s="3">
        <v>149995</v>
      </c>
      <c r="D633" t="s">
        <v>1701</v>
      </c>
      <c r="E633" s="2">
        <v>2001</v>
      </c>
      <c r="F633" t="s">
        <v>1708</v>
      </c>
    </row>
    <row r="634" spans="1:6">
      <c r="A634" s="2">
        <v>9249324</v>
      </c>
      <c r="B634" t="s">
        <v>2300</v>
      </c>
      <c r="C634" s="3">
        <v>149995</v>
      </c>
      <c r="D634" t="s">
        <v>1701</v>
      </c>
      <c r="E634" s="2">
        <v>2001</v>
      </c>
      <c r="F634" t="s">
        <v>1708</v>
      </c>
    </row>
    <row r="635" spans="1:6">
      <c r="A635" s="2">
        <v>9246487</v>
      </c>
      <c r="B635" t="s">
        <v>2301</v>
      </c>
      <c r="C635" s="3">
        <v>6902</v>
      </c>
      <c r="D635" t="s">
        <v>1704</v>
      </c>
      <c r="E635" s="2">
        <v>2001</v>
      </c>
      <c r="F635" t="s">
        <v>1708</v>
      </c>
    </row>
    <row r="636" spans="1:6">
      <c r="A636" s="2">
        <v>9313498</v>
      </c>
      <c r="B636" t="s">
        <v>2302</v>
      </c>
      <c r="C636" s="3">
        <v>105773</v>
      </c>
      <c r="D636" t="s">
        <v>1909</v>
      </c>
      <c r="E636" s="2">
        <v>2008</v>
      </c>
      <c r="F636" t="s">
        <v>1708</v>
      </c>
    </row>
    <row r="637" spans="1:6">
      <c r="A637" s="2">
        <v>9354301</v>
      </c>
      <c r="B637" t="s">
        <v>2303</v>
      </c>
      <c r="C637" s="3">
        <v>106820</v>
      </c>
      <c r="D637" t="s">
        <v>1701</v>
      </c>
      <c r="E637" s="2">
        <v>2008</v>
      </c>
      <c r="F637" t="s">
        <v>1708</v>
      </c>
    </row>
    <row r="638" spans="1:6">
      <c r="A638" s="2">
        <v>9176761</v>
      </c>
      <c r="B638" t="s">
        <v>2304</v>
      </c>
      <c r="C638" s="3">
        <v>76020</v>
      </c>
      <c r="D638" t="s">
        <v>1701</v>
      </c>
      <c r="E638" s="2">
        <v>1999</v>
      </c>
      <c r="F638" t="s">
        <v>1702</v>
      </c>
    </row>
    <row r="639" spans="1:6">
      <c r="A639" s="2">
        <v>9188788</v>
      </c>
      <c r="B639" t="s">
        <v>2305</v>
      </c>
      <c r="C639" s="3">
        <v>157449</v>
      </c>
      <c r="D639" t="s">
        <v>1701</v>
      </c>
      <c r="E639" s="2">
        <v>2000</v>
      </c>
      <c r="F639" t="s">
        <v>1702</v>
      </c>
    </row>
    <row r="640" spans="1:6">
      <c r="A640" s="2">
        <v>9304825</v>
      </c>
      <c r="B640" t="s">
        <v>2306</v>
      </c>
      <c r="C640" s="3">
        <v>109266</v>
      </c>
      <c r="D640" t="s">
        <v>1701</v>
      </c>
      <c r="E640" s="2">
        <v>2006</v>
      </c>
      <c r="F640" t="s">
        <v>1708</v>
      </c>
    </row>
    <row r="641" spans="1:6">
      <c r="A641" s="2">
        <v>9174660</v>
      </c>
      <c r="B641" t="s">
        <v>2307</v>
      </c>
      <c r="C641" s="3">
        <v>159713</v>
      </c>
      <c r="D641" t="s">
        <v>1701</v>
      </c>
      <c r="E641" s="2">
        <v>1998</v>
      </c>
      <c r="F641" t="s">
        <v>1708</v>
      </c>
    </row>
    <row r="642" spans="1:6">
      <c r="A642" s="2">
        <v>9253909</v>
      </c>
      <c r="B642" t="s">
        <v>2307</v>
      </c>
      <c r="C642" s="3">
        <v>149995</v>
      </c>
      <c r="D642" t="s">
        <v>1701</v>
      </c>
      <c r="E642" s="2">
        <v>2002</v>
      </c>
      <c r="F642" t="s">
        <v>1708</v>
      </c>
    </row>
    <row r="643" spans="1:6">
      <c r="A643" s="2">
        <v>9259915</v>
      </c>
      <c r="B643" t="s">
        <v>2308</v>
      </c>
      <c r="C643" s="3">
        <v>35647</v>
      </c>
      <c r="D643" t="s">
        <v>1707</v>
      </c>
      <c r="E643" s="2">
        <v>2003</v>
      </c>
      <c r="F643" t="s">
        <v>1702</v>
      </c>
    </row>
    <row r="644" spans="1:6">
      <c r="A644" s="2">
        <v>9283289</v>
      </c>
      <c r="B644" t="s">
        <v>2309</v>
      </c>
      <c r="C644" s="3">
        <v>109570</v>
      </c>
      <c r="D644" t="s">
        <v>1710</v>
      </c>
      <c r="E644" s="2">
        <v>2005</v>
      </c>
      <c r="F644" t="s">
        <v>1708</v>
      </c>
    </row>
    <row r="645" spans="1:6">
      <c r="A645" s="2">
        <v>9354313</v>
      </c>
      <c r="B645" t="s">
        <v>2310</v>
      </c>
      <c r="C645" s="3">
        <v>106855</v>
      </c>
      <c r="D645" t="s">
        <v>1710</v>
      </c>
      <c r="E645" s="2">
        <v>2008</v>
      </c>
      <c r="F645" t="s">
        <v>1708</v>
      </c>
    </row>
    <row r="646" spans="1:6">
      <c r="A646" s="2">
        <v>9299886</v>
      </c>
      <c r="B646" t="s">
        <v>2311</v>
      </c>
      <c r="C646" s="3">
        <v>45956</v>
      </c>
      <c r="D646" t="s">
        <v>1707</v>
      </c>
      <c r="E646" s="2">
        <v>2005</v>
      </c>
      <c r="F646" t="s">
        <v>1708</v>
      </c>
    </row>
    <row r="647" spans="1:6">
      <c r="A647" s="2">
        <v>9410387</v>
      </c>
      <c r="B647" t="s">
        <v>2312</v>
      </c>
      <c r="C647" s="3">
        <v>310084</v>
      </c>
      <c r="D647" t="s">
        <v>1701</v>
      </c>
      <c r="E647" s="2">
        <v>2008</v>
      </c>
      <c r="F647" t="s">
        <v>1708</v>
      </c>
    </row>
    <row r="648" spans="1:6">
      <c r="A648" s="2">
        <v>9419450</v>
      </c>
      <c r="B648" t="s">
        <v>2313</v>
      </c>
      <c r="C648" s="3">
        <v>115785</v>
      </c>
      <c r="D648" t="s">
        <v>1701</v>
      </c>
      <c r="E648" s="2">
        <v>2010</v>
      </c>
      <c r="F648" t="s">
        <v>1708</v>
      </c>
    </row>
    <row r="649" spans="1:6">
      <c r="A649" s="2">
        <v>9281009</v>
      </c>
      <c r="B649" t="s">
        <v>2314</v>
      </c>
      <c r="C649" s="3">
        <v>115048</v>
      </c>
      <c r="D649" t="s">
        <v>1701</v>
      </c>
      <c r="E649" s="2">
        <v>2004</v>
      </c>
      <c r="F649" t="s">
        <v>1708</v>
      </c>
    </row>
    <row r="650" spans="1:6">
      <c r="A650" s="2">
        <v>8898740</v>
      </c>
      <c r="B650" t="s">
        <v>2315</v>
      </c>
      <c r="C650" s="3">
        <v>1250</v>
      </c>
      <c r="D650" t="s">
        <v>1704</v>
      </c>
      <c r="E650" s="2">
        <v>1995</v>
      </c>
      <c r="F650" t="s">
        <v>1708</v>
      </c>
    </row>
    <row r="651" spans="1:6">
      <c r="A651" s="2">
        <v>9349095</v>
      </c>
      <c r="B651" t="s">
        <v>2316</v>
      </c>
      <c r="C651" s="3">
        <v>11974</v>
      </c>
      <c r="D651" t="s">
        <v>1707</v>
      </c>
      <c r="E651" s="2">
        <v>2010</v>
      </c>
      <c r="F651" t="s">
        <v>1702</v>
      </c>
    </row>
    <row r="652" spans="1:6">
      <c r="A652" s="2">
        <v>9430272</v>
      </c>
      <c r="B652" t="s">
        <v>2317</v>
      </c>
      <c r="C652" s="3">
        <v>46105</v>
      </c>
      <c r="D652" t="s">
        <v>1707</v>
      </c>
      <c r="E652" s="2">
        <v>2009</v>
      </c>
      <c r="F652" t="s">
        <v>1708</v>
      </c>
    </row>
    <row r="653" spans="1:6">
      <c r="A653" s="2">
        <v>8518572</v>
      </c>
      <c r="B653" t="s">
        <v>2318</v>
      </c>
      <c r="C653" s="3">
        <v>10628</v>
      </c>
      <c r="D653" t="s">
        <v>1707</v>
      </c>
      <c r="E653" s="2">
        <v>1986</v>
      </c>
      <c r="F653" t="s">
        <v>1708</v>
      </c>
    </row>
    <row r="654" spans="1:6">
      <c r="A654" s="2">
        <v>9255933</v>
      </c>
      <c r="B654" t="s">
        <v>375</v>
      </c>
      <c r="C654" s="3">
        <v>72768</v>
      </c>
      <c r="D654" t="s">
        <v>1710</v>
      </c>
      <c r="E654" s="2">
        <v>2004</v>
      </c>
      <c r="F654" t="s">
        <v>1708</v>
      </c>
    </row>
    <row r="655" spans="1:6">
      <c r="A655" s="2">
        <v>9276597</v>
      </c>
      <c r="B655" t="s">
        <v>2319</v>
      </c>
      <c r="C655" s="3">
        <v>103755</v>
      </c>
      <c r="D655" t="s">
        <v>1710</v>
      </c>
      <c r="E655" s="2">
        <v>2004</v>
      </c>
      <c r="F655" t="s">
        <v>1702</v>
      </c>
    </row>
    <row r="656" spans="1:6">
      <c r="A656" s="2">
        <v>9396878</v>
      </c>
      <c r="B656" t="s">
        <v>2320</v>
      </c>
      <c r="C656" s="3">
        <v>8008</v>
      </c>
      <c r="D656" t="s">
        <v>1710</v>
      </c>
      <c r="E656" s="2">
        <v>2008</v>
      </c>
      <c r="F656" t="s">
        <v>1702</v>
      </c>
    </row>
    <row r="657" spans="1:6">
      <c r="A657" s="2">
        <v>9372133</v>
      </c>
      <c r="B657" t="s">
        <v>2321</v>
      </c>
      <c r="C657" s="3">
        <v>47000</v>
      </c>
      <c r="D657" t="s">
        <v>1710</v>
      </c>
      <c r="E657" s="2">
        <v>2026</v>
      </c>
      <c r="F657" t="s">
        <v>1705</v>
      </c>
    </row>
    <row r="658" spans="1:6">
      <c r="A658" s="2">
        <v>9290335</v>
      </c>
      <c r="B658" t="s">
        <v>2322</v>
      </c>
      <c r="C658" s="3">
        <v>159081</v>
      </c>
      <c r="D658" t="s">
        <v>1701</v>
      </c>
      <c r="E658" s="2">
        <v>2004</v>
      </c>
      <c r="F658" t="s">
        <v>1708</v>
      </c>
    </row>
    <row r="659" spans="1:6">
      <c r="A659" s="2">
        <v>9353113</v>
      </c>
      <c r="B659" t="s">
        <v>2323</v>
      </c>
      <c r="C659" s="3">
        <v>37321</v>
      </c>
      <c r="D659" t="s">
        <v>1707</v>
      </c>
      <c r="E659" s="2">
        <v>2008</v>
      </c>
      <c r="F659" t="s">
        <v>1708</v>
      </c>
    </row>
    <row r="660" spans="1:6">
      <c r="A660" s="2">
        <v>9405057</v>
      </c>
      <c r="B660" t="s">
        <v>2324</v>
      </c>
      <c r="C660" s="3">
        <v>115406</v>
      </c>
      <c r="D660" t="s">
        <v>1710</v>
      </c>
      <c r="E660" s="2">
        <v>2008</v>
      </c>
      <c r="F660" t="s">
        <v>1708</v>
      </c>
    </row>
    <row r="661" spans="1:6">
      <c r="A661" s="2">
        <v>9397535</v>
      </c>
      <c r="B661" t="s">
        <v>2325</v>
      </c>
      <c r="C661" s="3">
        <v>49999</v>
      </c>
      <c r="D661" t="s">
        <v>1707</v>
      </c>
      <c r="E661" s="2">
        <v>2009</v>
      </c>
      <c r="F661" t="s">
        <v>1708</v>
      </c>
    </row>
    <row r="662" spans="1:6">
      <c r="A662" s="2">
        <v>9599341</v>
      </c>
      <c r="B662" t="s">
        <v>2326</v>
      </c>
      <c r="C662" s="3">
        <v>7111</v>
      </c>
      <c r="D662" t="s">
        <v>1710</v>
      </c>
      <c r="E662" s="2">
        <v>2010</v>
      </c>
      <c r="F662" t="s">
        <v>1708</v>
      </c>
    </row>
    <row r="663" spans="1:6">
      <c r="A663" s="2">
        <v>9290361</v>
      </c>
      <c r="B663" t="s">
        <v>2327</v>
      </c>
      <c r="C663" s="3">
        <v>105434</v>
      </c>
      <c r="D663" t="s">
        <v>1701</v>
      </c>
      <c r="E663" s="2">
        <v>2005</v>
      </c>
      <c r="F663" t="s">
        <v>1702</v>
      </c>
    </row>
    <row r="664" spans="1:6">
      <c r="A664" s="2">
        <v>9236004</v>
      </c>
      <c r="B664" t="s">
        <v>2328</v>
      </c>
      <c r="C664" s="3">
        <v>149989</v>
      </c>
      <c r="D664" t="s">
        <v>1701</v>
      </c>
      <c r="E664" s="2">
        <v>2002</v>
      </c>
      <c r="F664" t="s">
        <v>1708</v>
      </c>
    </row>
    <row r="665" spans="1:6">
      <c r="A665" s="2">
        <v>9162502</v>
      </c>
      <c r="B665" t="s">
        <v>2329</v>
      </c>
      <c r="C665" s="3">
        <v>45999</v>
      </c>
      <c r="D665" t="s">
        <v>1707</v>
      </c>
      <c r="E665" s="2">
        <v>1998</v>
      </c>
      <c r="F665" t="s">
        <v>1702</v>
      </c>
    </row>
    <row r="666" spans="1:6">
      <c r="A666" s="2">
        <v>9411965</v>
      </c>
      <c r="B666" t="s">
        <v>2330</v>
      </c>
      <c r="C666" s="3">
        <v>317441</v>
      </c>
      <c r="D666" t="s">
        <v>1701</v>
      </c>
      <c r="E666" s="2">
        <v>2010</v>
      </c>
      <c r="F666" t="s">
        <v>1708</v>
      </c>
    </row>
    <row r="667" spans="1:6">
      <c r="A667" s="2">
        <v>9585924</v>
      </c>
      <c r="B667" t="s">
        <v>2331</v>
      </c>
      <c r="C667" s="3">
        <v>7033</v>
      </c>
      <c r="D667" t="s">
        <v>1707</v>
      </c>
      <c r="E667" s="2">
        <v>2021</v>
      </c>
      <c r="F667" t="s">
        <v>1708</v>
      </c>
    </row>
    <row r="668" spans="1:6">
      <c r="A668" s="2">
        <v>9265873</v>
      </c>
      <c r="B668" t="s">
        <v>2332</v>
      </c>
      <c r="C668" s="3">
        <v>46248</v>
      </c>
      <c r="D668" t="s">
        <v>1707</v>
      </c>
      <c r="E668" s="2">
        <v>2004</v>
      </c>
      <c r="F668" t="s">
        <v>1708</v>
      </c>
    </row>
    <row r="669" spans="1:6">
      <c r="A669" s="2">
        <v>9308766</v>
      </c>
      <c r="B669" t="s">
        <v>199</v>
      </c>
      <c r="C669" s="3">
        <v>12887</v>
      </c>
      <c r="D669" t="s">
        <v>1707</v>
      </c>
      <c r="E669" s="2">
        <v>2005</v>
      </c>
      <c r="F669" t="s">
        <v>1702</v>
      </c>
    </row>
    <row r="670" spans="1:6">
      <c r="A670" s="2">
        <v>9269350</v>
      </c>
      <c r="B670" t="s">
        <v>2333</v>
      </c>
      <c r="C670" s="3">
        <v>5742</v>
      </c>
      <c r="D670" t="s">
        <v>1710</v>
      </c>
      <c r="E670" s="2">
        <v>2002</v>
      </c>
      <c r="F670" t="s">
        <v>1705</v>
      </c>
    </row>
    <row r="671" spans="1:6">
      <c r="A671" s="2">
        <v>9372559</v>
      </c>
      <c r="B671" t="s">
        <v>2334</v>
      </c>
      <c r="C671" s="3">
        <v>72722</v>
      </c>
      <c r="D671" t="s">
        <v>1909</v>
      </c>
      <c r="E671" s="2">
        <v>2008</v>
      </c>
      <c r="F671" t="s">
        <v>1708</v>
      </c>
    </row>
    <row r="672" spans="1:6">
      <c r="A672" s="2">
        <v>9301392</v>
      </c>
      <c r="B672" t="s">
        <v>2335</v>
      </c>
      <c r="C672" s="3">
        <v>101930</v>
      </c>
      <c r="D672" t="s">
        <v>1909</v>
      </c>
      <c r="E672" s="2">
        <v>2005</v>
      </c>
      <c r="F672" t="s">
        <v>1708</v>
      </c>
    </row>
    <row r="673" spans="1:6">
      <c r="A673" s="2">
        <v>9810513</v>
      </c>
      <c r="B673" t="s">
        <v>2336</v>
      </c>
      <c r="C673" s="3">
        <v>114428</v>
      </c>
      <c r="D673" t="s">
        <v>1701</v>
      </c>
      <c r="E673" s="2">
        <v>2018</v>
      </c>
      <c r="F673" t="s">
        <v>1708</v>
      </c>
    </row>
    <row r="674" spans="1:6">
      <c r="A674" s="2">
        <v>9621558</v>
      </c>
      <c r="B674" t="s">
        <v>2337</v>
      </c>
      <c r="C674" s="3">
        <v>6640</v>
      </c>
      <c r="D674" t="s">
        <v>1710</v>
      </c>
      <c r="E674" s="2">
        <v>2013</v>
      </c>
      <c r="F674" t="s">
        <v>1708</v>
      </c>
    </row>
    <row r="675" spans="1:6">
      <c r="A675" s="2">
        <v>9306782</v>
      </c>
      <c r="B675" t="s">
        <v>2338</v>
      </c>
      <c r="C675" s="3">
        <v>109989</v>
      </c>
      <c r="D675" t="s">
        <v>1701</v>
      </c>
      <c r="E675" s="2">
        <v>2006</v>
      </c>
      <c r="F675" t="s">
        <v>1708</v>
      </c>
    </row>
    <row r="676" spans="1:6">
      <c r="A676" s="2">
        <v>9307645</v>
      </c>
      <c r="B676" t="s">
        <v>2339</v>
      </c>
      <c r="C676" s="3">
        <v>309316</v>
      </c>
      <c r="D676" t="s">
        <v>1701</v>
      </c>
      <c r="E676" s="2">
        <v>2005</v>
      </c>
      <c r="F676" t="s">
        <v>1702</v>
      </c>
    </row>
    <row r="677" spans="1:6">
      <c r="A677" s="2">
        <v>9327413</v>
      </c>
      <c r="B677" t="s">
        <v>2340</v>
      </c>
      <c r="C677" s="3">
        <v>37497</v>
      </c>
      <c r="D677" t="s">
        <v>1707</v>
      </c>
      <c r="E677" s="2">
        <v>2006</v>
      </c>
      <c r="F677" t="s">
        <v>1708</v>
      </c>
    </row>
    <row r="678" spans="1:6">
      <c r="A678" s="2">
        <v>9317949</v>
      </c>
      <c r="B678" t="s">
        <v>2341</v>
      </c>
      <c r="C678" s="3">
        <v>116905</v>
      </c>
      <c r="D678" t="s">
        <v>1710</v>
      </c>
      <c r="E678" s="2">
        <v>2007</v>
      </c>
      <c r="F678" t="s">
        <v>1708</v>
      </c>
    </row>
    <row r="679" spans="1:6">
      <c r="A679" s="2">
        <v>9293143</v>
      </c>
      <c r="B679" t="s">
        <v>2342</v>
      </c>
      <c r="C679" s="3">
        <v>159195</v>
      </c>
      <c r="D679" t="s">
        <v>1701</v>
      </c>
      <c r="E679" s="2">
        <v>2005</v>
      </c>
      <c r="F679" t="s">
        <v>1708</v>
      </c>
    </row>
    <row r="680" spans="1:6">
      <c r="A680" s="2">
        <v>9409986</v>
      </c>
      <c r="B680" t="s">
        <v>1587</v>
      </c>
      <c r="C680" s="3">
        <v>6790</v>
      </c>
      <c r="D680" t="s">
        <v>1758</v>
      </c>
      <c r="E680" s="2">
        <v>2008</v>
      </c>
      <c r="F680" t="s">
        <v>1708</v>
      </c>
    </row>
    <row r="681" spans="1:6">
      <c r="A681" s="2">
        <v>9282297</v>
      </c>
      <c r="B681" t="s">
        <v>2343</v>
      </c>
      <c r="C681" s="3">
        <v>47148</v>
      </c>
      <c r="D681" t="s">
        <v>1710</v>
      </c>
      <c r="E681" s="2">
        <v>2004</v>
      </c>
      <c r="F681" t="s">
        <v>1702</v>
      </c>
    </row>
    <row r="682" spans="1:6">
      <c r="A682" s="2">
        <v>9292826</v>
      </c>
      <c r="B682" t="s">
        <v>894</v>
      </c>
      <c r="C682" s="3">
        <v>49000</v>
      </c>
      <c r="D682" t="s">
        <v>1710</v>
      </c>
      <c r="E682" s="2">
        <v>2005</v>
      </c>
      <c r="F682" t="s">
        <v>1702</v>
      </c>
    </row>
    <row r="683" spans="1:6">
      <c r="A683" s="2">
        <v>9260275</v>
      </c>
      <c r="B683" t="s">
        <v>2344</v>
      </c>
      <c r="C683" s="3">
        <v>39999</v>
      </c>
      <c r="D683" t="s">
        <v>1707</v>
      </c>
      <c r="E683" s="2">
        <v>2004</v>
      </c>
      <c r="F683" t="s">
        <v>1708</v>
      </c>
    </row>
    <row r="684" spans="1:6">
      <c r="A684" s="2">
        <v>9178068</v>
      </c>
      <c r="B684" t="s">
        <v>2345</v>
      </c>
      <c r="C684" s="3">
        <v>47106</v>
      </c>
      <c r="D684" t="s">
        <v>1707</v>
      </c>
      <c r="E684" s="2">
        <v>1999</v>
      </c>
      <c r="F684" t="s">
        <v>1708</v>
      </c>
    </row>
    <row r="685" spans="1:6">
      <c r="A685" s="2">
        <v>9274678</v>
      </c>
      <c r="B685" t="s">
        <v>2346</v>
      </c>
      <c r="C685" s="3">
        <v>36809</v>
      </c>
      <c r="D685" t="s">
        <v>1707</v>
      </c>
      <c r="E685" s="2">
        <v>2005</v>
      </c>
      <c r="F685" t="s">
        <v>1702</v>
      </c>
    </row>
    <row r="686" spans="1:6">
      <c r="A686" s="2">
        <v>9282041</v>
      </c>
      <c r="B686" t="s">
        <v>2347</v>
      </c>
      <c r="C686" s="3">
        <v>115391</v>
      </c>
      <c r="D686" t="s">
        <v>1701</v>
      </c>
      <c r="E686" s="2">
        <v>2004</v>
      </c>
      <c r="F686" t="s">
        <v>1708</v>
      </c>
    </row>
    <row r="687" spans="1:6">
      <c r="A687" s="2">
        <v>9258002</v>
      </c>
      <c r="B687" t="s">
        <v>2348</v>
      </c>
      <c r="C687" s="3">
        <v>115727</v>
      </c>
      <c r="D687" t="s">
        <v>1701</v>
      </c>
      <c r="E687" s="2">
        <v>2003</v>
      </c>
      <c r="F687" t="s">
        <v>1708</v>
      </c>
    </row>
    <row r="688" spans="1:6">
      <c r="A688" s="2">
        <v>9104782</v>
      </c>
      <c r="B688" t="s">
        <v>2349</v>
      </c>
      <c r="C688" s="3">
        <v>5619</v>
      </c>
      <c r="D688" t="s">
        <v>1707</v>
      </c>
      <c r="E688" s="2">
        <v>1996</v>
      </c>
      <c r="F688" t="s">
        <v>1705</v>
      </c>
    </row>
    <row r="689" spans="1:6">
      <c r="A689" s="2">
        <v>9176929</v>
      </c>
      <c r="B689" t="s">
        <v>2350</v>
      </c>
      <c r="C689" s="3">
        <v>35140</v>
      </c>
      <c r="D689" t="s">
        <v>1909</v>
      </c>
      <c r="E689" s="2">
        <v>2002</v>
      </c>
      <c r="F689" t="s">
        <v>1708</v>
      </c>
    </row>
    <row r="690" spans="1:6">
      <c r="A690" s="2">
        <v>9312884</v>
      </c>
      <c r="B690" t="s">
        <v>2351</v>
      </c>
      <c r="C690" s="3">
        <v>109809</v>
      </c>
      <c r="D690" t="s">
        <v>1701</v>
      </c>
      <c r="E690" s="2">
        <v>2007</v>
      </c>
      <c r="F690" t="s">
        <v>1708</v>
      </c>
    </row>
    <row r="691" spans="1:6">
      <c r="A691" s="2">
        <v>9321469</v>
      </c>
      <c r="B691" t="s">
        <v>2352</v>
      </c>
      <c r="C691" s="3">
        <v>10725</v>
      </c>
      <c r="D691" t="s">
        <v>1707</v>
      </c>
      <c r="E691" s="2">
        <v>2006</v>
      </c>
      <c r="F691" t="s">
        <v>1708</v>
      </c>
    </row>
    <row r="692" spans="1:6">
      <c r="A692" s="2">
        <v>9867621</v>
      </c>
      <c r="B692" t="s">
        <v>2353</v>
      </c>
      <c r="C692" s="3">
        <v>115521</v>
      </c>
      <c r="D692" t="s">
        <v>1701</v>
      </c>
      <c r="E692" s="2">
        <v>2020</v>
      </c>
      <c r="F692" t="s">
        <v>1708</v>
      </c>
    </row>
    <row r="693" spans="1:6">
      <c r="A693" s="2">
        <v>8610887</v>
      </c>
      <c r="B693" t="s">
        <v>2354</v>
      </c>
      <c r="C693" s="3">
        <v>23050</v>
      </c>
      <c r="D693" t="s">
        <v>1710</v>
      </c>
      <c r="E693" s="2">
        <v>1987</v>
      </c>
      <c r="F693" t="s">
        <v>1705</v>
      </c>
    </row>
    <row r="694" spans="1:6">
      <c r="A694" s="2">
        <v>9285823</v>
      </c>
      <c r="B694" t="s">
        <v>2355</v>
      </c>
      <c r="C694" s="3">
        <v>319247</v>
      </c>
      <c r="D694" t="s">
        <v>1701</v>
      </c>
      <c r="E694" s="2">
        <v>2004</v>
      </c>
      <c r="F694" t="s">
        <v>1708</v>
      </c>
    </row>
    <row r="695" spans="1:6">
      <c r="A695" s="2">
        <v>9191773</v>
      </c>
      <c r="B695" t="s">
        <v>2356</v>
      </c>
      <c r="C695" s="3">
        <v>9224</v>
      </c>
      <c r="D695" t="s">
        <v>1707</v>
      </c>
      <c r="E695" s="2">
        <v>1998</v>
      </c>
      <c r="F695" t="s">
        <v>1708</v>
      </c>
    </row>
    <row r="696" spans="1:6">
      <c r="A696" s="2">
        <v>9346720</v>
      </c>
      <c r="B696" t="s">
        <v>2357</v>
      </c>
      <c r="C696" s="3">
        <v>115878</v>
      </c>
      <c r="D696" t="s">
        <v>1701</v>
      </c>
      <c r="E696" s="2">
        <v>2007</v>
      </c>
      <c r="F696" t="s">
        <v>1708</v>
      </c>
    </row>
    <row r="697" spans="1:6">
      <c r="A697" s="2">
        <v>9333682</v>
      </c>
      <c r="B697" t="s">
        <v>2358</v>
      </c>
      <c r="C697" s="3">
        <v>70053</v>
      </c>
      <c r="D697" t="s">
        <v>1909</v>
      </c>
      <c r="E697" s="2">
        <v>2010</v>
      </c>
      <c r="F697" t="s">
        <v>1708</v>
      </c>
    </row>
    <row r="698" spans="1:6">
      <c r="A698" s="2">
        <v>9294290</v>
      </c>
      <c r="B698" t="s">
        <v>2359</v>
      </c>
      <c r="C698" s="3">
        <v>306352</v>
      </c>
      <c r="D698" t="s">
        <v>1701</v>
      </c>
      <c r="E698" s="2">
        <v>2004</v>
      </c>
      <c r="F698" t="s">
        <v>1702</v>
      </c>
    </row>
    <row r="699" spans="1:6">
      <c r="A699" s="2">
        <v>1039694</v>
      </c>
      <c r="B699" t="s">
        <v>2360</v>
      </c>
      <c r="C699" s="3">
        <v>8338</v>
      </c>
      <c r="D699" t="s">
        <v>1707</v>
      </c>
      <c r="E699" s="2">
        <v>2025</v>
      </c>
      <c r="F699" t="s">
        <v>1705</v>
      </c>
    </row>
    <row r="700" spans="1:6">
      <c r="A700" s="2">
        <v>9411331</v>
      </c>
      <c r="B700" t="s">
        <v>2361</v>
      </c>
      <c r="C700" s="3">
        <v>158033</v>
      </c>
      <c r="D700" t="s">
        <v>1701</v>
      </c>
      <c r="E700" s="2">
        <v>2009</v>
      </c>
      <c r="F700" t="s">
        <v>1708</v>
      </c>
    </row>
    <row r="701" spans="1:6">
      <c r="A701" s="2">
        <v>9234642</v>
      </c>
      <c r="B701" t="s">
        <v>2362</v>
      </c>
      <c r="C701" s="3">
        <v>164533</v>
      </c>
      <c r="D701" t="s">
        <v>1701</v>
      </c>
      <c r="E701" s="2">
        <v>2003</v>
      </c>
      <c r="F701" t="s">
        <v>1708</v>
      </c>
    </row>
    <row r="702" spans="1:6">
      <c r="A702" s="2">
        <v>9199127</v>
      </c>
      <c r="B702" t="s">
        <v>2363</v>
      </c>
      <c r="C702" s="3">
        <v>101155</v>
      </c>
      <c r="D702" t="s">
        <v>1710</v>
      </c>
      <c r="E702" s="2">
        <v>2000</v>
      </c>
      <c r="F702" t="s">
        <v>1708</v>
      </c>
    </row>
    <row r="703" spans="1:6">
      <c r="A703" s="2">
        <v>9217979</v>
      </c>
      <c r="B703" t="s">
        <v>2364</v>
      </c>
      <c r="C703" s="3">
        <v>309327</v>
      </c>
      <c r="D703" t="s">
        <v>1701</v>
      </c>
      <c r="E703" s="2">
        <v>2001</v>
      </c>
      <c r="F703" t="s">
        <v>1708</v>
      </c>
    </row>
    <row r="704" spans="1:6">
      <c r="A704" s="2">
        <v>9341093</v>
      </c>
      <c r="B704" t="s">
        <v>2365</v>
      </c>
      <c r="C704" s="3">
        <v>109716</v>
      </c>
      <c r="D704" t="s">
        <v>1701</v>
      </c>
      <c r="E704" s="2">
        <v>2006</v>
      </c>
      <c r="F704" t="s">
        <v>1708</v>
      </c>
    </row>
    <row r="705" spans="1:6">
      <c r="A705" s="2">
        <v>9271585</v>
      </c>
      <c r="B705" t="s">
        <v>2366</v>
      </c>
      <c r="C705" s="3">
        <v>150581</v>
      </c>
      <c r="D705" t="s">
        <v>1701</v>
      </c>
      <c r="E705" s="2">
        <v>2004</v>
      </c>
      <c r="F705" t="s">
        <v>1708</v>
      </c>
    </row>
    <row r="706" spans="1:6">
      <c r="A706" s="2">
        <v>9289001</v>
      </c>
      <c r="B706" t="s">
        <v>2367</v>
      </c>
      <c r="C706" s="3">
        <v>5600</v>
      </c>
      <c r="D706" t="s">
        <v>1710</v>
      </c>
      <c r="E706" s="2">
        <v>2003</v>
      </c>
      <c r="F706" t="s">
        <v>1705</v>
      </c>
    </row>
    <row r="707" spans="1:6">
      <c r="A707" s="2">
        <v>9113276</v>
      </c>
      <c r="B707" t="s">
        <v>2368</v>
      </c>
      <c r="C707" s="3">
        <v>3602</v>
      </c>
      <c r="D707" t="s">
        <v>1710</v>
      </c>
      <c r="E707" s="2">
        <v>1994</v>
      </c>
      <c r="F707" t="s">
        <v>1708</v>
      </c>
    </row>
    <row r="708" spans="1:6">
      <c r="A708" s="2">
        <v>9131187</v>
      </c>
      <c r="B708" t="s">
        <v>2369</v>
      </c>
      <c r="C708" s="3">
        <v>1870</v>
      </c>
      <c r="D708" t="s">
        <v>1710</v>
      </c>
      <c r="E708" s="2">
        <v>1997</v>
      </c>
      <c r="F708" t="s">
        <v>1705</v>
      </c>
    </row>
    <row r="709" spans="1:6">
      <c r="A709" s="2">
        <v>9036272</v>
      </c>
      <c r="B709" t="s">
        <v>2370</v>
      </c>
      <c r="C709" s="3">
        <v>3742</v>
      </c>
      <c r="D709" t="s">
        <v>1704</v>
      </c>
      <c r="E709" s="2">
        <v>1992</v>
      </c>
      <c r="F709" t="s">
        <v>1705</v>
      </c>
    </row>
    <row r="710" spans="1:6">
      <c r="A710" s="2">
        <v>9299161</v>
      </c>
      <c r="B710" t="s">
        <v>2371</v>
      </c>
      <c r="C710" s="3">
        <v>7114</v>
      </c>
      <c r="D710" t="s">
        <v>1707</v>
      </c>
      <c r="E710" s="2">
        <v>2004</v>
      </c>
      <c r="F710" t="s">
        <v>1708</v>
      </c>
    </row>
    <row r="711" spans="1:6">
      <c r="A711" s="2">
        <v>9268162</v>
      </c>
      <c r="B711" t="s">
        <v>2372</v>
      </c>
      <c r="C711" s="3">
        <v>3517</v>
      </c>
      <c r="D711" t="s">
        <v>1758</v>
      </c>
      <c r="E711" s="2">
        <v>2004</v>
      </c>
      <c r="F711" t="s">
        <v>1705</v>
      </c>
    </row>
    <row r="712" spans="1:6">
      <c r="A712" s="2">
        <v>9013658</v>
      </c>
      <c r="B712" t="s">
        <v>2373</v>
      </c>
      <c r="C712" s="3">
        <v>2698</v>
      </c>
      <c r="D712" t="s">
        <v>1704</v>
      </c>
      <c r="E712" s="2">
        <v>1994</v>
      </c>
      <c r="F712" t="s">
        <v>1705</v>
      </c>
    </row>
    <row r="713" spans="1:6">
      <c r="A713" s="2">
        <v>9915105</v>
      </c>
      <c r="B713" t="s">
        <v>2374</v>
      </c>
      <c r="C713" s="3">
        <v>192237</v>
      </c>
      <c r="D713" t="s">
        <v>2014</v>
      </c>
      <c r="E713" s="2">
        <v>2023</v>
      </c>
      <c r="F713" t="s">
        <v>1708</v>
      </c>
    </row>
    <row r="714" spans="1:6">
      <c r="A714" s="2">
        <v>9417115</v>
      </c>
      <c r="B714" t="s">
        <v>2375</v>
      </c>
      <c r="C714" s="3">
        <v>8008</v>
      </c>
      <c r="D714" t="s">
        <v>1710</v>
      </c>
      <c r="E714" s="2">
        <v>2008</v>
      </c>
      <c r="F714" t="s">
        <v>1708</v>
      </c>
    </row>
    <row r="715" spans="1:6">
      <c r="A715" s="2">
        <v>9285835</v>
      </c>
      <c r="B715" t="s">
        <v>2376</v>
      </c>
      <c r="C715" s="3">
        <v>115341</v>
      </c>
      <c r="D715" t="s">
        <v>1710</v>
      </c>
      <c r="E715" s="2">
        <v>2005</v>
      </c>
      <c r="F715" t="s">
        <v>1708</v>
      </c>
    </row>
    <row r="716" spans="1:6">
      <c r="A716" s="2">
        <v>9312896</v>
      </c>
      <c r="B716" t="s">
        <v>2377</v>
      </c>
      <c r="C716" s="3">
        <v>109819</v>
      </c>
      <c r="D716" t="s">
        <v>1710</v>
      </c>
      <c r="E716" s="2">
        <v>2007</v>
      </c>
      <c r="F716" t="s">
        <v>1708</v>
      </c>
    </row>
    <row r="717" spans="1:6">
      <c r="A717" s="2">
        <v>9412995</v>
      </c>
      <c r="B717" t="s">
        <v>2378</v>
      </c>
      <c r="C717" s="3">
        <v>105355</v>
      </c>
      <c r="D717" t="s">
        <v>1701</v>
      </c>
      <c r="E717" s="2">
        <v>2009</v>
      </c>
      <c r="F717" t="s">
        <v>1708</v>
      </c>
    </row>
    <row r="718" spans="1:6">
      <c r="A718" s="2">
        <v>9270529</v>
      </c>
      <c r="B718" t="s">
        <v>2379</v>
      </c>
      <c r="C718" s="3">
        <v>115663</v>
      </c>
      <c r="D718" t="s">
        <v>1701</v>
      </c>
      <c r="E718" s="2">
        <v>2003</v>
      </c>
      <c r="F718" t="s">
        <v>1708</v>
      </c>
    </row>
    <row r="719" spans="1:6">
      <c r="A719" s="2">
        <v>8983404</v>
      </c>
      <c r="B719" t="s">
        <v>2380</v>
      </c>
      <c r="C719" s="3">
        <v>1606</v>
      </c>
      <c r="D719" t="s">
        <v>1710</v>
      </c>
      <c r="E719" s="2">
        <v>1988</v>
      </c>
      <c r="F719" t="s">
        <v>1708</v>
      </c>
    </row>
    <row r="720" spans="1:6">
      <c r="A720" s="2">
        <v>9292577</v>
      </c>
      <c r="B720" t="s">
        <v>2381</v>
      </c>
      <c r="C720" s="3">
        <v>49964</v>
      </c>
      <c r="D720" t="s">
        <v>1710</v>
      </c>
      <c r="E720" s="2">
        <v>2005</v>
      </c>
      <c r="F720" t="s">
        <v>1708</v>
      </c>
    </row>
    <row r="721" spans="1:6">
      <c r="A721" s="2">
        <v>8791667</v>
      </c>
      <c r="B721" t="s">
        <v>2382</v>
      </c>
      <c r="C721" s="3">
        <v>4983</v>
      </c>
      <c r="D721" t="s">
        <v>1710</v>
      </c>
      <c r="E721" s="2">
        <v>1996</v>
      </c>
      <c r="F721" t="s">
        <v>1708</v>
      </c>
    </row>
    <row r="722" spans="1:6">
      <c r="A722" s="2">
        <v>8720436</v>
      </c>
      <c r="B722" t="s">
        <v>2383</v>
      </c>
      <c r="C722" s="3">
        <v>2070</v>
      </c>
      <c r="D722" t="s">
        <v>1710</v>
      </c>
      <c r="E722" s="2">
        <v>1988</v>
      </c>
      <c r="F722" t="s">
        <v>1708</v>
      </c>
    </row>
    <row r="723" spans="1:6">
      <c r="A723" s="2">
        <v>9749154</v>
      </c>
      <c r="B723" t="s">
        <v>2384</v>
      </c>
      <c r="C723" s="3">
        <v>6610</v>
      </c>
      <c r="D723" t="s">
        <v>1707</v>
      </c>
      <c r="E723" s="2">
        <v>2017</v>
      </c>
      <c r="F723" t="s">
        <v>1708</v>
      </c>
    </row>
    <row r="724" spans="1:6">
      <c r="A724" s="2">
        <v>9236731</v>
      </c>
      <c r="B724" t="s">
        <v>2385</v>
      </c>
      <c r="C724" s="3">
        <v>37346</v>
      </c>
      <c r="D724" t="s">
        <v>1707</v>
      </c>
      <c r="E724" s="2">
        <v>2001</v>
      </c>
      <c r="F724" t="s">
        <v>1708</v>
      </c>
    </row>
    <row r="725" spans="1:6">
      <c r="A725" s="2">
        <v>9380570</v>
      </c>
      <c r="B725" t="s">
        <v>2386</v>
      </c>
      <c r="C725" s="3">
        <v>37923</v>
      </c>
      <c r="D725" t="s">
        <v>1707</v>
      </c>
      <c r="E725" s="2">
        <v>2008</v>
      </c>
      <c r="F725" t="s">
        <v>1708</v>
      </c>
    </row>
    <row r="726" spans="1:6">
      <c r="A726" s="2">
        <v>9282522</v>
      </c>
      <c r="B726" t="s">
        <v>186</v>
      </c>
      <c r="C726" s="3">
        <v>46866</v>
      </c>
      <c r="D726" t="s">
        <v>1710</v>
      </c>
      <c r="E726" s="2">
        <v>2004</v>
      </c>
      <c r="F726" t="s">
        <v>1708</v>
      </c>
    </row>
    <row r="727" spans="1:6">
      <c r="A727" s="2">
        <v>9308833</v>
      </c>
      <c r="B727" t="s">
        <v>2387</v>
      </c>
      <c r="C727" s="3">
        <v>105047</v>
      </c>
      <c r="D727" t="s">
        <v>1701</v>
      </c>
      <c r="E727" s="2">
        <v>2005</v>
      </c>
      <c r="F727" t="s">
        <v>1708</v>
      </c>
    </row>
    <row r="728" spans="1:6">
      <c r="A728" s="2">
        <v>8605026</v>
      </c>
      <c r="B728" t="s">
        <v>2388</v>
      </c>
      <c r="C728" s="3">
        <v>1966</v>
      </c>
      <c r="D728" t="s">
        <v>1710</v>
      </c>
      <c r="E728" s="2">
        <v>1986</v>
      </c>
      <c r="F728" t="s">
        <v>1708</v>
      </c>
    </row>
    <row r="729" spans="1:6">
      <c r="A729" s="2">
        <v>9189146</v>
      </c>
      <c r="B729" t="s">
        <v>2389</v>
      </c>
      <c r="C729" s="3">
        <v>160573</v>
      </c>
      <c r="D729" t="s">
        <v>1701</v>
      </c>
      <c r="E729" s="2">
        <v>2001</v>
      </c>
      <c r="F729" t="s">
        <v>1708</v>
      </c>
    </row>
    <row r="730" spans="1:6">
      <c r="A730" s="2">
        <v>9339313</v>
      </c>
      <c r="B730" t="s">
        <v>2390</v>
      </c>
      <c r="C730" s="3">
        <v>115831</v>
      </c>
      <c r="D730" t="s">
        <v>1701</v>
      </c>
      <c r="E730" s="2">
        <v>2007</v>
      </c>
      <c r="F730" t="s">
        <v>1708</v>
      </c>
    </row>
    <row r="731" spans="1:6">
      <c r="A731" s="2">
        <v>9683740</v>
      </c>
      <c r="B731" t="s">
        <v>2391</v>
      </c>
      <c r="C731" s="3">
        <v>6999</v>
      </c>
      <c r="D731" t="s">
        <v>1710</v>
      </c>
      <c r="E731" s="2">
        <v>2014</v>
      </c>
      <c r="F731" t="s">
        <v>1708</v>
      </c>
    </row>
    <row r="732" spans="1:6">
      <c r="A732" s="2">
        <v>9341512</v>
      </c>
      <c r="B732" t="s">
        <v>2392</v>
      </c>
      <c r="C732" s="3">
        <v>38875</v>
      </c>
      <c r="D732" t="s">
        <v>1707</v>
      </c>
      <c r="E732" s="2">
        <v>2007</v>
      </c>
      <c r="F732" t="s">
        <v>1708</v>
      </c>
    </row>
    <row r="733" spans="1:6">
      <c r="A733" s="2">
        <v>9784893</v>
      </c>
      <c r="B733" t="s">
        <v>2393</v>
      </c>
      <c r="C733" s="3">
        <v>7005</v>
      </c>
      <c r="D733" t="s">
        <v>1707</v>
      </c>
      <c r="E733" s="2">
        <v>2015</v>
      </c>
      <c r="F733" t="s">
        <v>1708</v>
      </c>
    </row>
    <row r="734" spans="1:6">
      <c r="A734" s="2">
        <v>9683738</v>
      </c>
      <c r="B734" t="s">
        <v>2394</v>
      </c>
      <c r="C734" s="3">
        <v>7003</v>
      </c>
      <c r="D734" t="s">
        <v>1710</v>
      </c>
      <c r="E734" s="2">
        <v>2014</v>
      </c>
      <c r="F734" t="s">
        <v>1708</v>
      </c>
    </row>
    <row r="735" spans="1:6">
      <c r="A735" s="2">
        <v>9320843</v>
      </c>
      <c r="B735" t="s">
        <v>2395</v>
      </c>
      <c r="C735" s="3">
        <v>300363</v>
      </c>
      <c r="D735" t="s">
        <v>1701</v>
      </c>
      <c r="E735" s="2">
        <v>2007</v>
      </c>
      <c r="F735" t="s">
        <v>1708</v>
      </c>
    </row>
    <row r="736" spans="1:6">
      <c r="A736" s="2">
        <v>9277759</v>
      </c>
      <c r="B736" t="s">
        <v>2396</v>
      </c>
      <c r="C736" s="3">
        <v>74999</v>
      </c>
      <c r="D736" t="s">
        <v>1710</v>
      </c>
      <c r="E736" s="2">
        <v>2004</v>
      </c>
      <c r="F736" t="s">
        <v>1708</v>
      </c>
    </row>
    <row r="737" spans="1:6">
      <c r="A737" s="2">
        <v>9245794</v>
      </c>
      <c r="B737" t="s">
        <v>2397</v>
      </c>
      <c r="C737" s="3">
        <v>298287</v>
      </c>
      <c r="D737" t="s">
        <v>1701</v>
      </c>
      <c r="E737" s="2">
        <v>2003</v>
      </c>
      <c r="F737" t="s">
        <v>1708</v>
      </c>
    </row>
    <row r="738" spans="1:6">
      <c r="A738" s="2">
        <v>9258521</v>
      </c>
      <c r="B738" t="s">
        <v>2398</v>
      </c>
      <c r="C738" s="3">
        <v>298564</v>
      </c>
      <c r="D738" t="s">
        <v>1701</v>
      </c>
      <c r="E738" s="2">
        <v>2004</v>
      </c>
      <c r="F738" t="s">
        <v>1708</v>
      </c>
    </row>
    <row r="739" spans="1:6">
      <c r="A739" s="2">
        <v>9035826</v>
      </c>
      <c r="B739" t="s">
        <v>2399</v>
      </c>
      <c r="C739" s="3">
        <v>10926</v>
      </c>
      <c r="D739" t="s">
        <v>1704</v>
      </c>
      <c r="E739" s="2">
        <v>1992</v>
      </c>
      <c r="F739" t="s">
        <v>1705</v>
      </c>
    </row>
    <row r="740" spans="1:6">
      <c r="A740" s="2">
        <v>9339337</v>
      </c>
      <c r="B740" t="s">
        <v>2399</v>
      </c>
      <c r="C740" s="3">
        <v>115848</v>
      </c>
      <c r="D740" t="s">
        <v>1701</v>
      </c>
      <c r="E740" s="2">
        <v>2008</v>
      </c>
      <c r="F740" t="s">
        <v>1708</v>
      </c>
    </row>
    <row r="741" spans="1:6">
      <c r="A741" s="2">
        <v>9306809</v>
      </c>
      <c r="B741" t="s">
        <v>2400</v>
      </c>
      <c r="C741" s="3">
        <v>45963</v>
      </c>
      <c r="D741" t="s">
        <v>1758</v>
      </c>
      <c r="E741" s="2">
        <v>2006</v>
      </c>
      <c r="F741" t="s">
        <v>1708</v>
      </c>
    </row>
    <row r="742" spans="1:6">
      <c r="A742" s="2">
        <v>9271406</v>
      </c>
      <c r="B742" t="s">
        <v>2401</v>
      </c>
      <c r="C742" s="3">
        <v>105817</v>
      </c>
      <c r="D742" t="s">
        <v>1701</v>
      </c>
      <c r="E742" s="2">
        <v>2003</v>
      </c>
      <c r="F742" t="s">
        <v>1708</v>
      </c>
    </row>
    <row r="743" spans="1:6">
      <c r="A743" s="2">
        <v>9255672</v>
      </c>
      <c r="B743" t="s">
        <v>2402</v>
      </c>
      <c r="C743" s="3">
        <v>105330</v>
      </c>
      <c r="D743" t="s">
        <v>1701</v>
      </c>
      <c r="E743" s="2">
        <v>2004</v>
      </c>
      <c r="F743" t="s">
        <v>1708</v>
      </c>
    </row>
    <row r="744" spans="1:6">
      <c r="A744" s="2">
        <v>9294795</v>
      </c>
      <c r="B744" t="s">
        <v>2403</v>
      </c>
      <c r="C744" s="3">
        <v>14298</v>
      </c>
      <c r="D744" t="s">
        <v>1758</v>
      </c>
      <c r="E744" s="2">
        <v>2004</v>
      </c>
      <c r="F744" t="s">
        <v>1708</v>
      </c>
    </row>
    <row r="745" spans="1:6">
      <c r="A745" s="2">
        <v>9286657</v>
      </c>
      <c r="B745" t="s">
        <v>2404</v>
      </c>
      <c r="C745" s="3">
        <v>149993</v>
      </c>
      <c r="D745" t="s">
        <v>1701</v>
      </c>
      <c r="E745" s="2">
        <v>2005</v>
      </c>
      <c r="F745" t="s">
        <v>1708</v>
      </c>
    </row>
    <row r="746" spans="1:6">
      <c r="A746" s="2">
        <v>9258870</v>
      </c>
      <c r="B746" t="s">
        <v>2405</v>
      </c>
      <c r="C746" s="3">
        <v>114761</v>
      </c>
      <c r="D746" t="s">
        <v>1701</v>
      </c>
      <c r="E746" s="2">
        <v>2003</v>
      </c>
      <c r="F746" t="s">
        <v>1708</v>
      </c>
    </row>
    <row r="747" spans="1:6">
      <c r="A747" s="2">
        <v>9259367</v>
      </c>
      <c r="B747" t="s">
        <v>2406</v>
      </c>
      <c r="C747" s="3">
        <v>300976</v>
      </c>
      <c r="D747" t="s">
        <v>1701</v>
      </c>
      <c r="E747" s="2">
        <v>2004</v>
      </c>
      <c r="F747" t="s">
        <v>1708</v>
      </c>
    </row>
    <row r="748" spans="1:6">
      <c r="A748" s="2">
        <v>9299721</v>
      </c>
      <c r="B748" t="s">
        <v>2407</v>
      </c>
      <c r="C748" s="3">
        <v>106004</v>
      </c>
      <c r="D748" t="s">
        <v>1701</v>
      </c>
      <c r="E748" s="2">
        <v>2006</v>
      </c>
      <c r="F748" t="s">
        <v>1708</v>
      </c>
    </row>
    <row r="749" spans="1:6">
      <c r="A749" s="2">
        <v>9198771</v>
      </c>
      <c r="B749" t="s">
        <v>2408</v>
      </c>
      <c r="C749" s="3">
        <v>74999</v>
      </c>
      <c r="D749" t="s">
        <v>1707</v>
      </c>
      <c r="E749" s="2">
        <v>2000</v>
      </c>
      <c r="F749" t="s">
        <v>1702</v>
      </c>
    </row>
    <row r="750" spans="1:6">
      <c r="A750" s="2">
        <v>9385831</v>
      </c>
      <c r="B750" t="s">
        <v>2409</v>
      </c>
      <c r="C750" s="3">
        <v>45951</v>
      </c>
      <c r="D750" t="s">
        <v>1710</v>
      </c>
      <c r="E750" s="2">
        <v>2010</v>
      </c>
      <c r="F750" t="s">
        <v>1708</v>
      </c>
    </row>
    <row r="751" spans="1:6">
      <c r="A751" s="2">
        <v>9339325</v>
      </c>
      <c r="B751" t="s">
        <v>2410</v>
      </c>
      <c r="C751" s="3">
        <v>115831</v>
      </c>
      <c r="D751" t="s">
        <v>1701</v>
      </c>
      <c r="E751" s="2">
        <v>2007</v>
      </c>
      <c r="F751" t="s">
        <v>1708</v>
      </c>
    </row>
    <row r="752" spans="1:6">
      <c r="A752" s="2">
        <v>9203277</v>
      </c>
      <c r="B752" t="s">
        <v>2411</v>
      </c>
      <c r="C752" s="3">
        <v>298911</v>
      </c>
      <c r="D752" t="s">
        <v>1701</v>
      </c>
      <c r="E752" s="2">
        <v>2001</v>
      </c>
      <c r="F752" t="s">
        <v>1708</v>
      </c>
    </row>
    <row r="753" spans="1:6">
      <c r="A753" s="2">
        <v>9041057</v>
      </c>
      <c r="B753" t="s">
        <v>2412</v>
      </c>
      <c r="C753" s="3">
        <v>146273</v>
      </c>
      <c r="D753" t="s">
        <v>1909</v>
      </c>
      <c r="E753" s="2">
        <v>1996</v>
      </c>
      <c r="F753" t="s">
        <v>1708</v>
      </c>
    </row>
    <row r="754" spans="1:6">
      <c r="A754" s="2">
        <v>9266841</v>
      </c>
      <c r="B754" t="s">
        <v>2413</v>
      </c>
      <c r="C754" s="3">
        <v>106138</v>
      </c>
      <c r="D754" t="s">
        <v>1701</v>
      </c>
      <c r="E754" s="2">
        <v>2003</v>
      </c>
      <c r="F754" t="s">
        <v>1702</v>
      </c>
    </row>
    <row r="755" spans="1:6">
      <c r="A755" s="2">
        <v>9321706</v>
      </c>
      <c r="B755" t="s">
        <v>2414</v>
      </c>
      <c r="C755" s="3">
        <v>158880</v>
      </c>
      <c r="D755" t="s">
        <v>1701</v>
      </c>
      <c r="E755" s="2">
        <v>2006</v>
      </c>
      <c r="F755" t="s">
        <v>1708</v>
      </c>
    </row>
    <row r="756" spans="1:6">
      <c r="A756" s="2">
        <v>9237072</v>
      </c>
      <c r="B756" t="s">
        <v>2415</v>
      </c>
      <c r="C756" s="3">
        <v>299222</v>
      </c>
      <c r="D756" t="s">
        <v>1701</v>
      </c>
      <c r="E756" s="2">
        <v>2002</v>
      </c>
      <c r="F756" t="s">
        <v>1702</v>
      </c>
    </row>
    <row r="757" spans="1:6">
      <c r="A757" s="2">
        <v>9256066</v>
      </c>
      <c r="B757" t="s">
        <v>2416</v>
      </c>
      <c r="C757" s="3">
        <v>114639</v>
      </c>
      <c r="D757" t="s">
        <v>1701</v>
      </c>
      <c r="E757" s="2">
        <v>2003</v>
      </c>
      <c r="F757" t="s">
        <v>1708</v>
      </c>
    </row>
    <row r="758" spans="1:6">
      <c r="A758" s="2">
        <v>9297905</v>
      </c>
      <c r="B758" t="s">
        <v>2417</v>
      </c>
      <c r="C758" s="3">
        <v>158344</v>
      </c>
      <c r="D758" t="s">
        <v>1701</v>
      </c>
      <c r="E758" s="2">
        <v>2005</v>
      </c>
      <c r="F758" t="s">
        <v>1708</v>
      </c>
    </row>
    <row r="759" spans="1:6">
      <c r="A759" s="2">
        <v>9294331</v>
      </c>
      <c r="B759" t="s">
        <v>2418</v>
      </c>
      <c r="C759" s="3">
        <v>311110</v>
      </c>
      <c r="D759" t="s">
        <v>1701</v>
      </c>
      <c r="E759" s="2">
        <v>2005</v>
      </c>
      <c r="F759" t="s">
        <v>1708</v>
      </c>
    </row>
    <row r="760" spans="1:6">
      <c r="A760" s="2">
        <v>9254082</v>
      </c>
      <c r="B760" t="s">
        <v>2419</v>
      </c>
      <c r="C760" s="3">
        <v>299999</v>
      </c>
      <c r="D760" t="s">
        <v>1701</v>
      </c>
      <c r="E760" s="2">
        <v>2003</v>
      </c>
      <c r="F760" t="s">
        <v>1708</v>
      </c>
    </row>
    <row r="761" spans="1:6">
      <c r="A761" s="2">
        <v>9291640</v>
      </c>
      <c r="B761" t="s">
        <v>2420</v>
      </c>
      <c r="C761" s="3">
        <v>53039</v>
      </c>
      <c r="D761" t="s">
        <v>1707</v>
      </c>
      <c r="E761" s="2">
        <v>2005</v>
      </c>
      <c r="F761" t="s">
        <v>1702</v>
      </c>
    </row>
    <row r="762" spans="1:6">
      <c r="A762" s="2">
        <v>9804227</v>
      </c>
      <c r="B762" t="s">
        <v>2421</v>
      </c>
      <c r="C762" s="3">
        <v>6980</v>
      </c>
      <c r="D762" t="s">
        <v>1707</v>
      </c>
      <c r="E762" s="2">
        <v>2017</v>
      </c>
      <c r="F762" t="s">
        <v>1705</v>
      </c>
    </row>
    <row r="763" spans="1:6">
      <c r="A763" s="2">
        <v>9311531</v>
      </c>
      <c r="B763" t="s">
        <v>2422</v>
      </c>
      <c r="C763" s="3">
        <v>105522</v>
      </c>
      <c r="D763" t="s">
        <v>1701</v>
      </c>
      <c r="E763" s="2">
        <v>2005</v>
      </c>
      <c r="F763" t="s">
        <v>1708</v>
      </c>
    </row>
    <row r="764" spans="1:6">
      <c r="A764" s="2">
        <v>9408542</v>
      </c>
      <c r="B764" t="s">
        <v>2423</v>
      </c>
      <c r="C764" s="3">
        <v>115319</v>
      </c>
      <c r="D764" t="s">
        <v>1710</v>
      </c>
      <c r="E764" s="2">
        <v>2008</v>
      </c>
      <c r="F764" t="s">
        <v>1702</v>
      </c>
    </row>
    <row r="765" spans="1:6">
      <c r="A765" s="2">
        <v>9384069</v>
      </c>
      <c r="B765" t="s">
        <v>2424</v>
      </c>
      <c r="C765" s="3">
        <v>107023</v>
      </c>
      <c r="D765" t="s">
        <v>1710</v>
      </c>
      <c r="E765" s="2">
        <v>2009</v>
      </c>
      <c r="F765" t="s">
        <v>1708</v>
      </c>
    </row>
    <row r="766" spans="1:6">
      <c r="A766" s="2">
        <v>9339301</v>
      </c>
      <c r="B766" t="s">
        <v>2425</v>
      </c>
      <c r="C766" s="3">
        <v>115857</v>
      </c>
      <c r="D766" t="s">
        <v>1701</v>
      </c>
      <c r="E766" s="2">
        <v>2007</v>
      </c>
      <c r="F766" t="s">
        <v>1708</v>
      </c>
    </row>
    <row r="767" spans="1:6">
      <c r="A767" s="2">
        <v>9257711</v>
      </c>
      <c r="B767" t="s">
        <v>455</v>
      </c>
      <c r="C767" s="3">
        <v>44995</v>
      </c>
      <c r="D767" t="s">
        <v>1710</v>
      </c>
      <c r="E767" s="2">
        <v>2003</v>
      </c>
      <c r="F767" t="s">
        <v>1702</v>
      </c>
    </row>
    <row r="768" spans="1:6">
      <c r="A768" s="2">
        <v>9292838</v>
      </c>
      <c r="B768" t="s">
        <v>2426</v>
      </c>
      <c r="C768" s="3">
        <v>49000</v>
      </c>
      <c r="D768" t="s">
        <v>1710</v>
      </c>
      <c r="E768" s="2">
        <v>2005</v>
      </c>
      <c r="F768" t="s">
        <v>1708</v>
      </c>
    </row>
    <row r="769" spans="1:6">
      <c r="A769" s="2">
        <v>9256078</v>
      </c>
      <c r="B769" t="s">
        <v>2427</v>
      </c>
      <c r="C769" s="3">
        <v>114546</v>
      </c>
      <c r="D769" t="s">
        <v>1701</v>
      </c>
      <c r="E769" s="2">
        <v>2003</v>
      </c>
      <c r="F769" t="s">
        <v>1708</v>
      </c>
    </row>
    <row r="770" spans="1:6">
      <c r="A770" s="2">
        <v>9222704</v>
      </c>
      <c r="B770" t="s">
        <v>2428</v>
      </c>
      <c r="C770" s="3">
        <v>45869</v>
      </c>
      <c r="D770" t="s">
        <v>1710</v>
      </c>
      <c r="E770" s="2">
        <v>2000</v>
      </c>
      <c r="F770" t="s">
        <v>1702</v>
      </c>
    </row>
    <row r="771" spans="1:6">
      <c r="A771" s="2">
        <v>9239977</v>
      </c>
      <c r="B771" t="s">
        <v>248</v>
      </c>
      <c r="C771" s="3">
        <v>46764</v>
      </c>
      <c r="D771" t="s">
        <v>1707</v>
      </c>
      <c r="E771" s="2">
        <v>2003</v>
      </c>
      <c r="F771" t="s">
        <v>1702</v>
      </c>
    </row>
    <row r="772" spans="1:6">
      <c r="A772" s="2">
        <v>9251884</v>
      </c>
      <c r="B772" t="s">
        <v>248</v>
      </c>
      <c r="C772" s="3">
        <v>46764</v>
      </c>
      <c r="D772" t="s">
        <v>1707</v>
      </c>
      <c r="E772" s="2">
        <v>2004</v>
      </c>
      <c r="F772" t="s">
        <v>1708</v>
      </c>
    </row>
    <row r="773" spans="1:6">
      <c r="A773" s="2">
        <v>9292589</v>
      </c>
      <c r="B773" t="s">
        <v>2429</v>
      </c>
      <c r="C773" s="3">
        <v>50346</v>
      </c>
      <c r="D773" t="s">
        <v>1710</v>
      </c>
      <c r="E773" s="2">
        <v>2005</v>
      </c>
      <c r="F773" t="s">
        <v>1708</v>
      </c>
    </row>
    <row r="774" spans="1:6">
      <c r="A774" s="2">
        <v>9240885</v>
      </c>
      <c r="B774" t="s">
        <v>2430</v>
      </c>
      <c r="C774" s="3">
        <v>46350</v>
      </c>
      <c r="D774" t="s">
        <v>1707</v>
      </c>
      <c r="E774" s="2">
        <v>2002</v>
      </c>
      <c r="F774" t="s">
        <v>1708</v>
      </c>
    </row>
    <row r="775" spans="1:6">
      <c r="A775" s="2">
        <v>9259343</v>
      </c>
      <c r="B775" t="s">
        <v>2431</v>
      </c>
      <c r="C775" s="3">
        <v>299985</v>
      </c>
      <c r="D775" t="s">
        <v>1701</v>
      </c>
      <c r="E775" s="2">
        <v>2003</v>
      </c>
      <c r="F775" t="s">
        <v>1702</v>
      </c>
    </row>
    <row r="776" spans="1:6">
      <c r="A776" s="2">
        <v>9392822</v>
      </c>
      <c r="B776" t="s">
        <v>2432</v>
      </c>
      <c r="C776" s="3">
        <v>115146</v>
      </c>
      <c r="D776" t="s">
        <v>1701</v>
      </c>
      <c r="E776" s="2">
        <v>2008</v>
      </c>
      <c r="F776" t="s">
        <v>1708</v>
      </c>
    </row>
    <row r="777" spans="1:6">
      <c r="A777" s="2">
        <v>9290323</v>
      </c>
      <c r="B777" t="s">
        <v>2433</v>
      </c>
      <c r="C777" s="3">
        <v>159092</v>
      </c>
      <c r="D777" t="s">
        <v>1701</v>
      </c>
      <c r="E777" s="2">
        <v>2004</v>
      </c>
      <c r="F777" t="s">
        <v>1702</v>
      </c>
    </row>
    <row r="778" spans="1:6">
      <c r="A778" s="2">
        <v>9281554</v>
      </c>
      <c r="B778" t="s">
        <v>2434</v>
      </c>
      <c r="C778" s="3">
        <v>45557</v>
      </c>
      <c r="D778" t="s">
        <v>1707</v>
      </c>
      <c r="E778" s="2">
        <v>2004</v>
      </c>
      <c r="F778" t="s">
        <v>1708</v>
      </c>
    </row>
    <row r="779" spans="1:6">
      <c r="A779" s="2">
        <v>9259692</v>
      </c>
      <c r="B779" t="s">
        <v>2435</v>
      </c>
      <c r="C779" s="3">
        <v>84999</v>
      </c>
      <c r="D779" t="s">
        <v>1701</v>
      </c>
      <c r="E779" s="2">
        <v>2002</v>
      </c>
      <c r="F779" t="s">
        <v>1708</v>
      </c>
    </row>
    <row r="780" spans="1:6">
      <c r="A780" s="2">
        <v>9222132</v>
      </c>
      <c r="B780" t="s">
        <v>2436</v>
      </c>
      <c r="C780" s="3">
        <v>72910</v>
      </c>
      <c r="D780" t="s">
        <v>1701</v>
      </c>
      <c r="E780" s="2">
        <v>2001</v>
      </c>
      <c r="F780" t="s">
        <v>1702</v>
      </c>
    </row>
    <row r="781" spans="1:6">
      <c r="A781" s="2">
        <v>9655468</v>
      </c>
      <c r="B781" t="s">
        <v>2437</v>
      </c>
      <c r="C781" s="3">
        <v>7025</v>
      </c>
      <c r="D781" t="s">
        <v>1710</v>
      </c>
      <c r="E781" s="2">
        <v>2013</v>
      </c>
      <c r="F781" t="s">
        <v>1705</v>
      </c>
    </row>
    <row r="782" spans="1:6">
      <c r="A782" s="2">
        <v>9228655</v>
      </c>
      <c r="B782" t="s">
        <v>2438</v>
      </c>
      <c r="C782" s="3">
        <v>159997</v>
      </c>
      <c r="D782" t="s">
        <v>1701</v>
      </c>
      <c r="E782" s="2">
        <v>2003</v>
      </c>
      <c r="F782" t="s">
        <v>1702</v>
      </c>
    </row>
    <row r="783" spans="1:6">
      <c r="A783" s="2">
        <v>9348479</v>
      </c>
      <c r="B783" t="s">
        <v>2439</v>
      </c>
      <c r="C783" s="3">
        <v>115838</v>
      </c>
      <c r="D783" t="s">
        <v>1701</v>
      </c>
      <c r="E783" s="2">
        <v>2006</v>
      </c>
      <c r="F783" t="s">
        <v>1708</v>
      </c>
    </row>
    <row r="784" spans="1:6">
      <c r="A784" s="2">
        <v>9117478</v>
      </c>
      <c r="B784" t="s">
        <v>2440</v>
      </c>
      <c r="C784" s="3">
        <v>47144</v>
      </c>
      <c r="D784" t="s">
        <v>1710</v>
      </c>
      <c r="E784" s="2">
        <v>1996</v>
      </c>
      <c r="F784" t="s">
        <v>1708</v>
      </c>
    </row>
    <row r="785" spans="1:6">
      <c r="A785" s="2">
        <v>9182291</v>
      </c>
      <c r="B785" t="s">
        <v>2441</v>
      </c>
      <c r="C785" s="3">
        <v>298552</v>
      </c>
      <c r="D785" t="s">
        <v>1701</v>
      </c>
      <c r="E785" s="2">
        <v>2000</v>
      </c>
      <c r="F785" t="s">
        <v>1708</v>
      </c>
    </row>
    <row r="786" spans="1:6">
      <c r="A786" s="2">
        <v>9330599</v>
      </c>
      <c r="B786" t="s">
        <v>2442</v>
      </c>
      <c r="C786" s="3">
        <v>104866</v>
      </c>
      <c r="D786" t="s">
        <v>1701</v>
      </c>
      <c r="E786" s="2">
        <v>2006</v>
      </c>
      <c r="F786" t="s">
        <v>1708</v>
      </c>
    </row>
    <row r="787" spans="1:6">
      <c r="A787" s="2">
        <v>9292187</v>
      </c>
      <c r="B787" t="s">
        <v>2443</v>
      </c>
      <c r="C787" s="3">
        <v>318669</v>
      </c>
      <c r="D787" t="s">
        <v>1701</v>
      </c>
      <c r="E787" s="2">
        <v>2005</v>
      </c>
      <c r="F787" t="s">
        <v>1702</v>
      </c>
    </row>
    <row r="788" spans="1:6">
      <c r="A788" s="2">
        <v>9274525</v>
      </c>
      <c r="B788" t="s">
        <v>2444</v>
      </c>
      <c r="C788" s="3">
        <v>151175</v>
      </c>
      <c r="D788" t="s">
        <v>1909</v>
      </c>
      <c r="E788" s="2">
        <v>2004</v>
      </c>
      <c r="F788" t="s">
        <v>1702</v>
      </c>
    </row>
    <row r="789" spans="1:6">
      <c r="A789" s="2">
        <v>9153525</v>
      </c>
      <c r="B789" t="s">
        <v>2445</v>
      </c>
      <c r="C789" s="3">
        <v>300149</v>
      </c>
      <c r="D789" t="s">
        <v>1701</v>
      </c>
      <c r="E789" s="2">
        <v>1998</v>
      </c>
      <c r="F789" t="s">
        <v>1708</v>
      </c>
    </row>
    <row r="790" spans="1:6">
      <c r="A790" s="2">
        <v>9352559</v>
      </c>
      <c r="B790" t="s">
        <v>2446</v>
      </c>
      <c r="C790" s="3">
        <v>306506</v>
      </c>
      <c r="D790" t="s">
        <v>1701</v>
      </c>
      <c r="E790" s="2">
        <v>2007</v>
      </c>
      <c r="F790" t="s">
        <v>1702</v>
      </c>
    </row>
    <row r="791" spans="1:6">
      <c r="A791" s="2">
        <v>9412347</v>
      </c>
      <c r="B791" t="s">
        <v>2447</v>
      </c>
      <c r="C791" s="3">
        <v>156630</v>
      </c>
      <c r="D791" t="s">
        <v>1701</v>
      </c>
      <c r="E791" s="2">
        <v>2011</v>
      </c>
      <c r="F791" t="s">
        <v>1708</v>
      </c>
    </row>
    <row r="792" spans="1:6">
      <c r="A792" s="2">
        <v>9314088</v>
      </c>
      <c r="B792" t="s">
        <v>2448</v>
      </c>
      <c r="C792" s="3">
        <v>107081</v>
      </c>
      <c r="D792" t="s">
        <v>1701</v>
      </c>
      <c r="E792" s="2">
        <v>2004</v>
      </c>
      <c r="F792" t="s">
        <v>1708</v>
      </c>
    </row>
    <row r="793" spans="1:6">
      <c r="A793" s="2">
        <v>9359387</v>
      </c>
      <c r="B793" t="s">
        <v>2449</v>
      </c>
      <c r="C793" s="3">
        <v>46089</v>
      </c>
      <c r="D793" t="s">
        <v>1707</v>
      </c>
      <c r="E793" s="2">
        <v>2010</v>
      </c>
      <c r="F793" t="s">
        <v>1702</v>
      </c>
    </row>
    <row r="794" spans="1:6">
      <c r="A794" s="2">
        <v>9289477</v>
      </c>
      <c r="B794" t="s">
        <v>2450</v>
      </c>
      <c r="C794" s="3">
        <v>320051</v>
      </c>
      <c r="D794" t="s">
        <v>1701</v>
      </c>
      <c r="E794" s="2">
        <v>2004</v>
      </c>
      <c r="F794" t="s">
        <v>1708</v>
      </c>
    </row>
    <row r="795" spans="1:6">
      <c r="A795" s="2">
        <v>9405617</v>
      </c>
      <c r="B795" t="s">
        <v>136</v>
      </c>
      <c r="C795" s="3">
        <v>2890</v>
      </c>
      <c r="D795" t="s">
        <v>1855</v>
      </c>
      <c r="E795" s="2">
        <v>2008</v>
      </c>
      <c r="F795" t="s">
        <v>1702</v>
      </c>
    </row>
    <row r="796" spans="1:6">
      <c r="A796" s="2">
        <v>9346744</v>
      </c>
      <c r="B796" t="s">
        <v>2451</v>
      </c>
      <c r="C796" s="3">
        <v>115915</v>
      </c>
      <c r="D796" t="s">
        <v>1701</v>
      </c>
      <c r="E796" s="2">
        <v>2007</v>
      </c>
      <c r="F796" t="s">
        <v>1708</v>
      </c>
    </row>
    <row r="797" spans="1:6">
      <c r="A797" s="2">
        <v>9238868</v>
      </c>
      <c r="B797" t="s">
        <v>2452</v>
      </c>
      <c r="C797" s="3">
        <v>309270</v>
      </c>
      <c r="D797" t="s">
        <v>1701</v>
      </c>
      <c r="E797" s="2">
        <v>2003</v>
      </c>
      <c r="F797" t="s">
        <v>1708</v>
      </c>
    </row>
    <row r="798" spans="1:6">
      <c r="A798" s="2">
        <v>9234628</v>
      </c>
      <c r="B798" t="s">
        <v>1319</v>
      </c>
      <c r="C798" s="3">
        <v>24028</v>
      </c>
      <c r="D798" t="s">
        <v>1707</v>
      </c>
      <c r="E798" s="2">
        <v>2003</v>
      </c>
      <c r="F798" t="s">
        <v>1702</v>
      </c>
    </row>
    <row r="799" spans="1:6">
      <c r="A799" s="2">
        <v>9236755</v>
      </c>
      <c r="B799" t="s">
        <v>1319</v>
      </c>
      <c r="C799" s="3">
        <v>39480</v>
      </c>
      <c r="D799" t="s">
        <v>1710</v>
      </c>
      <c r="E799" s="2">
        <v>2002</v>
      </c>
      <c r="F799" t="s">
        <v>1708</v>
      </c>
    </row>
    <row r="800" spans="1:6">
      <c r="A800" s="2">
        <v>9289726</v>
      </c>
      <c r="B800" t="s">
        <v>2453</v>
      </c>
      <c r="C800" s="3">
        <v>319180</v>
      </c>
      <c r="D800" t="s">
        <v>1701</v>
      </c>
      <c r="E800" s="2">
        <v>2005</v>
      </c>
      <c r="F800" t="s">
        <v>1708</v>
      </c>
    </row>
    <row r="801" spans="1:6">
      <c r="A801" s="2">
        <v>9255842</v>
      </c>
      <c r="B801" t="s">
        <v>2454</v>
      </c>
      <c r="C801" s="3">
        <v>37379</v>
      </c>
      <c r="D801" t="s">
        <v>1707</v>
      </c>
      <c r="E801" s="2">
        <v>2003</v>
      </c>
      <c r="F801" t="s">
        <v>1702</v>
      </c>
    </row>
    <row r="802" spans="1:6">
      <c r="A802" s="2">
        <v>9258519</v>
      </c>
      <c r="B802" t="s">
        <v>2455</v>
      </c>
      <c r="C802" s="3">
        <v>298563</v>
      </c>
      <c r="D802" t="s">
        <v>1701</v>
      </c>
      <c r="E802" s="2">
        <v>2004</v>
      </c>
      <c r="F802" t="s">
        <v>1702</v>
      </c>
    </row>
    <row r="803" spans="1:6">
      <c r="A803" s="2">
        <v>9293997</v>
      </c>
      <c r="B803" t="s">
        <v>2456</v>
      </c>
      <c r="C803" s="3">
        <v>40158</v>
      </c>
      <c r="D803" t="s">
        <v>1707</v>
      </c>
      <c r="E803" s="2">
        <v>2006</v>
      </c>
      <c r="F803" t="s">
        <v>1708</v>
      </c>
    </row>
    <row r="804" spans="1:6">
      <c r="A804" s="2">
        <v>9268344</v>
      </c>
      <c r="B804" t="s">
        <v>2457</v>
      </c>
      <c r="C804" s="3">
        <v>6477</v>
      </c>
      <c r="D804" t="s">
        <v>1710</v>
      </c>
      <c r="E804" s="2">
        <v>2003</v>
      </c>
      <c r="F804" t="s">
        <v>1705</v>
      </c>
    </row>
    <row r="805" spans="1:6">
      <c r="A805" s="2">
        <v>9571052</v>
      </c>
      <c r="B805" t="s">
        <v>2458</v>
      </c>
      <c r="C805" s="3">
        <v>5902</v>
      </c>
      <c r="D805" t="s">
        <v>1855</v>
      </c>
      <c r="E805" s="2">
        <v>2011</v>
      </c>
      <c r="F805" t="s">
        <v>1708</v>
      </c>
    </row>
    <row r="806" spans="1:6">
      <c r="A806" s="2">
        <v>9150365</v>
      </c>
      <c r="B806" t="s">
        <v>2459</v>
      </c>
      <c r="C806" s="3">
        <v>150841</v>
      </c>
      <c r="D806" t="s">
        <v>1701</v>
      </c>
      <c r="E806" s="2">
        <v>1998</v>
      </c>
      <c r="F806" t="s">
        <v>1708</v>
      </c>
    </row>
    <row r="807" spans="1:6">
      <c r="A807" s="2">
        <v>9319870</v>
      </c>
      <c r="B807" t="s">
        <v>2460</v>
      </c>
      <c r="C807" s="3">
        <v>116104</v>
      </c>
      <c r="D807" t="s">
        <v>1701</v>
      </c>
      <c r="E807" s="2">
        <v>2007</v>
      </c>
      <c r="F807" t="s">
        <v>1708</v>
      </c>
    </row>
    <row r="808" spans="1:6">
      <c r="A808" s="2">
        <v>9289776</v>
      </c>
      <c r="B808" t="s">
        <v>2461</v>
      </c>
      <c r="C808" s="3">
        <v>73741</v>
      </c>
      <c r="D808" t="s">
        <v>1710</v>
      </c>
      <c r="E808" s="2">
        <v>2005</v>
      </c>
      <c r="F808" t="s">
        <v>1708</v>
      </c>
    </row>
    <row r="809" spans="1:6">
      <c r="A809" s="2">
        <v>9232929</v>
      </c>
      <c r="B809" t="s">
        <v>2462</v>
      </c>
      <c r="C809" s="3">
        <v>159385</v>
      </c>
      <c r="D809" t="s">
        <v>1701</v>
      </c>
      <c r="E809" s="2">
        <v>2002</v>
      </c>
      <c r="F809" t="s">
        <v>1708</v>
      </c>
    </row>
    <row r="810" spans="1:6">
      <c r="A810" s="2">
        <v>9430715</v>
      </c>
      <c r="B810" t="s">
        <v>237</v>
      </c>
      <c r="C810" s="3">
        <v>13937</v>
      </c>
      <c r="D810" t="s">
        <v>1707</v>
      </c>
      <c r="E810" s="2">
        <v>2012</v>
      </c>
      <c r="F810" t="s">
        <v>1708</v>
      </c>
    </row>
    <row r="811" spans="1:6">
      <c r="A811" s="2">
        <v>9314105</v>
      </c>
      <c r="B811" t="s">
        <v>2463</v>
      </c>
      <c r="C811" s="3">
        <v>107081</v>
      </c>
      <c r="D811" t="s">
        <v>1701</v>
      </c>
      <c r="E811" s="2">
        <v>2005</v>
      </c>
      <c r="F811" t="s">
        <v>1708</v>
      </c>
    </row>
    <row r="812" spans="1:6">
      <c r="A812" s="2">
        <v>9378632</v>
      </c>
      <c r="B812" t="s">
        <v>2464</v>
      </c>
      <c r="C812" s="3">
        <v>109996</v>
      </c>
      <c r="D812" t="s">
        <v>1710</v>
      </c>
      <c r="E812" s="2">
        <v>2009</v>
      </c>
      <c r="F812" t="s">
        <v>1708</v>
      </c>
    </row>
    <row r="813" spans="1:6">
      <c r="A813" s="2">
        <v>9408798</v>
      </c>
      <c r="B813" t="s">
        <v>2465</v>
      </c>
      <c r="C813" s="3">
        <v>20866</v>
      </c>
      <c r="D813" t="s">
        <v>1758</v>
      </c>
      <c r="E813" s="2">
        <v>2008</v>
      </c>
      <c r="F813" t="s">
        <v>1702</v>
      </c>
    </row>
    <row r="814" spans="1:6">
      <c r="A814" s="2">
        <v>9229439</v>
      </c>
      <c r="B814" t="s">
        <v>2466</v>
      </c>
      <c r="C814" s="3">
        <v>299999</v>
      </c>
      <c r="D814" t="s">
        <v>1701</v>
      </c>
      <c r="E814" s="2">
        <v>2001</v>
      </c>
      <c r="F814" t="s">
        <v>1708</v>
      </c>
    </row>
    <row r="815" spans="1:6">
      <c r="A815" s="2">
        <v>9374844</v>
      </c>
      <c r="B815" t="s">
        <v>2467</v>
      </c>
      <c r="C815" s="3">
        <v>73611</v>
      </c>
      <c r="D815" t="s">
        <v>1710</v>
      </c>
      <c r="E815" s="2">
        <v>2007</v>
      </c>
      <c r="F815" t="s">
        <v>1702</v>
      </c>
    </row>
    <row r="816" spans="1:6">
      <c r="A816" s="2">
        <v>9388027</v>
      </c>
      <c r="B816" t="s">
        <v>2468</v>
      </c>
      <c r="C816" s="3">
        <v>46549</v>
      </c>
      <c r="D816" t="s">
        <v>1707</v>
      </c>
      <c r="E816" s="2">
        <v>2008</v>
      </c>
      <c r="F816" t="s">
        <v>1708</v>
      </c>
    </row>
    <row r="817" spans="1:6">
      <c r="A817" s="2">
        <v>9299135</v>
      </c>
      <c r="B817" t="s">
        <v>2469</v>
      </c>
      <c r="C817" s="3">
        <v>65125</v>
      </c>
      <c r="D817" t="s">
        <v>1707</v>
      </c>
      <c r="E817" s="2">
        <v>2006</v>
      </c>
      <c r="F817" t="s">
        <v>1708</v>
      </c>
    </row>
    <row r="818" spans="1:6">
      <c r="A818" s="2">
        <v>9242326</v>
      </c>
      <c r="B818" t="s">
        <v>2470</v>
      </c>
      <c r="C818" s="3">
        <v>46839</v>
      </c>
      <c r="D818" t="s">
        <v>1707</v>
      </c>
      <c r="E818" s="2">
        <v>2003</v>
      </c>
      <c r="F818" t="s">
        <v>1702</v>
      </c>
    </row>
    <row r="819" spans="1:6">
      <c r="A819" s="2">
        <v>9176773</v>
      </c>
      <c r="B819" t="s">
        <v>2471</v>
      </c>
      <c r="C819" s="3">
        <v>76002</v>
      </c>
      <c r="D819" t="s">
        <v>1701</v>
      </c>
      <c r="E819" s="2">
        <v>2000</v>
      </c>
      <c r="F819" t="s">
        <v>1708</v>
      </c>
    </row>
    <row r="820" spans="1:6">
      <c r="A820" s="2">
        <v>9424651</v>
      </c>
      <c r="B820" t="s">
        <v>2472</v>
      </c>
      <c r="C820" s="3">
        <v>46592</v>
      </c>
      <c r="D820" t="s">
        <v>1710</v>
      </c>
      <c r="E820" s="2">
        <v>2009</v>
      </c>
      <c r="F820" t="s">
        <v>1708</v>
      </c>
    </row>
    <row r="821" spans="1:6">
      <c r="A821" s="2">
        <v>9117492</v>
      </c>
      <c r="B821" t="s">
        <v>2473</v>
      </c>
      <c r="C821" s="3">
        <v>47144</v>
      </c>
      <c r="D821" t="s">
        <v>1710</v>
      </c>
      <c r="E821" s="2">
        <v>1997</v>
      </c>
      <c r="F821" t="s">
        <v>1708</v>
      </c>
    </row>
    <row r="822" spans="1:6">
      <c r="A822" s="2">
        <v>9215103</v>
      </c>
      <c r="B822" t="s">
        <v>2474</v>
      </c>
      <c r="C822" s="3">
        <v>45999</v>
      </c>
      <c r="D822" t="s">
        <v>1707</v>
      </c>
      <c r="E822" s="2">
        <v>2001</v>
      </c>
      <c r="F822" t="s">
        <v>1708</v>
      </c>
    </row>
    <row r="823" spans="1:6">
      <c r="A823" s="2">
        <v>9251896</v>
      </c>
      <c r="B823" t="s">
        <v>2475</v>
      </c>
      <c r="C823" s="3">
        <v>46764</v>
      </c>
      <c r="D823" t="s">
        <v>1707</v>
      </c>
      <c r="E823" s="2">
        <v>2004</v>
      </c>
      <c r="F823" t="s">
        <v>1708</v>
      </c>
    </row>
    <row r="824" spans="1:6">
      <c r="A824" s="2">
        <v>9323974</v>
      </c>
      <c r="B824" t="s">
        <v>2476</v>
      </c>
      <c r="C824" s="3">
        <v>105445</v>
      </c>
      <c r="D824" t="s">
        <v>1710</v>
      </c>
      <c r="E824" s="2">
        <v>2006</v>
      </c>
      <c r="F824" t="s">
        <v>1708</v>
      </c>
    </row>
    <row r="825" spans="1:6">
      <c r="A825" s="2">
        <v>9233818</v>
      </c>
      <c r="B825" t="s">
        <v>2477</v>
      </c>
      <c r="C825" s="3">
        <v>92968</v>
      </c>
      <c r="D825" t="s">
        <v>1909</v>
      </c>
      <c r="E825" s="2">
        <v>2003</v>
      </c>
      <c r="F825" t="s">
        <v>1702</v>
      </c>
    </row>
    <row r="826" spans="1:6">
      <c r="A826" s="2">
        <v>9198783</v>
      </c>
      <c r="B826" t="s">
        <v>2478</v>
      </c>
      <c r="C826" s="3">
        <v>74999</v>
      </c>
      <c r="D826" t="s">
        <v>1707</v>
      </c>
      <c r="E826" s="2">
        <v>2000</v>
      </c>
      <c r="F826" t="s">
        <v>1708</v>
      </c>
    </row>
    <row r="827" spans="1:6">
      <c r="A827" s="2">
        <v>9502453</v>
      </c>
      <c r="B827" t="s">
        <v>2479</v>
      </c>
      <c r="C827" s="3">
        <v>16906</v>
      </c>
      <c r="D827" t="s">
        <v>1707</v>
      </c>
      <c r="E827" s="2">
        <v>2010</v>
      </c>
      <c r="F827" t="s">
        <v>1708</v>
      </c>
    </row>
    <row r="828" spans="1:6">
      <c r="A828" s="2">
        <v>9247376</v>
      </c>
      <c r="B828" t="s">
        <v>2480</v>
      </c>
      <c r="C828" s="3">
        <v>159924</v>
      </c>
      <c r="D828" t="s">
        <v>1701</v>
      </c>
      <c r="E828" s="2">
        <v>2002</v>
      </c>
      <c r="F828" t="s">
        <v>1708</v>
      </c>
    </row>
    <row r="829" spans="1:6">
      <c r="A829" s="2">
        <v>9242118</v>
      </c>
      <c r="B829" t="s">
        <v>2481</v>
      </c>
      <c r="C829" s="3">
        <v>113013</v>
      </c>
      <c r="D829" t="s">
        <v>1701</v>
      </c>
      <c r="E829" s="2">
        <v>2003</v>
      </c>
      <c r="F829" t="s">
        <v>1708</v>
      </c>
    </row>
    <row r="830" spans="1:6">
      <c r="A830" s="2">
        <v>9229350</v>
      </c>
      <c r="B830" t="s">
        <v>2482</v>
      </c>
      <c r="C830" s="3">
        <v>105661</v>
      </c>
      <c r="D830" t="s">
        <v>1701</v>
      </c>
      <c r="E830" s="2">
        <v>2002</v>
      </c>
      <c r="F830" t="s">
        <v>1702</v>
      </c>
    </row>
    <row r="831" spans="1:6">
      <c r="A831" s="2">
        <v>9288019</v>
      </c>
      <c r="B831" t="s">
        <v>2483</v>
      </c>
      <c r="C831" s="3">
        <v>71055</v>
      </c>
      <c r="D831" t="s">
        <v>1701</v>
      </c>
      <c r="E831" s="2">
        <v>2005</v>
      </c>
      <c r="F831" t="s">
        <v>1708</v>
      </c>
    </row>
    <row r="832" spans="1:6">
      <c r="A832" s="2">
        <v>9230880</v>
      </c>
      <c r="B832" t="s">
        <v>2484</v>
      </c>
      <c r="C832" s="3">
        <v>318518</v>
      </c>
      <c r="D832" t="s">
        <v>1701</v>
      </c>
      <c r="E832" s="2">
        <v>2002</v>
      </c>
      <c r="F832" t="s">
        <v>1708</v>
      </c>
    </row>
    <row r="833" spans="1:6">
      <c r="A833" s="2">
        <v>9390317</v>
      </c>
      <c r="B833" t="s">
        <v>2485</v>
      </c>
      <c r="C833" s="3">
        <v>4622</v>
      </c>
      <c r="D833" t="s">
        <v>1704</v>
      </c>
      <c r="E833" s="2">
        <v>2007</v>
      </c>
      <c r="F833" t="s">
        <v>1708</v>
      </c>
    </row>
    <row r="834" spans="1:6">
      <c r="A834" s="2">
        <v>9464156</v>
      </c>
      <c r="B834" t="s">
        <v>1207</v>
      </c>
      <c r="C834" s="3">
        <v>12807</v>
      </c>
      <c r="D834" t="s">
        <v>1707</v>
      </c>
      <c r="E834" s="2">
        <v>2009</v>
      </c>
      <c r="F834" t="s">
        <v>1708</v>
      </c>
    </row>
    <row r="835" spans="1:6">
      <c r="A835" s="2">
        <v>9838204</v>
      </c>
      <c r="B835" t="s">
        <v>2486</v>
      </c>
      <c r="C835" s="3">
        <v>7881</v>
      </c>
      <c r="D835" t="s">
        <v>1707</v>
      </c>
      <c r="E835" s="2">
        <v>2018</v>
      </c>
      <c r="F835" t="s">
        <v>1705</v>
      </c>
    </row>
    <row r="836" spans="1:6">
      <c r="A836" s="2">
        <v>8711930</v>
      </c>
      <c r="B836" t="s">
        <v>2487</v>
      </c>
      <c r="C836" s="3">
        <v>3330</v>
      </c>
      <c r="D836" t="s">
        <v>1704</v>
      </c>
      <c r="E836" s="2">
        <v>1990</v>
      </c>
      <c r="F836" t="s">
        <v>1705</v>
      </c>
    </row>
    <row r="837" spans="1:6">
      <c r="A837" s="2">
        <v>9441958</v>
      </c>
      <c r="B837" t="s">
        <v>2488</v>
      </c>
      <c r="C837" s="3">
        <v>6221</v>
      </c>
      <c r="D837" t="s">
        <v>1758</v>
      </c>
      <c r="E837" s="2">
        <v>2008</v>
      </c>
      <c r="F837" t="s">
        <v>1702</v>
      </c>
    </row>
    <row r="838" spans="1:6">
      <c r="A838" s="2">
        <v>9013749</v>
      </c>
      <c r="B838" t="s">
        <v>2489</v>
      </c>
      <c r="C838" s="3">
        <v>303184</v>
      </c>
      <c r="D838" t="s">
        <v>1701</v>
      </c>
      <c r="E838" s="2">
        <v>1993</v>
      </c>
      <c r="F838" t="s">
        <v>1708</v>
      </c>
    </row>
    <row r="839" spans="1:6">
      <c r="A839" s="2">
        <v>9079092</v>
      </c>
      <c r="B839" t="s">
        <v>2489</v>
      </c>
      <c r="C839" s="3">
        <v>298731</v>
      </c>
      <c r="D839" t="s">
        <v>1701</v>
      </c>
      <c r="E839" s="2">
        <v>1996</v>
      </c>
      <c r="F839" t="s">
        <v>1708</v>
      </c>
    </row>
    <row r="840" spans="1:6">
      <c r="A840" s="2">
        <v>9585912</v>
      </c>
      <c r="B840" t="s">
        <v>2490</v>
      </c>
      <c r="C840" s="3">
        <v>7033</v>
      </c>
      <c r="D840" t="s">
        <v>1707</v>
      </c>
      <c r="E840" s="2">
        <v>2020</v>
      </c>
      <c r="F840" t="s">
        <v>1708</v>
      </c>
    </row>
    <row r="841" spans="1:6">
      <c r="A841" s="2">
        <v>9315745</v>
      </c>
      <c r="B841" t="s">
        <v>2491</v>
      </c>
      <c r="C841" s="3">
        <v>37662</v>
      </c>
      <c r="D841" t="s">
        <v>1707</v>
      </c>
      <c r="E841" s="2">
        <v>2006</v>
      </c>
      <c r="F841" t="s">
        <v>1708</v>
      </c>
    </row>
    <row r="842" spans="1:6">
      <c r="A842" s="2">
        <v>9384992</v>
      </c>
      <c r="B842" t="s">
        <v>2492</v>
      </c>
      <c r="C842" s="3">
        <v>106045</v>
      </c>
      <c r="D842" t="s">
        <v>1701</v>
      </c>
      <c r="E842" s="2">
        <v>2007</v>
      </c>
      <c r="F842" t="s">
        <v>1708</v>
      </c>
    </row>
    <row r="843" spans="1:6">
      <c r="A843" s="2">
        <v>9690224</v>
      </c>
      <c r="B843" t="s">
        <v>2493</v>
      </c>
      <c r="C843" s="3">
        <v>6347</v>
      </c>
      <c r="D843" t="s">
        <v>1707</v>
      </c>
      <c r="E843" s="2">
        <v>2014</v>
      </c>
      <c r="F843" t="s">
        <v>1708</v>
      </c>
    </row>
    <row r="844" spans="1:6">
      <c r="A844" s="2">
        <v>8223050</v>
      </c>
      <c r="B844" t="s">
        <v>2494</v>
      </c>
      <c r="C844" s="3">
        <v>1550</v>
      </c>
      <c r="D844" t="s">
        <v>1710</v>
      </c>
      <c r="E844" s="2">
        <v>1983</v>
      </c>
      <c r="F844" t="s">
        <v>1702</v>
      </c>
    </row>
    <row r="845" spans="1:6">
      <c r="A845" s="2">
        <v>9305556</v>
      </c>
      <c r="B845" t="s">
        <v>2495</v>
      </c>
      <c r="C845" s="3">
        <v>117099</v>
      </c>
      <c r="D845" t="s">
        <v>1701</v>
      </c>
      <c r="E845" s="2">
        <v>2005</v>
      </c>
      <c r="F845" t="s">
        <v>1705</v>
      </c>
    </row>
    <row r="846" spans="1:6">
      <c r="A846" s="2">
        <v>9169421</v>
      </c>
      <c r="B846" t="s">
        <v>2496</v>
      </c>
      <c r="C846" s="3">
        <v>159211</v>
      </c>
      <c r="D846" t="s">
        <v>1701</v>
      </c>
      <c r="E846" s="2">
        <v>1998</v>
      </c>
      <c r="F846" t="s">
        <v>1708</v>
      </c>
    </row>
    <row r="847" spans="1:6">
      <c r="A847" s="2">
        <v>9253313</v>
      </c>
      <c r="B847" t="s">
        <v>2497</v>
      </c>
      <c r="C847" s="3">
        <v>105665</v>
      </c>
      <c r="D847" t="s">
        <v>1701</v>
      </c>
      <c r="E847" s="2">
        <v>2003</v>
      </c>
      <c r="F847" t="s">
        <v>1708</v>
      </c>
    </row>
    <row r="848" spans="1:6">
      <c r="A848" s="2">
        <v>9302968</v>
      </c>
      <c r="B848" t="s">
        <v>2498</v>
      </c>
      <c r="C848" s="3">
        <v>300397</v>
      </c>
      <c r="D848" t="s">
        <v>1701</v>
      </c>
      <c r="E848" s="2">
        <v>2006</v>
      </c>
      <c r="F848" t="s">
        <v>1702</v>
      </c>
    </row>
    <row r="849" spans="1:6">
      <c r="A849" s="2">
        <v>9820336</v>
      </c>
      <c r="B849" t="s">
        <v>2499</v>
      </c>
      <c r="C849" s="3">
        <v>50127</v>
      </c>
      <c r="D849" t="s">
        <v>1707</v>
      </c>
      <c r="E849" s="2">
        <v>2018</v>
      </c>
      <c r="F849" t="s">
        <v>1708</v>
      </c>
    </row>
    <row r="850" spans="1:6">
      <c r="A850" s="2">
        <v>9321562</v>
      </c>
      <c r="B850" t="s">
        <v>2500</v>
      </c>
      <c r="C850" s="3">
        <v>74999</v>
      </c>
      <c r="D850" t="s">
        <v>1710</v>
      </c>
      <c r="E850" s="2">
        <v>2007</v>
      </c>
      <c r="F850" t="s">
        <v>1708</v>
      </c>
    </row>
    <row r="851" spans="1:6">
      <c r="A851" s="2">
        <v>9171357</v>
      </c>
      <c r="B851" t="s">
        <v>236</v>
      </c>
      <c r="C851" s="3">
        <v>44990</v>
      </c>
      <c r="D851" t="s">
        <v>1707</v>
      </c>
      <c r="E851" s="2">
        <v>2000</v>
      </c>
      <c r="F851" t="s">
        <v>1708</v>
      </c>
    </row>
    <row r="852" spans="1:6">
      <c r="A852" s="2">
        <v>9331153</v>
      </c>
      <c r="B852" t="s">
        <v>2501</v>
      </c>
      <c r="C852" s="3">
        <v>114795</v>
      </c>
      <c r="D852" t="s">
        <v>1701</v>
      </c>
      <c r="E852" s="2">
        <v>2007</v>
      </c>
      <c r="F852" t="s">
        <v>1708</v>
      </c>
    </row>
    <row r="853" spans="1:6">
      <c r="A853" s="2">
        <v>9133082</v>
      </c>
      <c r="B853" t="s">
        <v>361</v>
      </c>
      <c r="C853" s="3">
        <v>44936</v>
      </c>
      <c r="D853" t="s">
        <v>1707</v>
      </c>
      <c r="E853" s="2">
        <v>1997</v>
      </c>
      <c r="F853" t="s">
        <v>1702</v>
      </c>
    </row>
    <row r="854" spans="1:6">
      <c r="A854" s="2">
        <v>9190195</v>
      </c>
      <c r="B854" t="s">
        <v>2502</v>
      </c>
      <c r="C854" s="3">
        <v>6535</v>
      </c>
      <c r="D854" t="s">
        <v>1707</v>
      </c>
      <c r="E854" s="2">
        <v>1999</v>
      </c>
      <c r="F854" t="s">
        <v>1702</v>
      </c>
    </row>
    <row r="855" spans="1:6">
      <c r="A855" s="2">
        <v>9198290</v>
      </c>
      <c r="B855" t="s">
        <v>2503</v>
      </c>
      <c r="C855" s="3">
        <v>46408</v>
      </c>
      <c r="D855" t="s">
        <v>1707</v>
      </c>
      <c r="E855" s="2">
        <v>1999</v>
      </c>
      <c r="F855" t="s">
        <v>1708</v>
      </c>
    </row>
    <row r="856" spans="1:6">
      <c r="A856" s="2">
        <v>9590137</v>
      </c>
      <c r="B856" t="s">
        <v>2504</v>
      </c>
      <c r="C856" s="3">
        <v>2679</v>
      </c>
      <c r="D856" t="s">
        <v>1704</v>
      </c>
      <c r="E856" s="2">
        <v>2011</v>
      </c>
      <c r="F856" t="s">
        <v>1708</v>
      </c>
    </row>
    <row r="857" spans="1:6">
      <c r="A857" s="2">
        <v>9191711</v>
      </c>
      <c r="B857" t="s">
        <v>2505</v>
      </c>
      <c r="C857" s="3">
        <v>150875</v>
      </c>
      <c r="D857" t="s">
        <v>1701</v>
      </c>
      <c r="E857" s="2">
        <v>1999</v>
      </c>
      <c r="F857" t="s">
        <v>1708</v>
      </c>
    </row>
    <row r="858" spans="1:6">
      <c r="A858" s="2">
        <v>9598397</v>
      </c>
      <c r="B858" t="s">
        <v>2506</v>
      </c>
      <c r="C858" s="3">
        <v>5541</v>
      </c>
      <c r="D858" t="s">
        <v>1707</v>
      </c>
      <c r="E858" s="2">
        <v>2011</v>
      </c>
      <c r="F858" t="s">
        <v>1705</v>
      </c>
    </row>
    <row r="859" spans="1:6">
      <c r="A859" s="2">
        <v>9288710</v>
      </c>
      <c r="B859" t="s">
        <v>2507</v>
      </c>
      <c r="C859" s="3">
        <v>111008</v>
      </c>
      <c r="D859" t="s">
        <v>1701</v>
      </c>
      <c r="E859" s="2">
        <v>2005</v>
      </c>
      <c r="F859" t="s">
        <v>1708</v>
      </c>
    </row>
    <row r="860" spans="1:6">
      <c r="A860" s="2">
        <v>8920581</v>
      </c>
      <c r="B860" t="s">
        <v>2508</v>
      </c>
      <c r="C860" s="3">
        <v>4676</v>
      </c>
      <c r="D860" t="s">
        <v>1758</v>
      </c>
      <c r="E860" s="2">
        <v>1993</v>
      </c>
      <c r="F860" t="s">
        <v>1708</v>
      </c>
    </row>
    <row r="861" spans="1:6">
      <c r="A861" s="2">
        <v>9323326</v>
      </c>
      <c r="B861" t="s">
        <v>2509</v>
      </c>
      <c r="C861" s="3">
        <v>49999</v>
      </c>
      <c r="D861" t="s">
        <v>1707</v>
      </c>
      <c r="E861" s="2">
        <v>2006</v>
      </c>
      <c r="F861" t="s">
        <v>1708</v>
      </c>
    </row>
    <row r="862" spans="1:6">
      <c r="A862" s="2">
        <v>8909472</v>
      </c>
      <c r="B862" t="s">
        <v>2510</v>
      </c>
      <c r="C862" s="3">
        <v>45425</v>
      </c>
      <c r="D862" t="s">
        <v>1710</v>
      </c>
      <c r="E862" s="2">
        <v>1991</v>
      </c>
      <c r="F862" t="s">
        <v>1708</v>
      </c>
    </row>
    <row r="863" spans="1:6">
      <c r="A863" s="2">
        <v>9262170</v>
      </c>
      <c r="B863" t="s">
        <v>2511</v>
      </c>
      <c r="C863" s="3">
        <v>6938</v>
      </c>
      <c r="D863" t="s">
        <v>1704</v>
      </c>
      <c r="E863" s="2">
        <v>2004</v>
      </c>
      <c r="F863" t="s">
        <v>1705</v>
      </c>
    </row>
    <row r="864" spans="1:6">
      <c r="A864" s="2">
        <v>9281891</v>
      </c>
      <c r="B864" t="s">
        <v>2512</v>
      </c>
      <c r="C864" s="3">
        <v>107198</v>
      </c>
      <c r="D864" t="s">
        <v>1701</v>
      </c>
      <c r="E864" s="2">
        <v>2003</v>
      </c>
      <c r="F864" t="s">
        <v>1708</v>
      </c>
    </row>
    <row r="865" spans="1:6">
      <c r="A865" s="2">
        <v>9187227</v>
      </c>
      <c r="B865" t="s">
        <v>2513</v>
      </c>
      <c r="C865" s="3">
        <v>159999</v>
      </c>
      <c r="D865" t="s">
        <v>1701</v>
      </c>
      <c r="E865" s="2">
        <v>2000</v>
      </c>
      <c r="F865" t="s">
        <v>1708</v>
      </c>
    </row>
    <row r="866" spans="1:6">
      <c r="A866" s="2">
        <v>9648221</v>
      </c>
      <c r="B866" t="s">
        <v>2514</v>
      </c>
      <c r="C866" s="3">
        <v>6500</v>
      </c>
      <c r="D866" t="s">
        <v>1710</v>
      </c>
      <c r="E866" s="2">
        <v>2013</v>
      </c>
      <c r="F866" t="s">
        <v>1705</v>
      </c>
    </row>
    <row r="867" spans="1:6">
      <c r="A867" s="2">
        <v>9735139</v>
      </c>
      <c r="B867" t="s">
        <v>2515</v>
      </c>
      <c r="C867" s="3">
        <v>6573</v>
      </c>
      <c r="D867" t="s">
        <v>1707</v>
      </c>
      <c r="E867" s="2">
        <v>2014</v>
      </c>
      <c r="F867" t="s">
        <v>1705</v>
      </c>
    </row>
    <row r="868" spans="1:6">
      <c r="A868" s="2">
        <v>9735141</v>
      </c>
      <c r="B868" t="s">
        <v>2516</v>
      </c>
      <c r="C868" s="3">
        <v>6573</v>
      </c>
      <c r="D868" t="s">
        <v>1707</v>
      </c>
      <c r="E868" s="2">
        <v>2014</v>
      </c>
      <c r="F868" t="s">
        <v>1705</v>
      </c>
    </row>
    <row r="869" spans="1:6">
      <c r="A869" s="2">
        <v>9250892</v>
      </c>
      <c r="B869" t="s">
        <v>2517</v>
      </c>
      <c r="C869" s="3">
        <v>107092</v>
      </c>
      <c r="D869" t="s">
        <v>1701</v>
      </c>
      <c r="E869" s="2">
        <v>2003</v>
      </c>
      <c r="F869" t="s">
        <v>1708</v>
      </c>
    </row>
    <row r="870" spans="1:6">
      <c r="A870" s="2">
        <v>9837547</v>
      </c>
      <c r="B870" t="s">
        <v>2518</v>
      </c>
      <c r="C870" s="3">
        <v>41012</v>
      </c>
      <c r="D870" t="s">
        <v>1909</v>
      </c>
      <c r="E870" s="2">
        <v>2019</v>
      </c>
      <c r="F870" t="s">
        <v>1708</v>
      </c>
    </row>
    <row r="871" spans="1:6">
      <c r="A871" s="2">
        <v>9333670</v>
      </c>
      <c r="B871" t="s">
        <v>2519</v>
      </c>
      <c r="C871" s="3">
        <v>69830</v>
      </c>
      <c r="D871" t="s">
        <v>1909</v>
      </c>
      <c r="E871" s="2">
        <v>2010</v>
      </c>
      <c r="F871" t="s">
        <v>1708</v>
      </c>
    </row>
    <row r="872" spans="1:6">
      <c r="A872" s="2">
        <v>9804215</v>
      </c>
      <c r="B872" t="s">
        <v>2520</v>
      </c>
      <c r="C872" s="3">
        <v>7032</v>
      </c>
      <c r="D872" t="s">
        <v>1707</v>
      </c>
      <c r="E872" s="2">
        <v>2017</v>
      </c>
      <c r="F872" t="s">
        <v>1705</v>
      </c>
    </row>
    <row r="873" spans="1:6">
      <c r="A873" s="2">
        <v>9035541</v>
      </c>
      <c r="B873" t="s">
        <v>2521</v>
      </c>
      <c r="C873" s="3">
        <v>5250</v>
      </c>
      <c r="D873" t="s">
        <v>1707</v>
      </c>
      <c r="E873" s="2">
        <v>1997</v>
      </c>
      <c r="F873" t="s">
        <v>1708</v>
      </c>
    </row>
    <row r="874" spans="1:6">
      <c r="A874" s="2">
        <v>9257137</v>
      </c>
      <c r="B874" t="s">
        <v>2522</v>
      </c>
      <c r="C874" s="3">
        <v>158553</v>
      </c>
      <c r="D874" t="s">
        <v>1701</v>
      </c>
      <c r="E874" s="2">
        <v>2003</v>
      </c>
      <c r="F874" t="s">
        <v>1708</v>
      </c>
    </row>
    <row r="875" spans="1:6">
      <c r="A875" s="2">
        <v>9511521</v>
      </c>
      <c r="B875" t="s">
        <v>2523</v>
      </c>
      <c r="C875" s="3">
        <v>113867</v>
      </c>
      <c r="D875" t="s">
        <v>1701</v>
      </c>
      <c r="E875" s="2">
        <v>2010</v>
      </c>
      <c r="F875" t="s">
        <v>1708</v>
      </c>
    </row>
    <row r="876" spans="1:6">
      <c r="A876" s="2">
        <v>9254422</v>
      </c>
      <c r="B876" t="s">
        <v>2524</v>
      </c>
      <c r="C876" s="3">
        <v>18097</v>
      </c>
      <c r="D876" t="s">
        <v>1707</v>
      </c>
      <c r="E876" s="2">
        <v>2002</v>
      </c>
      <c r="F876" t="s">
        <v>1708</v>
      </c>
    </row>
    <row r="877" spans="1:6">
      <c r="A877" s="2">
        <v>9299771</v>
      </c>
      <c r="B877" t="s">
        <v>2525</v>
      </c>
      <c r="C877" s="3">
        <v>106094</v>
      </c>
      <c r="D877" t="s">
        <v>1701</v>
      </c>
      <c r="E877" s="2">
        <v>2005</v>
      </c>
      <c r="F877" t="s">
        <v>1708</v>
      </c>
    </row>
    <row r="878" spans="1:6">
      <c r="A878" s="2">
        <v>9332315</v>
      </c>
      <c r="B878" t="s">
        <v>2526</v>
      </c>
      <c r="C878" s="3">
        <v>49999</v>
      </c>
      <c r="D878" t="s">
        <v>1707</v>
      </c>
      <c r="E878" s="2">
        <v>2008</v>
      </c>
      <c r="F878" t="s">
        <v>1708</v>
      </c>
    </row>
    <row r="879" spans="1:6">
      <c r="A879" s="2">
        <v>9233741</v>
      </c>
      <c r="B879" t="s">
        <v>2527</v>
      </c>
      <c r="C879" s="3">
        <v>159999</v>
      </c>
      <c r="D879" t="s">
        <v>1701</v>
      </c>
      <c r="E879" s="2">
        <v>2003</v>
      </c>
      <c r="F879" t="s">
        <v>1708</v>
      </c>
    </row>
    <row r="880" spans="1:6">
      <c r="A880" s="2">
        <v>9271951</v>
      </c>
      <c r="B880" t="s">
        <v>2528</v>
      </c>
      <c r="C880" s="3">
        <v>45840</v>
      </c>
      <c r="D880" t="s">
        <v>1707</v>
      </c>
      <c r="E880" s="2">
        <v>2004</v>
      </c>
      <c r="F880" t="s">
        <v>1708</v>
      </c>
    </row>
    <row r="881" spans="1:6">
      <c r="A881" s="2">
        <v>9220938</v>
      </c>
      <c r="B881" t="s">
        <v>56</v>
      </c>
      <c r="C881" s="3">
        <v>42721</v>
      </c>
      <c r="D881" t="s">
        <v>1707</v>
      </c>
      <c r="E881" s="2">
        <v>2001</v>
      </c>
      <c r="F881" t="s">
        <v>1708</v>
      </c>
    </row>
    <row r="882" spans="1:6">
      <c r="A882" s="2">
        <v>9531375</v>
      </c>
      <c r="B882" t="s">
        <v>2529</v>
      </c>
      <c r="C882" s="3">
        <v>3486</v>
      </c>
      <c r="D882" t="s">
        <v>1707</v>
      </c>
      <c r="E882" s="2">
        <v>2013</v>
      </c>
      <c r="F882" t="s">
        <v>1708</v>
      </c>
    </row>
    <row r="883" spans="1:6">
      <c r="A883" s="2">
        <v>9311270</v>
      </c>
      <c r="B883" t="s">
        <v>2530</v>
      </c>
      <c r="C883" s="3">
        <v>306206</v>
      </c>
      <c r="D883" t="s">
        <v>1701</v>
      </c>
      <c r="E883" s="2">
        <v>2005</v>
      </c>
      <c r="F883" t="s">
        <v>1708</v>
      </c>
    </row>
    <row r="884" spans="1:6">
      <c r="A884" s="2">
        <v>9297553</v>
      </c>
      <c r="B884" t="s">
        <v>2531</v>
      </c>
      <c r="C884" s="3">
        <v>108402</v>
      </c>
      <c r="D884" t="s">
        <v>1701</v>
      </c>
      <c r="E884" s="2">
        <v>2006</v>
      </c>
      <c r="F884" t="s">
        <v>1708</v>
      </c>
    </row>
    <row r="885" spans="1:6">
      <c r="A885" s="2">
        <v>9230907</v>
      </c>
      <c r="B885" t="s">
        <v>2532</v>
      </c>
      <c r="C885" s="3">
        <v>319430</v>
      </c>
      <c r="D885" t="s">
        <v>1701</v>
      </c>
      <c r="E885" s="2">
        <v>2002</v>
      </c>
      <c r="F885" t="s">
        <v>1708</v>
      </c>
    </row>
    <row r="886" spans="1:6">
      <c r="A886" s="2">
        <v>9259898</v>
      </c>
      <c r="B886" t="s">
        <v>2533</v>
      </c>
      <c r="C886" s="3">
        <v>49474</v>
      </c>
      <c r="D886" t="s">
        <v>1707</v>
      </c>
      <c r="E886" s="2">
        <v>2003</v>
      </c>
      <c r="F886" t="s">
        <v>1702</v>
      </c>
    </row>
    <row r="887" spans="1:6">
      <c r="A887" s="2">
        <v>9150767</v>
      </c>
      <c r="B887" t="s">
        <v>2534</v>
      </c>
      <c r="C887" s="3">
        <v>43538</v>
      </c>
      <c r="D887" t="s">
        <v>1707</v>
      </c>
      <c r="E887" s="2">
        <v>1998</v>
      </c>
      <c r="F887" t="s">
        <v>1702</v>
      </c>
    </row>
    <row r="888" spans="1:6">
      <c r="A888" s="2">
        <v>9302023</v>
      </c>
      <c r="B888" t="s">
        <v>2535</v>
      </c>
      <c r="C888" s="3">
        <v>299998</v>
      </c>
      <c r="D888" t="s">
        <v>1701</v>
      </c>
      <c r="E888" s="2">
        <v>2005</v>
      </c>
      <c r="F888" t="s">
        <v>1708</v>
      </c>
    </row>
    <row r="889" spans="1:6">
      <c r="A889" s="2">
        <v>9340465</v>
      </c>
      <c r="B889" t="s">
        <v>2536</v>
      </c>
      <c r="C889" s="3">
        <v>19966</v>
      </c>
      <c r="D889" t="s">
        <v>1758</v>
      </c>
      <c r="E889" s="2">
        <v>2006</v>
      </c>
      <c r="F889" t="s">
        <v>1702</v>
      </c>
    </row>
    <row r="890" spans="1:6">
      <c r="A890" s="2">
        <v>9269403</v>
      </c>
      <c r="B890" t="s">
        <v>2537</v>
      </c>
      <c r="C890" s="3">
        <v>29524</v>
      </c>
      <c r="D890" t="s">
        <v>1707</v>
      </c>
      <c r="E890" s="2">
        <v>2003</v>
      </c>
      <c r="F890" t="s">
        <v>1708</v>
      </c>
    </row>
    <row r="891" spans="1:6">
      <c r="A891" s="2">
        <v>9167930</v>
      </c>
      <c r="B891" t="s">
        <v>2538</v>
      </c>
      <c r="C891" s="3">
        <v>8245</v>
      </c>
      <c r="D891" t="s">
        <v>1707</v>
      </c>
      <c r="E891" s="2">
        <v>1998</v>
      </c>
      <c r="F891" t="s">
        <v>1708</v>
      </c>
    </row>
    <row r="892" spans="1:6">
      <c r="A892" s="2">
        <v>9336490</v>
      </c>
      <c r="B892" t="s">
        <v>2539</v>
      </c>
      <c r="C892" s="3">
        <v>74999</v>
      </c>
      <c r="D892" t="s">
        <v>1710</v>
      </c>
      <c r="E892" s="2">
        <v>2006</v>
      </c>
      <c r="F892" t="s">
        <v>1708</v>
      </c>
    </row>
    <row r="893" spans="1:6">
      <c r="A893" s="2">
        <v>9215098</v>
      </c>
      <c r="B893" t="s">
        <v>2540</v>
      </c>
      <c r="C893" s="3">
        <v>45999</v>
      </c>
      <c r="D893" t="s">
        <v>1707</v>
      </c>
      <c r="E893" s="2">
        <v>2000</v>
      </c>
      <c r="F893" t="s">
        <v>1702</v>
      </c>
    </row>
    <row r="894" spans="1:6">
      <c r="A894" s="2">
        <v>9332834</v>
      </c>
      <c r="B894" t="s">
        <v>2541</v>
      </c>
      <c r="C894" s="3">
        <v>115577</v>
      </c>
      <c r="D894" t="s">
        <v>1701</v>
      </c>
      <c r="E894" s="2">
        <v>2007</v>
      </c>
      <c r="F894" t="s">
        <v>1708</v>
      </c>
    </row>
    <row r="895" spans="1:6">
      <c r="A895" s="2">
        <v>9316567</v>
      </c>
      <c r="B895" t="s">
        <v>2542</v>
      </c>
      <c r="C895" s="3">
        <v>207697</v>
      </c>
      <c r="D895" t="s">
        <v>2014</v>
      </c>
      <c r="E895" s="2">
        <v>2005</v>
      </c>
      <c r="F895" t="s">
        <v>1705</v>
      </c>
    </row>
    <row r="896" spans="1:6">
      <c r="A896" s="2">
        <v>9330604</v>
      </c>
      <c r="B896" t="s">
        <v>2543</v>
      </c>
      <c r="C896" s="3">
        <v>104611</v>
      </c>
      <c r="D896" t="s">
        <v>1701</v>
      </c>
      <c r="E896" s="2">
        <v>2007</v>
      </c>
      <c r="F896" t="s">
        <v>1708</v>
      </c>
    </row>
    <row r="897" spans="1:6">
      <c r="A897" s="2">
        <v>9118745</v>
      </c>
      <c r="B897" t="s">
        <v>2544</v>
      </c>
      <c r="C897" s="3">
        <v>3207</v>
      </c>
      <c r="D897" t="s">
        <v>1710</v>
      </c>
      <c r="E897" s="2">
        <v>1994</v>
      </c>
      <c r="F897" t="s">
        <v>1708</v>
      </c>
    </row>
    <row r="898" spans="1:6">
      <c r="A898" s="2">
        <v>9299733</v>
      </c>
      <c r="B898" t="s">
        <v>2545</v>
      </c>
      <c r="C898" s="3">
        <v>106005</v>
      </c>
      <c r="D898" t="s">
        <v>1701</v>
      </c>
      <c r="E898" s="2">
        <v>2006</v>
      </c>
      <c r="F898" t="s">
        <v>1708</v>
      </c>
    </row>
    <row r="899" spans="1:6">
      <c r="A899" s="2">
        <v>8122347</v>
      </c>
      <c r="B899" t="s">
        <v>2546</v>
      </c>
      <c r="C899" s="3">
        <v>3150</v>
      </c>
      <c r="D899" t="s">
        <v>1710</v>
      </c>
      <c r="E899" s="2">
        <v>1982</v>
      </c>
      <c r="F899" t="s">
        <v>1708</v>
      </c>
    </row>
    <row r="900" spans="1:6">
      <c r="A900" s="2">
        <v>9232931</v>
      </c>
      <c r="B900" t="s">
        <v>2547</v>
      </c>
      <c r="C900" s="3">
        <v>159385</v>
      </c>
      <c r="D900" t="s">
        <v>1701</v>
      </c>
      <c r="E900" s="2">
        <v>2003</v>
      </c>
      <c r="F900" t="s">
        <v>1708</v>
      </c>
    </row>
    <row r="901" spans="1:6">
      <c r="A901" s="2">
        <v>9079066</v>
      </c>
      <c r="B901" t="s">
        <v>2548</v>
      </c>
      <c r="C901" s="3">
        <v>298732</v>
      </c>
      <c r="D901" t="s">
        <v>1701</v>
      </c>
      <c r="E901" s="2">
        <v>1996</v>
      </c>
      <c r="F901" t="s">
        <v>1708</v>
      </c>
    </row>
    <row r="902" spans="1:6">
      <c r="A902" s="2">
        <v>9408358</v>
      </c>
      <c r="B902" t="s">
        <v>2549</v>
      </c>
      <c r="C902" s="3">
        <v>9250</v>
      </c>
      <c r="D902" t="s">
        <v>1707</v>
      </c>
      <c r="E902" s="2">
        <v>2008</v>
      </c>
      <c r="F902" t="s">
        <v>1708</v>
      </c>
    </row>
    <row r="903" spans="1:6">
      <c r="A903" s="2">
        <v>9116632</v>
      </c>
      <c r="B903" t="s">
        <v>2550</v>
      </c>
      <c r="C903" s="3">
        <v>105274</v>
      </c>
      <c r="D903" t="s">
        <v>1701</v>
      </c>
      <c r="E903" s="2">
        <v>1996</v>
      </c>
      <c r="F903" t="s">
        <v>1708</v>
      </c>
    </row>
    <row r="904" spans="1:6">
      <c r="A904" s="2">
        <v>9079107</v>
      </c>
      <c r="B904" t="s">
        <v>2551</v>
      </c>
      <c r="C904" s="3">
        <v>298732</v>
      </c>
      <c r="D904" t="s">
        <v>1701</v>
      </c>
      <c r="E904" s="2">
        <v>1996</v>
      </c>
      <c r="F904" t="s">
        <v>1708</v>
      </c>
    </row>
    <row r="905" spans="1:6">
      <c r="A905" s="2">
        <v>9397676</v>
      </c>
      <c r="B905" t="s">
        <v>2552</v>
      </c>
      <c r="C905" s="3">
        <v>13030</v>
      </c>
      <c r="D905" t="s">
        <v>1710</v>
      </c>
      <c r="E905" s="2">
        <v>2006</v>
      </c>
      <c r="F905" t="s">
        <v>1708</v>
      </c>
    </row>
    <row r="906" spans="1:6">
      <c r="A906" s="2">
        <v>9293002</v>
      </c>
      <c r="B906" t="s">
        <v>2553</v>
      </c>
      <c r="C906" s="3">
        <v>105034</v>
      </c>
      <c r="D906" t="s">
        <v>1701</v>
      </c>
      <c r="E906" s="2">
        <v>2005</v>
      </c>
      <c r="F906" t="s">
        <v>1708</v>
      </c>
    </row>
    <row r="907" spans="1:6">
      <c r="A907" s="2">
        <v>9310147</v>
      </c>
      <c r="B907" t="s">
        <v>2554</v>
      </c>
      <c r="C907" s="3">
        <v>298971</v>
      </c>
      <c r="D907" t="s">
        <v>1701</v>
      </c>
      <c r="E907" s="2">
        <v>2006</v>
      </c>
      <c r="F907" t="s">
        <v>1708</v>
      </c>
    </row>
    <row r="908" spans="1:6">
      <c r="A908" s="2">
        <v>9079078</v>
      </c>
      <c r="B908" t="s">
        <v>2555</v>
      </c>
      <c r="C908" s="3">
        <v>298731</v>
      </c>
      <c r="D908" t="s">
        <v>1701</v>
      </c>
      <c r="E908" s="2">
        <v>1996</v>
      </c>
      <c r="F908" t="s">
        <v>1708</v>
      </c>
    </row>
    <row r="909" spans="1:6">
      <c r="A909" s="2">
        <v>8920579</v>
      </c>
      <c r="B909" t="s">
        <v>2556</v>
      </c>
      <c r="C909" s="3">
        <v>4710</v>
      </c>
      <c r="D909" t="s">
        <v>1704</v>
      </c>
      <c r="E909" s="2">
        <v>1993</v>
      </c>
      <c r="F909" t="s">
        <v>1708</v>
      </c>
    </row>
    <row r="910" spans="1:6">
      <c r="A910" s="2">
        <v>9296810</v>
      </c>
      <c r="B910" t="s">
        <v>2557</v>
      </c>
      <c r="C910" s="3">
        <v>106488</v>
      </c>
      <c r="D910" t="s">
        <v>1701</v>
      </c>
      <c r="E910" s="2">
        <v>2005</v>
      </c>
      <c r="F910" t="s">
        <v>1708</v>
      </c>
    </row>
    <row r="911" spans="1:6">
      <c r="A911" s="2">
        <v>9264570</v>
      </c>
      <c r="B911" t="s">
        <v>2558</v>
      </c>
      <c r="C911" s="3">
        <v>105965</v>
      </c>
      <c r="D911" t="s">
        <v>1710</v>
      </c>
      <c r="E911" s="2">
        <v>2002</v>
      </c>
      <c r="F911" t="s">
        <v>1708</v>
      </c>
    </row>
    <row r="912" spans="1:6">
      <c r="A912" s="2">
        <v>9233973</v>
      </c>
      <c r="B912" t="s">
        <v>2559</v>
      </c>
      <c r="C912" s="3">
        <v>45763</v>
      </c>
      <c r="D912" t="s">
        <v>1710</v>
      </c>
      <c r="E912" s="2">
        <v>2002</v>
      </c>
      <c r="F912" t="s">
        <v>1708</v>
      </c>
    </row>
    <row r="913" spans="1:6">
      <c r="A913" s="2">
        <v>9371608</v>
      </c>
      <c r="B913" t="s">
        <v>2560</v>
      </c>
      <c r="C913" s="3">
        <v>297395</v>
      </c>
      <c r="D913" t="s">
        <v>1701</v>
      </c>
      <c r="E913" s="2">
        <v>2008</v>
      </c>
      <c r="F913" t="s">
        <v>1708</v>
      </c>
    </row>
    <row r="914" spans="1:6">
      <c r="A914" s="2">
        <v>9224283</v>
      </c>
      <c r="B914" t="s">
        <v>2561</v>
      </c>
      <c r="C914" s="3">
        <v>149993</v>
      </c>
      <c r="D914" t="s">
        <v>1701</v>
      </c>
      <c r="E914" s="2">
        <v>2002</v>
      </c>
      <c r="F914" t="s">
        <v>1708</v>
      </c>
    </row>
    <row r="915" spans="1:6">
      <c r="A915" s="2">
        <v>9117480</v>
      </c>
      <c r="B915" t="s">
        <v>2562</v>
      </c>
      <c r="C915" s="3">
        <v>47144</v>
      </c>
      <c r="D915" t="s">
        <v>1710</v>
      </c>
      <c r="E915" s="2">
        <v>1996</v>
      </c>
      <c r="F915" t="s">
        <v>1705</v>
      </c>
    </row>
    <row r="916" spans="1:6">
      <c r="A916" s="2">
        <v>9117507</v>
      </c>
      <c r="B916" t="s">
        <v>2563</v>
      </c>
      <c r="C916" s="3">
        <v>47144</v>
      </c>
      <c r="D916" t="s">
        <v>1710</v>
      </c>
      <c r="E916" s="2">
        <v>1997</v>
      </c>
      <c r="F916" t="s">
        <v>1705</v>
      </c>
    </row>
    <row r="917" spans="1:6">
      <c r="A917" s="2">
        <v>9408205</v>
      </c>
      <c r="B917" t="s">
        <v>2564</v>
      </c>
      <c r="C917" s="3">
        <v>156759</v>
      </c>
      <c r="D917" t="s">
        <v>1701</v>
      </c>
      <c r="E917" s="2">
        <v>2010</v>
      </c>
      <c r="F917" t="s">
        <v>1708</v>
      </c>
    </row>
    <row r="918" spans="1:6">
      <c r="A918" s="2">
        <v>9334296</v>
      </c>
      <c r="B918" t="s">
        <v>2565</v>
      </c>
      <c r="C918" s="3">
        <v>6233</v>
      </c>
      <c r="D918" t="s">
        <v>1707</v>
      </c>
      <c r="E918" s="2">
        <v>2006</v>
      </c>
      <c r="F918" t="s">
        <v>1702</v>
      </c>
    </row>
    <row r="919" spans="1:6">
      <c r="A919" s="2">
        <v>9439541</v>
      </c>
      <c r="B919" t="s">
        <v>2566</v>
      </c>
      <c r="C919" s="3">
        <v>106992</v>
      </c>
      <c r="D919" t="s">
        <v>1710</v>
      </c>
      <c r="E919" s="2">
        <v>2009</v>
      </c>
      <c r="F919" t="s">
        <v>1708</v>
      </c>
    </row>
    <row r="920" spans="1:6">
      <c r="A920" s="2">
        <v>9183295</v>
      </c>
      <c r="B920" t="s">
        <v>2567</v>
      </c>
      <c r="C920" s="3">
        <v>105423</v>
      </c>
      <c r="D920" t="s">
        <v>1701</v>
      </c>
      <c r="E920" s="2">
        <v>1999</v>
      </c>
      <c r="F920" t="s">
        <v>1708</v>
      </c>
    </row>
    <row r="921" spans="1:6">
      <c r="A921" s="2">
        <v>9163269</v>
      </c>
      <c r="B921" t="s">
        <v>2568</v>
      </c>
      <c r="C921" s="3">
        <v>35994</v>
      </c>
      <c r="D921" t="s">
        <v>1758</v>
      </c>
      <c r="E921" s="2">
        <v>1998</v>
      </c>
      <c r="F921" t="s">
        <v>1708</v>
      </c>
    </row>
    <row r="922" spans="1:6">
      <c r="A922" s="2">
        <v>9038880</v>
      </c>
      <c r="B922" t="s">
        <v>2569</v>
      </c>
      <c r="C922" s="3">
        <v>99355</v>
      </c>
      <c r="D922" t="s">
        <v>1701</v>
      </c>
      <c r="E922" s="2">
        <v>1993</v>
      </c>
      <c r="F922" t="s">
        <v>1705</v>
      </c>
    </row>
    <row r="923" spans="1:6">
      <c r="A923" s="2">
        <v>9374868</v>
      </c>
      <c r="B923" t="s">
        <v>2570</v>
      </c>
      <c r="C923" s="3">
        <v>108943</v>
      </c>
      <c r="D923" t="s">
        <v>1710</v>
      </c>
      <c r="E923" s="2">
        <v>2007</v>
      </c>
      <c r="F923" t="s">
        <v>1708</v>
      </c>
    </row>
    <row r="924" spans="1:6">
      <c r="A924" s="2">
        <v>9257149</v>
      </c>
      <c r="B924" t="s">
        <v>2571</v>
      </c>
      <c r="C924" s="3">
        <v>306229</v>
      </c>
      <c r="D924" t="s">
        <v>1701</v>
      </c>
      <c r="E924" s="2">
        <v>2004</v>
      </c>
      <c r="F924" t="s">
        <v>1708</v>
      </c>
    </row>
    <row r="925" spans="1:6">
      <c r="A925" s="2">
        <v>9368235</v>
      </c>
      <c r="B925" t="s">
        <v>2572</v>
      </c>
      <c r="C925" s="3">
        <v>108936</v>
      </c>
      <c r="D925" t="s">
        <v>1710</v>
      </c>
      <c r="E925" s="2">
        <v>2008</v>
      </c>
      <c r="F925" t="s">
        <v>1708</v>
      </c>
    </row>
    <row r="926" spans="1:6">
      <c r="A926" s="2">
        <v>9256054</v>
      </c>
      <c r="B926" t="s">
        <v>2573</v>
      </c>
      <c r="C926" s="3">
        <v>114597</v>
      </c>
      <c r="D926" t="s">
        <v>1701</v>
      </c>
      <c r="E926" s="2">
        <v>2003</v>
      </c>
      <c r="F926" t="s">
        <v>1708</v>
      </c>
    </row>
    <row r="927" spans="1:6">
      <c r="A927" s="2">
        <v>9277723</v>
      </c>
      <c r="B927" t="s">
        <v>2574</v>
      </c>
      <c r="C927" s="3">
        <v>74999</v>
      </c>
      <c r="D927" t="s">
        <v>1710</v>
      </c>
      <c r="E927" s="2">
        <v>2004</v>
      </c>
      <c r="F927" t="s">
        <v>1702</v>
      </c>
    </row>
    <row r="928" spans="1:6">
      <c r="A928" s="2">
        <v>9228784</v>
      </c>
      <c r="B928" t="s">
        <v>2575</v>
      </c>
      <c r="C928" s="3">
        <v>42616</v>
      </c>
      <c r="D928" t="s">
        <v>1707</v>
      </c>
      <c r="E928" s="2">
        <v>2002</v>
      </c>
      <c r="F928" t="s">
        <v>1708</v>
      </c>
    </row>
    <row r="929" spans="1:6">
      <c r="A929" s="2">
        <v>9036387</v>
      </c>
      <c r="B929" t="s">
        <v>2576</v>
      </c>
      <c r="C929" s="3">
        <v>7832</v>
      </c>
      <c r="D929" t="s">
        <v>1707</v>
      </c>
      <c r="E929" s="2">
        <v>1991</v>
      </c>
      <c r="F929" t="s">
        <v>1702</v>
      </c>
    </row>
    <row r="930" spans="1:6">
      <c r="A930" s="2">
        <v>9266853</v>
      </c>
      <c r="B930" t="s">
        <v>2577</v>
      </c>
      <c r="C930" s="3">
        <v>106085</v>
      </c>
      <c r="D930" t="s">
        <v>1701</v>
      </c>
      <c r="E930" s="2">
        <v>2004</v>
      </c>
      <c r="F930" t="s">
        <v>1708</v>
      </c>
    </row>
    <row r="931" spans="1:6">
      <c r="A931" s="2">
        <v>9281580</v>
      </c>
      <c r="B931" t="s">
        <v>2578</v>
      </c>
      <c r="C931" s="3">
        <v>45557</v>
      </c>
      <c r="D931" t="s">
        <v>1707</v>
      </c>
      <c r="E931" s="2">
        <v>2006</v>
      </c>
      <c r="F931" t="s">
        <v>1702</v>
      </c>
    </row>
    <row r="932" spans="1:6">
      <c r="A932" s="2">
        <v>9224271</v>
      </c>
      <c r="B932" t="s">
        <v>1491</v>
      </c>
      <c r="C932" s="3">
        <v>160289</v>
      </c>
      <c r="D932" t="s">
        <v>1701</v>
      </c>
      <c r="E932" s="2">
        <v>2002</v>
      </c>
      <c r="F932" t="s">
        <v>1708</v>
      </c>
    </row>
    <row r="933" spans="1:6">
      <c r="A933" s="2">
        <v>9332822</v>
      </c>
      <c r="B933" t="s">
        <v>2579</v>
      </c>
      <c r="C933" s="3">
        <v>115577</v>
      </c>
      <c r="D933" t="s">
        <v>1701</v>
      </c>
      <c r="E933" s="2">
        <v>2007</v>
      </c>
      <c r="F933" t="s">
        <v>1708</v>
      </c>
    </row>
    <row r="934" spans="1:6">
      <c r="A934" s="2">
        <v>9319674</v>
      </c>
      <c r="B934" t="s">
        <v>2580</v>
      </c>
      <c r="C934" s="3">
        <v>109647</v>
      </c>
      <c r="D934" t="s">
        <v>1710</v>
      </c>
      <c r="E934" s="2">
        <v>2007</v>
      </c>
      <c r="F934" t="s">
        <v>1708</v>
      </c>
    </row>
    <row r="935" spans="1:6">
      <c r="A935" s="2">
        <v>9626699</v>
      </c>
      <c r="B935" t="s">
        <v>2581</v>
      </c>
      <c r="C935" s="3">
        <v>5558</v>
      </c>
      <c r="D935" t="s">
        <v>1707</v>
      </c>
      <c r="E935" s="2">
        <v>2011</v>
      </c>
      <c r="F935" t="s">
        <v>1705</v>
      </c>
    </row>
    <row r="936" spans="1:6">
      <c r="A936" s="2">
        <v>8838556</v>
      </c>
      <c r="B936" t="s">
        <v>2582</v>
      </c>
      <c r="C936" s="3">
        <v>3330</v>
      </c>
      <c r="D936" t="s">
        <v>1704</v>
      </c>
      <c r="E936" s="2">
        <v>1990</v>
      </c>
      <c r="F936" t="s">
        <v>1705</v>
      </c>
    </row>
    <row r="937" spans="1:6">
      <c r="A937" s="2">
        <v>9217321</v>
      </c>
      <c r="B937" t="s">
        <v>2583</v>
      </c>
      <c r="C937" s="3">
        <v>5500</v>
      </c>
      <c r="D937" t="s">
        <v>1710</v>
      </c>
      <c r="E937" s="2">
        <v>2001</v>
      </c>
      <c r="F937" t="s">
        <v>1705</v>
      </c>
    </row>
    <row r="938" spans="1:6">
      <c r="A938" s="2">
        <v>9766085</v>
      </c>
      <c r="B938" t="s">
        <v>2584</v>
      </c>
      <c r="C938" s="3">
        <v>6166</v>
      </c>
      <c r="D938" t="s">
        <v>1707</v>
      </c>
      <c r="E938" s="2">
        <v>2018</v>
      </c>
      <c r="F938" t="s">
        <v>1705</v>
      </c>
    </row>
    <row r="939" spans="1:6">
      <c r="A939" s="2">
        <v>9901037</v>
      </c>
      <c r="B939" t="s">
        <v>2585</v>
      </c>
      <c r="C939" s="3">
        <v>104748</v>
      </c>
      <c r="D939" t="s">
        <v>1701</v>
      </c>
      <c r="E939" s="2">
        <v>2022</v>
      </c>
      <c r="F939" t="s">
        <v>1708</v>
      </c>
    </row>
    <row r="940" spans="1:6">
      <c r="A940" s="2">
        <v>9285744</v>
      </c>
      <c r="B940" t="s">
        <v>2586</v>
      </c>
      <c r="C940" s="3">
        <v>46803</v>
      </c>
      <c r="D940" t="s">
        <v>1707</v>
      </c>
      <c r="E940" s="2">
        <v>2004</v>
      </c>
      <c r="F940" t="s">
        <v>1708</v>
      </c>
    </row>
    <row r="941" spans="1:6">
      <c r="A941" s="2">
        <v>9412452</v>
      </c>
      <c r="B941" t="s">
        <v>2587</v>
      </c>
      <c r="C941" s="3">
        <v>112719</v>
      </c>
      <c r="D941" t="s">
        <v>1710</v>
      </c>
      <c r="E941" s="2">
        <v>2010</v>
      </c>
      <c r="F941" t="s">
        <v>1708</v>
      </c>
    </row>
    <row r="942" spans="1:6">
      <c r="A942" s="2">
        <v>9411288</v>
      </c>
      <c r="B942" t="s">
        <v>1397</v>
      </c>
      <c r="C942" s="3">
        <v>9040</v>
      </c>
      <c r="D942" t="s">
        <v>1707</v>
      </c>
      <c r="E942" s="2">
        <v>2007</v>
      </c>
      <c r="F942" t="s">
        <v>1708</v>
      </c>
    </row>
    <row r="943" spans="1:6">
      <c r="A943" s="2">
        <v>8821761</v>
      </c>
      <c r="B943" t="s">
        <v>2588</v>
      </c>
      <c r="C943" s="3">
        <v>7070</v>
      </c>
      <c r="D943" t="s">
        <v>1704</v>
      </c>
      <c r="E943" s="2">
        <v>1991</v>
      </c>
      <c r="F943" t="s">
        <v>1708</v>
      </c>
    </row>
    <row r="944" spans="1:6">
      <c r="A944" s="2">
        <v>9237785</v>
      </c>
      <c r="B944" t="s">
        <v>2589</v>
      </c>
      <c r="C944" s="3">
        <v>316476</v>
      </c>
      <c r="D944" t="s">
        <v>1701</v>
      </c>
      <c r="E944" s="2">
        <v>2003</v>
      </c>
      <c r="F944" t="s">
        <v>1702</v>
      </c>
    </row>
    <row r="945" spans="1:6">
      <c r="A945" s="2">
        <v>9158161</v>
      </c>
      <c r="B945" t="s">
        <v>2590</v>
      </c>
      <c r="C945" s="3">
        <v>47431</v>
      </c>
      <c r="D945" t="s">
        <v>1707</v>
      </c>
      <c r="E945" s="2">
        <v>1999</v>
      </c>
      <c r="F945" t="s">
        <v>1708</v>
      </c>
    </row>
    <row r="946" spans="1:6">
      <c r="A946" s="2">
        <v>9369617</v>
      </c>
      <c r="B946" t="s">
        <v>2591</v>
      </c>
      <c r="C946" s="3">
        <v>6526</v>
      </c>
      <c r="D946" t="s">
        <v>1707</v>
      </c>
      <c r="E946" s="2">
        <v>2006</v>
      </c>
      <c r="F946" t="s">
        <v>1708</v>
      </c>
    </row>
    <row r="947" spans="1:6">
      <c r="A947" s="2">
        <v>9278959</v>
      </c>
      <c r="B947" t="s">
        <v>2592</v>
      </c>
      <c r="C947" s="3">
        <v>5600</v>
      </c>
      <c r="D947" t="s">
        <v>1710</v>
      </c>
      <c r="E947" s="2">
        <v>2002</v>
      </c>
      <c r="F947" t="s">
        <v>1705</v>
      </c>
    </row>
    <row r="948" spans="1:6">
      <c r="A948" s="2">
        <v>9105114</v>
      </c>
      <c r="B948" t="s">
        <v>2593</v>
      </c>
      <c r="C948" s="3">
        <v>46057</v>
      </c>
      <c r="D948" t="s">
        <v>1707</v>
      </c>
      <c r="E948" s="2">
        <v>1997</v>
      </c>
      <c r="F948" t="s">
        <v>1702</v>
      </c>
    </row>
    <row r="949" spans="1:6">
      <c r="A949" s="2">
        <v>9162928</v>
      </c>
      <c r="B949" t="s">
        <v>1280</v>
      </c>
      <c r="C949" s="3">
        <v>47198</v>
      </c>
      <c r="D949" t="s">
        <v>1707</v>
      </c>
      <c r="E949" s="2">
        <v>1998</v>
      </c>
      <c r="F949" t="s">
        <v>1708</v>
      </c>
    </row>
    <row r="950" spans="1:6">
      <c r="A950" s="2">
        <v>9333400</v>
      </c>
      <c r="B950" t="s">
        <v>1280</v>
      </c>
      <c r="C950" s="3">
        <v>47125</v>
      </c>
      <c r="D950" t="s">
        <v>1710</v>
      </c>
      <c r="E950" s="2">
        <v>2006</v>
      </c>
      <c r="F950" t="s">
        <v>1708</v>
      </c>
    </row>
    <row r="951" spans="1:6">
      <c r="A951" s="2">
        <v>9292981</v>
      </c>
      <c r="B951" t="s">
        <v>2594</v>
      </c>
      <c r="C951" s="3">
        <v>105274</v>
      </c>
      <c r="D951" t="s">
        <v>1701</v>
      </c>
      <c r="E951" s="2">
        <v>2004</v>
      </c>
      <c r="F951" t="s">
        <v>1708</v>
      </c>
    </row>
    <row r="952" spans="1:6">
      <c r="A952" s="2">
        <v>9258868</v>
      </c>
      <c r="B952" t="s">
        <v>2595</v>
      </c>
      <c r="C952" s="3">
        <v>114809</v>
      </c>
      <c r="D952" t="s">
        <v>1701</v>
      </c>
      <c r="E952" s="2">
        <v>2003</v>
      </c>
      <c r="F952" t="s">
        <v>1708</v>
      </c>
    </row>
    <row r="953" spans="1:6">
      <c r="A953" s="2">
        <v>9155808</v>
      </c>
      <c r="B953" t="s">
        <v>2596</v>
      </c>
      <c r="C953" s="3">
        <v>153152</v>
      </c>
      <c r="D953" t="s">
        <v>1701</v>
      </c>
      <c r="E953" s="2">
        <v>1998</v>
      </c>
      <c r="F953" t="s">
        <v>1708</v>
      </c>
    </row>
    <row r="954" spans="1:6">
      <c r="A954" s="2">
        <v>9179701</v>
      </c>
      <c r="B954" t="s">
        <v>2596</v>
      </c>
      <c r="C954" s="3">
        <v>299543</v>
      </c>
      <c r="D954" t="s">
        <v>1701</v>
      </c>
      <c r="E954" s="2">
        <v>2000</v>
      </c>
      <c r="F954" t="s">
        <v>1708</v>
      </c>
    </row>
    <row r="955" spans="1:6">
      <c r="A955" s="2">
        <v>9610781</v>
      </c>
      <c r="B955" t="s">
        <v>2597</v>
      </c>
      <c r="C955" s="3">
        <v>122039</v>
      </c>
      <c r="D955" t="s">
        <v>1701</v>
      </c>
      <c r="E955" s="2">
        <v>2012</v>
      </c>
      <c r="F955" t="s">
        <v>1708</v>
      </c>
    </row>
    <row r="956" spans="1:6">
      <c r="A956" s="2">
        <v>9237539</v>
      </c>
      <c r="B956" t="s">
        <v>118</v>
      </c>
      <c r="C956" s="3">
        <v>298414</v>
      </c>
      <c r="D956" t="s">
        <v>1701</v>
      </c>
      <c r="E956" s="2">
        <v>2002</v>
      </c>
      <c r="F956" t="s">
        <v>1708</v>
      </c>
    </row>
    <row r="957" spans="1:6">
      <c r="A957" s="2">
        <v>9323596</v>
      </c>
      <c r="B957" t="s">
        <v>2598</v>
      </c>
      <c r="C957" s="3">
        <v>49631</v>
      </c>
      <c r="D957" t="s">
        <v>1710</v>
      </c>
      <c r="E957" s="2">
        <v>2006</v>
      </c>
      <c r="F957" t="s">
        <v>1708</v>
      </c>
    </row>
    <row r="958" spans="1:6">
      <c r="A958" s="2">
        <v>9036284</v>
      </c>
      <c r="B958" t="s">
        <v>2599</v>
      </c>
      <c r="C958" s="3">
        <v>3743</v>
      </c>
      <c r="D958" t="s">
        <v>1758</v>
      </c>
      <c r="E958" s="2">
        <v>1992</v>
      </c>
      <c r="F958" t="s">
        <v>1708</v>
      </c>
    </row>
    <row r="959" spans="1:6">
      <c r="A959" s="2">
        <v>9288899</v>
      </c>
      <c r="B959" t="s">
        <v>2600</v>
      </c>
      <c r="C959" s="3">
        <v>159342</v>
      </c>
      <c r="D959" t="s">
        <v>1701</v>
      </c>
      <c r="E959" s="2">
        <v>2005</v>
      </c>
      <c r="F959" t="s">
        <v>1708</v>
      </c>
    </row>
    <row r="960" spans="1:6">
      <c r="A960" s="2">
        <v>9439058</v>
      </c>
      <c r="B960" t="s">
        <v>2601</v>
      </c>
      <c r="C960" s="3">
        <v>309960</v>
      </c>
      <c r="D960" t="s">
        <v>1701</v>
      </c>
      <c r="E960" s="2">
        <v>2009</v>
      </c>
      <c r="F960" t="s">
        <v>1702</v>
      </c>
    </row>
    <row r="961" spans="1:6">
      <c r="A961" s="2">
        <v>9231468</v>
      </c>
      <c r="B961" t="s">
        <v>2602</v>
      </c>
      <c r="C961" s="3">
        <v>109390</v>
      </c>
      <c r="D961" t="s">
        <v>1710</v>
      </c>
      <c r="E961" s="2">
        <v>2002</v>
      </c>
      <c r="F961" t="s">
        <v>1702</v>
      </c>
    </row>
    <row r="962" spans="1:6">
      <c r="A962" s="2">
        <v>9299563</v>
      </c>
      <c r="B962" t="s">
        <v>842</v>
      </c>
      <c r="C962" s="3">
        <v>72807</v>
      </c>
      <c r="D962" t="s">
        <v>1710</v>
      </c>
      <c r="E962" s="2">
        <v>2005</v>
      </c>
      <c r="F962" t="s">
        <v>1708</v>
      </c>
    </row>
    <row r="963" spans="1:6">
      <c r="A963" s="2">
        <v>9318539</v>
      </c>
      <c r="B963" t="s">
        <v>2603</v>
      </c>
      <c r="C963" s="3">
        <v>166188</v>
      </c>
      <c r="D963" t="s">
        <v>1701</v>
      </c>
      <c r="E963" s="2">
        <v>2007</v>
      </c>
      <c r="F963" t="s">
        <v>1708</v>
      </c>
    </row>
    <row r="964" spans="1:6">
      <c r="A964" s="2">
        <v>9141259</v>
      </c>
      <c r="B964" t="s">
        <v>2604</v>
      </c>
      <c r="C964" s="3">
        <v>8955</v>
      </c>
      <c r="D964" t="s">
        <v>1710</v>
      </c>
      <c r="E964" s="2">
        <v>1997</v>
      </c>
      <c r="F964" t="s">
        <v>1708</v>
      </c>
    </row>
    <row r="965" spans="1:6">
      <c r="A965" s="2">
        <v>9283801</v>
      </c>
      <c r="B965" t="s">
        <v>2604</v>
      </c>
      <c r="C965" s="3">
        <v>299997</v>
      </c>
      <c r="D965" t="s">
        <v>1701</v>
      </c>
      <c r="E965" s="2">
        <v>2004</v>
      </c>
      <c r="F965" t="s">
        <v>1708</v>
      </c>
    </row>
    <row r="966" spans="1:6">
      <c r="A966" s="2">
        <v>9379052</v>
      </c>
      <c r="B966" t="s">
        <v>2604</v>
      </c>
      <c r="C966" s="3">
        <v>41340</v>
      </c>
      <c r="D966" t="s">
        <v>1707</v>
      </c>
      <c r="E966" s="2">
        <v>2009</v>
      </c>
      <c r="F966" t="s">
        <v>1708</v>
      </c>
    </row>
    <row r="967" spans="1:6">
      <c r="A967" s="2">
        <v>9292046</v>
      </c>
      <c r="B967" t="s">
        <v>65</v>
      </c>
      <c r="C967" s="3">
        <v>46697</v>
      </c>
      <c r="D967" t="s">
        <v>1710</v>
      </c>
      <c r="E967" s="2">
        <v>2005</v>
      </c>
      <c r="F967" t="s">
        <v>1708</v>
      </c>
    </row>
    <row r="968" spans="1:6">
      <c r="A968" s="2">
        <v>9297357</v>
      </c>
      <c r="B968" t="s">
        <v>2605</v>
      </c>
      <c r="C968" s="3">
        <v>113553</v>
      </c>
      <c r="D968" t="s">
        <v>1701</v>
      </c>
      <c r="E968" s="2">
        <v>2006</v>
      </c>
      <c r="F968" t="s">
        <v>1708</v>
      </c>
    </row>
    <row r="969" spans="1:6">
      <c r="A969" s="2">
        <v>8915550</v>
      </c>
      <c r="B969" t="s">
        <v>2606</v>
      </c>
      <c r="C969" s="3">
        <v>4739</v>
      </c>
      <c r="D969" t="s">
        <v>1704</v>
      </c>
      <c r="E969" s="2">
        <v>1991</v>
      </c>
      <c r="F969" t="s">
        <v>1708</v>
      </c>
    </row>
    <row r="970" spans="1:6">
      <c r="A970" s="2">
        <v>9255270</v>
      </c>
      <c r="B970" t="s">
        <v>2607</v>
      </c>
      <c r="C970" s="3">
        <v>25049</v>
      </c>
      <c r="D970" t="s">
        <v>1707</v>
      </c>
      <c r="E970" s="2">
        <v>2004</v>
      </c>
      <c r="F970" t="s">
        <v>1708</v>
      </c>
    </row>
    <row r="971" spans="1:6">
      <c r="A971" s="2">
        <v>9183831</v>
      </c>
      <c r="B971" t="s">
        <v>2608</v>
      </c>
      <c r="C971" s="3">
        <v>21823</v>
      </c>
      <c r="D971" t="s">
        <v>1707</v>
      </c>
      <c r="E971" s="2">
        <v>2000</v>
      </c>
      <c r="F971" t="s">
        <v>1708</v>
      </c>
    </row>
    <row r="972" spans="1:6">
      <c r="A972" s="2">
        <v>9842217</v>
      </c>
      <c r="B972" t="s">
        <v>2609</v>
      </c>
      <c r="C972" s="3">
        <v>113903</v>
      </c>
      <c r="D972" t="s">
        <v>1701</v>
      </c>
      <c r="E972" s="2">
        <v>2026</v>
      </c>
      <c r="F972" t="s">
        <v>1708</v>
      </c>
    </row>
    <row r="973" spans="1:6">
      <c r="A973" s="2">
        <v>9232369</v>
      </c>
      <c r="B973" t="s">
        <v>59</v>
      </c>
      <c r="C973" s="3">
        <v>17427</v>
      </c>
      <c r="D973" t="s">
        <v>1758</v>
      </c>
      <c r="E973" s="2">
        <v>2000</v>
      </c>
      <c r="F973" t="s">
        <v>1702</v>
      </c>
    </row>
    <row r="974" spans="1:6">
      <c r="A974" s="2">
        <v>9511387</v>
      </c>
      <c r="B974" t="s">
        <v>2610</v>
      </c>
      <c r="C974" s="3">
        <v>113905</v>
      </c>
      <c r="D974" t="s">
        <v>1710</v>
      </c>
      <c r="E974" s="2">
        <v>2010</v>
      </c>
      <c r="F974" t="s">
        <v>1708</v>
      </c>
    </row>
    <row r="975" spans="1:6">
      <c r="A975" s="2">
        <v>9435351</v>
      </c>
      <c r="B975" t="s">
        <v>2611</v>
      </c>
      <c r="C975" s="3">
        <v>7072</v>
      </c>
      <c r="D975" t="s">
        <v>1707</v>
      </c>
      <c r="E975" s="2">
        <v>2008</v>
      </c>
      <c r="F975" t="s">
        <v>1705</v>
      </c>
    </row>
    <row r="976" spans="1:6">
      <c r="A976" s="2">
        <v>9327372</v>
      </c>
      <c r="B976" t="s">
        <v>2612</v>
      </c>
      <c r="C976" s="3">
        <v>37105</v>
      </c>
      <c r="D976" t="s">
        <v>1707</v>
      </c>
      <c r="E976" s="2">
        <v>2006</v>
      </c>
      <c r="F976" t="s">
        <v>1708</v>
      </c>
    </row>
    <row r="977" spans="1:6">
      <c r="A977" s="2">
        <v>9267948</v>
      </c>
      <c r="B977" t="s">
        <v>124</v>
      </c>
      <c r="C977" s="3">
        <v>46101</v>
      </c>
      <c r="D977" t="s">
        <v>1710</v>
      </c>
      <c r="E977" s="2">
        <v>2003</v>
      </c>
      <c r="F977" t="s">
        <v>1708</v>
      </c>
    </row>
    <row r="978" spans="1:6">
      <c r="A978" s="2">
        <v>9233777</v>
      </c>
      <c r="B978" t="s">
        <v>2613</v>
      </c>
      <c r="C978" s="3">
        <v>160209</v>
      </c>
      <c r="D978" t="s">
        <v>1701</v>
      </c>
      <c r="E978" s="2">
        <v>2003</v>
      </c>
      <c r="F978" t="s">
        <v>1708</v>
      </c>
    </row>
    <row r="979" spans="1:6">
      <c r="A979" s="2">
        <v>8413306</v>
      </c>
      <c r="B979" t="s">
        <v>2614</v>
      </c>
      <c r="C979" s="3">
        <v>4993</v>
      </c>
      <c r="D979" t="s">
        <v>1831</v>
      </c>
      <c r="E979" s="2">
        <v>1984</v>
      </c>
      <c r="F979" t="s">
        <v>1708</v>
      </c>
    </row>
    <row r="980" spans="1:6">
      <c r="A980" s="2">
        <v>9105102</v>
      </c>
      <c r="B980" t="s">
        <v>2615</v>
      </c>
      <c r="C980" s="3">
        <v>46087</v>
      </c>
      <c r="D980" t="s">
        <v>1707</v>
      </c>
      <c r="E980" s="2">
        <v>1996</v>
      </c>
      <c r="F980" t="s">
        <v>1702</v>
      </c>
    </row>
    <row r="981" spans="1:6">
      <c r="A981" s="2">
        <v>9284594</v>
      </c>
      <c r="B981" t="s">
        <v>2616</v>
      </c>
      <c r="C981" s="3">
        <v>105174</v>
      </c>
      <c r="D981" t="s">
        <v>1710</v>
      </c>
      <c r="E981" s="2">
        <v>2004</v>
      </c>
      <c r="F981" t="s">
        <v>1708</v>
      </c>
    </row>
    <row r="982" spans="1:6">
      <c r="A982" s="2">
        <v>9387152</v>
      </c>
      <c r="B982" t="s">
        <v>2617</v>
      </c>
      <c r="C982" s="3">
        <v>7691</v>
      </c>
      <c r="D982" t="s">
        <v>1704</v>
      </c>
      <c r="E982" s="2">
        <v>2007</v>
      </c>
      <c r="F982" t="s">
        <v>1702</v>
      </c>
    </row>
    <row r="983" spans="1:6">
      <c r="A983" s="2">
        <v>9255660</v>
      </c>
      <c r="B983" t="s">
        <v>2618</v>
      </c>
      <c r="C983" s="3">
        <v>105330</v>
      </c>
      <c r="D983" t="s">
        <v>1701</v>
      </c>
      <c r="E983" s="2">
        <v>2004</v>
      </c>
      <c r="F983" t="s">
        <v>1708</v>
      </c>
    </row>
    <row r="984" spans="1:6">
      <c r="A984" s="2">
        <v>9221267</v>
      </c>
      <c r="B984" t="s">
        <v>1546</v>
      </c>
      <c r="C984" s="3">
        <v>14804</v>
      </c>
      <c r="D984" t="s">
        <v>1707</v>
      </c>
      <c r="E984" s="2">
        <v>2001</v>
      </c>
      <c r="F984" t="s">
        <v>1708</v>
      </c>
    </row>
    <row r="985" spans="1:6">
      <c r="A985" s="2">
        <v>9337341</v>
      </c>
      <c r="B985" t="s">
        <v>2619</v>
      </c>
      <c r="C985" s="3">
        <v>110769</v>
      </c>
      <c r="D985" t="s">
        <v>1701</v>
      </c>
      <c r="E985" s="2">
        <v>2008</v>
      </c>
      <c r="F985" t="s">
        <v>1702</v>
      </c>
    </row>
    <row r="986" spans="1:6">
      <c r="A986" s="2">
        <v>9546722</v>
      </c>
      <c r="B986" t="s">
        <v>2620</v>
      </c>
      <c r="C986" s="3">
        <v>9965</v>
      </c>
      <c r="D986" t="s">
        <v>1710</v>
      </c>
      <c r="E986" s="2">
        <v>2010</v>
      </c>
      <c r="F986" t="s">
        <v>1708</v>
      </c>
    </row>
    <row r="987" spans="1:6">
      <c r="A987" s="2">
        <v>9224295</v>
      </c>
      <c r="B987" t="s">
        <v>2621</v>
      </c>
      <c r="C987" s="3">
        <v>309371</v>
      </c>
      <c r="D987" t="s">
        <v>1701</v>
      </c>
      <c r="E987" s="2">
        <v>2001</v>
      </c>
      <c r="F987" t="s">
        <v>1708</v>
      </c>
    </row>
    <row r="988" spans="1:6">
      <c r="A988" s="2">
        <v>9151890</v>
      </c>
      <c r="B988" t="s">
        <v>2622</v>
      </c>
      <c r="C988" s="3">
        <v>8269</v>
      </c>
      <c r="D988" t="s">
        <v>1707</v>
      </c>
      <c r="E988" s="2">
        <v>1998</v>
      </c>
      <c r="F988" t="s">
        <v>1708</v>
      </c>
    </row>
    <row r="989" spans="1:6">
      <c r="A989" s="2">
        <v>9229374</v>
      </c>
      <c r="B989" t="s">
        <v>2623</v>
      </c>
      <c r="C989" s="3">
        <v>164286</v>
      </c>
      <c r="D989" t="s">
        <v>1701</v>
      </c>
      <c r="E989" s="2">
        <v>2002</v>
      </c>
      <c r="F989" t="s">
        <v>1708</v>
      </c>
    </row>
    <row r="990" spans="1:6">
      <c r="A990" s="2">
        <v>9142916</v>
      </c>
      <c r="B990" t="s">
        <v>2624</v>
      </c>
      <c r="C990" s="3">
        <v>4999</v>
      </c>
      <c r="D990" t="s">
        <v>1710</v>
      </c>
      <c r="E990" s="2">
        <v>1996</v>
      </c>
      <c r="F990" t="s">
        <v>1708</v>
      </c>
    </row>
    <row r="991" spans="1:6">
      <c r="A991" s="2">
        <v>9866380</v>
      </c>
      <c r="B991" t="s">
        <v>2625</v>
      </c>
      <c r="C991" s="3">
        <v>112651</v>
      </c>
      <c r="D991" t="s">
        <v>1701</v>
      </c>
      <c r="E991" s="2">
        <v>2022</v>
      </c>
      <c r="F991" t="s">
        <v>1708</v>
      </c>
    </row>
    <row r="992" spans="1:6">
      <c r="A992" s="2">
        <v>9898254</v>
      </c>
      <c r="B992" t="s">
        <v>2625</v>
      </c>
      <c r="C992" s="3">
        <v>113849</v>
      </c>
      <c r="D992" t="s">
        <v>1701</v>
      </c>
      <c r="E992" s="2">
        <v>2026</v>
      </c>
      <c r="F992" t="s">
        <v>1708</v>
      </c>
    </row>
    <row r="993" spans="1:6">
      <c r="A993" s="2">
        <v>9224465</v>
      </c>
      <c r="B993" t="s">
        <v>2626</v>
      </c>
      <c r="C993" s="3">
        <v>159184</v>
      </c>
      <c r="D993" t="s">
        <v>1701</v>
      </c>
      <c r="E993" s="2">
        <v>2002</v>
      </c>
      <c r="F993" t="s">
        <v>1708</v>
      </c>
    </row>
    <row r="994" spans="1:6">
      <c r="A994" s="2">
        <v>9286463</v>
      </c>
      <c r="B994" t="s">
        <v>2627</v>
      </c>
      <c r="C994" s="3">
        <v>2813</v>
      </c>
      <c r="D994" t="s">
        <v>1704</v>
      </c>
      <c r="E994" s="2">
        <v>2004</v>
      </c>
      <c r="F994" t="s">
        <v>1708</v>
      </c>
    </row>
    <row r="995" spans="1:6">
      <c r="A995" s="2">
        <v>9846237</v>
      </c>
      <c r="B995" t="s">
        <v>2628</v>
      </c>
      <c r="C995" s="3">
        <v>7892</v>
      </c>
      <c r="D995" t="s">
        <v>1707</v>
      </c>
      <c r="E995" s="2">
        <v>2018</v>
      </c>
      <c r="F995" t="s">
        <v>1705</v>
      </c>
    </row>
    <row r="996" spans="1:6">
      <c r="A996" s="2">
        <v>9282479</v>
      </c>
      <c r="B996" t="s">
        <v>2629</v>
      </c>
      <c r="C996" s="3">
        <v>114809</v>
      </c>
      <c r="D996" t="s">
        <v>1701</v>
      </c>
      <c r="E996" s="2">
        <v>2005</v>
      </c>
      <c r="F996" t="s">
        <v>1708</v>
      </c>
    </row>
    <row r="997" spans="1:6">
      <c r="A997" s="2">
        <v>9247065</v>
      </c>
      <c r="B997" t="s">
        <v>771</v>
      </c>
      <c r="C997" s="3">
        <v>46286</v>
      </c>
      <c r="D997" t="s">
        <v>1707</v>
      </c>
      <c r="E997" s="2">
        <v>2003</v>
      </c>
      <c r="F997" t="s">
        <v>1702</v>
      </c>
    </row>
    <row r="998" spans="1:6">
      <c r="A998" s="2">
        <v>9212759</v>
      </c>
      <c r="B998" t="s">
        <v>2630</v>
      </c>
      <c r="C998" s="3">
        <v>149990</v>
      </c>
      <c r="D998" t="s">
        <v>1701</v>
      </c>
      <c r="E998" s="2">
        <v>2001</v>
      </c>
      <c r="F998" t="s">
        <v>1708</v>
      </c>
    </row>
    <row r="999" spans="1:6">
      <c r="A999" s="2">
        <v>9264881</v>
      </c>
      <c r="B999" t="s">
        <v>2631</v>
      </c>
      <c r="C999" s="3">
        <v>300544</v>
      </c>
      <c r="D999" t="s">
        <v>1701</v>
      </c>
      <c r="E999" s="2">
        <v>2004</v>
      </c>
      <c r="F999" t="s">
        <v>1708</v>
      </c>
    </row>
    <row r="1000" spans="1:6">
      <c r="A1000" s="2">
        <v>9418509</v>
      </c>
      <c r="B1000" t="s">
        <v>2632</v>
      </c>
      <c r="C1000" s="3">
        <v>5373</v>
      </c>
      <c r="D1000" t="s">
        <v>1704</v>
      </c>
      <c r="E1000" s="2">
        <v>2008</v>
      </c>
      <c r="F1000" t="s">
        <v>1708</v>
      </c>
    </row>
    <row r="1001" spans="1:6">
      <c r="A1001" s="2">
        <v>9384459</v>
      </c>
      <c r="B1001" t="s">
        <v>2633</v>
      </c>
      <c r="C1001" s="3">
        <v>30720</v>
      </c>
      <c r="D1001" t="s">
        <v>1707</v>
      </c>
      <c r="E1001" s="2">
        <v>2010</v>
      </c>
      <c r="F1001" t="s">
        <v>1708</v>
      </c>
    </row>
    <row r="1002" spans="1:6">
      <c r="A1002" s="2">
        <v>9390587</v>
      </c>
      <c r="B1002" t="s">
        <v>2634</v>
      </c>
      <c r="C1002" s="3">
        <v>105585</v>
      </c>
      <c r="D1002" t="s">
        <v>1710</v>
      </c>
      <c r="E1002" s="2">
        <v>2008</v>
      </c>
      <c r="F1002" t="s">
        <v>1702</v>
      </c>
    </row>
    <row r="1003" spans="1:6">
      <c r="A1003" s="2">
        <v>9286023</v>
      </c>
      <c r="B1003" t="s">
        <v>476</v>
      </c>
      <c r="C1003" s="3">
        <v>72515</v>
      </c>
      <c r="D1003" t="s">
        <v>1701</v>
      </c>
      <c r="E1003" s="2">
        <v>2004</v>
      </c>
      <c r="F1003" t="s">
        <v>1708</v>
      </c>
    </row>
    <row r="1004" spans="1:6">
      <c r="A1004" s="2">
        <v>8010427</v>
      </c>
      <c r="B1004" t="s">
        <v>2635</v>
      </c>
      <c r="C1004" s="3">
        <v>6400</v>
      </c>
      <c r="D1004" t="s">
        <v>1758</v>
      </c>
      <c r="E1004" s="2">
        <v>1981</v>
      </c>
      <c r="F1004" t="s">
        <v>1708</v>
      </c>
    </row>
    <row r="1005" spans="1:6">
      <c r="A1005" s="2">
        <v>9079080</v>
      </c>
      <c r="B1005" t="s">
        <v>2636</v>
      </c>
      <c r="C1005" s="3">
        <v>298723</v>
      </c>
      <c r="D1005" t="s">
        <v>1701</v>
      </c>
      <c r="E1005" s="2">
        <v>1996</v>
      </c>
      <c r="F1005" t="s">
        <v>1708</v>
      </c>
    </row>
    <row r="1006" spans="1:6">
      <c r="A1006" s="2">
        <v>9537109</v>
      </c>
      <c r="B1006" t="s">
        <v>2637</v>
      </c>
      <c r="C1006" s="3">
        <v>6879</v>
      </c>
      <c r="D1006" t="s">
        <v>1704</v>
      </c>
      <c r="E1006" s="2">
        <v>2012</v>
      </c>
      <c r="F1006" t="s">
        <v>1708</v>
      </c>
    </row>
    <row r="1007" spans="1:6">
      <c r="A1007" s="2">
        <v>9687992</v>
      </c>
      <c r="B1007" t="s">
        <v>2637</v>
      </c>
      <c r="C1007" s="3">
        <v>6407</v>
      </c>
      <c r="D1007" t="s">
        <v>1707</v>
      </c>
      <c r="E1007" s="2">
        <v>2014</v>
      </c>
      <c r="F1007" t="s">
        <v>1705</v>
      </c>
    </row>
    <row r="1008" spans="1:6">
      <c r="A1008" s="2">
        <v>9061617</v>
      </c>
      <c r="B1008" t="s">
        <v>2638</v>
      </c>
      <c r="C1008" s="3">
        <v>1285</v>
      </c>
      <c r="D1008" t="s">
        <v>1707</v>
      </c>
      <c r="E1008" s="2">
        <v>1992</v>
      </c>
      <c r="F1008" t="s">
        <v>1705</v>
      </c>
    </row>
    <row r="1009" spans="1:6">
      <c r="A1009" s="2">
        <v>9054638</v>
      </c>
      <c r="B1009" t="s">
        <v>2639</v>
      </c>
      <c r="C1009" s="3">
        <v>1612</v>
      </c>
      <c r="D1009" t="s">
        <v>1758</v>
      </c>
      <c r="E1009" s="2">
        <v>1992</v>
      </c>
      <c r="F1009" t="s">
        <v>1705</v>
      </c>
    </row>
    <row r="1010" spans="1:6">
      <c r="A1010" s="2">
        <v>9131357</v>
      </c>
      <c r="B1010" t="s">
        <v>2640</v>
      </c>
      <c r="C1010" s="3">
        <v>124768</v>
      </c>
      <c r="D1010" t="s">
        <v>1909</v>
      </c>
      <c r="E1010" s="2">
        <v>1997</v>
      </c>
      <c r="F1010" t="s">
        <v>1708</v>
      </c>
    </row>
    <row r="1011" spans="1:6">
      <c r="A1011" s="2">
        <v>9321718</v>
      </c>
      <c r="B1011" t="s">
        <v>2641</v>
      </c>
      <c r="C1011" s="3">
        <v>158920</v>
      </c>
      <c r="D1011" t="s">
        <v>1701</v>
      </c>
      <c r="E1011" s="2">
        <v>2006</v>
      </c>
      <c r="F1011" t="s">
        <v>1708</v>
      </c>
    </row>
    <row r="1012" spans="1:6">
      <c r="A1012" s="2">
        <v>9250737</v>
      </c>
      <c r="B1012" t="s">
        <v>2642</v>
      </c>
      <c r="C1012" s="3">
        <v>151736</v>
      </c>
      <c r="D1012" t="s">
        <v>1701</v>
      </c>
      <c r="E1012" s="2">
        <v>2003</v>
      </c>
      <c r="F1012" t="s">
        <v>1702</v>
      </c>
    </row>
    <row r="1013" spans="1:6">
      <c r="A1013" s="2">
        <v>9394935</v>
      </c>
      <c r="B1013" t="s">
        <v>2643</v>
      </c>
      <c r="C1013" s="3">
        <v>112969</v>
      </c>
      <c r="D1013" t="s">
        <v>1701</v>
      </c>
      <c r="E1013" s="2">
        <v>2008</v>
      </c>
      <c r="F1013" t="s">
        <v>1708</v>
      </c>
    </row>
    <row r="1014" spans="1:6">
      <c r="A1014" s="2">
        <v>9314820</v>
      </c>
      <c r="B1014" t="s">
        <v>2644</v>
      </c>
      <c r="C1014" s="3">
        <v>37304</v>
      </c>
      <c r="D1014" t="s">
        <v>1707</v>
      </c>
      <c r="E1014" s="2">
        <v>2006</v>
      </c>
      <c r="F1014" t="s">
        <v>1708</v>
      </c>
    </row>
    <row r="1015" spans="1:6">
      <c r="A1015" s="2">
        <v>9148893</v>
      </c>
      <c r="B1015" t="s">
        <v>2645</v>
      </c>
      <c r="C1015" s="3">
        <v>3746</v>
      </c>
      <c r="D1015" t="s">
        <v>1704</v>
      </c>
      <c r="E1015" s="2">
        <v>1998</v>
      </c>
      <c r="F1015" t="s">
        <v>1705</v>
      </c>
    </row>
    <row r="1016" spans="1:6">
      <c r="A1016" s="2">
        <v>9260067</v>
      </c>
      <c r="B1016" t="s">
        <v>2646</v>
      </c>
      <c r="C1016" s="3">
        <v>40271</v>
      </c>
      <c r="D1016" t="s">
        <v>1707</v>
      </c>
      <c r="E1016" s="2">
        <v>2003</v>
      </c>
      <c r="F1016" t="s">
        <v>1708</v>
      </c>
    </row>
    <row r="1017" spans="1:6">
      <c r="A1017" s="2">
        <v>9087714</v>
      </c>
      <c r="B1017" t="s">
        <v>2647</v>
      </c>
      <c r="C1017" s="3">
        <v>1799</v>
      </c>
      <c r="D1017" t="s">
        <v>1758</v>
      </c>
      <c r="E1017" s="2">
        <v>1994</v>
      </c>
      <c r="F1017" t="s">
        <v>1708</v>
      </c>
    </row>
    <row r="1018" spans="1:6">
      <c r="A1018" s="2">
        <v>9053206</v>
      </c>
      <c r="B1018" t="s">
        <v>2648</v>
      </c>
      <c r="C1018" s="3">
        <v>17088</v>
      </c>
      <c r="D1018" t="s">
        <v>1707</v>
      </c>
      <c r="E1018" s="2">
        <v>1993</v>
      </c>
      <c r="F1018" t="s">
        <v>1705</v>
      </c>
    </row>
    <row r="1019" spans="1:6">
      <c r="A1019" s="2">
        <v>9192260</v>
      </c>
      <c r="B1019" t="s">
        <v>2649</v>
      </c>
      <c r="C1019" s="3">
        <v>105856</v>
      </c>
      <c r="D1019" t="s">
        <v>1701</v>
      </c>
      <c r="E1019" s="2">
        <v>2000</v>
      </c>
      <c r="F1019" t="s">
        <v>1708</v>
      </c>
    </row>
    <row r="1020" spans="1:6">
      <c r="A1020" s="2">
        <v>9299719</v>
      </c>
      <c r="B1020" t="s">
        <v>2650</v>
      </c>
      <c r="C1020" s="3">
        <v>110043</v>
      </c>
      <c r="D1020" t="s">
        <v>1701</v>
      </c>
      <c r="E1020" s="2">
        <v>2005</v>
      </c>
      <c r="F1020" t="s">
        <v>1708</v>
      </c>
    </row>
    <row r="1021" spans="1:6">
      <c r="A1021" s="2">
        <v>9224805</v>
      </c>
      <c r="B1021" t="s">
        <v>2651</v>
      </c>
      <c r="C1021" s="3">
        <v>305870</v>
      </c>
      <c r="D1021" t="s">
        <v>1701</v>
      </c>
      <c r="E1021" s="2">
        <v>2001</v>
      </c>
      <c r="F1021" t="s">
        <v>1708</v>
      </c>
    </row>
    <row r="1022" spans="1:6">
      <c r="A1022" s="2">
        <v>9133587</v>
      </c>
      <c r="B1022" t="s">
        <v>2652</v>
      </c>
      <c r="C1022" s="3">
        <v>96773</v>
      </c>
      <c r="D1022" t="s">
        <v>1701</v>
      </c>
      <c r="E1022" s="2">
        <v>1997</v>
      </c>
      <c r="F1022" t="s">
        <v>1702</v>
      </c>
    </row>
    <row r="1023" spans="1:6">
      <c r="A1023" s="2">
        <v>9329667</v>
      </c>
      <c r="B1023" t="s">
        <v>2653</v>
      </c>
      <c r="C1023" s="3">
        <v>40119</v>
      </c>
      <c r="D1023" t="s">
        <v>1707</v>
      </c>
      <c r="E1023" s="2">
        <v>2008</v>
      </c>
      <c r="F1023" t="s">
        <v>1708</v>
      </c>
    </row>
    <row r="1024" spans="1:6">
      <c r="A1024" s="2">
        <v>9288930</v>
      </c>
      <c r="B1024" t="s">
        <v>2654</v>
      </c>
      <c r="C1024" s="3">
        <v>37178</v>
      </c>
      <c r="D1024" t="s">
        <v>1707</v>
      </c>
      <c r="E1024" s="2">
        <v>2004</v>
      </c>
      <c r="F1024" t="s">
        <v>1708</v>
      </c>
    </row>
    <row r="1025" spans="1:6">
      <c r="A1025" s="2">
        <v>9066978</v>
      </c>
      <c r="B1025" t="s">
        <v>2655</v>
      </c>
      <c r="C1025" s="3">
        <v>2250</v>
      </c>
      <c r="D1025" t="s">
        <v>1710</v>
      </c>
      <c r="E1025" s="2">
        <v>1993</v>
      </c>
      <c r="F1025" t="s">
        <v>1708</v>
      </c>
    </row>
    <row r="1026" spans="1:6">
      <c r="A1026" s="2">
        <v>9299898</v>
      </c>
      <c r="B1026" t="s">
        <v>2656</v>
      </c>
      <c r="C1026" s="3">
        <v>111776</v>
      </c>
      <c r="D1026" t="s">
        <v>1701</v>
      </c>
      <c r="E1026" s="2">
        <v>2005</v>
      </c>
      <c r="F1026" t="s">
        <v>1708</v>
      </c>
    </row>
    <row r="1027" spans="1:6">
      <c r="A1027" s="2">
        <v>9250050</v>
      </c>
      <c r="B1027" t="s">
        <v>2657</v>
      </c>
      <c r="C1027" s="3">
        <v>4692</v>
      </c>
      <c r="D1027" t="s">
        <v>1707</v>
      </c>
      <c r="E1027" s="2">
        <v>2003</v>
      </c>
      <c r="F1027" t="s">
        <v>1705</v>
      </c>
    </row>
    <row r="1028" spans="1:6">
      <c r="A1028" s="2">
        <v>9284582</v>
      </c>
      <c r="B1028" t="s">
        <v>2658</v>
      </c>
      <c r="C1028" s="3">
        <v>105194</v>
      </c>
      <c r="D1028" t="s">
        <v>1710</v>
      </c>
      <c r="E1028" s="2">
        <v>2004</v>
      </c>
      <c r="F1028" t="s">
        <v>1708</v>
      </c>
    </row>
    <row r="1029" spans="1:6">
      <c r="A1029" s="2">
        <v>9000235</v>
      </c>
      <c r="B1029" t="s">
        <v>2659</v>
      </c>
      <c r="C1029" s="3">
        <v>6810</v>
      </c>
      <c r="D1029" t="s">
        <v>1758</v>
      </c>
      <c r="E1029" s="2">
        <v>1991</v>
      </c>
      <c r="F1029" t="s">
        <v>1705</v>
      </c>
    </row>
    <row r="1030" spans="1:6">
      <c r="A1030" s="2">
        <v>9299458</v>
      </c>
      <c r="B1030" t="s">
        <v>2660</v>
      </c>
      <c r="C1030" s="3">
        <v>29041</v>
      </c>
      <c r="D1030" t="s">
        <v>1707</v>
      </c>
      <c r="E1030" s="2">
        <v>2006</v>
      </c>
      <c r="F1030" t="s">
        <v>1708</v>
      </c>
    </row>
    <row r="1031" spans="1:6">
      <c r="A1031" s="2">
        <v>9543512</v>
      </c>
      <c r="B1031" t="s">
        <v>2661</v>
      </c>
      <c r="C1031" s="3">
        <v>104554</v>
      </c>
      <c r="D1031" t="s">
        <v>1701</v>
      </c>
      <c r="E1031" s="2">
        <v>2011</v>
      </c>
      <c r="F1031" t="s">
        <v>1708</v>
      </c>
    </row>
    <row r="1032" spans="1:6">
      <c r="A1032" s="2">
        <v>8700096</v>
      </c>
      <c r="B1032" t="s">
        <v>2662</v>
      </c>
      <c r="C1032" s="3">
        <v>2976</v>
      </c>
      <c r="D1032" t="s">
        <v>1704</v>
      </c>
      <c r="E1032" s="2">
        <v>1988</v>
      </c>
      <c r="F1032" t="s">
        <v>1708</v>
      </c>
    </row>
    <row r="1033" spans="1:6">
      <c r="A1033" s="2">
        <v>9289518</v>
      </c>
      <c r="B1033" t="s">
        <v>2663</v>
      </c>
      <c r="C1033" s="3">
        <v>53095</v>
      </c>
      <c r="D1033" t="s">
        <v>1707</v>
      </c>
      <c r="E1033" s="2">
        <v>2005</v>
      </c>
      <c r="F1033" t="s">
        <v>1702</v>
      </c>
    </row>
    <row r="1034" spans="1:6">
      <c r="A1034" s="2">
        <v>9338905</v>
      </c>
      <c r="B1034" t="s">
        <v>2664</v>
      </c>
      <c r="C1034" s="3">
        <v>115754</v>
      </c>
      <c r="D1034" t="s">
        <v>1701</v>
      </c>
      <c r="E1034" s="2">
        <v>2007</v>
      </c>
      <c r="F1034" t="s">
        <v>1708</v>
      </c>
    </row>
    <row r="1035" spans="1:6">
      <c r="A1035" s="2">
        <v>9003550</v>
      </c>
      <c r="B1035" t="s">
        <v>2665</v>
      </c>
      <c r="C1035" s="3">
        <v>7758</v>
      </c>
      <c r="D1035" t="s">
        <v>1758</v>
      </c>
      <c r="E1035" s="2">
        <v>1990</v>
      </c>
      <c r="F1035" t="s">
        <v>1708</v>
      </c>
    </row>
    <row r="1036" spans="1:6">
      <c r="A1036" s="2">
        <v>9012276</v>
      </c>
      <c r="B1036" t="s">
        <v>2666</v>
      </c>
      <c r="C1036" s="3">
        <v>1210</v>
      </c>
      <c r="D1036" t="s">
        <v>1704</v>
      </c>
      <c r="E1036" s="2">
        <v>1991</v>
      </c>
      <c r="F1036" t="s">
        <v>1705</v>
      </c>
    </row>
    <row r="1037" spans="1:6">
      <c r="A1037" s="2">
        <v>9645035</v>
      </c>
      <c r="B1037" t="s">
        <v>2667</v>
      </c>
      <c r="C1037" s="3">
        <v>7025</v>
      </c>
      <c r="D1037" t="s">
        <v>1710</v>
      </c>
      <c r="E1037" s="2">
        <v>2012</v>
      </c>
      <c r="F1037" t="s">
        <v>1705</v>
      </c>
    </row>
    <row r="1038" spans="1:6">
      <c r="A1038" s="2">
        <v>9301380</v>
      </c>
      <c r="B1038" t="s">
        <v>2668</v>
      </c>
      <c r="C1038" s="3">
        <v>101978</v>
      </c>
      <c r="D1038" t="s">
        <v>1909</v>
      </c>
      <c r="E1038" s="2">
        <v>2005</v>
      </c>
      <c r="F1038" t="s">
        <v>1708</v>
      </c>
    </row>
    <row r="1039" spans="1:6">
      <c r="A1039" s="2">
        <v>9612911</v>
      </c>
      <c r="B1039" t="s">
        <v>2669</v>
      </c>
      <c r="C1039" s="3">
        <v>6613</v>
      </c>
      <c r="D1039" t="s">
        <v>1710</v>
      </c>
      <c r="E1039" s="2">
        <v>2012</v>
      </c>
      <c r="F1039" t="s">
        <v>1705</v>
      </c>
    </row>
    <row r="1040" spans="1:6">
      <c r="A1040" s="2">
        <v>9495832</v>
      </c>
      <c r="B1040" t="s">
        <v>2670</v>
      </c>
      <c r="C1040" s="3">
        <v>7097</v>
      </c>
      <c r="D1040" t="s">
        <v>1710</v>
      </c>
      <c r="E1040" s="2">
        <v>2008</v>
      </c>
      <c r="F1040" t="s">
        <v>1708</v>
      </c>
    </row>
    <row r="1041" spans="1:6">
      <c r="A1041" s="2">
        <v>9249130</v>
      </c>
      <c r="B1041" t="s">
        <v>2671</v>
      </c>
      <c r="C1041" s="3">
        <v>109295</v>
      </c>
      <c r="D1041" t="s">
        <v>1710</v>
      </c>
      <c r="E1041" s="2">
        <v>2004</v>
      </c>
      <c r="F1041" t="s">
        <v>1708</v>
      </c>
    </row>
    <row r="1042" spans="1:6">
      <c r="A1042" s="2">
        <v>9672301</v>
      </c>
      <c r="B1042" t="s">
        <v>1175</v>
      </c>
      <c r="C1042" s="3">
        <v>3989</v>
      </c>
      <c r="D1042" t="s">
        <v>1704</v>
      </c>
      <c r="E1042" s="2">
        <v>2016</v>
      </c>
      <c r="F1042" t="s">
        <v>1708</v>
      </c>
    </row>
    <row r="1043" spans="1:6">
      <c r="A1043" s="2">
        <v>9078983</v>
      </c>
      <c r="B1043" t="s">
        <v>2672</v>
      </c>
      <c r="C1043" s="3">
        <v>1252</v>
      </c>
      <c r="D1043" t="s">
        <v>1704</v>
      </c>
      <c r="E1043" s="2">
        <v>1993</v>
      </c>
      <c r="F1043" t="s">
        <v>1705</v>
      </c>
    </row>
    <row r="1044" spans="1:6">
      <c r="A1044" s="2">
        <v>9163776</v>
      </c>
      <c r="B1044" t="s">
        <v>2672</v>
      </c>
      <c r="C1044" s="3">
        <v>14359</v>
      </c>
      <c r="D1044" t="s">
        <v>1704</v>
      </c>
      <c r="E1044" s="2">
        <v>1999</v>
      </c>
      <c r="F1044" t="s">
        <v>1705</v>
      </c>
    </row>
    <row r="1045" spans="1:6">
      <c r="A1045" s="2">
        <v>9276028</v>
      </c>
      <c r="B1045" t="s">
        <v>2673</v>
      </c>
      <c r="C1045" s="3">
        <v>46654</v>
      </c>
      <c r="D1045" t="s">
        <v>1707</v>
      </c>
      <c r="E1045" s="2">
        <v>2004</v>
      </c>
      <c r="F1045" t="s">
        <v>1708</v>
      </c>
    </row>
    <row r="1046" spans="1:6">
      <c r="A1046" s="2">
        <v>8513168</v>
      </c>
      <c r="B1046" t="s">
        <v>2674</v>
      </c>
      <c r="C1046" s="3">
        <v>2898</v>
      </c>
      <c r="D1046" t="s">
        <v>1704</v>
      </c>
      <c r="E1046" s="2">
        <v>1986</v>
      </c>
      <c r="F1046" t="s">
        <v>1705</v>
      </c>
    </row>
    <row r="1047" spans="1:6">
      <c r="A1047" s="2">
        <v>9540364</v>
      </c>
      <c r="B1047" t="s">
        <v>2675</v>
      </c>
      <c r="C1047" s="3">
        <v>7476</v>
      </c>
      <c r="D1047" t="s">
        <v>1707</v>
      </c>
      <c r="E1047" s="2">
        <v>2010</v>
      </c>
      <c r="F1047" t="s">
        <v>1705</v>
      </c>
    </row>
    <row r="1048" spans="1:6">
      <c r="A1048" s="2">
        <v>9102239</v>
      </c>
      <c r="B1048" t="s">
        <v>2676</v>
      </c>
      <c r="C1048" s="3">
        <v>300361</v>
      </c>
      <c r="D1048" t="s">
        <v>1701</v>
      </c>
      <c r="E1048" s="2">
        <v>1996</v>
      </c>
      <c r="F1048" t="s">
        <v>1708</v>
      </c>
    </row>
    <row r="1049" spans="1:6">
      <c r="A1049" s="2">
        <v>9259991</v>
      </c>
      <c r="B1049" t="s">
        <v>2677</v>
      </c>
      <c r="C1049" s="3">
        <v>37300</v>
      </c>
      <c r="D1049" t="s">
        <v>1707</v>
      </c>
      <c r="E1049" s="2">
        <v>2003</v>
      </c>
      <c r="F1049" t="s">
        <v>1708</v>
      </c>
    </row>
    <row r="1050" spans="1:6">
      <c r="A1050" s="2">
        <v>9043794</v>
      </c>
      <c r="B1050" t="s">
        <v>2678</v>
      </c>
      <c r="C1050" s="3">
        <v>7949</v>
      </c>
      <c r="D1050" t="s">
        <v>1704</v>
      </c>
      <c r="E1050" s="2">
        <v>1992</v>
      </c>
      <c r="F1050" t="s">
        <v>1705</v>
      </c>
    </row>
    <row r="1051" spans="1:6">
      <c r="A1051" s="2">
        <v>9544281</v>
      </c>
      <c r="B1051" t="s">
        <v>2678</v>
      </c>
      <c r="C1051" s="3">
        <v>115708</v>
      </c>
      <c r="D1051" t="s">
        <v>1710</v>
      </c>
      <c r="E1051" s="2">
        <v>2010</v>
      </c>
      <c r="F1051" t="s">
        <v>1708</v>
      </c>
    </row>
    <row r="1052" spans="1:6">
      <c r="A1052" s="2">
        <v>9235892</v>
      </c>
      <c r="B1052" t="s">
        <v>2679</v>
      </c>
      <c r="C1052" s="3">
        <v>106208</v>
      </c>
      <c r="D1052" t="s">
        <v>1701</v>
      </c>
      <c r="E1052" s="2">
        <v>2003</v>
      </c>
      <c r="F1052" t="s">
        <v>1702</v>
      </c>
    </row>
    <row r="1053" spans="1:6">
      <c r="A1053" s="2">
        <v>9295098</v>
      </c>
      <c r="B1053" t="s">
        <v>2680</v>
      </c>
      <c r="C1053" s="3">
        <v>72714</v>
      </c>
      <c r="D1053" t="s">
        <v>1710</v>
      </c>
      <c r="E1053" s="2">
        <v>2006</v>
      </c>
      <c r="F1053" t="s">
        <v>1708</v>
      </c>
    </row>
    <row r="1054" spans="1:6">
      <c r="A1054" s="2">
        <v>9276561</v>
      </c>
      <c r="B1054" t="s">
        <v>2681</v>
      </c>
      <c r="C1054" s="3">
        <v>103643</v>
      </c>
      <c r="D1054" t="s">
        <v>1701</v>
      </c>
      <c r="E1054" s="2">
        <v>2004</v>
      </c>
      <c r="F1054" t="s">
        <v>1708</v>
      </c>
    </row>
    <row r="1055" spans="1:6">
      <c r="A1055" s="2">
        <v>9295270</v>
      </c>
      <c r="B1055" t="s">
        <v>2682</v>
      </c>
      <c r="C1055" s="3">
        <v>45948</v>
      </c>
      <c r="D1055" t="s">
        <v>1707</v>
      </c>
      <c r="E1055" s="2">
        <v>2006</v>
      </c>
      <c r="F1055" t="s">
        <v>1702</v>
      </c>
    </row>
    <row r="1056" spans="1:6">
      <c r="A1056" s="2">
        <v>9255880</v>
      </c>
      <c r="B1056" t="s">
        <v>2683</v>
      </c>
      <c r="C1056" s="3">
        <v>105588</v>
      </c>
      <c r="D1056" t="s">
        <v>1701</v>
      </c>
      <c r="E1056" s="2">
        <v>2002</v>
      </c>
      <c r="F1056" t="s">
        <v>1708</v>
      </c>
    </row>
    <row r="1057" spans="1:6">
      <c r="A1057" s="2">
        <v>9198317</v>
      </c>
      <c r="B1057" t="s">
        <v>2684</v>
      </c>
      <c r="C1057" s="3">
        <v>281501</v>
      </c>
      <c r="D1057" t="s">
        <v>1701</v>
      </c>
      <c r="E1057" s="2">
        <v>2001</v>
      </c>
      <c r="F1057" t="s">
        <v>1708</v>
      </c>
    </row>
    <row r="1058" spans="1:6">
      <c r="A1058" s="2">
        <v>9333424</v>
      </c>
      <c r="B1058" t="s">
        <v>2685</v>
      </c>
      <c r="C1058" s="3">
        <v>47218</v>
      </c>
      <c r="D1058" t="s">
        <v>1710</v>
      </c>
      <c r="E1058" s="2">
        <v>2007</v>
      </c>
      <c r="F1058" t="s">
        <v>1708</v>
      </c>
    </row>
    <row r="1059" spans="1:6">
      <c r="A1059" s="2">
        <v>9266877</v>
      </c>
      <c r="B1059" t="s">
        <v>2686</v>
      </c>
      <c r="C1059" s="3">
        <v>106021</v>
      </c>
      <c r="D1059" t="s">
        <v>1701</v>
      </c>
      <c r="E1059" s="2">
        <v>2004</v>
      </c>
      <c r="F1059" t="s">
        <v>1708</v>
      </c>
    </row>
    <row r="1060" spans="1:6">
      <c r="A1060" s="2">
        <v>9231901</v>
      </c>
      <c r="B1060" t="s">
        <v>720</v>
      </c>
      <c r="C1060" s="3">
        <v>112668</v>
      </c>
      <c r="D1060" t="s">
        <v>1701</v>
      </c>
      <c r="E1060" s="2">
        <v>2002</v>
      </c>
      <c r="F1060" t="s">
        <v>1708</v>
      </c>
    </row>
    <row r="1061" spans="1:6">
      <c r="A1061" s="2">
        <v>9171345</v>
      </c>
      <c r="B1061" t="s">
        <v>2687</v>
      </c>
      <c r="C1061" s="3">
        <v>44990</v>
      </c>
      <c r="D1061" t="s">
        <v>1707</v>
      </c>
      <c r="E1061" s="2">
        <v>2000</v>
      </c>
      <c r="F1061" t="s">
        <v>1702</v>
      </c>
    </row>
    <row r="1062" spans="1:6">
      <c r="A1062" s="2">
        <v>9255282</v>
      </c>
      <c r="B1062" t="s">
        <v>2688</v>
      </c>
      <c r="C1062" s="3">
        <v>24999</v>
      </c>
      <c r="D1062" t="s">
        <v>1707</v>
      </c>
      <c r="E1062" s="2">
        <v>2004</v>
      </c>
      <c r="F1062" t="s">
        <v>1705</v>
      </c>
    </row>
    <row r="1063" spans="1:6">
      <c r="A1063" s="2">
        <v>9232620</v>
      </c>
      <c r="B1063" t="s">
        <v>2689</v>
      </c>
      <c r="C1063" s="3">
        <v>69629</v>
      </c>
      <c r="D1063" t="s">
        <v>1710</v>
      </c>
      <c r="E1063" s="2">
        <v>2002</v>
      </c>
      <c r="F1063" t="s">
        <v>1708</v>
      </c>
    </row>
    <row r="1064" spans="1:6">
      <c r="A1064" s="2">
        <v>9378618</v>
      </c>
      <c r="B1064" t="s">
        <v>2690</v>
      </c>
      <c r="C1064" s="3">
        <v>99997</v>
      </c>
      <c r="D1064" t="s">
        <v>1710</v>
      </c>
      <c r="E1064" s="2">
        <v>2008</v>
      </c>
      <c r="F1064" t="s">
        <v>1708</v>
      </c>
    </row>
    <row r="1065" spans="1:6">
      <c r="A1065" s="2">
        <v>9288746</v>
      </c>
      <c r="B1065" t="s">
        <v>2691</v>
      </c>
      <c r="C1065" s="3">
        <v>105042</v>
      </c>
      <c r="D1065" t="s">
        <v>1701</v>
      </c>
      <c r="E1065" s="2">
        <v>2005</v>
      </c>
      <c r="F1065" t="s">
        <v>1708</v>
      </c>
    </row>
    <row r="1066" spans="1:6">
      <c r="A1066" s="2">
        <v>8848276</v>
      </c>
      <c r="B1066" t="s">
        <v>2692</v>
      </c>
      <c r="C1066" s="3">
        <v>3538</v>
      </c>
      <c r="D1066" t="s">
        <v>1707</v>
      </c>
      <c r="E1066" s="2">
        <v>1991</v>
      </c>
      <c r="F1066" t="s">
        <v>1708</v>
      </c>
    </row>
    <row r="1067" spans="1:6">
      <c r="A1067" s="2">
        <v>9272694</v>
      </c>
      <c r="B1067" t="s">
        <v>2693</v>
      </c>
      <c r="C1067" s="3">
        <v>45694</v>
      </c>
      <c r="D1067" t="s">
        <v>1707</v>
      </c>
      <c r="E1067" s="2">
        <v>2005</v>
      </c>
      <c r="F1067" t="s">
        <v>1708</v>
      </c>
    </row>
    <row r="1068" spans="1:6">
      <c r="A1068" s="2">
        <v>9296391</v>
      </c>
      <c r="B1068" t="s">
        <v>2694</v>
      </c>
      <c r="C1068" s="3">
        <v>146427</v>
      </c>
      <c r="D1068" t="s">
        <v>1701</v>
      </c>
      <c r="E1068" s="2">
        <v>2006</v>
      </c>
      <c r="F1068" t="s">
        <v>1708</v>
      </c>
    </row>
    <row r="1069" spans="1:6">
      <c r="A1069" s="2">
        <v>9511179</v>
      </c>
      <c r="B1069" t="s">
        <v>399</v>
      </c>
      <c r="C1069" s="3">
        <v>5742</v>
      </c>
      <c r="D1069" t="s">
        <v>1831</v>
      </c>
      <c r="E1069" s="2">
        <v>2008</v>
      </c>
      <c r="F1069" t="s">
        <v>1702</v>
      </c>
    </row>
    <row r="1070" spans="1:6">
      <c r="A1070" s="2">
        <v>9302865</v>
      </c>
      <c r="B1070" t="s">
        <v>2695</v>
      </c>
      <c r="C1070" s="3">
        <v>45718</v>
      </c>
      <c r="D1070" t="s">
        <v>1710</v>
      </c>
      <c r="E1070" s="2">
        <v>2004</v>
      </c>
      <c r="F1070" t="s">
        <v>1702</v>
      </c>
    </row>
    <row r="1071" spans="1:6">
      <c r="A1071" s="2">
        <v>9062740</v>
      </c>
      <c r="B1071" t="s">
        <v>2696</v>
      </c>
      <c r="C1071" s="3">
        <v>1680</v>
      </c>
      <c r="D1071" t="s">
        <v>1704</v>
      </c>
      <c r="E1071" s="2">
        <v>1993</v>
      </c>
      <c r="F1071" t="s">
        <v>1705</v>
      </c>
    </row>
    <row r="1072" spans="1:6">
      <c r="A1072" s="2">
        <v>9640528</v>
      </c>
      <c r="B1072" t="s">
        <v>2697</v>
      </c>
      <c r="C1072" s="3">
        <v>7031</v>
      </c>
      <c r="D1072" t="s">
        <v>1710</v>
      </c>
      <c r="E1072" s="2">
        <v>2012</v>
      </c>
      <c r="F1072" t="s">
        <v>1708</v>
      </c>
    </row>
    <row r="1073" spans="1:6">
      <c r="A1073" s="2">
        <v>9409467</v>
      </c>
      <c r="B1073" t="s">
        <v>2698</v>
      </c>
      <c r="C1073" s="3">
        <v>74994</v>
      </c>
      <c r="D1073" t="s">
        <v>1710</v>
      </c>
      <c r="E1073" s="2">
        <v>2008</v>
      </c>
      <c r="F1073" t="s">
        <v>1708</v>
      </c>
    </row>
    <row r="1074" spans="1:6">
      <c r="A1074" s="2">
        <v>9577082</v>
      </c>
      <c r="B1074" t="s">
        <v>2699</v>
      </c>
      <c r="C1074" s="3">
        <v>74581</v>
      </c>
      <c r="D1074" t="s">
        <v>1710</v>
      </c>
      <c r="E1074" s="2">
        <v>2011</v>
      </c>
      <c r="F1074" t="s">
        <v>1708</v>
      </c>
    </row>
    <row r="1075" spans="1:6">
      <c r="A1075" s="2">
        <v>9148881</v>
      </c>
      <c r="B1075" t="s">
        <v>2700</v>
      </c>
      <c r="C1075" s="3">
        <v>3742</v>
      </c>
      <c r="D1075" t="s">
        <v>1758</v>
      </c>
      <c r="E1075" s="2">
        <v>1997</v>
      </c>
      <c r="F1075" t="s">
        <v>1705</v>
      </c>
    </row>
    <row r="1076" spans="1:6">
      <c r="A1076" s="2">
        <v>9511533</v>
      </c>
      <c r="B1076" t="s">
        <v>2701</v>
      </c>
      <c r="C1076" s="3">
        <v>113860</v>
      </c>
      <c r="D1076" t="s">
        <v>1701</v>
      </c>
      <c r="E1076" s="2">
        <v>2010</v>
      </c>
      <c r="F1076" t="s">
        <v>1708</v>
      </c>
    </row>
    <row r="1077" spans="1:6">
      <c r="A1077" s="2">
        <v>9236743</v>
      </c>
      <c r="B1077" t="s">
        <v>2702</v>
      </c>
      <c r="C1077" s="3">
        <v>39551</v>
      </c>
      <c r="D1077" t="s">
        <v>1710</v>
      </c>
      <c r="E1077" s="2">
        <v>2001</v>
      </c>
      <c r="F1077" t="s">
        <v>1708</v>
      </c>
    </row>
    <row r="1078" spans="1:6">
      <c r="A1078" s="2">
        <v>9421960</v>
      </c>
      <c r="B1078" t="s">
        <v>2702</v>
      </c>
      <c r="C1078" s="3">
        <v>158071</v>
      </c>
      <c r="D1078" t="s">
        <v>1701</v>
      </c>
      <c r="E1078" s="2">
        <v>2009</v>
      </c>
      <c r="F1078" t="s">
        <v>1708</v>
      </c>
    </row>
    <row r="1079" spans="1:6">
      <c r="A1079" s="2">
        <v>9240407</v>
      </c>
      <c r="B1079" t="s">
        <v>2703</v>
      </c>
      <c r="C1079" s="3">
        <v>105857</v>
      </c>
      <c r="D1079" t="s">
        <v>1701</v>
      </c>
      <c r="E1079" s="2">
        <v>2003</v>
      </c>
      <c r="F1079" t="s">
        <v>1702</v>
      </c>
    </row>
    <row r="1080" spans="1:6">
      <c r="A1080" s="2">
        <v>9299678</v>
      </c>
      <c r="B1080" t="s">
        <v>2704</v>
      </c>
      <c r="C1080" s="3">
        <v>164565</v>
      </c>
      <c r="D1080" t="s">
        <v>1701</v>
      </c>
      <c r="E1080" s="2">
        <v>2005</v>
      </c>
      <c r="F1080" t="s">
        <v>1708</v>
      </c>
    </row>
    <row r="1081" spans="1:6">
      <c r="A1081" s="2">
        <v>9645009</v>
      </c>
      <c r="B1081" t="s">
        <v>2705</v>
      </c>
      <c r="C1081" s="3">
        <v>6980</v>
      </c>
      <c r="D1081" t="s">
        <v>1710</v>
      </c>
      <c r="E1081" s="2">
        <v>2012</v>
      </c>
      <c r="F1081" t="s">
        <v>1705</v>
      </c>
    </row>
    <row r="1082" spans="1:6">
      <c r="A1082" s="2">
        <v>9306627</v>
      </c>
      <c r="B1082" t="s">
        <v>2706</v>
      </c>
      <c r="C1082" s="3">
        <v>109672</v>
      </c>
      <c r="D1082" t="s">
        <v>1710</v>
      </c>
      <c r="E1082" s="2">
        <v>2007</v>
      </c>
      <c r="F1082" t="s">
        <v>1708</v>
      </c>
    </row>
    <row r="1083" spans="1:6">
      <c r="A1083" s="2">
        <v>9316701</v>
      </c>
      <c r="B1083" t="s">
        <v>2707</v>
      </c>
      <c r="C1083" s="3">
        <v>313992</v>
      </c>
      <c r="D1083" t="s">
        <v>1701</v>
      </c>
      <c r="E1083" s="2">
        <v>2006</v>
      </c>
      <c r="F1083" t="s">
        <v>1708</v>
      </c>
    </row>
    <row r="1084" spans="1:6">
      <c r="A1084" s="2">
        <v>9296597</v>
      </c>
      <c r="B1084" t="s">
        <v>2708</v>
      </c>
      <c r="C1084" s="3">
        <v>45897</v>
      </c>
      <c r="D1084" t="s">
        <v>1710</v>
      </c>
      <c r="E1084" s="2">
        <v>2005</v>
      </c>
      <c r="F1084" t="s">
        <v>1708</v>
      </c>
    </row>
    <row r="1085" spans="1:6">
      <c r="A1085" s="2">
        <v>9832559</v>
      </c>
      <c r="B1085" t="s">
        <v>2709</v>
      </c>
      <c r="C1085" s="3">
        <v>115643</v>
      </c>
      <c r="D1085" t="s">
        <v>1701</v>
      </c>
      <c r="E1085" s="2">
        <v>2018</v>
      </c>
      <c r="F1085" t="s">
        <v>1708</v>
      </c>
    </row>
    <row r="1086" spans="1:6">
      <c r="A1086" s="2">
        <v>9322956</v>
      </c>
      <c r="B1086" t="s">
        <v>2710</v>
      </c>
      <c r="C1086" s="3">
        <v>40119</v>
      </c>
      <c r="D1086" t="s">
        <v>1707</v>
      </c>
      <c r="E1086" s="2">
        <v>2006</v>
      </c>
      <c r="F1086" t="s">
        <v>1708</v>
      </c>
    </row>
    <row r="1087" spans="1:6">
      <c r="A1087" s="2">
        <v>9038830</v>
      </c>
      <c r="B1087" t="s">
        <v>2711</v>
      </c>
      <c r="C1087" s="3">
        <v>99392</v>
      </c>
      <c r="D1087" t="s">
        <v>1701</v>
      </c>
      <c r="E1087" s="2">
        <v>1993</v>
      </c>
      <c r="F1087" t="s">
        <v>1705</v>
      </c>
    </row>
    <row r="1088" spans="1:6">
      <c r="A1088" s="2">
        <v>8920555</v>
      </c>
      <c r="B1088" t="s">
        <v>2712</v>
      </c>
      <c r="C1088" s="3">
        <v>4735</v>
      </c>
      <c r="D1088" t="s">
        <v>1758</v>
      </c>
      <c r="E1088" s="2">
        <v>1992</v>
      </c>
      <c r="F1088" t="s">
        <v>1705</v>
      </c>
    </row>
    <row r="1089" spans="1:6">
      <c r="A1089" s="2">
        <v>9329655</v>
      </c>
      <c r="B1089" t="s">
        <v>2713</v>
      </c>
      <c r="C1089" s="3">
        <v>40149</v>
      </c>
      <c r="D1089" t="s">
        <v>1707</v>
      </c>
      <c r="E1089" s="2">
        <v>2008</v>
      </c>
      <c r="F1089" t="s">
        <v>1708</v>
      </c>
    </row>
    <row r="1090" spans="1:6">
      <c r="A1090" s="2">
        <v>9234616</v>
      </c>
      <c r="B1090" t="s">
        <v>2714</v>
      </c>
      <c r="C1090" s="3">
        <v>23998</v>
      </c>
      <c r="D1090" t="s">
        <v>1707</v>
      </c>
      <c r="E1090" s="2">
        <v>2002</v>
      </c>
      <c r="F1090" t="s">
        <v>1708</v>
      </c>
    </row>
    <row r="1091" spans="1:6">
      <c r="A1091" s="2">
        <v>9275658</v>
      </c>
      <c r="B1091" t="s">
        <v>2715</v>
      </c>
      <c r="C1091" s="3">
        <v>69999</v>
      </c>
      <c r="D1091" t="s">
        <v>1701</v>
      </c>
      <c r="E1091" s="2">
        <v>2004</v>
      </c>
      <c r="F1091" t="s">
        <v>1708</v>
      </c>
    </row>
    <row r="1092" spans="1:6">
      <c r="A1092" s="2">
        <v>9174220</v>
      </c>
      <c r="B1092" t="s">
        <v>2716</v>
      </c>
      <c r="C1092" s="3">
        <v>310106</v>
      </c>
      <c r="D1092" t="s">
        <v>1701</v>
      </c>
      <c r="E1092" s="2">
        <v>2000</v>
      </c>
      <c r="F1092" t="s">
        <v>1708</v>
      </c>
    </row>
    <row r="1093" spans="1:6">
      <c r="A1093" s="2">
        <v>9288277</v>
      </c>
      <c r="B1093" t="s">
        <v>2717</v>
      </c>
      <c r="C1093" s="3">
        <v>45888</v>
      </c>
      <c r="D1093" t="s">
        <v>1710</v>
      </c>
      <c r="E1093" s="2">
        <v>2004</v>
      </c>
      <c r="F1093" t="s">
        <v>1702</v>
      </c>
    </row>
    <row r="1094" spans="1:6">
      <c r="A1094" s="2">
        <v>9402471</v>
      </c>
      <c r="B1094" t="s">
        <v>2718</v>
      </c>
      <c r="C1094" s="3">
        <v>115605</v>
      </c>
      <c r="D1094" t="s">
        <v>1701</v>
      </c>
      <c r="E1094" s="2">
        <v>2009</v>
      </c>
      <c r="F1094" t="s">
        <v>1708</v>
      </c>
    </row>
    <row r="1095" spans="1:6">
      <c r="A1095" s="2">
        <v>9310525</v>
      </c>
      <c r="B1095" t="s">
        <v>2719</v>
      </c>
      <c r="C1095" s="3">
        <v>115338</v>
      </c>
      <c r="D1095" t="s">
        <v>1701</v>
      </c>
      <c r="E1095" s="2">
        <v>2006</v>
      </c>
      <c r="F1095" t="s">
        <v>1708</v>
      </c>
    </row>
    <row r="1096" spans="1:6">
      <c r="A1096" s="2">
        <v>9233650</v>
      </c>
      <c r="B1096" t="s">
        <v>2720</v>
      </c>
      <c r="C1096" s="3">
        <v>305795</v>
      </c>
      <c r="D1096" t="s">
        <v>1701</v>
      </c>
      <c r="E1096" s="2">
        <v>2002</v>
      </c>
      <c r="F1096" t="s">
        <v>1702</v>
      </c>
    </row>
    <row r="1097" spans="1:6">
      <c r="A1097" s="2">
        <v>9261401</v>
      </c>
      <c r="B1097" t="s">
        <v>2721</v>
      </c>
      <c r="C1097" s="3">
        <v>37296</v>
      </c>
      <c r="D1097" t="s">
        <v>1707</v>
      </c>
      <c r="E1097" s="2">
        <v>2003</v>
      </c>
      <c r="F1097" t="s">
        <v>1708</v>
      </c>
    </row>
    <row r="1098" spans="1:6">
      <c r="A1098" s="2">
        <v>9220952</v>
      </c>
      <c r="B1098" t="s">
        <v>965</v>
      </c>
      <c r="C1098" s="3">
        <v>303115</v>
      </c>
      <c r="D1098" t="s">
        <v>1701</v>
      </c>
      <c r="E1098" s="2">
        <v>2001</v>
      </c>
      <c r="F1098" t="s">
        <v>1708</v>
      </c>
    </row>
    <row r="1099" spans="1:6">
      <c r="A1099" s="2">
        <v>9241683</v>
      </c>
      <c r="B1099" t="s">
        <v>2722</v>
      </c>
      <c r="C1099" s="3">
        <v>149991</v>
      </c>
      <c r="D1099" t="s">
        <v>1701</v>
      </c>
      <c r="E1099" s="2">
        <v>2002</v>
      </c>
      <c r="F1099" t="s">
        <v>1702</v>
      </c>
    </row>
    <row r="1100" spans="1:6">
      <c r="A1100" s="2">
        <v>9213301</v>
      </c>
      <c r="B1100" t="s">
        <v>2723</v>
      </c>
      <c r="C1100" s="3">
        <v>112200</v>
      </c>
      <c r="D1100" t="s">
        <v>1701</v>
      </c>
      <c r="E1100" s="2">
        <v>2001</v>
      </c>
      <c r="F1100" t="s">
        <v>1702</v>
      </c>
    </row>
    <row r="1101" spans="1:6">
      <c r="A1101" s="2">
        <v>9384095</v>
      </c>
      <c r="B1101" t="s">
        <v>2724</v>
      </c>
      <c r="C1101" s="3">
        <v>38402</v>
      </c>
      <c r="D1101" t="s">
        <v>1707</v>
      </c>
      <c r="E1101" s="2">
        <v>2008</v>
      </c>
      <c r="F1101" t="s">
        <v>1708</v>
      </c>
    </row>
    <row r="1102" spans="1:6">
      <c r="A1102" s="2">
        <v>9259721</v>
      </c>
      <c r="B1102" t="s">
        <v>2725</v>
      </c>
      <c r="C1102" s="3">
        <v>159149</v>
      </c>
      <c r="D1102" t="s">
        <v>1701</v>
      </c>
      <c r="E1102" s="2">
        <v>2003</v>
      </c>
      <c r="F1102" t="s">
        <v>1702</v>
      </c>
    </row>
    <row r="1103" spans="1:6">
      <c r="A1103" s="2">
        <v>9302126</v>
      </c>
      <c r="B1103" t="s">
        <v>2725</v>
      </c>
      <c r="C1103" s="3">
        <v>36990</v>
      </c>
      <c r="D1103" t="s">
        <v>1707</v>
      </c>
      <c r="E1103" s="2">
        <v>2005</v>
      </c>
      <c r="F1103" t="s">
        <v>1702</v>
      </c>
    </row>
    <row r="1104" spans="1:6">
      <c r="A1104" s="2">
        <v>9149251</v>
      </c>
      <c r="B1104" t="s">
        <v>2726</v>
      </c>
      <c r="C1104" s="3">
        <v>47343</v>
      </c>
      <c r="D1104" t="s">
        <v>1707</v>
      </c>
      <c r="E1104" s="2">
        <v>1998</v>
      </c>
      <c r="F1104" t="s">
        <v>1702</v>
      </c>
    </row>
    <row r="1105" spans="1:6">
      <c r="A1105" s="2">
        <v>9233222</v>
      </c>
      <c r="B1105" t="s">
        <v>2727</v>
      </c>
      <c r="C1105" s="3">
        <v>164445</v>
      </c>
      <c r="D1105" t="s">
        <v>1701</v>
      </c>
      <c r="E1105" s="2">
        <v>2002</v>
      </c>
      <c r="F1105" t="s">
        <v>1708</v>
      </c>
    </row>
    <row r="1106" spans="1:6">
      <c r="A1106" s="2">
        <v>9206671</v>
      </c>
      <c r="B1106" t="s">
        <v>2728</v>
      </c>
      <c r="C1106" s="3">
        <v>108073</v>
      </c>
      <c r="D1106" t="s">
        <v>1909</v>
      </c>
      <c r="E1106" s="2">
        <v>2001</v>
      </c>
      <c r="F1106" t="s">
        <v>1708</v>
      </c>
    </row>
    <row r="1107" spans="1:6">
      <c r="A1107" s="2">
        <v>9250907</v>
      </c>
      <c r="B1107" t="s">
        <v>2729</v>
      </c>
      <c r="C1107" s="3">
        <v>107123</v>
      </c>
      <c r="D1107" t="s">
        <v>1701</v>
      </c>
      <c r="E1107" s="2">
        <v>2003</v>
      </c>
      <c r="F1107" t="s">
        <v>1708</v>
      </c>
    </row>
    <row r="1108" spans="1:6">
      <c r="A1108" s="2">
        <v>9278519</v>
      </c>
      <c r="B1108" t="s">
        <v>2730</v>
      </c>
      <c r="C1108" s="3">
        <v>45967</v>
      </c>
      <c r="D1108" t="s">
        <v>1707</v>
      </c>
      <c r="E1108" s="2">
        <v>2004</v>
      </c>
      <c r="F1108" t="s">
        <v>1702</v>
      </c>
    </row>
    <row r="1109" spans="1:6">
      <c r="A1109" s="2">
        <v>9286073</v>
      </c>
      <c r="B1109" t="s">
        <v>2731</v>
      </c>
      <c r="C1109" s="3">
        <v>308829</v>
      </c>
      <c r="D1109" t="s">
        <v>1701</v>
      </c>
      <c r="E1109" s="2">
        <v>2005</v>
      </c>
      <c r="F1109" t="s">
        <v>1708</v>
      </c>
    </row>
    <row r="1110" spans="1:6">
      <c r="A1110" s="2">
        <v>9248473</v>
      </c>
      <c r="B1110" t="s">
        <v>2732</v>
      </c>
      <c r="C1110" s="3">
        <v>299152</v>
      </c>
      <c r="D1110" t="s">
        <v>1701</v>
      </c>
      <c r="E1110" s="2">
        <v>2002</v>
      </c>
      <c r="F1110" t="s">
        <v>1708</v>
      </c>
    </row>
    <row r="1111" spans="1:6">
      <c r="A1111" s="2">
        <v>9263382</v>
      </c>
      <c r="B1111" t="s">
        <v>315</v>
      </c>
      <c r="C1111" s="3">
        <v>18736</v>
      </c>
      <c r="D1111" t="s">
        <v>1707</v>
      </c>
      <c r="E1111" s="2">
        <v>2003</v>
      </c>
      <c r="F1111" t="s">
        <v>1708</v>
      </c>
    </row>
    <row r="1112" spans="1:6">
      <c r="A1112" s="2">
        <v>9247431</v>
      </c>
      <c r="B1112" t="s">
        <v>2733</v>
      </c>
      <c r="C1112" s="3">
        <v>151693</v>
      </c>
      <c r="D1112" t="s">
        <v>1701</v>
      </c>
      <c r="E1112" s="2">
        <v>2004</v>
      </c>
      <c r="F1112" t="s">
        <v>1708</v>
      </c>
    </row>
    <row r="1113" spans="1:6">
      <c r="A1113" s="2">
        <v>9230098</v>
      </c>
      <c r="B1113" t="s">
        <v>2734</v>
      </c>
      <c r="C1113" s="3">
        <v>105946</v>
      </c>
      <c r="D1113" t="s">
        <v>1701</v>
      </c>
      <c r="E1113" s="2">
        <v>2001</v>
      </c>
      <c r="F1113" t="s">
        <v>1708</v>
      </c>
    </row>
    <row r="1114" spans="1:6">
      <c r="A1114" s="2">
        <v>9223344</v>
      </c>
      <c r="B1114" t="s">
        <v>2735</v>
      </c>
      <c r="C1114" s="3">
        <v>106532</v>
      </c>
      <c r="D1114" t="s">
        <v>1701</v>
      </c>
      <c r="E1114" s="2">
        <v>2002</v>
      </c>
      <c r="F1114" t="s">
        <v>1708</v>
      </c>
    </row>
    <row r="1115" spans="1:6">
      <c r="A1115" s="2">
        <v>9232450</v>
      </c>
      <c r="B1115" t="s">
        <v>2736</v>
      </c>
      <c r="C1115" s="3">
        <v>106106</v>
      </c>
      <c r="D1115" t="s">
        <v>1710</v>
      </c>
      <c r="E1115" s="2">
        <v>2002</v>
      </c>
      <c r="F1115" t="s">
        <v>1708</v>
      </c>
    </row>
    <row r="1116" spans="1:6">
      <c r="A1116" s="2">
        <v>9242223</v>
      </c>
      <c r="B1116" t="s">
        <v>2737</v>
      </c>
      <c r="C1116" s="3">
        <v>104707</v>
      </c>
      <c r="D1116" t="s">
        <v>1701</v>
      </c>
      <c r="E1116" s="2">
        <v>2003</v>
      </c>
      <c r="F1116" t="s">
        <v>1708</v>
      </c>
    </row>
    <row r="1117" spans="1:6">
      <c r="A1117" s="2">
        <v>9422445</v>
      </c>
      <c r="B1117" t="s">
        <v>2738</v>
      </c>
      <c r="C1117" s="3">
        <v>158096</v>
      </c>
      <c r="D1117" t="s">
        <v>1701</v>
      </c>
      <c r="E1117" s="2">
        <v>2009</v>
      </c>
      <c r="F1117" t="s">
        <v>1708</v>
      </c>
    </row>
    <row r="1118" spans="1:6">
      <c r="A1118" s="2">
        <v>9265744</v>
      </c>
      <c r="B1118" t="s">
        <v>2739</v>
      </c>
      <c r="C1118" s="3">
        <v>115482</v>
      </c>
      <c r="D1118" t="s">
        <v>1701</v>
      </c>
      <c r="E1118" s="2">
        <v>2003</v>
      </c>
      <c r="F1118" t="s">
        <v>1708</v>
      </c>
    </row>
    <row r="1119" spans="1:6">
      <c r="A1119" s="2">
        <v>9253076</v>
      </c>
      <c r="B1119" t="s">
        <v>2740</v>
      </c>
      <c r="C1119" s="3">
        <v>107123</v>
      </c>
      <c r="D1119" t="s">
        <v>1701</v>
      </c>
      <c r="E1119" s="2">
        <v>2003</v>
      </c>
      <c r="F1119" t="s">
        <v>1708</v>
      </c>
    </row>
    <row r="1120" spans="1:6">
      <c r="A1120" s="2">
        <v>9297149</v>
      </c>
      <c r="B1120" t="s">
        <v>2741</v>
      </c>
      <c r="C1120" s="3">
        <v>3471</v>
      </c>
      <c r="D1120" t="s">
        <v>1707</v>
      </c>
      <c r="E1120" s="2">
        <v>2005</v>
      </c>
      <c r="F1120" t="s">
        <v>1708</v>
      </c>
    </row>
    <row r="1121" spans="1:6">
      <c r="A1121" s="2">
        <v>9282558</v>
      </c>
      <c r="B1121" t="s">
        <v>2742</v>
      </c>
      <c r="C1121" s="3">
        <v>46847</v>
      </c>
      <c r="D1121" t="s">
        <v>1710</v>
      </c>
      <c r="E1121" s="2">
        <v>2005</v>
      </c>
      <c r="F1121" t="s">
        <v>1702</v>
      </c>
    </row>
    <row r="1122" spans="1:6">
      <c r="A1122" s="2">
        <v>9219056</v>
      </c>
      <c r="B1122" t="s">
        <v>2743</v>
      </c>
      <c r="C1122" s="3">
        <v>164626</v>
      </c>
      <c r="D1122" t="s">
        <v>1701</v>
      </c>
      <c r="E1122" s="2">
        <v>2001</v>
      </c>
      <c r="F1122" t="s">
        <v>1708</v>
      </c>
    </row>
    <row r="1123" spans="1:6">
      <c r="A1123" s="2">
        <v>9306562</v>
      </c>
      <c r="B1123" t="s">
        <v>2744</v>
      </c>
      <c r="C1123" s="3">
        <v>69523</v>
      </c>
      <c r="D1123" t="s">
        <v>1701</v>
      </c>
      <c r="E1123" s="2">
        <v>2005</v>
      </c>
      <c r="F1123" t="s">
        <v>1708</v>
      </c>
    </row>
    <row r="1124" spans="1:6">
      <c r="A1124" s="2">
        <v>9121302</v>
      </c>
      <c r="B1124" t="s">
        <v>2745</v>
      </c>
      <c r="C1124" s="3">
        <v>4990</v>
      </c>
      <c r="D1124" t="s">
        <v>1710</v>
      </c>
      <c r="E1124" s="2">
        <v>1996</v>
      </c>
      <c r="F1124" t="s">
        <v>1708</v>
      </c>
    </row>
    <row r="1125" spans="1:6">
      <c r="A1125" s="2">
        <v>9160530</v>
      </c>
      <c r="B1125" t="s">
        <v>2746</v>
      </c>
      <c r="C1125" s="3">
        <v>47358</v>
      </c>
      <c r="D1125" t="s">
        <v>1707</v>
      </c>
      <c r="E1125" s="2">
        <v>1998</v>
      </c>
      <c r="F1125" t="s">
        <v>1702</v>
      </c>
    </row>
    <row r="1126" spans="1:6">
      <c r="A1126" s="2">
        <v>9773301</v>
      </c>
      <c r="B1126" t="s">
        <v>2747</v>
      </c>
      <c r="C1126" s="3">
        <v>36031</v>
      </c>
      <c r="D1126" t="s">
        <v>1707</v>
      </c>
      <c r="E1126" s="2">
        <v>2015</v>
      </c>
      <c r="F1126" t="s">
        <v>1708</v>
      </c>
    </row>
    <row r="1127" spans="1:6">
      <c r="A1127" s="2">
        <v>9251822</v>
      </c>
      <c r="B1127" t="s">
        <v>2748</v>
      </c>
      <c r="C1127" s="3">
        <v>106500</v>
      </c>
      <c r="D1127" t="s">
        <v>1701</v>
      </c>
      <c r="E1127" s="2">
        <v>2003</v>
      </c>
      <c r="F1127" t="s">
        <v>1708</v>
      </c>
    </row>
    <row r="1128" spans="1:6">
      <c r="A1128" s="2">
        <v>9286229</v>
      </c>
      <c r="B1128" t="s">
        <v>2749</v>
      </c>
      <c r="C1128" s="3">
        <v>159106</v>
      </c>
      <c r="D1128" t="s">
        <v>1701</v>
      </c>
      <c r="E1128" s="2">
        <v>2004</v>
      </c>
      <c r="F1128" t="s">
        <v>1708</v>
      </c>
    </row>
    <row r="1129" spans="1:6">
      <c r="A1129" s="2">
        <v>9296406</v>
      </c>
      <c r="B1129" t="s">
        <v>2750</v>
      </c>
      <c r="C1129" s="3">
        <v>146270</v>
      </c>
      <c r="D1129" t="s">
        <v>1701</v>
      </c>
      <c r="E1129" s="2">
        <v>2006</v>
      </c>
      <c r="F1129" t="s">
        <v>1708</v>
      </c>
    </row>
    <row r="1130" spans="1:6">
      <c r="A1130" s="2">
        <v>9337901</v>
      </c>
      <c r="B1130" t="s">
        <v>2751</v>
      </c>
      <c r="C1130" s="3">
        <v>110802</v>
      </c>
      <c r="D1130" t="s">
        <v>1701</v>
      </c>
      <c r="E1130" s="2">
        <v>2006</v>
      </c>
      <c r="F1130" t="s">
        <v>1708</v>
      </c>
    </row>
    <row r="1131" spans="1:6">
      <c r="A1131" s="2">
        <v>9589748</v>
      </c>
      <c r="B1131" t="s">
        <v>2752</v>
      </c>
      <c r="C1131" s="3">
        <v>158658</v>
      </c>
      <c r="D1131" t="s">
        <v>1701</v>
      </c>
      <c r="E1131" s="2">
        <v>2011</v>
      </c>
      <c r="F1131" t="s">
        <v>1705</v>
      </c>
    </row>
    <row r="1132" spans="1:6">
      <c r="A1132" s="2">
        <v>9586722</v>
      </c>
      <c r="B1132" t="s">
        <v>2753</v>
      </c>
      <c r="C1132" s="3">
        <v>158777</v>
      </c>
      <c r="D1132" t="s">
        <v>1701</v>
      </c>
      <c r="E1132" s="2">
        <v>2011</v>
      </c>
      <c r="F1132" t="s">
        <v>1705</v>
      </c>
    </row>
    <row r="1133" spans="1:6">
      <c r="A1133" s="2">
        <v>9586734</v>
      </c>
      <c r="B1133" t="s">
        <v>2754</v>
      </c>
      <c r="C1133" s="3">
        <v>158589</v>
      </c>
      <c r="D1133" t="s">
        <v>1701</v>
      </c>
      <c r="E1133" s="2">
        <v>2011</v>
      </c>
      <c r="F1133" t="s">
        <v>1705</v>
      </c>
    </row>
    <row r="1134" spans="1:6">
      <c r="A1134" s="2">
        <v>9249075</v>
      </c>
      <c r="B1134" t="s">
        <v>2755</v>
      </c>
      <c r="C1134" s="3">
        <v>166739</v>
      </c>
      <c r="D1134" t="s">
        <v>1701</v>
      </c>
      <c r="E1134" s="2">
        <v>2004</v>
      </c>
      <c r="F1134" t="s">
        <v>1702</v>
      </c>
    </row>
    <row r="1135" spans="1:6">
      <c r="A1135" s="2">
        <v>9117818</v>
      </c>
      <c r="B1135" t="s">
        <v>2756</v>
      </c>
      <c r="C1135" s="3">
        <v>3275</v>
      </c>
      <c r="D1135" t="s">
        <v>1707</v>
      </c>
      <c r="E1135" s="2">
        <v>1994</v>
      </c>
      <c r="F1135" t="s">
        <v>1708</v>
      </c>
    </row>
    <row r="1136" spans="1:6">
      <c r="A1136" s="2">
        <v>9331141</v>
      </c>
      <c r="B1136" t="s">
        <v>2757</v>
      </c>
      <c r="C1136" s="3">
        <v>114858</v>
      </c>
      <c r="D1136" t="s">
        <v>1701</v>
      </c>
      <c r="E1136" s="2">
        <v>2006</v>
      </c>
      <c r="F1136" t="s">
        <v>1708</v>
      </c>
    </row>
    <row r="1137" spans="1:6">
      <c r="A1137" s="2">
        <v>9650004</v>
      </c>
      <c r="B1137" t="s">
        <v>2758</v>
      </c>
      <c r="C1137" s="3">
        <v>3137</v>
      </c>
      <c r="D1137" t="s">
        <v>1710</v>
      </c>
      <c r="E1137" s="2">
        <v>2020</v>
      </c>
      <c r="F1137" t="s">
        <v>1705</v>
      </c>
    </row>
    <row r="1138" spans="1:6">
      <c r="A1138" s="2">
        <v>9650016</v>
      </c>
      <c r="B1138" t="s">
        <v>2759</v>
      </c>
      <c r="C1138" s="3">
        <v>3202</v>
      </c>
      <c r="D1138" t="s">
        <v>1710</v>
      </c>
      <c r="E1138" s="2">
        <v>2018</v>
      </c>
      <c r="F1138" t="s">
        <v>1708</v>
      </c>
    </row>
    <row r="1139" spans="1:6">
      <c r="A1139" s="2">
        <v>9237008</v>
      </c>
      <c r="B1139" t="s">
        <v>2760</v>
      </c>
      <c r="C1139" s="3">
        <v>34801</v>
      </c>
      <c r="D1139" t="s">
        <v>1710</v>
      </c>
      <c r="E1139" s="2">
        <v>2003</v>
      </c>
      <c r="F1139" t="s">
        <v>1708</v>
      </c>
    </row>
    <row r="1140" spans="1:6">
      <c r="A1140" s="2">
        <v>9196448</v>
      </c>
      <c r="B1140" t="s">
        <v>2761</v>
      </c>
      <c r="C1140" s="3">
        <v>12181</v>
      </c>
      <c r="D1140" t="s">
        <v>1758</v>
      </c>
      <c r="E1140" s="2">
        <v>1998</v>
      </c>
      <c r="F1140" t="s">
        <v>1708</v>
      </c>
    </row>
    <row r="1141" spans="1:6">
      <c r="A1141" s="2">
        <v>9114608</v>
      </c>
      <c r="B1141" t="s">
        <v>2762</v>
      </c>
      <c r="C1141" s="3">
        <v>148435</v>
      </c>
      <c r="D1141" t="s">
        <v>1701</v>
      </c>
      <c r="E1141" s="2">
        <v>1996</v>
      </c>
      <c r="F1141" t="s">
        <v>1708</v>
      </c>
    </row>
    <row r="1142" spans="1:6">
      <c r="A1142" s="2">
        <v>9288722</v>
      </c>
      <c r="B1142" t="s">
        <v>2763</v>
      </c>
      <c r="C1142" s="3">
        <v>111004</v>
      </c>
      <c r="D1142" t="s">
        <v>1701</v>
      </c>
      <c r="E1142" s="2">
        <v>2005</v>
      </c>
      <c r="F1142" t="s">
        <v>1708</v>
      </c>
    </row>
    <row r="1143" spans="1:6">
      <c r="A1143" s="2">
        <v>9253325</v>
      </c>
      <c r="B1143" t="s">
        <v>2764</v>
      </c>
      <c r="C1143" s="3">
        <v>105651</v>
      </c>
      <c r="D1143" t="s">
        <v>1701</v>
      </c>
      <c r="E1143" s="2">
        <v>2004</v>
      </c>
      <c r="F1143" t="s">
        <v>1708</v>
      </c>
    </row>
    <row r="1144" spans="1:6">
      <c r="A1144" s="2">
        <v>9277735</v>
      </c>
      <c r="B1144" t="s">
        <v>2765</v>
      </c>
      <c r="C1144" s="3">
        <v>74999</v>
      </c>
      <c r="D1144" t="s">
        <v>1710</v>
      </c>
      <c r="E1144" s="2">
        <v>2004</v>
      </c>
      <c r="F1144" t="s">
        <v>1708</v>
      </c>
    </row>
    <row r="1145" spans="1:6">
      <c r="A1145" s="2">
        <v>8899029</v>
      </c>
      <c r="B1145" t="s">
        <v>2766</v>
      </c>
      <c r="C1145" s="3">
        <v>2831</v>
      </c>
      <c r="D1145" t="s">
        <v>1710</v>
      </c>
      <c r="E1145" s="2">
        <v>1990</v>
      </c>
      <c r="F1145" t="s">
        <v>1705</v>
      </c>
    </row>
    <row r="1146" spans="1:6">
      <c r="A1146" s="2">
        <v>9275983</v>
      </c>
      <c r="B1146" t="s">
        <v>594</v>
      </c>
      <c r="C1146" s="3">
        <v>47999</v>
      </c>
      <c r="D1146" t="s">
        <v>1710</v>
      </c>
      <c r="E1146" s="2">
        <v>2003</v>
      </c>
      <c r="F1146" t="s">
        <v>1702</v>
      </c>
    </row>
    <row r="1147" spans="1:6">
      <c r="A1147" s="2">
        <v>8700187</v>
      </c>
      <c r="B1147" t="s">
        <v>2767</v>
      </c>
      <c r="C1147" s="3">
        <v>3086</v>
      </c>
      <c r="D1147" t="s">
        <v>1704</v>
      </c>
      <c r="E1147" s="2">
        <v>1990</v>
      </c>
      <c r="F1147" t="s">
        <v>1705</v>
      </c>
    </row>
    <row r="1148" spans="1:6">
      <c r="A1148" s="2">
        <v>9290309</v>
      </c>
      <c r="B1148" t="s">
        <v>2768</v>
      </c>
      <c r="C1148" s="3">
        <v>105941</v>
      </c>
      <c r="D1148" t="s">
        <v>1710</v>
      </c>
      <c r="E1148" s="2">
        <v>2004</v>
      </c>
      <c r="F1148" t="s">
        <v>1708</v>
      </c>
    </row>
    <row r="1149" spans="1:6">
      <c r="A1149" s="2">
        <v>9323340</v>
      </c>
      <c r="B1149" t="s">
        <v>2769</v>
      </c>
      <c r="C1149" s="3">
        <v>52660</v>
      </c>
      <c r="D1149" t="s">
        <v>1707</v>
      </c>
      <c r="E1149" s="2">
        <v>2007</v>
      </c>
      <c r="F1149" t="s">
        <v>1708</v>
      </c>
    </row>
    <row r="1150" spans="1:6">
      <c r="A1150" s="2">
        <v>9250531</v>
      </c>
      <c r="B1150" t="s">
        <v>2770</v>
      </c>
      <c r="C1150" s="3">
        <v>106290</v>
      </c>
      <c r="D1150" t="s">
        <v>1701</v>
      </c>
      <c r="E1150" s="2">
        <v>2004</v>
      </c>
      <c r="F1150" t="s">
        <v>1708</v>
      </c>
    </row>
    <row r="1151" spans="1:6">
      <c r="A1151" s="2">
        <v>9009906</v>
      </c>
      <c r="B1151" t="s">
        <v>2771</v>
      </c>
      <c r="C1151" s="3">
        <v>1499</v>
      </c>
      <c r="D1151" t="s">
        <v>1707</v>
      </c>
      <c r="E1151" s="2">
        <v>1990</v>
      </c>
      <c r="F1151" t="s">
        <v>1705</v>
      </c>
    </row>
    <row r="1152" spans="1:6">
      <c r="A1152" s="2">
        <v>9192258</v>
      </c>
      <c r="B1152" t="s">
        <v>1645</v>
      </c>
      <c r="C1152" s="3">
        <v>105588</v>
      </c>
      <c r="D1152" t="s">
        <v>1701</v>
      </c>
      <c r="E1152" s="2">
        <v>2000</v>
      </c>
      <c r="F1152" t="s">
        <v>1708</v>
      </c>
    </row>
    <row r="1153" spans="1:6">
      <c r="A1153" s="2">
        <v>9350654</v>
      </c>
      <c r="B1153" t="s">
        <v>2772</v>
      </c>
      <c r="C1153" s="3">
        <v>110503</v>
      </c>
      <c r="D1153" t="s">
        <v>1710</v>
      </c>
      <c r="E1153" s="2">
        <v>2007</v>
      </c>
      <c r="F1153" t="s">
        <v>1708</v>
      </c>
    </row>
    <row r="1154" spans="1:6">
      <c r="A1154" s="2">
        <v>9314882</v>
      </c>
      <c r="B1154" t="s">
        <v>2773</v>
      </c>
      <c r="C1154" s="3">
        <v>39378</v>
      </c>
      <c r="D1154" t="s">
        <v>1707</v>
      </c>
      <c r="E1154" s="2">
        <v>2006</v>
      </c>
      <c r="F1154" t="s">
        <v>1708</v>
      </c>
    </row>
    <row r="1155" spans="1:6">
      <c r="A1155" s="2">
        <v>8915548</v>
      </c>
      <c r="B1155" t="s">
        <v>2774</v>
      </c>
      <c r="C1155" s="3">
        <v>4794</v>
      </c>
      <c r="D1155" t="s">
        <v>1704</v>
      </c>
      <c r="E1155" s="2">
        <v>1991</v>
      </c>
      <c r="F1155" t="s">
        <v>1708</v>
      </c>
    </row>
    <row r="1156" spans="1:6">
      <c r="A1156" s="2">
        <v>7389704</v>
      </c>
      <c r="B1156" t="s">
        <v>2775</v>
      </c>
      <c r="C1156" s="3">
        <v>3002</v>
      </c>
      <c r="D1156" t="s">
        <v>1758</v>
      </c>
      <c r="E1156" s="2">
        <v>1974</v>
      </c>
      <c r="F1156" t="s">
        <v>1708</v>
      </c>
    </row>
    <row r="1157" spans="1:6">
      <c r="A1157" s="2">
        <v>9308857</v>
      </c>
      <c r="B1157" t="s">
        <v>2776</v>
      </c>
      <c r="C1157" s="3">
        <v>104955</v>
      </c>
      <c r="D1157" t="s">
        <v>1701</v>
      </c>
      <c r="E1157" s="2">
        <v>2006</v>
      </c>
      <c r="F1157" t="s">
        <v>1708</v>
      </c>
    </row>
    <row r="1158" spans="1:6">
      <c r="A1158" s="2">
        <v>8705539</v>
      </c>
      <c r="B1158" t="s">
        <v>2777</v>
      </c>
      <c r="C1158" s="3">
        <v>3279</v>
      </c>
      <c r="D1158" t="s">
        <v>1710</v>
      </c>
      <c r="E1158" s="2">
        <v>1987</v>
      </c>
      <c r="F1158" t="s">
        <v>1708</v>
      </c>
    </row>
    <row r="1159" spans="1:6">
      <c r="A1159" s="2">
        <v>9230878</v>
      </c>
      <c r="B1159" t="s">
        <v>2778</v>
      </c>
      <c r="C1159" s="3">
        <v>306999</v>
      </c>
      <c r="D1159" t="s">
        <v>2014</v>
      </c>
      <c r="E1159" s="2">
        <v>2002</v>
      </c>
      <c r="F1159" t="s">
        <v>1702</v>
      </c>
    </row>
    <row r="1160" spans="1:6">
      <c r="A1160" s="2">
        <v>9182318</v>
      </c>
      <c r="B1160" t="s">
        <v>2779</v>
      </c>
      <c r="C1160" s="3">
        <v>298570</v>
      </c>
      <c r="D1160" t="s">
        <v>2014</v>
      </c>
      <c r="E1160" s="2">
        <v>2000</v>
      </c>
      <c r="F1160" t="s">
        <v>1702</v>
      </c>
    </row>
    <row r="1161" spans="1:6">
      <c r="A1161" s="2">
        <v>9235268</v>
      </c>
      <c r="B1161" t="s">
        <v>2780</v>
      </c>
      <c r="C1161" s="3">
        <v>441561</v>
      </c>
      <c r="D1161" t="s">
        <v>2014</v>
      </c>
      <c r="E1161" s="2">
        <v>2002</v>
      </c>
      <c r="F1161" t="s">
        <v>1702</v>
      </c>
    </row>
    <row r="1162" spans="1:6">
      <c r="A1162" s="2">
        <v>9233272</v>
      </c>
      <c r="B1162" t="s">
        <v>2781</v>
      </c>
      <c r="C1162" s="3">
        <v>298412</v>
      </c>
      <c r="D1162" t="s">
        <v>2014</v>
      </c>
      <c r="E1162" s="2">
        <v>2001</v>
      </c>
      <c r="F1162" t="s">
        <v>1702</v>
      </c>
    </row>
    <row r="1163" spans="1:6">
      <c r="A1163" s="2">
        <v>9244867</v>
      </c>
      <c r="B1163" t="s">
        <v>2782</v>
      </c>
      <c r="C1163" s="3">
        <v>305178</v>
      </c>
      <c r="D1163" t="s">
        <v>2014</v>
      </c>
      <c r="E1163" s="2">
        <v>2002</v>
      </c>
      <c r="F1163" t="s">
        <v>1702</v>
      </c>
    </row>
    <row r="1164" spans="1:6">
      <c r="A1164" s="2">
        <v>9246633</v>
      </c>
      <c r="B1164" t="s">
        <v>2783</v>
      </c>
      <c r="C1164" s="3">
        <v>441585</v>
      </c>
      <c r="D1164" t="s">
        <v>2014</v>
      </c>
      <c r="E1164" s="2">
        <v>2003</v>
      </c>
      <c r="F1164" t="s">
        <v>1702</v>
      </c>
    </row>
    <row r="1165" spans="1:6">
      <c r="A1165" s="2">
        <v>9915090</v>
      </c>
      <c r="B1165" t="s">
        <v>2784</v>
      </c>
      <c r="C1165" s="3">
        <v>192778</v>
      </c>
      <c r="D1165" t="s">
        <v>2014</v>
      </c>
      <c r="E1165" s="2">
        <v>2023</v>
      </c>
      <c r="F1165" t="s">
        <v>1708</v>
      </c>
    </row>
    <row r="1166" spans="1:6">
      <c r="A1166" s="2">
        <v>9070149</v>
      </c>
      <c r="B1166" t="s">
        <v>2785</v>
      </c>
      <c r="C1166" s="3">
        <v>147467</v>
      </c>
      <c r="D1166" t="s">
        <v>1701</v>
      </c>
      <c r="E1166" s="2">
        <v>1995</v>
      </c>
      <c r="F1166" t="s">
        <v>1702</v>
      </c>
    </row>
    <row r="1167" spans="1:6">
      <c r="A1167" s="2">
        <v>9318553</v>
      </c>
      <c r="B1167" t="s">
        <v>2786</v>
      </c>
      <c r="C1167" s="3">
        <v>46941</v>
      </c>
      <c r="D1167" t="s">
        <v>1707</v>
      </c>
      <c r="E1167" s="2">
        <v>2006</v>
      </c>
      <c r="F1167" t="s">
        <v>1708</v>
      </c>
    </row>
    <row r="1168" spans="1:6">
      <c r="A1168" s="2">
        <v>9302970</v>
      </c>
      <c r="B1168" t="s">
        <v>2787</v>
      </c>
      <c r="C1168" s="3">
        <v>106468</v>
      </c>
      <c r="D1168" t="s">
        <v>1701</v>
      </c>
      <c r="E1168" s="2">
        <v>2005</v>
      </c>
      <c r="F1168" t="s">
        <v>1702</v>
      </c>
    </row>
    <row r="1169" spans="1:6">
      <c r="A1169" s="2">
        <v>9296822</v>
      </c>
      <c r="B1169" t="s">
        <v>2788</v>
      </c>
      <c r="C1169" s="3">
        <v>106433</v>
      </c>
      <c r="D1169" t="s">
        <v>1701</v>
      </c>
      <c r="E1169" s="2">
        <v>2005</v>
      </c>
      <c r="F1169" t="s">
        <v>1708</v>
      </c>
    </row>
    <row r="1170" spans="1:6">
      <c r="A1170" s="2">
        <v>7729019</v>
      </c>
      <c r="B1170" t="s">
        <v>2789</v>
      </c>
      <c r="C1170" s="3">
        <v>4935</v>
      </c>
      <c r="D1170" t="s">
        <v>1710</v>
      </c>
      <c r="E1170" s="2">
        <v>1978</v>
      </c>
      <c r="F1170" t="s">
        <v>1702</v>
      </c>
    </row>
    <row r="1171" spans="1:6">
      <c r="A1171" s="2">
        <v>9292979</v>
      </c>
      <c r="B1171" t="s">
        <v>2790</v>
      </c>
      <c r="C1171" s="3">
        <v>105200</v>
      </c>
      <c r="D1171" t="s">
        <v>1701</v>
      </c>
      <c r="E1171" s="2">
        <v>2004</v>
      </c>
      <c r="F1171" t="s">
        <v>1702</v>
      </c>
    </row>
    <row r="1172" spans="1:6">
      <c r="A1172" s="2">
        <v>9249128</v>
      </c>
      <c r="B1172" t="s">
        <v>2791</v>
      </c>
      <c r="C1172" s="3">
        <v>109295</v>
      </c>
      <c r="D1172" t="s">
        <v>1909</v>
      </c>
      <c r="E1172" s="2">
        <v>2004</v>
      </c>
      <c r="F1172" t="s">
        <v>1708</v>
      </c>
    </row>
    <row r="1173" spans="1:6">
      <c r="A1173" s="2">
        <v>9357377</v>
      </c>
      <c r="B1173" t="s">
        <v>2792</v>
      </c>
      <c r="C1173" s="3">
        <v>164154</v>
      </c>
      <c r="D1173" t="s">
        <v>1701</v>
      </c>
      <c r="E1173" s="2">
        <v>2009</v>
      </c>
      <c r="F1173" t="s">
        <v>1708</v>
      </c>
    </row>
    <row r="1174" spans="1:6">
      <c r="A1174" s="2">
        <v>9383950</v>
      </c>
      <c r="B1174" t="s">
        <v>2793</v>
      </c>
      <c r="C1174" s="3">
        <v>115098</v>
      </c>
      <c r="D1174" t="s">
        <v>1710</v>
      </c>
      <c r="E1174" s="2">
        <v>2009</v>
      </c>
      <c r="F1174" t="s">
        <v>1708</v>
      </c>
    </row>
    <row r="1175" spans="1:6">
      <c r="A1175" s="2">
        <v>9174622</v>
      </c>
      <c r="B1175" t="s">
        <v>2794</v>
      </c>
      <c r="C1175" s="3">
        <v>46475</v>
      </c>
      <c r="D1175" t="s">
        <v>1707</v>
      </c>
      <c r="E1175" s="2">
        <v>1999</v>
      </c>
      <c r="F1175" t="s">
        <v>1702</v>
      </c>
    </row>
    <row r="1176" spans="1:6">
      <c r="A1176" s="2">
        <v>9297319</v>
      </c>
      <c r="B1176" t="s">
        <v>2795</v>
      </c>
      <c r="C1176" s="3">
        <v>308829</v>
      </c>
      <c r="D1176" t="s">
        <v>1701</v>
      </c>
      <c r="E1176" s="2">
        <v>2005</v>
      </c>
      <c r="F1176" t="s">
        <v>1708</v>
      </c>
    </row>
    <row r="1177" spans="1:6">
      <c r="A1177" s="2">
        <v>8405311</v>
      </c>
      <c r="B1177" t="s">
        <v>2796</v>
      </c>
      <c r="C1177" s="3">
        <v>1665</v>
      </c>
      <c r="D1177" t="s">
        <v>1701</v>
      </c>
      <c r="E1177" s="2">
        <v>1984</v>
      </c>
      <c r="F1177" t="s">
        <v>1708</v>
      </c>
    </row>
    <row r="1178" spans="1:6">
      <c r="A1178" s="2">
        <v>7408873</v>
      </c>
      <c r="B1178" t="s">
        <v>2797</v>
      </c>
      <c r="C1178" s="3">
        <v>2507</v>
      </c>
      <c r="D1178" t="s">
        <v>1707</v>
      </c>
      <c r="E1178" s="2">
        <v>1975</v>
      </c>
      <c r="F1178" t="s">
        <v>1708</v>
      </c>
    </row>
    <row r="1179" spans="1:6">
      <c r="A1179" s="2">
        <v>8106496</v>
      </c>
      <c r="B1179" t="s">
        <v>2798</v>
      </c>
      <c r="C1179" s="3">
        <v>1731</v>
      </c>
      <c r="D1179" t="s">
        <v>1710</v>
      </c>
      <c r="E1179" s="2">
        <v>1981</v>
      </c>
      <c r="F1179" t="s">
        <v>1708</v>
      </c>
    </row>
    <row r="1180" spans="1:6">
      <c r="A1180" s="2">
        <v>9286281</v>
      </c>
      <c r="B1180" t="s">
        <v>2799</v>
      </c>
      <c r="C1180" s="3">
        <v>159100</v>
      </c>
      <c r="D1180" t="s">
        <v>1701</v>
      </c>
      <c r="E1180" s="2">
        <v>2004</v>
      </c>
      <c r="F1180" t="s">
        <v>1708</v>
      </c>
    </row>
    <row r="1181" spans="1:6">
      <c r="A1181" s="2">
        <v>8711966</v>
      </c>
      <c r="B1181" t="s">
        <v>2800</v>
      </c>
      <c r="C1181" s="3">
        <v>5857</v>
      </c>
      <c r="D1181" t="s">
        <v>1710</v>
      </c>
      <c r="E1181" s="2">
        <v>1993</v>
      </c>
      <c r="F1181" t="s">
        <v>1705</v>
      </c>
    </row>
    <row r="1182" spans="1:6">
      <c r="A1182" s="2">
        <v>9408190</v>
      </c>
      <c r="B1182" t="s">
        <v>2801</v>
      </c>
      <c r="C1182" s="3">
        <v>156654</v>
      </c>
      <c r="D1182" t="s">
        <v>1701</v>
      </c>
      <c r="E1182" s="2">
        <v>2009</v>
      </c>
      <c r="F1182" t="s">
        <v>1708</v>
      </c>
    </row>
    <row r="1183" spans="1:6">
      <c r="A1183" s="2">
        <v>9114751</v>
      </c>
      <c r="B1183" t="s">
        <v>2802</v>
      </c>
      <c r="C1183" s="3">
        <v>5870</v>
      </c>
      <c r="D1183" t="s">
        <v>1704</v>
      </c>
      <c r="E1183" s="2">
        <v>1996</v>
      </c>
      <c r="F1183" t="s">
        <v>1705</v>
      </c>
    </row>
    <row r="1184" spans="1:6">
      <c r="A1184" s="2">
        <v>9396725</v>
      </c>
      <c r="B1184" t="s">
        <v>2803</v>
      </c>
      <c r="C1184" s="3">
        <v>50760</v>
      </c>
      <c r="D1184" t="s">
        <v>1707</v>
      </c>
      <c r="E1184" s="2">
        <v>2008</v>
      </c>
      <c r="F1184" t="s">
        <v>1705</v>
      </c>
    </row>
    <row r="1185" spans="1:6">
      <c r="A1185" s="2">
        <v>9171462</v>
      </c>
      <c r="B1185" t="s">
        <v>2804</v>
      </c>
      <c r="C1185" s="3">
        <v>159758</v>
      </c>
      <c r="D1185" t="s">
        <v>1701</v>
      </c>
      <c r="E1185" s="2">
        <v>2000</v>
      </c>
      <c r="F1185" t="s">
        <v>1708</v>
      </c>
    </row>
    <row r="1186" spans="1:6">
      <c r="A1186" s="2">
        <v>9185530</v>
      </c>
      <c r="B1186" t="s">
        <v>2805</v>
      </c>
      <c r="C1186" s="3">
        <v>159901</v>
      </c>
      <c r="D1186" t="s">
        <v>1701</v>
      </c>
      <c r="E1186" s="2">
        <v>2000</v>
      </c>
      <c r="F1186" t="s">
        <v>1708</v>
      </c>
    </row>
    <row r="1187" spans="1:6">
      <c r="A1187" s="2">
        <v>9332389</v>
      </c>
      <c r="B1187" t="s">
        <v>2806</v>
      </c>
      <c r="C1187" s="3">
        <v>5404</v>
      </c>
      <c r="D1187" t="s">
        <v>1707</v>
      </c>
      <c r="E1187" s="2">
        <v>2004</v>
      </c>
      <c r="F1187" t="s">
        <v>1705</v>
      </c>
    </row>
    <row r="1188" spans="1:6">
      <c r="A1188" s="2">
        <v>9300348</v>
      </c>
      <c r="B1188" t="s">
        <v>2807</v>
      </c>
      <c r="C1188" s="3">
        <v>5600</v>
      </c>
      <c r="D1188" t="s">
        <v>1710</v>
      </c>
      <c r="E1188" s="2">
        <v>2004</v>
      </c>
      <c r="F1188" t="s">
        <v>1708</v>
      </c>
    </row>
    <row r="1189" spans="1:6">
      <c r="A1189" s="2">
        <v>9340881</v>
      </c>
      <c r="B1189" t="s">
        <v>2808</v>
      </c>
      <c r="C1189" s="3">
        <v>5600</v>
      </c>
      <c r="D1189" t="s">
        <v>1710</v>
      </c>
      <c r="E1189" s="2">
        <v>2005</v>
      </c>
      <c r="F1189" t="s">
        <v>1705</v>
      </c>
    </row>
    <row r="1190" spans="1:6">
      <c r="A1190" s="2">
        <v>9340879</v>
      </c>
      <c r="B1190" t="s">
        <v>2809</v>
      </c>
      <c r="C1190" s="3">
        <v>5600</v>
      </c>
      <c r="D1190" t="s">
        <v>1710</v>
      </c>
      <c r="E1190" s="2">
        <v>2005</v>
      </c>
      <c r="F1190" t="s">
        <v>1705</v>
      </c>
    </row>
    <row r="1191" spans="1:6">
      <c r="A1191" s="2">
        <v>9313589</v>
      </c>
      <c r="B1191" t="s">
        <v>2810</v>
      </c>
      <c r="C1191" s="3">
        <v>5600</v>
      </c>
      <c r="D1191" t="s">
        <v>1710</v>
      </c>
      <c r="E1191" s="2">
        <v>2004</v>
      </c>
      <c r="F1191" t="s">
        <v>1708</v>
      </c>
    </row>
    <row r="1192" spans="1:6">
      <c r="A1192" s="2">
        <v>9777670</v>
      </c>
      <c r="B1192" t="s">
        <v>2811</v>
      </c>
      <c r="C1192" s="3">
        <v>7005</v>
      </c>
      <c r="D1192" t="s">
        <v>1710</v>
      </c>
      <c r="E1192" s="2">
        <v>2015</v>
      </c>
      <c r="F1192" t="s">
        <v>1708</v>
      </c>
    </row>
    <row r="1193" spans="1:6">
      <c r="A1193" s="2">
        <v>9777656</v>
      </c>
      <c r="B1193" t="s">
        <v>2812</v>
      </c>
      <c r="C1193" s="3">
        <v>7008</v>
      </c>
      <c r="D1193" t="s">
        <v>1710</v>
      </c>
      <c r="E1193" s="2">
        <v>2015</v>
      </c>
      <c r="F1193" t="s">
        <v>1705</v>
      </c>
    </row>
    <row r="1194" spans="1:6">
      <c r="A1194" s="2">
        <v>9640554</v>
      </c>
      <c r="B1194" t="s">
        <v>2813</v>
      </c>
      <c r="C1194" s="3">
        <v>7036</v>
      </c>
      <c r="D1194" t="s">
        <v>1710</v>
      </c>
      <c r="E1194" s="2">
        <v>2012</v>
      </c>
      <c r="F1194" t="s">
        <v>1705</v>
      </c>
    </row>
    <row r="1195" spans="1:6">
      <c r="A1195" s="2">
        <v>9645011</v>
      </c>
      <c r="B1195" t="s">
        <v>2814</v>
      </c>
      <c r="C1195" s="3">
        <v>7025</v>
      </c>
      <c r="D1195" t="s">
        <v>1710</v>
      </c>
      <c r="E1195" s="2">
        <v>2012</v>
      </c>
      <c r="F1195" t="s">
        <v>1708</v>
      </c>
    </row>
    <row r="1196" spans="1:6">
      <c r="A1196" s="2">
        <v>9645114</v>
      </c>
      <c r="B1196" t="s">
        <v>2815</v>
      </c>
      <c r="C1196" s="3">
        <v>7030</v>
      </c>
      <c r="D1196" t="s">
        <v>1710</v>
      </c>
      <c r="E1196" s="2">
        <v>2013</v>
      </c>
      <c r="F1196" t="s">
        <v>1705</v>
      </c>
    </row>
    <row r="1197" spans="1:6">
      <c r="A1197" s="2">
        <v>9328663</v>
      </c>
      <c r="B1197" t="s">
        <v>2816</v>
      </c>
      <c r="C1197" s="3">
        <v>5404</v>
      </c>
      <c r="D1197" t="s">
        <v>1707</v>
      </c>
      <c r="E1197" s="2">
        <v>2005</v>
      </c>
      <c r="F1197" t="s">
        <v>1705</v>
      </c>
    </row>
    <row r="1198" spans="1:6">
      <c r="A1198" s="2">
        <v>9457804</v>
      </c>
      <c r="B1198" t="s">
        <v>2817</v>
      </c>
      <c r="C1198" s="3">
        <v>6621</v>
      </c>
      <c r="D1198" t="s">
        <v>1707</v>
      </c>
      <c r="E1198" s="2">
        <v>2010</v>
      </c>
      <c r="F1198" t="s">
        <v>1705</v>
      </c>
    </row>
    <row r="1199" spans="1:6">
      <c r="A1199" s="2">
        <v>9476771</v>
      </c>
      <c r="B1199" t="s">
        <v>2818</v>
      </c>
      <c r="C1199" s="3">
        <v>6670</v>
      </c>
      <c r="D1199" t="s">
        <v>1707</v>
      </c>
      <c r="E1199" s="2">
        <v>2010</v>
      </c>
      <c r="F1199" t="s">
        <v>1705</v>
      </c>
    </row>
    <row r="1200" spans="1:6">
      <c r="A1200" s="2">
        <v>9476783</v>
      </c>
      <c r="B1200" t="s">
        <v>2819</v>
      </c>
      <c r="C1200" s="3">
        <v>6670</v>
      </c>
      <c r="D1200" t="s">
        <v>1707</v>
      </c>
      <c r="E1200" s="2">
        <v>2010</v>
      </c>
      <c r="F1200" t="s">
        <v>1705</v>
      </c>
    </row>
    <row r="1201" spans="1:6">
      <c r="A1201" s="2">
        <v>9300350</v>
      </c>
      <c r="B1201" t="s">
        <v>2820</v>
      </c>
      <c r="C1201" s="3">
        <v>5600</v>
      </c>
      <c r="D1201" t="s">
        <v>1710</v>
      </c>
      <c r="E1201" s="2">
        <v>2005</v>
      </c>
      <c r="F1201" t="s">
        <v>1708</v>
      </c>
    </row>
    <row r="1202" spans="1:6">
      <c r="A1202" s="2">
        <v>9356608</v>
      </c>
      <c r="B1202" t="s">
        <v>2821</v>
      </c>
      <c r="C1202" s="3">
        <v>164154</v>
      </c>
      <c r="D1202" t="s">
        <v>1701</v>
      </c>
      <c r="E1202" s="2">
        <v>2008</v>
      </c>
      <c r="F1202" t="s">
        <v>1708</v>
      </c>
    </row>
    <row r="1203" spans="1:6">
      <c r="A1203" s="2">
        <v>9352195</v>
      </c>
      <c r="B1203" t="s">
        <v>2822</v>
      </c>
      <c r="C1203" s="3">
        <v>37159</v>
      </c>
      <c r="D1203" t="s">
        <v>1707</v>
      </c>
      <c r="E1203" s="2">
        <v>2007</v>
      </c>
      <c r="F1203" t="s">
        <v>1708</v>
      </c>
    </row>
    <row r="1204" spans="1:6">
      <c r="A1204" s="2">
        <v>9441178</v>
      </c>
      <c r="B1204" t="s">
        <v>2823</v>
      </c>
      <c r="C1204" s="3">
        <v>73719</v>
      </c>
      <c r="D1204" t="s">
        <v>1707</v>
      </c>
      <c r="E1204" s="2">
        <v>2009</v>
      </c>
      <c r="F1204" t="s">
        <v>1708</v>
      </c>
    </row>
    <row r="1205" spans="1:6">
      <c r="A1205" s="2">
        <v>9220940</v>
      </c>
      <c r="B1205" t="s">
        <v>1633</v>
      </c>
      <c r="C1205" s="3">
        <v>42721</v>
      </c>
      <c r="D1205" t="s">
        <v>1707</v>
      </c>
      <c r="E1205" s="2">
        <v>2001</v>
      </c>
      <c r="F1205" t="s">
        <v>1708</v>
      </c>
    </row>
    <row r="1206" spans="1:6">
      <c r="A1206" s="2">
        <v>9288980</v>
      </c>
      <c r="B1206" t="s">
        <v>2824</v>
      </c>
      <c r="C1206" s="3">
        <v>5600</v>
      </c>
      <c r="D1206" t="s">
        <v>1710</v>
      </c>
      <c r="E1206" s="2">
        <v>2003</v>
      </c>
      <c r="F1206" t="s">
        <v>1705</v>
      </c>
    </row>
    <row r="1207" spans="1:6">
      <c r="A1207" s="2">
        <v>9222699</v>
      </c>
      <c r="B1207" t="s">
        <v>2825</v>
      </c>
      <c r="C1207" s="3">
        <v>45858</v>
      </c>
      <c r="D1207" t="s">
        <v>1710</v>
      </c>
      <c r="E1207" s="2">
        <v>2000</v>
      </c>
      <c r="F1207" t="s">
        <v>1702</v>
      </c>
    </row>
    <row r="1208" spans="1:6">
      <c r="A1208" s="2">
        <v>9247883</v>
      </c>
      <c r="B1208" t="s">
        <v>2826</v>
      </c>
      <c r="C1208" s="3">
        <v>105285</v>
      </c>
      <c r="D1208" t="s">
        <v>1710</v>
      </c>
      <c r="E1208" s="2">
        <v>2002</v>
      </c>
      <c r="F1208" t="s">
        <v>1708</v>
      </c>
    </row>
    <row r="1209" spans="1:6">
      <c r="A1209" s="2">
        <v>9226968</v>
      </c>
      <c r="B1209" t="s">
        <v>2827</v>
      </c>
      <c r="C1209" s="3">
        <v>159981</v>
      </c>
      <c r="D1209" t="s">
        <v>1701</v>
      </c>
      <c r="E1209" s="2">
        <v>2001</v>
      </c>
      <c r="F1209" t="s">
        <v>1708</v>
      </c>
    </row>
    <row r="1210" spans="1:6">
      <c r="A1210" s="2">
        <v>9383869</v>
      </c>
      <c r="B1210" t="s">
        <v>2828</v>
      </c>
      <c r="C1210" s="3">
        <v>106850</v>
      </c>
      <c r="D1210" t="s">
        <v>1701</v>
      </c>
      <c r="E1210" s="2">
        <v>2008</v>
      </c>
      <c r="F1210" t="s">
        <v>1708</v>
      </c>
    </row>
    <row r="1211" spans="1:6">
      <c r="A1211" s="2">
        <v>9318034</v>
      </c>
      <c r="B1211" t="s">
        <v>2829</v>
      </c>
      <c r="C1211" s="3">
        <v>50844</v>
      </c>
      <c r="D1211" t="s">
        <v>1707</v>
      </c>
      <c r="E1211" s="2">
        <v>2006</v>
      </c>
      <c r="F1211" t="s">
        <v>1708</v>
      </c>
    </row>
    <row r="1212" spans="1:6">
      <c r="A1212" s="2">
        <v>9253234</v>
      </c>
      <c r="B1212" t="s">
        <v>2830</v>
      </c>
      <c r="C1212" s="3">
        <v>39575</v>
      </c>
      <c r="D1212" t="s">
        <v>1707</v>
      </c>
      <c r="E1212" s="2">
        <v>2003</v>
      </c>
      <c r="F1212" t="s">
        <v>1708</v>
      </c>
    </row>
    <row r="1213" spans="1:6">
      <c r="A1213" s="2">
        <v>9293337</v>
      </c>
      <c r="B1213" t="s">
        <v>2831</v>
      </c>
      <c r="C1213" s="3">
        <v>33611</v>
      </c>
      <c r="D1213" t="s">
        <v>1707</v>
      </c>
      <c r="E1213" s="2">
        <v>2004</v>
      </c>
      <c r="F1213" t="s">
        <v>1705</v>
      </c>
    </row>
    <row r="1214" spans="1:6">
      <c r="A1214" s="2">
        <v>9655470</v>
      </c>
      <c r="B1214" t="s">
        <v>2832</v>
      </c>
      <c r="C1214" s="3">
        <v>7023</v>
      </c>
      <c r="D1214" t="s">
        <v>1710</v>
      </c>
      <c r="E1214" s="2">
        <v>2013</v>
      </c>
      <c r="F1214" t="s">
        <v>1708</v>
      </c>
    </row>
    <row r="1215" spans="1:6">
      <c r="A1215" s="2">
        <v>9266475</v>
      </c>
      <c r="B1215" t="s">
        <v>2833</v>
      </c>
      <c r="C1215" s="3">
        <v>46013</v>
      </c>
      <c r="D1215" t="s">
        <v>1710</v>
      </c>
      <c r="E1215" s="2">
        <v>2003</v>
      </c>
      <c r="F1215" t="s">
        <v>1708</v>
      </c>
    </row>
    <row r="1216" spans="1:6">
      <c r="A1216" s="2">
        <v>9289752</v>
      </c>
      <c r="B1216" t="s">
        <v>2834</v>
      </c>
      <c r="C1216" s="3">
        <v>73788</v>
      </c>
      <c r="D1216" t="s">
        <v>1710</v>
      </c>
      <c r="E1216" s="2">
        <v>2005</v>
      </c>
      <c r="F1216" t="s">
        <v>1708</v>
      </c>
    </row>
    <row r="1217" spans="1:6">
      <c r="A1217" s="2">
        <v>9037123</v>
      </c>
      <c r="B1217" t="s">
        <v>2835</v>
      </c>
      <c r="C1217" s="3">
        <v>38752</v>
      </c>
      <c r="D1217" t="s">
        <v>1710</v>
      </c>
      <c r="E1217" s="2">
        <v>2001</v>
      </c>
      <c r="F1217" t="s">
        <v>1708</v>
      </c>
    </row>
    <row r="1218" spans="1:6">
      <c r="A1218" s="2">
        <v>9254915</v>
      </c>
      <c r="B1218" t="s">
        <v>2836</v>
      </c>
      <c r="C1218" s="3">
        <v>106449</v>
      </c>
      <c r="D1218" t="s">
        <v>1701</v>
      </c>
      <c r="E1218" s="2">
        <v>2004</v>
      </c>
      <c r="F1218" t="s">
        <v>1708</v>
      </c>
    </row>
    <row r="1219" spans="1:6">
      <c r="A1219" s="2">
        <v>9264893</v>
      </c>
      <c r="B1219" t="s">
        <v>2837</v>
      </c>
      <c r="C1219" s="3">
        <v>300610</v>
      </c>
      <c r="D1219" t="s">
        <v>1701</v>
      </c>
      <c r="E1219" s="2">
        <v>2003</v>
      </c>
      <c r="F1219" t="s">
        <v>1708</v>
      </c>
    </row>
    <row r="1220" spans="1:6">
      <c r="A1220" s="2">
        <v>9329758</v>
      </c>
      <c r="B1220" t="s">
        <v>2838</v>
      </c>
      <c r="C1220" s="3">
        <v>74065</v>
      </c>
      <c r="D1220" t="s">
        <v>1710</v>
      </c>
      <c r="E1220" s="2">
        <v>2006</v>
      </c>
      <c r="F1220" t="s">
        <v>1702</v>
      </c>
    </row>
    <row r="1221" spans="1:6">
      <c r="A1221" s="2">
        <v>9004815</v>
      </c>
      <c r="B1221" t="s">
        <v>2839</v>
      </c>
      <c r="C1221" s="3">
        <v>4059</v>
      </c>
      <c r="D1221" t="s">
        <v>1855</v>
      </c>
      <c r="E1221" s="2">
        <v>1991</v>
      </c>
      <c r="F1221" t="s">
        <v>1702</v>
      </c>
    </row>
    <row r="1222" spans="1:6">
      <c r="A1222" s="2">
        <v>9207273</v>
      </c>
      <c r="B1222" t="s">
        <v>2840</v>
      </c>
      <c r="C1222" s="3">
        <v>12633</v>
      </c>
      <c r="D1222" t="s">
        <v>1710</v>
      </c>
      <c r="E1222" s="2">
        <v>1999</v>
      </c>
      <c r="F1222" t="s">
        <v>1708</v>
      </c>
    </row>
    <row r="1223" spans="1:6">
      <c r="A1223" s="2">
        <v>9569657</v>
      </c>
      <c r="B1223" t="s">
        <v>2841</v>
      </c>
      <c r="C1223" s="3">
        <v>317502</v>
      </c>
      <c r="D1223" t="s">
        <v>1701</v>
      </c>
      <c r="E1223" s="2">
        <v>2013</v>
      </c>
      <c r="F1223" t="s">
        <v>1708</v>
      </c>
    </row>
    <row r="1224" spans="1:6">
      <c r="A1224" s="2">
        <v>9208057</v>
      </c>
      <c r="B1224" t="s">
        <v>2842</v>
      </c>
      <c r="C1224" s="3">
        <v>147093</v>
      </c>
      <c r="D1224" t="s">
        <v>1701</v>
      </c>
      <c r="E1224" s="2">
        <v>2000</v>
      </c>
      <c r="F1224" t="s">
        <v>1702</v>
      </c>
    </row>
    <row r="1225" spans="1:6">
      <c r="A1225" s="2">
        <v>9315654</v>
      </c>
      <c r="B1225" t="s">
        <v>2843</v>
      </c>
      <c r="C1225" s="3">
        <v>158706</v>
      </c>
      <c r="D1225" t="s">
        <v>1701</v>
      </c>
      <c r="E1225" s="2">
        <v>2005</v>
      </c>
      <c r="F1225" t="s">
        <v>1708</v>
      </c>
    </row>
    <row r="1226" spans="1:6">
      <c r="A1226" s="2">
        <v>9262584</v>
      </c>
      <c r="B1226" t="s">
        <v>2844</v>
      </c>
      <c r="C1226" s="3">
        <v>27186</v>
      </c>
      <c r="D1226" t="s">
        <v>1758</v>
      </c>
      <c r="E1226" s="2">
        <v>2002</v>
      </c>
      <c r="F1226" t="s">
        <v>1702</v>
      </c>
    </row>
    <row r="1227" spans="1:6">
      <c r="A1227" s="2">
        <v>9349198</v>
      </c>
      <c r="B1227" t="s">
        <v>2845</v>
      </c>
      <c r="C1227" s="3">
        <v>47786</v>
      </c>
      <c r="D1227" t="s">
        <v>1707</v>
      </c>
      <c r="E1227" s="2">
        <v>2007</v>
      </c>
      <c r="F1227" t="s">
        <v>1702</v>
      </c>
    </row>
    <row r="1228" spans="1:6">
      <c r="A1228" s="2">
        <v>9827944</v>
      </c>
      <c r="B1228" t="s">
        <v>2846</v>
      </c>
      <c r="C1228" s="3">
        <v>28310</v>
      </c>
      <c r="D1228" t="s">
        <v>1707</v>
      </c>
      <c r="E1228" s="2">
        <v>2018</v>
      </c>
      <c r="F1228" t="s">
        <v>1702</v>
      </c>
    </row>
    <row r="1229" spans="1:6">
      <c r="A1229" s="2">
        <v>9255830</v>
      </c>
      <c r="B1229" t="s">
        <v>2847</v>
      </c>
      <c r="C1229" s="3">
        <v>37463</v>
      </c>
      <c r="D1229" t="s">
        <v>1707</v>
      </c>
      <c r="E1229" s="2">
        <v>2003</v>
      </c>
      <c r="F1229" t="s">
        <v>1708</v>
      </c>
    </row>
    <row r="1230" spans="1:6">
      <c r="A1230" s="2">
        <v>9265885</v>
      </c>
      <c r="B1230" t="s">
        <v>2848</v>
      </c>
      <c r="C1230" s="3">
        <v>46195</v>
      </c>
      <c r="D1230" t="s">
        <v>1707</v>
      </c>
      <c r="E1230" s="2">
        <v>2004</v>
      </c>
      <c r="F1230" t="s">
        <v>1708</v>
      </c>
    </row>
    <row r="1231" spans="1:6">
      <c r="A1231" s="2">
        <v>9321172</v>
      </c>
      <c r="B1231" t="s">
        <v>2849</v>
      </c>
      <c r="C1231" s="3">
        <v>74998</v>
      </c>
      <c r="D1231" t="s">
        <v>1710</v>
      </c>
      <c r="E1231" s="2">
        <v>2007</v>
      </c>
      <c r="F1231" t="s">
        <v>1708</v>
      </c>
    </row>
    <row r="1232" spans="1:6">
      <c r="A1232" s="2">
        <v>8614467</v>
      </c>
      <c r="B1232" t="s">
        <v>2850</v>
      </c>
      <c r="C1232" s="3">
        <v>83651</v>
      </c>
      <c r="D1232" t="s">
        <v>1707</v>
      </c>
      <c r="E1232" s="2">
        <v>1988</v>
      </c>
      <c r="F1232" t="s">
        <v>1702</v>
      </c>
    </row>
    <row r="1233" spans="1:6">
      <c r="A1233" s="2">
        <v>9140451</v>
      </c>
      <c r="B1233" t="s">
        <v>2851</v>
      </c>
      <c r="C1233" s="3">
        <v>15313</v>
      </c>
      <c r="D1233" t="s">
        <v>1758</v>
      </c>
      <c r="E1233" s="2">
        <v>1996</v>
      </c>
      <c r="F1233" t="s">
        <v>1708</v>
      </c>
    </row>
    <row r="1234" spans="1:6">
      <c r="A1234" s="2">
        <v>9510553</v>
      </c>
      <c r="B1234" t="s">
        <v>2852</v>
      </c>
      <c r="C1234" s="3">
        <v>9118</v>
      </c>
      <c r="D1234" t="s">
        <v>1707</v>
      </c>
      <c r="E1234" s="2">
        <v>2009</v>
      </c>
      <c r="F1234" t="s">
        <v>1702</v>
      </c>
    </row>
    <row r="1235" spans="1:6">
      <c r="A1235" s="2">
        <v>9569205</v>
      </c>
      <c r="B1235" t="s">
        <v>2853</v>
      </c>
      <c r="C1235" s="3">
        <v>317519</v>
      </c>
      <c r="D1235" t="s">
        <v>1701</v>
      </c>
      <c r="E1235" s="2">
        <v>2012</v>
      </c>
      <c r="F1235" t="s">
        <v>1708</v>
      </c>
    </row>
    <row r="1236" spans="1:6">
      <c r="A1236" s="2">
        <v>9332535</v>
      </c>
      <c r="B1236" t="s">
        <v>2854</v>
      </c>
      <c r="C1236" s="3">
        <v>317788</v>
      </c>
      <c r="D1236" t="s">
        <v>1701</v>
      </c>
      <c r="E1236" s="2">
        <v>2007</v>
      </c>
      <c r="F1236" t="s">
        <v>1702</v>
      </c>
    </row>
    <row r="1237" spans="1:6">
      <c r="A1237" s="2">
        <v>9224570</v>
      </c>
      <c r="B1237" t="s">
        <v>2855</v>
      </c>
      <c r="C1237" s="3">
        <v>47065</v>
      </c>
      <c r="D1237" t="s">
        <v>1710</v>
      </c>
      <c r="E1237" s="2">
        <v>2001</v>
      </c>
      <c r="F1237" t="s">
        <v>1708</v>
      </c>
    </row>
    <row r="1238" spans="1:6">
      <c r="A1238" s="2">
        <v>9251640</v>
      </c>
      <c r="B1238" t="s">
        <v>2856</v>
      </c>
      <c r="C1238" s="3">
        <v>32480</v>
      </c>
      <c r="D1238" t="s">
        <v>1710</v>
      </c>
      <c r="E1238" s="2">
        <v>2001</v>
      </c>
      <c r="F1238" t="s">
        <v>1708</v>
      </c>
    </row>
    <row r="1239" spans="1:6">
      <c r="A1239" s="2">
        <v>9232034</v>
      </c>
      <c r="B1239" t="s">
        <v>2857</v>
      </c>
      <c r="C1239" s="3">
        <v>40165</v>
      </c>
      <c r="D1239" t="s">
        <v>1707</v>
      </c>
      <c r="E1239" s="2">
        <v>2002</v>
      </c>
      <c r="F1239" t="s">
        <v>1702</v>
      </c>
    </row>
    <row r="1240" spans="1:6">
      <c r="A1240" s="2">
        <v>9255488</v>
      </c>
      <c r="B1240" t="s">
        <v>2858</v>
      </c>
      <c r="C1240" s="3">
        <v>32464</v>
      </c>
      <c r="D1240" t="s">
        <v>1710</v>
      </c>
      <c r="E1240" s="2">
        <v>2003</v>
      </c>
      <c r="F1240" t="s">
        <v>1708</v>
      </c>
    </row>
    <row r="1241" spans="1:6">
      <c r="A1241" s="2">
        <v>9266750</v>
      </c>
      <c r="B1241" t="s">
        <v>2859</v>
      </c>
      <c r="C1241" s="3">
        <v>70426</v>
      </c>
      <c r="D1241" t="s">
        <v>1710</v>
      </c>
      <c r="E1241" s="2">
        <v>2004</v>
      </c>
      <c r="F1241" t="s">
        <v>1708</v>
      </c>
    </row>
    <row r="1242" spans="1:6">
      <c r="A1242" s="2">
        <v>9204776</v>
      </c>
      <c r="B1242" t="s">
        <v>2860</v>
      </c>
      <c r="C1242" s="3">
        <v>32238</v>
      </c>
      <c r="D1242" t="s">
        <v>1710</v>
      </c>
      <c r="E1242" s="2">
        <v>2001</v>
      </c>
      <c r="F1242" t="s">
        <v>1708</v>
      </c>
    </row>
    <row r="1243" spans="1:6">
      <c r="A1243" s="2">
        <v>9384564</v>
      </c>
      <c r="B1243" t="s">
        <v>2861</v>
      </c>
      <c r="C1243" s="3">
        <v>115325</v>
      </c>
      <c r="D1243" t="s">
        <v>1701</v>
      </c>
      <c r="E1243" s="2">
        <v>2008</v>
      </c>
      <c r="F1243" t="s">
        <v>1702</v>
      </c>
    </row>
    <row r="1244" spans="1:6">
      <c r="A1244" s="2">
        <v>9032666</v>
      </c>
      <c r="B1244" t="s">
        <v>2862</v>
      </c>
      <c r="C1244" s="3">
        <v>41315</v>
      </c>
      <c r="D1244" t="s">
        <v>1707</v>
      </c>
      <c r="E1244" s="2">
        <v>1992</v>
      </c>
      <c r="F1244" t="s">
        <v>1708</v>
      </c>
    </row>
    <row r="1245" spans="1:6">
      <c r="A1245" s="2">
        <v>9308950</v>
      </c>
      <c r="B1245" t="s">
        <v>2863</v>
      </c>
      <c r="C1245" s="3">
        <v>109647</v>
      </c>
      <c r="D1245" t="s">
        <v>1710</v>
      </c>
      <c r="E1245" s="2">
        <v>2006</v>
      </c>
      <c r="F1245" t="s">
        <v>1708</v>
      </c>
    </row>
    <row r="1246" spans="1:6">
      <c r="A1246" s="2">
        <v>9204764</v>
      </c>
      <c r="B1246" t="s">
        <v>2864</v>
      </c>
      <c r="C1246" s="3">
        <v>32230</v>
      </c>
      <c r="D1246" t="s">
        <v>1710</v>
      </c>
      <c r="E1246" s="2">
        <v>2000</v>
      </c>
      <c r="F1246" t="s">
        <v>1708</v>
      </c>
    </row>
    <row r="1247" spans="1:6">
      <c r="A1247" s="2">
        <v>9307152</v>
      </c>
      <c r="B1247" t="s">
        <v>2865</v>
      </c>
      <c r="C1247" s="3">
        <v>105712</v>
      </c>
      <c r="D1247" t="s">
        <v>1701</v>
      </c>
      <c r="E1247" s="2">
        <v>2005</v>
      </c>
      <c r="F1247" t="s">
        <v>1702</v>
      </c>
    </row>
    <row r="1248" spans="1:6">
      <c r="A1248" s="2">
        <v>9256028</v>
      </c>
      <c r="B1248" t="s">
        <v>2866</v>
      </c>
      <c r="C1248" s="3">
        <v>68439</v>
      </c>
      <c r="D1248" t="s">
        <v>1710</v>
      </c>
      <c r="E1248" s="2">
        <v>2003</v>
      </c>
      <c r="F1248" t="s">
        <v>1708</v>
      </c>
    </row>
    <row r="1249" spans="1:6">
      <c r="A1249" s="2">
        <v>9336426</v>
      </c>
      <c r="B1249" t="s">
        <v>2867</v>
      </c>
      <c r="C1249" s="3">
        <v>105827</v>
      </c>
      <c r="D1249" t="s">
        <v>1909</v>
      </c>
      <c r="E1249" s="2">
        <v>2007</v>
      </c>
      <c r="F1249" t="s">
        <v>1708</v>
      </c>
    </row>
    <row r="1250" spans="1:6">
      <c r="A1250" s="2">
        <v>9569645</v>
      </c>
      <c r="B1250" t="s">
        <v>2868</v>
      </c>
      <c r="C1250" s="3">
        <v>317536</v>
      </c>
      <c r="D1250" t="s">
        <v>1701</v>
      </c>
      <c r="E1250" s="2">
        <v>2013</v>
      </c>
      <c r="F1250" t="s">
        <v>1708</v>
      </c>
    </row>
    <row r="1251" spans="1:6">
      <c r="A1251" s="2">
        <v>9318541</v>
      </c>
      <c r="B1251" t="s">
        <v>2869</v>
      </c>
      <c r="C1251" s="3">
        <v>46941</v>
      </c>
      <c r="D1251" t="s">
        <v>1707</v>
      </c>
      <c r="E1251" s="2">
        <v>2006</v>
      </c>
      <c r="F1251" t="s">
        <v>1708</v>
      </c>
    </row>
    <row r="1252" spans="1:6">
      <c r="A1252" s="2">
        <v>9197832</v>
      </c>
      <c r="B1252" t="s">
        <v>1049</v>
      </c>
      <c r="C1252" s="3">
        <v>281037</v>
      </c>
      <c r="D1252" t="s">
        <v>1701</v>
      </c>
      <c r="E1252" s="2">
        <v>2000</v>
      </c>
      <c r="F1252" t="s">
        <v>1708</v>
      </c>
    </row>
    <row r="1253" spans="1:6">
      <c r="A1253" s="2">
        <v>9884150</v>
      </c>
      <c r="B1253" t="s">
        <v>2870</v>
      </c>
      <c r="C1253" s="3">
        <v>7768</v>
      </c>
      <c r="D1253" t="s">
        <v>1707</v>
      </c>
      <c r="E1253" s="2">
        <v>2023</v>
      </c>
      <c r="F1253" t="s">
        <v>1705</v>
      </c>
    </row>
    <row r="1254" spans="1:6">
      <c r="A1254" s="2">
        <v>9637961</v>
      </c>
      <c r="B1254" t="s">
        <v>2871</v>
      </c>
      <c r="C1254" s="3">
        <v>6613</v>
      </c>
      <c r="D1254" t="s">
        <v>1710</v>
      </c>
      <c r="E1254" s="2">
        <v>2016</v>
      </c>
      <c r="F1254" t="s">
        <v>1708</v>
      </c>
    </row>
    <row r="1255" spans="1:6">
      <c r="A1255" s="2">
        <v>9162916</v>
      </c>
      <c r="B1255" t="s">
        <v>2872</v>
      </c>
      <c r="C1255" s="3">
        <v>47198</v>
      </c>
      <c r="D1255" t="s">
        <v>1707</v>
      </c>
      <c r="E1255" s="2">
        <v>1997</v>
      </c>
      <c r="F1255" t="s">
        <v>1702</v>
      </c>
    </row>
    <row r="1256" spans="1:6">
      <c r="A1256" s="2">
        <v>9172040</v>
      </c>
      <c r="B1256" t="s">
        <v>2873</v>
      </c>
      <c r="C1256" s="3">
        <v>159681</v>
      </c>
      <c r="D1256" t="s">
        <v>1701</v>
      </c>
      <c r="E1256" s="2">
        <v>1999</v>
      </c>
      <c r="F1256" t="s">
        <v>1708</v>
      </c>
    </row>
    <row r="1257" spans="1:6">
      <c r="A1257" s="2">
        <v>9357353</v>
      </c>
      <c r="B1257" t="s">
        <v>2874</v>
      </c>
      <c r="C1257" s="3">
        <v>164154</v>
      </c>
      <c r="D1257" t="s">
        <v>1701</v>
      </c>
      <c r="E1257" s="2">
        <v>2008</v>
      </c>
      <c r="F1257" t="s">
        <v>1708</v>
      </c>
    </row>
    <row r="1258" spans="1:6">
      <c r="A1258" s="2">
        <v>9284116</v>
      </c>
      <c r="B1258" t="s">
        <v>2875</v>
      </c>
      <c r="C1258" s="3">
        <v>13470</v>
      </c>
      <c r="D1258" t="s">
        <v>1710</v>
      </c>
      <c r="E1258" s="2">
        <v>2005</v>
      </c>
      <c r="F1258" t="s">
        <v>1708</v>
      </c>
    </row>
    <row r="1259" spans="1:6">
      <c r="A1259" s="2">
        <v>8126070</v>
      </c>
      <c r="B1259" t="s">
        <v>2876</v>
      </c>
      <c r="C1259" s="3">
        <v>6031</v>
      </c>
      <c r="D1259" t="s">
        <v>1710</v>
      </c>
      <c r="E1259" s="2">
        <v>1982</v>
      </c>
      <c r="F1259" t="s">
        <v>1708</v>
      </c>
    </row>
    <row r="1260" spans="1:6">
      <c r="A1260" s="2">
        <v>9237228</v>
      </c>
      <c r="B1260" t="s">
        <v>2877</v>
      </c>
      <c r="C1260" s="3">
        <v>105579</v>
      </c>
      <c r="D1260" t="s">
        <v>1701</v>
      </c>
      <c r="E1260" s="2">
        <v>2002</v>
      </c>
      <c r="F1260" t="s">
        <v>1708</v>
      </c>
    </row>
    <row r="1261" spans="1:6">
      <c r="A1261" s="2">
        <v>9257010</v>
      </c>
      <c r="B1261" t="s">
        <v>2878</v>
      </c>
      <c r="C1261" s="3">
        <v>105672</v>
      </c>
      <c r="D1261" t="s">
        <v>1701</v>
      </c>
      <c r="E1261" s="2">
        <v>2003</v>
      </c>
      <c r="F1261" t="s">
        <v>1708</v>
      </c>
    </row>
    <row r="1262" spans="1:6">
      <c r="A1262" s="2">
        <v>9102241</v>
      </c>
      <c r="B1262" t="s">
        <v>2879</v>
      </c>
      <c r="C1262" s="3">
        <v>300361</v>
      </c>
      <c r="D1262" t="s">
        <v>1701</v>
      </c>
      <c r="E1262" s="2">
        <v>1996</v>
      </c>
      <c r="F1262" t="s">
        <v>1708</v>
      </c>
    </row>
    <row r="1263" spans="1:6">
      <c r="A1263" s="2">
        <v>9427146</v>
      </c>
      <c r="B1263" t="s">
        <v>243</v>
      </c>
      <c r="C1263" s="3">
        <v>12000</v>
      </c>
      <c r="D1263" t="s">
        <v>1710</v>
      </c>
      <c r="E1263" s="2">
        <v>2007</v>
      </c>
      <c r="F1263" t="s">
        <v>1702</v>
      </c>
    </row>
    <row r="1264" spans="1:6">
      <c r="A1264" s="2">
        <v>9179347</v>
      </c>
      <c r="B1264" t="s">
        <v>2880</v>
      </c>
      <c r="C1264" s="3">
        <v>30031</v>
      </c>
      <c r="D1264" t="s">
        <v>1707</v>
      </c>
      <c r="E1264" s="2">
        <v>1999</v>
      </c>
      <c r="F1264" t="s">
        <v>1708</v>
      </c>
    </row>
    <row r="1265" spans="1:6">
      <c r="A1265" s="2">
        <v>9752084</v>
      </c>
      <c r="B1265" t="s">
        <v>2881</v>
      </c>
      <c r="C1265" s="3">
        <v>41455</v>
      </c>
      <c r="D1265" t="s">
        <v>1909</v>
      </c>
      <c r="E1265" s="2">
        <v>2016</v>
      </c>
      <c r="F1265" t="s">
        <v>1708</v>
      </c>
    </row>
    <row r="1266" spans="1:6">
      <c r="A1266" s="2">
        <v>9759939</v>
      </c>
      <c r="B1266" t="s">
        <v>2882</v>
      </c>
      <c r="C1266" s="3">
        <v>41457</v>
      </c>
      <c r="D1266" t="s">
        <v>1909</v>
      </c>
      <c r="E1266" s="2">
        <v>2017</v>
      </c>
      <c r="F1266" t="s">
        <v>1708</v>
      </c>
    </row>
    <row r="1267" spans="1:6">
      <c r="A1267" s="2">
        <v>9752096</v>
      </c>
      <c r="B1267" t="s">
        <v>2883</v>
      </c>
      <c r="C1267" s="3">
        <v>41542</v>
      </c>
      <c r="D1267" t="s">
        <v>1909</v>
      </c>
      <c r="E1267" s="2">
        <v>2016</v>
      </c>
      <c r="F1267" t="s">
        <v>1708</v>
      </c>
    </row>
    <row r="1268" spans="1:6">
      <c r="A1268" s="2">
        <v>9752101</v>
      </c>
      <c r="B1268" t="s">
        <v>2884</v>
      </c>
      <c r="C1268" s="3">
        <v>41551</v>
      </c>
      <c r="D1268" t="s">
        <v>1909</v>
      </c>
      <c r="E1268" s="2">
        <v>2016</v>
      </c>
      <c r="F1268" t="s">
        <v>1708</v>
      </c>
    </row>
    <row r="1269" spans="1:6">
      <c r="A1269" s="2">
        <v>9759927</v>
      </c>
      <c r="B1269" t="s">
        <v>2885</v>
      </c>
      <c r="C1269" s="3">
        <v>41421</v>
      </c>
      <c r="D1269" t="s">
        <v>1909</v>
      </c>
      <c r="E1269" s="2">
        <v>2017</v>
      </c>
      <c r="F1269" t="s">
        <v>1708</v>
      </c>
    </row>
    <row r="1270" spans="1:6">
      <c r="A1270" s="2">
        <v>9759915</v>
      </c>
      <c r="B1270" t="s">
        <v>2886</v>
      </c>
      <c r="C1270" s="3">
        <v>41401</v>
      </c>
      <c r="D1270" t="s">
        <v>1909</v>
      </c>
      <c r="E1270" s="2">
        <v>2017</v>
      </c>
      <c r="F1270" t="s">
        <v>1708</v>
      </c>
    </row>
    <row r="1271" spans="1:6">
      <c r="A1271" s="2">
        <v>9779941</v>
      </c>
      <c r="B1271" t="s">
        <v>2887</v>
      </c>
      <c r="C1271" s="3">
        <v>113838</v>
      </c>
      <c r="D1271" t="s">
        <v>1701</v>
      </c>
      <c r="E1271" s="2">
        <v>2017</v>
      </c>
      <c r="F1271" t="s">
        <v>1708</v>
      </c>
    </row>
    <row r="1272" spans="1:6">
      <c r="A1272" s="2">
        <v>9522324</v>
      </c>
      <c r="B1272" t="s">
        <v>2888</v>
      </c>
      <c r="C1272" s="3">
        <v>113816</v>
      </c>
      <c r="D1272" t="s">
        <v>1710</v>
      </c>
      <c r="E1272" s="2">
        <v>2011</v>
      </c>
      <c r="F1272" t="s">
        <v>1708</v>
      </c>
    </row>
    <row r="1273" spans="1:6">
      <c r="A1273" s="2">
        <v>9735335</v>
      </c>
      <c r="B1273" t="s">
        <v>2889</v>
      </c>
      <c r="C1273" s="3">
        <v>6619</v>
      </c>
      <c r="D1273" t="s">
        <v>1707</v>
      </c>
      <c r="E1273" s="2">
        <v>2014</v>
      </c>
      <c r="F1273" t="s">
        <v>1708</v>
      </c>
    </row>
    <row r="1274" spans="1:6">
      <c r="A1274" s="2">
        <v>9291262</v>
      </c>
      <c r="B1274" t="s">
        <v>2890</v>
      </c>
      <c r="C1274" s="3">
        <v>114834</v>
      </c>
      <c r="D1274" t="s">
        <v>1701</v>
      </c>
      <c r="E1274" s="2">
        <v>2005</v>
      </c>
      <c r="F1274" t="s">
        <v>1708</v>
      </c>
    </row>
    <row r="1275" spans="1:6">
      <c r="A1275" s="2">
        <v>9309576</v>
      </c>
      <c r="B1275" t="s">
        <v>2891</v>
      </c>
      <c r="C1275" s="3">
        <v>47197</v>
      </c>
      <c r="D1275" t="s">
        <v>1707</v>
      </c>
      <c r="E1275" s="2">
        <v>2005</v>
      </c>
      <c r="F1275" t="s">
        <v>1708</v>
      </c>
    </row>
    <row r="1276" spans="1:6">
      <c r="A1276" s="2">
        <v>9197155</v>
      </c>
      <c r="B1276" t="s">
        <v>2892</v>
      </c>
      <c r="C1276" s="3">
        <v>45303</v>
      </c>
      <c r="D1276" t="s">
        <v>1758</v>
      </c>
      <c r="E1276" s="2">
        <v>1999</v>
      </c>
      <c r="F1276" t="s">
        <v>1702</v>
      </c>
    </row>
    <row r="1277" spans="1:6">
      <c r="A1277" s="2">
        <v>9323364</v>
      </c>
      <c r="B1277" t="s">
        <v>2893</v>
      </c>
      <c r="C1277" s="3">
        <v>52684</v>
      </c>
      <c r="D1277" t="s">
        <v>1707</v>
      </c>
      <c r="E1277" s="2">
        <v>2007</v>
      </c>
      <c r="F1277" t="s">
        <v>1708</v>
      </c>
    </row>
    <row r="1278" spans="1:6">
      <c r="A1278" s="2">
        <v>9248849</v>
      </c>
      <c r="B1278" t="s">
        <v>2894</v>
      </c>
      <c r="C1278" s="3">
        <v>111500</v>
      </c>
      <c r="D1278" t="s">
        <v>1710</v>
      </c>
      <c r="E1278" s="2">
        <v>2004</v>
      </c>
      <c r="F1278" t="s">
        <v>1708</v>
      </c>
    </row>
    <row r="1279" spans="1:6">
      <c r="A1279" s="2">
        <v>9172052</v>
      </c>
      <c r="B1279" t="s">
        <v>450</v>
      </c>
      <c r="C1279" s="3">
        <v>159711</v>
      </c>
      <c r="D1279" t="s">
        <v>1701</v>
      </c>
      <c r="E1279" s="2">
        <v>2000</v>
      </c>
      <c r="F1279" t="s">
        <v>1708</v>
      </c>
    </row>
    <row r="1280" spans="1:6">
      <c r="A1280" s="2">
        <v>8617055</v>
      </c>
      <c r="B1280" t="s">
        <v>2895</v>
      </c>
      <c r="C1280" s="3">
        <v>45229</v>
      </c>
      <c r="D1280" t="s">
        <v>1710</v>
      </c>
      <c r="E1280" s="2">
        <v>1996</v>
      </c>
      <c r="F1280" t="s">
        <v>1702</v>
      </c>
    </row>
    <row r="1281" spans="1:6">
      <c r="A1281" s="2">
        <v>9113094</v>
      </c>
      <c r="B1281" t="s">
        <v>2896</v>
      </c>
      <c r="C1281" s="3">
        <v>12913</v>
      </c>
      <c r="D1281" t="s">
        <v>1710</v>
      </c>
      <c r="E1281" s="2">
        <v>1996</v>
      </c>
      <c r="F1281" t="s">
        <v>1708</v>
      </c>
    </row>
    <row r="1282" spans="1:6">
      <c r="A1282" s="2">
        <v>8613360</v>
      </c>
      <c r="B1282" t="s">
        <v>2897</v>
      </c>
      <c r="C1282" s="3">
        <v>2101</v>
      </c>
      <c r="D1282" t="s">
        <v>1710</v>
      </c>
      <c r="E1282" s="2">
        <v>1986</v>
      </c>
      <c r="F1282" t="s">
        <v>1708</v>
      </c>
    </row>
    <row r="1283" spans="1:6">
      <c r="A1283" s="2">
        <v>8916293</v>
      </c>
      <c r="B1283" t="s">
        <v>2898</v>
      </c>
      <c r="C1283" s="3">
        <v>1150</v>
      </c>
      <c r="D1283" t="s">
        <v>1758</v>
      </c>
      <c r="E1283" s="2">
        <v>1990</v>
      </c>
      <c r="F1283" t="s">
        <v>1708</v>
      </c>
    </row>
    <row r="1284" spans="1:6">
      <c r="A1284" s="2">
        <v>9413688</v>
      </c>
      <c r="B1284" t="s">
        <v>2899</v>
      </c>
      <c r="C1284" s="3">
        <v>115928</v>
      </c>
      <c r="D1284" t="s">
        <v>1701</v>
      </c>
      <c r="E1284" s="2">
        <v>2009</v>
      </c>
      <c r="F1284" t="s">
        <v>1702</v>
      </c>
    </row>
    <row r="1285" spans="1:6">
      <c r="A1285" s="2">
        <v>9226011</v>
      </c>
      <c r="B1285" t="s">
        <v>2900</v>
      </c>
      <c r="C1285" s="3">
        <v>47084</v>
      </c>
      <c r="D1285" t="s">
        <v>1710</v>
      </c>
      <c r="E1285" s="2">
        <v>2001</v>
      </c>
      <c r="F1285" t="s">
        <v>1708</v>
      </c>
    </row>
    <row r="1286" spans="1:6">
      <c r="A1286" s="2">
        <v>9328132</v>
      </c>
      <c r="B1286" t="s">
        <v>2901</v>
      </c>
      <c r="C1286" s="3">
        <v>53160</v>
      </c>
      <c r="D1286" t="s">
        <v>1707</v>
      </c>
      <c r="E1286" s="2">
        <v>2006</v>
      </c>
      <c r="F1286" t="s">
        <v>1702</v>
      </c>
    </row>
    <row r="1287" spans="1:6">
      <c r="A1287" s="2">
        <v>9350850</v>
      </c>
      <c r="B1287" t="s">
        <v>2902</v>
      </c>
      <c r="C1287" s="3">
        <v>50890</v>
      </c>
      <c r="D1287" t="s">
        <v>1707</v>
      </c>
      <c r="E1287" s="2">
        <v>2006</v>
      </c>
      <c r="F1287" t="s">
        <v>1702</v>
      </c>
    </row>
    <row r="1288" spans="1:6">
      <c r="A1288" s="2">
        <v>9263693</v>
      </c>
      <c r="B1288" t="s">
        <v>2903</v>
      </c>
      <c r="C1288" s="3">
        <v>44990</v>
      </c>
      <c r="D1288" t="s">
        <v>1707</v>
      </c>
      <c r="E1288" s="2">
        <v>2003</v>
      </c>
      <c r="F1288" t="s">
        <v>1708</v>
      </c>
    </row>
    <row r="1289" spans="1:6">
      <c r="A1289" s="2">
        <v>9172038</v>
      </c>
      <c r="B1289" t="s">
        <v>2904</v>
      </c>
      <c r="C1289" s="3">
        <v>159681</v>
      </c>
      <c r="D1289" t="s">
        <v>1701</v>
      </c>
      <c r="E1289" s="2">
        <v>1999</v>
      </c>
      <c r="F1289" t="s">
        <v>1708</v>
      </c>
    </row>
    <row r="1290" spans="1:6">
      <c r="A1290" s="2">
        <v>9319703</v>
      </c>
      <c r="B1290" t="s">
        <v>2905</v>
      </c>
      <c r="C1290" s="3">
        <v>109672</v>
      </c>
      <c r="D1290" t="s">
        <v>1710</v>
      </c>
      <c r="E1290" s="2">
        <v>2008</v>
      </c>
      <c r="F1290" t="s">
        <v>1708</v>
      </c>
    </row>
    <row r="1291" spans="1:6">
      <c r="A1291" s="2">
        <v>9337195</v>
      </c>
      <c r="B1291" t="s">
        <v>2906</v>
      </c>
      <c r="C1291" s="3">
        <v>298078</v>
      </c>
      <c r="D1291" t="s">
        <v>1701</v>
      </c>
      <c r="E1291" s="2">
        <v>2008</v>
      </c>
      <c r="F1291" t="s">
        <v>1708</v>
      </c>
    </row>
    <row r="1292" spans="1:6">
      <c r="A1292" s="2">
        <v>9281683</v>
      </c>
      <c r="B1292" t="s">
        <v>2907</v>
      </c>
      <c r="C1292" s="3">
        <v>281396</v>
      </c>
      <c r="D1292" t="s">
        <v>1701</v>
      </c>
      <c r="E1292" s="2">
        <v>2005</v>
      </c>
      <c r="F1292" t="s">
        <v>1708</v>
      </c>
    </row>
    <row r="1293" spans="1:6">
      <c r="A1293" s="2">
        <v>9285847</v>
      </c>
      <c r="B1293" t="s">
        <v>2908</v>
      </c>
      <c r="C1293" s="3">
        <v>115340</v>
      </c>
      <c r="D1293" t="s">
        <v>1710</v>
      </c>
      <c r="E1293" s="2">
        <v>2005</v>
      </c>
      <c r="F1293" t="s">
        <v>1708</v>
      </c>
    </row>
    <row r="1294" spans="1:6">
      <c r="A1294" s="2">
        <v>9301615</v>
      </c>
      <c r="B1294" t="s">
        <v>2909</v>
      </c>
      <c r="C1294" s="3">
        <v>1504</v>
      </c>
      <c r="D1294" t="s">
        <v>1707</v>
      </c>
      <c r="E1294" s="2">
        <v>2004</v>
      </c>
      <c r="F1294" t="s">
        <v>1708</v>
      </c>
    </row>
    <row r="1295" spans="1:6">
      <c r="A1295" s="2">
        <v>9235464</v>
      </c>
      <c r="B1295" t="s">
        <v>247</v>
      </c>
      <c r="C1295" s="3">
        <v>22820</v>
      </c>
      <c r="D1295" t="s">
        <v>1707</v>
      </c>
      <c r="E1295" s="2">
        <v>2001</v>
      </c>
      <c r="F1295" t="s">
        <v>1708</v>
      </c>
    </row>
    <row r="1296" spans="1:6">
      <c r="A1296" s="2">
        <v>9363182</v>
      </c>
      <c r="B1296" t="s">
        <v>1479</v>
      </c>
      <c r="C1296" s="3">
        <v>9971</v>
      </c>
      <c r="D1296" t="s">
        <v>1758</v>
      </c>
      <c r="E1296" s="2">
        <v>2006</v>
      </c>
      <c r="F1296" t="s">
        <v>1708</v>
      </c>
    </row>
    <row r="1297" spans="1:6">
      <c r="A1297" s="2">
        <v>9230971</v>
      </c>
      <c r="B1297" t="s">
        <v>2910</v>
      </c>
      <c r="C1297" s="3">
        <v>105344</v>
      </c>
      <c r="D1297" t="s">
        <v>1701</v>
      </c>
      <c r="E1297" s="2">
        <v>2001</v>
      </c>
      <c r="F1297" t="s">
        <v>1708</v>
      </c>
    </row>
    <row r="1298" spans="1:6">
      <c r="A1298" s="2">
        <v>9194995</v>
      </c>
      <c r="B1298" t="s">
        <v>2911</v>
      </c>
      <c r="C1298" s="3">
        <v>150183</v>
      </c>
      <c r="D1298" t="s">
        <v>1701</v>
      </c>
      <c r="E1298" s="2">
        <v>2000</v>
      </c>
      <c r="F1298" t="s">
        <v>1702</v>
      </c>
    </row>
    <row r="1299" spans="1:6">
      <c r="A1299" s="2">
        <v>9419137</v>
      </c>
      <c r="B1299" t="s">
        <v>2912</v>
      </c>
      <c r="C1299" s="3">
        <v>112777</v>
      </c>
      <c r="D1299" t="s">
        <v>1701</v>
      </c>
      <c r="E1299" s="2">
        <v>2010</v>
      </c>
      <c r="F1299" t="s">
        <v>1708</v>
      </c>
    </row>
    <row r="1300" spans="1:6">
      <c r="A1300" s="2">
        <v>9304667</v>
      </c>
      <c r="B1300" t="s">
        <v>2913</v>
      </c>
      <c r="C1300" s="3">
        <v>310309</v>
      </c>
      <c r="D1300" t="s">
        <v>1701</v>
      </c>
      <c r="E1300" s="2">
        <v>2005</v>
      </c>
      <c r="F1300" t="s">
        <v>1708</v>
      </c>
    </row>
    <row r="1301" spans="1:6">
      <c r="A1301" s="2">
        <v>9247443</v>
      </c>
      <c r="B1301" t="s">
        <v>2914</v>
      </c>
      <c r="C1301" s="3">
        <v>111920</v>
      </c>
      <c r="D1301" t="s">
        <v>1701</v>
      </c>
      <c r="E1301" s="2">
        <v>2003</v>
      </c>
      <c r="F1301" t="s">
        <v>1708</v>
      </c>
    </row>
    <row r="1302" spans="1:6">
      <c r="A1302" s="2">
        <v>9208124</v>
      </c>
      <c r="B1302" t="s">
        <v>271</v>
      </c>
      <c r="C1302" s="3">
        <v>37418</v>
      </c>
      <c r="D1302" t="s">
        <v>1707</v>
      </c>
      <c r="E1302" s="2">
        <v>2000</v>
      </c>
      <c r="F1302" t="s">
        <v>1708</v>
      </c>
    </row>
    <row r="1303" spans="1:6">
      <c r="A1303" s="2">
        <v>9330020</v>
      </c>
      <c r="B1303" t="s">
        <v>2915</v>
      </c>
      <c r="C1303" s="3">
        <v>11262</v>
      </c>
      <c r="D1303" t="s">
        <v>1707</v>
      </c>
      <c r="E1303" s="2">
        <v>2006</v>
      </c>
      <c r="F1303" t="s">
        <v>1708</v>
      </c>
    </row>
    <row r="1304" spans="1:6">
      <c r="A1304" s="2">
        <v>9328716</v>
      </c>
      <c r="B1304" t="s">
        <v>157</v>
      </c>
      <c r="C1304" s="3">
        <v>302481</v>
      </c>
      <c r="D1304" t="s">
        <v>1701</v>
      </c>
      <c r="E1304" s="2">
        <v>2005</v>
      </c>
      <c r="F1304" t="s">
        <v>1708</v>
      </c>
    </row>
    <row r="1305" spans="1:6">
      <c r="A1305" s="2">
        <v>9290086</v>
      </c>
      <c r="B1305" t="s">
        <v>2916</v>
      </c>
      <c r="C1305" s="3">
        <v>319254</v>
      </c>
      <c r="D1305" t="s">
        <v>1701</v>
      </c>
      <c r="E1305" s="2">
        <v>2005</v>
      </c>
      <c r="F1305" t="s">
        <v>1702</v>
      </c>
    </row>
    <row r="1306" spans="1:6">
      <c r="A1306" s="2">
        <v>9389100</v>
      </c>
      <c r="B1306" t="s">
        <v>2917</v>
      </c>
      <c r="C1306" s="3">
        <v>106969</v>
      </c>
      <c r="D1306" t="s">
        <v>1701</v>
      </c>
      <c r="E1306" s="2">
        <v>2009</v>
      </c>
      <c r="F1306" t="s">
        <v>1708</v>
      </c>
    </row>
    <row r="1307" spans="1:6">
      <c r="A1307" s="2">
        <v>9349655</v>
      </c>
      <c r="B1307" t="s">
        <v>2918</v>
      </c>
      <c r="C1307" s="3">
        <v>20896</v>
      </c>
      <c r="D1307" t="s">
        <v>1758</v>
      </c>
      <c r="E1307" s="2">
        <v>2007</v>
      </c>
      <c r="F1307" t="s">
        <v>1702</v>
      </c>
    </row>
    <row r="1308" spans="1:6">
      <c r="A1308" s="2">
        <v>9569619</v>
      </c>
      <c r="B1308" t="s">
        <v>2919</v>
      </c>
      <c r="C1308" s="3">
        <v>318021</v>
      </c>
      <c r="D1308" t="s">
        <v>1701</v>
      </c>
      <c r="E1308" s="2">
        <v>2012</v>
      </c>
      <c r="F1308" t="s">
        <v>1708</v>
      </c>
    </row>
    <row r="1309" spans="1:6">
      <c r="A1309" s="2">
        <v>9221970</v>
      </c>
      <c r="B1309" t="s">
        <v>2920</v>
      </c>
      <c r="C1309" s="3">
        <v>160183</v>
      </c>
      <c r="D1309" t="s">
        <v>1701</v>
      </c>
      <c r="E1309" s="2">
        <v>2001</v>
      </c>
      <c r="F1309" t="s">
        <v>1708</v>
      </c>
    </row>
    <row r="1310" spans="1:6">
      <c r="A1310" s="2">
        <v>9211999</v>
      </c>
      <c r="B1310" t="s">
        <v>2921</v>
      </c>
      <c r="C1310" s="3">
        <v>113424</v>
      </c>
      <c r="D1310" t="s">
        <v>1701</v>
      </c>
      <c r="E1310" s="2">
        <v>2000</v>
      </c>
      <c r="F1310" t="s">
        <v>1708</v>
      </c>
    </row>
    <row r="1311" spans="1:6">
      <c r="A1311" s="2">
        <v>9299123</v>
      </c>
      <c r="B1311" t="s">
        <v>2922</v>
      </c>
      <c r="C1311" s="3">
        <v>64999</v>
      </c>
      <c r="D1311" t="s">
        <v>1710</v>
      </c>
      <c r="E1311" s="2">
        <v>2005</v>
      </c>
      <c r="F1311" t="s">
        <v>1708</v>
      </c>
    </row>
    <row r="1312" spans="1:6">
      <c r="A1312" s="2">
        <v>9278064</v>
      </c>
      <c r="B1312" t="s">
        <v>2923</v>
      </c>
      <c r="C1312" s="3">
        <v>51319</v>
      </c>
      <c r="D1312" t="s">
        <v>1707</v>
      </c>
      <c r="E1312" s="2">
        <v>2004</v>
      </c>
      <c r="F1312" t="s">
        <v>1708</v>
      </c>
    </row>
    <row r="1313" spans="1:6">
      <c r="A1313" s="2">
        <v>9140827</v>
      </c>
      <c r="B1313" t="s">
        <v>2924</v>
      </c>
      <c r="C1313" s="3">
        <v>5846</v>
      </c>
      <c r="D1313" t="s">
        <v>1704</v>
      </c>
      <c r="E1313" s="2">
        <v>1997</v>
      </c>
      <c r="F1313" t="s">
        <v>1705</v>
      </c>
    </row>
    <row r="1314" spans="1:6">
      <c r="A1314" s="2">
        <v>9333436</v>
      </c>
      <c r="B1314" t="s">
        <v>2925</v>
      </c>
      <c r="C1314" s="3">
        <v>47095</v>
      </c>
      <c r="D1314" t="s">
        <v>1710</v>
      </c>
      <c r="E1314" s="2">
        <v>2007</v>
      </c>
      <c r="F1314" t="s">
        <v>1708</v>
      </c>
    </row>
    <row r="1315" spans="1:6">
      <c r="A1315" s="2">
        <v>9590008</v>
      </c>
      <c r="B1315" t="s">
        <v>2926</v>
      </c>
      <c r="C1315" s="3">
        <v>320840</v>
      </c>
      <c r="D1315" t="s">
        <v>1701</v>
      </c>
      <c r="E1315" s="2">
        <v>2013</v>
      </c>
      <c r="F1315" t="s">
        <v>1708</v>
      </c>
    </row>
    <row r="1316" spans="1:6">
      <c r="A1316" s="2">
        <v>9157014</v>
      </c>
      <c r="B1316" t="s">
        <v>2927</v>
      </c>
      <c r="C1316" s="3">
        <v>3046</v>
      </c>
      <c r="D1316" t="s">
        <v>1707</v>
      </c>
      <c r="E1316" s="2">
        <v>2000</v>
      </c>
      <c r="F1316" t="s">
        <v>1705</v>
      </c>
    </row>
    <row r="1317" spans="1:6">
      <c r="A1317" s="2">
        <v>9428358</v>
      </c>
      <c r="B1317" t="s">
        <v>2928</v>
      </c>
      <c r="C1317" s="3">
        <v>49999</v>
      </c>
      <c r="D1317" t="s">
        <v>1707</v>
      </c>
      <c r="E1317" s="2">
        <v>2009</v>
      </c>
      <c r="F1317" t="s">
        <v>1708</v>
      </c>
    </row>
    <row r="1318" spans="1:6">
      <c r="A1318" s="2">
        <v>9524463</v>
      </c>
      <c r="B1318" t="s">
        <v>2929</v>
      </c>
      <c r="C1318" s="3">
        <v>158612</v>
      </c>
      <c r="D1318" t="s">
        <v>1701</v>
      </c>
      <c r="E1318" s="2">
        <v>2011</v>
      </c>
      <c r="F1318" t="s">
        <v>1708</v>
      </c>
    </row>
    <row r="1319" spans="1:6">
      <c r="A1319" s="2">
        <v>9268186</v>
      </c>
      <c r="B1319" t="s">
        <v>2930</v>
      </c>
      <c r="C1319" s="3">
        <v>6019</v>
      </c>
      <c r="D1319" t="s">
        <v>1707</v>
      </c>
      <c r="E1319" s="2">
        <v>2002</v>
      </c>
      <c r="F1319" t="s">
        <v>1708</v>
      </c>
    </row>
    <row r="1320" spans="1:6">
      <c r="A1320" s="2">
        <v>8312497</v>
      </c>
      <c r="B1320" t="s">
        <v>2931</v>
      </c>
      <c r="C1320" s="3">
        <v>4999</v>
      </c>
      <c r="D1320" t="s">
        <v>1710</v>
      </c>
      <c r="E1320" s="2">
        <v>1983</v>
      </c>
      <c r="F1320" t="s">
        <v>1708</v>
      </c>
    </row>
    <row r="1321" spans="1:6">
      <c r="A1321" s="2">
        <v>9357365</v>
      </c>
      <c r="B1321" t="s">
        <v>2932</v>
      </c>
      <c r="C1321" s="3">
        <v>164154</v>
      </c>
      <c r="D1321" t="s">
        <v>1701</v>
      </c>
      <c r="E1321" s="2">
        <v>2008</v>
      </c>
      <c r="F1321" t="s">
        <v>1708</v>
      </c>
    </row>
    <row r="1322" spans="1:6">
      <c r="A1322" s="2">
        <v>9253064</v>
      </c>
      <c r="B1322" t="s">
        <v>2933</v>
      </c>
      <c r="C1322" s="3">
        <v>107123</v>
      </c>
      <c r="D1322" t="s">
        <v>1701</v>
      </c>
      <c r="E1322" s="2">
        <v>2003</v>
      </c>
      <c r="F1322" t="s">
        <v>1702</v>
      </c>
    </row>
    <row r="1323" spans="1:6">
      <c r="A1323" s="2">
        <v>9273052</v>
      </c>
      <c r="B1323" t="s">
        <v>2934</v>
      </c>
      <c r="C1323" s="3">
        <v>105850</v>
      </c>
      <c r="D1323" t="s">
        <v>1701</v>
      </c>
      <c r="E1323" s="2">
        <v>2003</v>
      </c>
      <c r="F1323" t="s">
        <v>1708</v>
      </c>
    </row>
    <row r="1324" spans="1:6">
      <c r="A1324" s="2">
        <v>9263186</v>
      </c>
      <c r="B1324" t="s">
        <v>2935</v>
      </c>
      <c r="C1324" s="3">
        <v>39817</v>
      </c>
      <c r="D1324" t="s">
        <v>1707</v>
      </c>
      <c r="E1324" s="2">
        <v>2004</v>
      </c>
      <c r="F1324" t="s">
        <v>1708</v>
      </c>
    </row>
    <row r="1325" spans="1:6">
      <c r="A1325" s="2">
        <v>8919154</v>
      </c>
      <c r="B1325" t="s">
        <v>2936</v>
      </c>
      <c r="C1325" s="3">
        <v>163038</v>
      </c>
      <c r="D1325" t="s">
        <v>1701</v>
      </c>
      <c r="E1325" s="2">
        <v>1991</v>
      </c>
      <c r="F1325" t="s">
        <v>1705</v>
      </c>
    </row>
    <row r="1326" spans="1:6">
      <c r="A1326" s="2">
        <v>9421972</v>
      </c>
      <c r="B1326" t="s">
        <v>2937</v>
      </c>
      <c r="C1326" s="3">
        <v>158071</v>
      </c>
      <c r="D1326" t="s">
        <v>1701</v>
      </c>
      <c r="E1326" s="2">
        <v>2010</v>
      </c>
      <c r="F1326" t="s">
        <v>1708</v>
      </c>
    </row>
    <row r="1327" spans="1:6">
      <c r="A1327" s="2">
        <v>9409259</v>
      </c>
      <c r="B1327" t="s">
        <v>2938</v>
      </c>
      <c r="C1327" s="3">
        <v>113091</v>
      </c>
      <c r="D1327" t="s">
        <v>1710</v>
      </c>
      <c r="E1327" s="2">
        <v>2008</v>
      </c>
      <c r="F1327" t="s">
        <v>1708</v>
      </c>
    </row>
    <row r="1328" spans="1:6">
      <c r="A1328" s="2">
        <v>9386536</v>
      </c>
      <c r="B1328" t="s">
        <v>2939</v>
      </c>
      <c r="C1328" s="3">
        <v>113021</v>
      </c>
      <c r="D1328" t="s">
        <v>1701</v>
      </c>
      <c r="E1328" s="2">
        <v>2009</v>
      </c>
      <c r="F1328" t="s">
        <v>1708</v>
      </c>
    </row>
    <row r="1329" spans="1:6">
      <c r="A1329" s="2">
        <v>9236975</v>
      </c>
      <c r="B1329" t="s">
        <v>2940</v>
      </c>
      <c r="C1329" s="3">
        <v>34801</v>
      </c>
      <c r="D1329" t="s">
        <v>1710</v>
      </c>
      <c r="E1329" s="2">
        <v>2002</v>
      </c>
      <c r="F1329" t="s">
        <v>1702</v>
      </c>
    </row>
    <row r="1330" spans="1:6">
      <c r="A1330" s="2">
        <v>9344100</v>
      </c>
      <c r="B1330" t="s">
        <v>2941</v>
      </c>
      <c r="C1330" s="3">
        <v>45672</v>
      </c>
      <c r="D1330" t="s">
        <v>1710</v>
      </c>
      <c r="E1330" s="2">
        <v>2007</v>
      </c>
      <c r="F1330" t="s">
        <v>1702</v>
      </c>
    </row>
    <row r="1331" spans="1:6">
      <c r="A1331" s="2">
        <v>9524475</v>
      </c>
      <c r="B1331" t="s">
        <v>1639</v>
      </c>
      <c r="C1331" s="3">
        <v>158574</v>
      </c>
      <c r="D1331" t="s">
        <v>1701</v>
      </c>
      <c r="E1331" s="2">
        <v>2011</v>
      </c>
      <c r="F1331" t="s">
        <v>1702</v>
      </c>
    </row>
    <row r="1332" spans="1:6">
      <c r="A1332" s="2">
        <v>9234501</v>
      </c>
      <c r="B1332" t="s">
        <v>2942</v>
      </c>
      <c r="C1332" s="3">
        <v>45467</v>
      </c>
      <c r="D1332" t="s">
        <v>1707</v>
      </c>
      <c r="E1332" s="2">
        <v>2002</v>
      </c>
      <c r="F1332" t="s">
        <v>1708</v>
      </c>
    </row>
    <row r="1333" spans="1:6">
      <c r="A1333" s="2">
        <v>9690212</v>
      </c>
      <c r="B1333" t="s">
        <v>2943</v>
      </c>
      <c r="C1333" s="3">
        <v>6360</v>
      </c>
      <c r="D1333" t="s">
        <v>1707</v>
      </c>
      <c r="E1333" s="2">
        <v>2014</v>
      </c>
      <c r="F1333" t="s">
        <v>1708</v>
      </c>
    </row>
    <row r="1334" spans="1:6">
      <c r="A1334" s="2">
        <v>9621596</v>
      </c>
      <c r="B1334" t="s">
        <v>2944</v>
      </c>
      <c r="C1334" s="3">
        <v>49994</v>
      </c>
      <c r="D1334" t="s">
        <v>1707</v>
      </c>
      <c r="E1334" s="2">
        <v>2016</v>
      </c>
      <c r="F1334" t="s">
        <v>1708</v>
      </c>
    </row>
    <row r="1335" spans="1:6">
      <c r="A1335" s="2">
        <v>9150377</v>
      </c>
      <c r="B1335" t="s">
        <v>2945</v>
      </c>
      <c r="C1335" s="3">
        <v>150812</v>
      </c>
      <c r="D1335" t="s">
        <v>1701</v>
      </c>
      <c r="E1335" s="2">
        <v>1998</v>
      </c>
      <c r="F1335" t="s">
        <v>1708</v>
      </c>
    </row>
    <row r="1336" spans="1:6">
      <c r="A1336" s="2">
        <v>9149249</v>
      </c>
      <c r="B1336" t="s">
        <v>2946</v>
      </c>
      <c r="C1336" s="3">
        <v>47363</v>
      </c>
      <c r="D1336" t="s">
        <v>1707</v>
      </c>
      <c r="E1336" s="2">
        <v>1998</v>
      </c>
      <c r="F1336" t="s">
        <v>1702</v>
      </c>
    </row>
    <row r="1337" spans="1:6">
      <c r="A1337" s="2">
        <v>9237632</v>
      </c>
      <c r="B1337" t="s">
        <v>1230</v>
      </c>
      <c r="C1337" s="3">
        <v>318692</v>
      </c>
      <c r="D1337" t="s">
        <v>1701</v>
      </c>
      <c r="E1337" s="2">
        <v>2003</v>
      </c>
      <c r="F1337" t="s">
        <v>1708</v>
      </c>
    </row>
    <row r="1338" spans="1:6">
      <c r="A1338" s="2">
        <v>9237618</v>
      </c>
      <c r="B1338" t="s">
        <v>185</v>
      </c>
      <c r="C1338" s="3">
        <v>105716</v>
      </c>
      <c r="D1338" t="s">
        <v>1710</v>
      </c>
      <c r="E1338" s="2">
        <v>2003</v>
      </c>
      <c r="F1338" t="s">
        <v>1708</v>
      </c>
    </row>
    <row r="1339" spans="1:6">
      <c r="A1339" s="2">
        <v>9186625</v>
      </c>
      <c r="B1339" t="s">
        <v>2947</v>
      </c>
      <c r="C1339" s="3">
        <v>47221</v>
      </c>
      <c r="D1339" t="s">
        <v>1710</v>
      </c>
      <c r="E1339" s="2">
        <v>1999</v>
      </c>
      <c r="F1339" t="s">
        <v>1708</v>
      </c>
    </row>
    <row r="1340" spans="1:6">
      <c r="A1340" s="2">
        <v>9256987</v>
      </c>
      <c r="B1340" t="s">
        <v>2948</v>
      </c>
      <c r="C1340" s="3">
        <v>299024</v>
      </c>
      <c r="D1340" t="s">
        <v>1701</v>
      </c>
      <c r="E1340" s="2">
        <v>2004</v>
      </c>
      <c r="F1340" t="s">
        <v>1708</v>
      </c>
    </row>
    <row r="1341" spans="1:6">
      <c r="A1341" s="2">
        <v>9273002</v>
      </c>
      <c r="B1341" t="s">
        <v>97</v>
      </c>
      <c r="C1341" s="3">
        <v>7717</v>
      </c>
      <c r="D1341" t="s">
        <v>1831</v>
      </c>
      <c r="E1341" s="2">
        <v>2003</v>
      </c>
      <c r="F1341" t="s">
        <v>1708</v>
      </c>
    </row>
    <row r="1342" spans="1:6">
      <c r="A1342" s="2">
        <v>9171450</v>
      </c>
      <c r="B1342" t="s">
        <v>2949</v>
      </c>
      <c r="C1342" s="3">
        <v>159681</v>
      </c>
      <c r="D1342" t="s">
        <v>1701</v>
      </c>
      <c r="E1342" s="2">
        <v>2000</v>
      </c>
      <c r="F1342" t="s">
        <v>1708</v>
      </c>
    </row>
    <row r="1343" spans="1:6">
      <c r="A1343" s="2">
        <v>9569621</v>
      </c>
      <c r="B1343" t="s">
        <v>2950</v>
      </c>
      <c r="C1343" s="3">
        <v>317473</v>
      </c>
      <c r="D1343" t="s">
        <v>1701</v>
      </c>
      <c r="E1343" s="2">
        <v>2012</v>
      </c>
      <c r="F1343" t="s">
        <v>1708</v>
      </c>
    </row>
    <row r="1344" spans="1:6">
      <c r="A1344" s="2">
        <v>9275995</v>
      </c>
      <c r="B1344" t="s">
        <v>2951</v>
      </c>
      <c r="C1344" s="3">
        <v>47994</v>
      </c>
      <c r="D1344" t="s">
        <v>1710</v>
      </c>
      <c r="E1344" s="2">
        <v>2003</v>
      </c>
      <c r="F1344" t="s">
        <v>1708</v>
      </c>
    </row>
    <row r="1345" spans="1:6">
      <c r="A1345" s="2">
        <v>9257022</v>
      </c>
      <c r="B1345" t="s">
        <v>2952</v>
      </c>
      <c r="C1345" s="3">
        <v>105745</v>
      </c>
      <c r="D1345" t="s">
        <v>1701</v>
      </c>
      <c r="E1345" s="2">
        <v>2003</v>
      </c>
      <c r="F1345" t="s">
        <v>1708</v>
      </c>
    </row>
    <row r="1346" spans="1:6">
      <c r="A1346" s="2">
        <v>9277761</v>
      </c>
      <c r="B1346" t="s">
        <v>42</v>
      </c>
      <c r="C1346" s="3">
        <v>74999</v>
      </c>
      <c r="D1346" t="s">
        <v>1710</v>
      </c>
      <c r="E1346" s="2">
        <v>2004</v>
      </c>
      <c r="F1346" t="s">
        <v>1702</v>
      </c>
    </row>
    <row r="1347" spans="1:6">
      <c r="A1347" s="2">
        <v>9208069</v>
      </c>
      <c r="B1347" t="s">
        <v>2953</v>
      </c>
      <c r="C1347" s="3">
        <v>147080</v>
      </c>
      <c r="D1347" t="s">
        <v>1701</v>
      </c>
      <c r="E1347" s="2">
        <v>2000</v>
      </c>
      <c r="F1347" t="s">
        <v>1708</v>
      </c>
    </row>
    <row r="1348" spans="1:6">
      <c r="A1348" s="2">
        <v>9194127</v>
      </c>
      <c r="B1348" t="s">
        <v>2954</v>
      </c>
      <c r="C1348" s="3">
        <v>306344</v>
      </c>
      <c r="D1348" t="s">
        <v>1701</v>
      </c>
      <c r="E1348" s="2">
        <v>2001</v>
      </c>
      <c r="F1348" t="s">
        <v>1708</v>
      </c>
    </row>
    <row r="1349" spans="1:6">
      <c r="A1349" s="2">
        <v>9555199</v>
      </c>
      <c r="B1349" t="s">
        <v>2955</v>
      </c>
      <c r="C1349" s="3">
        <v>6191</v>
      </c>
      <c r="D1349" t="s">
        <v>1704</v>
      </c>
      <c r="E1349" s="2">
        <v>2010</v>
      </c>
      <c r="F1349" t="s">
        <v>1708</v>
      </c>
    </row>
    <row r="1350" spans="1:6">
      <c r="A1350" s="2">
        <v>9291250</v>
      </c>
      <c r="B1350" t="s">
        <v>2956</v>
      </c>
      <c r="C1350" s="3">
        <v>114880</v>
      </c>
      <c r="D1350" t="s">
        <v>1710</v>
      </c>
      <c r="E1350" s="2">
        <v>2005</v>
      </c>
      <c r="F1350" t="s">
        <v>1708</v>
      </c>
    </row>
    <row r="1351" spans="1:6">
      <c r="A1351" s="2">
        <v>9263203</v>
      </c>
      <c r="B1351" t="s">
        <v>2957</v>
      </c>
      <c r="C1351" s="3">
        <v>40002</v>
      </c>
      <c r="D1351" t="s">
        <v>1707</v>
      </c>
      <c r="E1351" s="2">
        <v>2004</v>
      </c>
      <c r="F1351" t="s">
        <v>1708</v>
      </c>
    </row>
    <row r="1352" spans="1:6">
      <c r="A1352" s="2">
        <v>9290397</v>
      </c>
      <c r="B1352" t="s">
        <v>2958</v>
      </c>
      <c r="C1352" s="3">
        <v>159156</v>
      </c>
      <c r="D1352" t="s">
        <v>1701</v>
      </c>
      <c r="E1352" s="2">
        <v>2005</v>
      </c>
      <c r="F1352" t="s">
        <v>1702</v>
      </c>
    </row>
    <row r="1353" spans="1:6">
      <c r="A1353" s="2">
        <v>9569633</v>
      </c>
      <c r="B1353" t="s">
        <v>2959</v>
      </c>
      <c r="C1353" s="3">
        <v>317534</v>
      </c>
      <c r="D1353" t="s">
        <v>1701</v>
      </c>
      <c r="E1353" s="2">
        <v>2013</v>
      </c>
      <c r="F1353" t="s">
        <v>1708</v>
      </c>
    </row>
    <row r="1354" spans="1:6">
      <c r="A1354" s="2">
        <v>9832547</v>
      </c>
      <c r="B1354" t="s">
        <v>2960</v>
      </c>
      <c r="C1354" s="3">
        <v>115643</v>
      </c>
      <c r="D1354" t="s">
        <v>1701</v>
      </c>
      <c r="E1354" s="2">
        <v>2018</v>
      </c>
      <c r="F1354" t="s">
        <v>1708</v>
      </c>
    </row>
    <row r="1355" spans="1:6">
      <c r="A1355" s="2">
        <v>9546710</v>
      </c>
      <c r="B1355" t="s">
        <v>1403</v>
      </c>
      <c r="C1355" s="3">
        <v>9890</v>
      </c>
      <c r="D1355" t="s">
        <v>1710</v>
      </c>
      <c r="E1355" s="2">
        <v>2010</v>
      </c>
      <c r="F1355" t="s">
        <v>1708</v>
      </c>
    </row>
    <row r="1356" spans="1:6">
      <c r="A1356" s="2">
        <v>9180152</v>
      </c>
      <c r="B1356" t="s">
        <v>2961</v>
      </c>
      <c r="C1356" s="3">
        <v>306397</v>
      </c>
      <c r="D1356" t="s">
        <v>1701</v>
      </c>
      <c r="E1356" s="2">
        <v>2000</v>
      </c>
      <c r="F1356" t="s">
        <v>1708</v>
      </c>
    </row>
    <row r="1357" spans="1:6">
      <c r="A1357" s="2">
        <v>9293117</v>
      </c>
      <c r="B1357" t="s">
        <v>2962</v>
      </c>
      <c r="C1357" s="3">
        <v>159186</v>
      </c>
      <c r="D1357" t="s">
        <v>1701</v>
      </c>
      <c r="E1357" s="2">
        <v>2005</v>
      </c>
      <c r="F1357" t="s">
        <v>1708</v>
      </c>
    </row>
    <row r="1358" spans="1:6">
      <c r="A1358" s="2">
        <v>9529645</v>
      </c>
      <c r="B1358" t="s">
        <v>2963</v>
      </c>
      <c r="C1358" s="3">
        <v>19992</v>
      </c>
      <c r="D1358" t="s">
        <v>1758</v>
      </c>
      <c r="E1358" s="2">
        <v>2010</v>
      </c>
      <c r="F1358" t="s">
        <v>1702</v>
      </c>
    </row>
    <row r="1359" spans="1:6">
      <c r="A1359" s="2">
        <v>9228813</v>
      </c>
      <c r="B1359" t="s">
        <v>2964</v>
      </c>
      <c r="C1359" s="3">
        <v>37272</v>
      </c>
      <c r="D1359" t="s">
        <v>1707</v>
      </c>
      <c r="E1359" s="2">
        <v>2001</v>
      </c>
      <c r="F1359" t="s">
        <v>1702</v>
      </c>
    </row>
    <row r="1360" spans="1:6">
      <c r="A1360" s="2">
        <v>9279719</v>
      </c>
      <c r="B1360" t="s">
        <v>2965</v>
      </c>
      <c r="C1360" s="3">
        <v>45948</v>
      </c>
      <c r="D1360" t="s">
        <v>1710</v>
      </c>
      <c r="E1360" s="2">
        <v>2004</v>
      </c>
      <c r="F1360" t="s">
        <v>1702</v>
      </c>
    </row>
    <row r="1361" spans="1:6">
      <c r="A1361" s="2">
        <v>9342786</v>
      </c>
      <c r="B1361" t="s">
        <v>2966</v>
      </c>
      <c r="C1361" s="3">
        <v>20809</v>
      </c>
      <c r="D1361" t="s">
        <v>1758</v>
      </c>
      <c r="E1361" s="2">
        <v>2007</v>
      </c>
      <c r="F1361" t="s">
        <v>1708</v>
      </c>
    </row>
    <row r="1362" spans="1:6">
      <c r="A1362" s="2">
        <v>9175169</v>
      </c>
      <c r="B1362" t="s">
        <v>2967</v>
      </c>
      <c r="C1362" s="3">
        <v>6623</v>
      </c>
      <c r="D1362" t="s">
        <v>1710</v>
      </c>
      <c r="E1362" s="2">
        <v>1999</v>
      </c>
      <c r="F1362" t="s">
        <v>1702</v>
      </c>
    </row>
    <row r="1363" spans="1:6">
      <c r="A1363" s="2">
        <v>9274434</v>
      </c>
      <c r="B1363" t="s">
        <v>2968</v>
      </c>
      <c r="C1363" s="3">
        <v>159049</v>
      </c>
      <c r="D1363" t="s">
        <v>1701</v>
      </c>
      <c r="E1363" s="2">
        <v>2003</v>
      </c>
      <c r="F1363" t="s">
        <v>1708</v>
      </c>
    </row>
    <row r="1364" spans="1:6">
      <c r="A1364" s="2">
        <v>9288992</v>
      </c>
      <c r="B1364" t="s">
        <v>2969</v>
      </c>
      <c r="C1364" s="3">
        <v>5600</v>
      </c>
      <c r="D1364" t="s">
        <v>1710</v>
      </c>
      <c r="E1364" s="2">
        <v>2003</v>
      </c>
      <c r="F1364" t="s">
        <v>1705</v>
      </c>
    </row>
    <row r="1365" spans="1:6">
      <c r="A1365" s="2">
        <v>9838864</v>
      </c>
      <c r="B1365" t="s">
        <v>2970</v>
      </c>
      <c r="C1365" s="3">
        <v>6586</v>
      </c>
      <c r="D1365" t="s">
        <v>1707</v>
      </c>
      <c r="E1365" s="2">
        <v>2017</v>
      </c>
      <c r="F1365" t="s">
        <v>1705</v>
      </c>
    </row>
    <row r="1366" spans="1:6">
      <c r="A1366" s="2">
        <v>9246803</v>
      </c>
      <c r="B1366" t="s">
        <v>2971</v>
      </c>
      <c r="C1366" s="3">
        <v>46308</v>
      </c>
      <c r="D1366" t="s">
        <v>1707</v>
      </c>
      <c r="E1366" s="2">
        <v>2002</v>
      </c>
      <c r="F1366" t="s">
        <v>1702</v>
      </c>
    </row>
    <row r="1367" spans="1:6">
      <c r="A1367" s="2">
        <v>9277541</v>
      </c>
      <c r="B1367" t="s">
        <v>2972</v>
      </c>
      <c r="C1367" s="3">
        <v>107018</v>
      </c>
      <c r="D1367" t="s">
        <v>1701</v>
      </c>
      <c r="E1367" s="2">
        <v>2003</v>
      </c>
      <c r="F1367" t="s">
        <v>1702</v>
      </c>
    </row>
    <row r="1368" spans="1:6">
      <c r="A1368" s="2">
        <v>9309588</v>
      </c>
      <c r="B1368" t="s">
        <v>2973</v>
      </c>
      <c r="C1368" s="3">
        <v>47197</v>
      </c>
      <c r="D1368" t="s">
        <v>1707</v>
      </c>
      <c r="E1368" s="2">
        <v>2005</v>
      </c>
      <c r="F1368" t="s">
        <v>1708</v>
      </c>
    </row>
    <row r="1369" spans="1:6">
      <c r="A1369" s="2">
        <v>8917467</v>
      </c>
      <c r="B1369" t="s">
        <v>2974</v>
      </c>
      <c r="C1369" s="3">
        <v>45425</v>
      </c>
      <c r="D1369" t="s">
        <v>1710</v>
      </c>
      <c r="E1369" s="2">
        <v>1992</v>
      </c>
      <c r="F1369" t="s">
        <v>1708</v>
      </c>
    </row>
    <row r="1370" spans="1:6">
      <c r="A1370" s="2">
        <v>9282481</v>
      </c>
      <c r="B1370" t="s">
        <v>2975</v>
      </c>
      <c r="C1370" s="3">
        <v>114809</v>
      </c>
      <c r="D1370" t="s">
        <v>1701</v>
      </c>
      <c r="E1370" s="2">
        <v>2005</v>
      </c>
      <c r="F1370" t="s">
        <v>1708</v>
      </c>
    </row>
    <row r="1371" spans="1:6">
      <c r="A1371" s="2">
        <v>9105140</v>
      </c>
      <c r="B1371" t="s">
        <v>2976</v>
      </c>
      <c r="C1371" s="3">
        <v>17095</v>
      </c>
      <c r="D1371" t="s">
        <v>1707</v>
      </c>
      <c r="E1371" s="2">
        <v>1995</v>
      </c>
      <c r="F1371" t="s">
        <v>1708</v>
      </c>
    </row>
    <row r="1372" spans="1:6">
      <c r="A1372" s="2">
        <v>9229025</v>
      </c>
      <c r="B1372" t="s">
        <v>770</v>
      </c>
      <c r="C1372" s="3">
        <v>12681</v>
      </c>
      <c r="D1372" t="s">
        <v>1707</v>
      </c>
      <c r="E1372" s="2">
        <v>2001</v>
      </c>
      <c r="F1372" t="s">
        <v>1702</v>
      </c>
    </row>
    <row r="1373" spans="1:6">
      <c r="A1373" s="2">
        <v>9292060</v>
      </c>
      <c r="B1373" t="s">
        <v>2977</v>
      </c>
      <c r="C1373" s="3">
        <v>46697</v>
      </c>
      <c r="D1373" t="s">
        <v>1710</v>
      </c>
      <c r="E1373" s="2">
        <v>2006</v>
      </c>
      <c r="F1373" t="s">
        <v>1708</v>
      </c>
    </row>
    <row r="1374" spans="1:6">
      <c r="A1374" s="2">
        <v>9552501</v>
      </c>
      <c r="B1374" t="s">
        <v>2978</v>
      </c>
      <c r="C1374" s="3">
        <v>104636</v>
      </c>
      <c r="D1374" t="s">
        <v>1701</v>
      </c>
      <c r="E1374" s="2">
        <v>2012</v>
      </c>
      <c r="F1374" t="s">
        <v>1705</v>
      </c>
    </row>
    <row r="1375" spans="1:6">
      <c r="A1375" s="2">
        <v>9838199</v>
      </c>
      <c r="B1375" t="s">
        <v>2979</v>
      </c>
      <c r="C1375" s="3">
        <v>7902</v>
      </c>
      <c r="D1375" t="s">
        <v>1707</v>
      </c>
      <c r="E1375" s="2">
        <v>2017</v>
      </c>
      <c r="F1375" t="s">
        <v>1705</v>
      </c>
    </row>
    <row r="1376" spans="1:6">
      <c r="A1376" s="2">
        <v>9315642</v>
      </c>
      <c r="B1376" t="s">
        <v>2980</v>
      </c>
      <c r="C1376" s="3">
        <v>306507</v>
      </c>
      <c r="D1376" t="s">
        <v>1701</v>
      </c>
      <c r="E1376" s="2">
        <v>2006</v>
      </c>
      <c r="F1376" t="s">
        <v>1708</v>
      </c>
    </row>
    <row r="1377" spans="1:6">
      <c r="A1377" s="2">
        <v>9292058</v>
      </c>
      <c r="B1377" t="s">
        <v>2981</v>
      </c>
      <c r="C1377" s="3">
        <v>46697</v>
      </c>
      <c r="D1377" t="s">
        <v>1710</v>
      </c>
      <c r="E1377" s="2">
        <v>2006</v>
      </c>
      <c r="F1377" t="s">
        <v>1708</v>
      </c>
    </row>
    <row r="1378" spans="1:6">
      <c r="A1378" s="2">
        <v>9389071</v>
      </c>
      <c r="B1378" t="s">
        <v>2982</v>
      </c>
      <c r="C1378" s="3">
        <v>107157</v>
      </c>
      <c r="D1378" t="s">
        <v>1701</v>
      </c>
      <c r="E1378" s="2">
        <v>2009</v>
      </c>
      <c r="F1378" t="s">
        <v>1708</v>
      </c>
    </row>
    <row r="1379" spans="1:6">
      <c r="A1379" s="2">
        <v>9313149</v>
      </c>
      <c r="B1379" t="s">
        <v>2983</v>
      </c>
      <c r="C1379" s="3">
        <v>314237</v>
      </c>
      <c r="D1379" t="s">
        <v>1701</v>
      </c>
      <c r="E1379" s="2">
        <v>2007</v>
      </c>
      <c r="F1379" t="s">
        <v>1708</v>
      </c>
    </row>
    <row r="1380" spans="1:6">
      <c r="A1380" s="2">
        <v>9408695</v>
      </c>
      <c r="B1380" t="s">
        <v>2984</v>
      </c>
      <c r="C1380" s="3">
        <v>156436</v>
      </c>
      <c r="D1380" t="s">
        <v>1701</v>
      </c>
      <c r="E1380" s="2">
        <v>2009</v>
      </c>
      <c r="F1380" t="s">
        <v>1708</v>
      </c>
    </row>
    <row r="1381" spans="1:6">
      <c r="A1381" s="2">
        <v>8918605</v>
      </c>
      <c r="B1381" t="s">
        <v>2985</v>
      </c>
      <c r="C1381" s="3">
        <v>2925</v>
      </c>
      <c r="D1381" t="s">
        <v>1707</v>
      </c>
      <c r="E1381" s="2">
        <v>1991</v>
      </c>
      <c r="F1381" t="s">
        <v>1705</v>
      </c>
    </row>
    <row r="1382" spans="1:6">
      <c r="A1382" s="2">
        <v>9038969</v>
      </c>
      <c r="B1382" t="s">
        <v>2986</v>
      </c>
      <c r="C1382" s="3">
        <v>10908</v>
      </c>
      <c r="D1382" t="s">
        <v>1707</v>
      </c>
      <c r="E1382" s="2">
        <v>1993</v>
      </c>
      <c r="F1382" t="s">
        <v>1705</v>
      </c>
    </row>
    <row r="1383" spans="1:6">
      <c r="A1383" s="2">
        <v>9235244</v>
      </c>
      <c r="B1383" t="s">
        <v>2987</v>
      </c>
      <c r="C1383" s="3">
        <v>305704</v>
      </c>
      <c r="D1383" t="s">
        <v>2014</v>
      </c>
      <c r="E1383" s="2">
        <v>2001</v>
      </c>
      <c r="F1383" t="s">
        <v>1708</v>
      </c>
    </row>
    <row r="1384" spans="1:6">
      <c r="A1384" s="2">
        <v>9147447</v>
      </c>
      <c r="B1384" t="s">
        <v>2988</v>
      </c>
      <c r="C1384" s="3">
        <v>105337</v>
      </c>
      <c r="D1384" t="s">
        <v>1710</v>
      </c>
      <c r="E1384" s="2">
        <v>1998</v>
      </c>
      <c r="F1384" t="s">
        <v>1708</v>
      </c>
    </row>
    <row r="1385" spans="1:6">
      <c r="A1385" s="2">
        <v>9247780</v>
      </c>
      <c r="B1385" t="s">
        <v>593</v>
      </c>
      <c r="C1385" s="3">
        <v>106500</v>
      </c>
      <c r="D1385" t="s">
        <v>1701</v>
      </c>
      <c r="E1385" s="2">
        <v>2003</v>
      </c>
      <c r="F1385" t="s">
        <v>1708</v>
      </c>
    </row>
    <row r="1386" spans="1:6">
      <c r="A1386" s="2">
        <v>9648685</v>
      </c>
      <c r="B1386" t="s">
        <v>2989</v>
      </c>
      <c r="C1386" s="3">
        <v>8840</v>
      </c>
      <c r="D1386" t="s">
        <v>1710</v>
      </c>
      <c r="E1386" s="2">
        <v>2012</v>
      </c>
      <c r="F1386" t="s">
        <v>1705</v>
      </c>
    </row>
    <row r="1387" spans="1:6">
      <c r="A1387" s="2">
        <v>9326067</v>
      </c>
      <c r="B1387" t="s">
        <v>2990</v>
      </c>
      <c r="C1387" s="3">
        <v>298495</v>
      </c>
      <c r="D1387" t="s">
        <v>1701</v>
      </c>
      <c r="E1387" s="2">
        <v>2006</v>
      </c>
      <c r="F1387" t="s">
        <v>1702</v>
      </c>
    </row>
    <row r="1388" spans="1:6">
      <c r="A1388" s="2">
        <v>9213296</v>
      </c>
      <c r="B1388" t="s">
        <v>2991</v>
      </c>
      <c r="C1388" s="3">
        <v>112056</v>
      </c>
      <c r="D1388" t="s">
        <v>1701</v>
      </c>
      <c r="E1388" s="2">
        <v>2001</v>
      </c>
      <c r="F1388" t="s">
        <v>1702</v>
      </c>
    </row>
    <row r="1389" spans="1:6">
      <c r="A1389" s="2">
        <v>9209972</v>
      </c>
      <c r="B1389" t="s">
        <v>2992</v>
      </c>
      <c r="C1389" s="3">
        <v>46977</v>
      </c>
      <c r="D1389" t="s">
        <v>1710</v>
      </c>
      <c r="E1389" s="2">
        <v>2000</v>
      </c>
      <c r="F1389" t="s">
        <v>1708</v>
      </c>
    </row>
    <row r="1390" spans="1:6">
      <c r="A1390" s="2">
        <v>9308132</v>
      </c>
      <c r="B1390" t="s">
        <v>2993</v>
      </c>
      <c r="C1390" s="3">
        <v>49999</v>
      </c>
      <c r="D1390" t="s">
        <v>1710</v>
      </c>
      <c r="E1390" s="2">
        <v>2006</v>
      </c>
      <c r="F1390" t="s">
        <v>1708</v>
      </c>
    </row>
    <row r="1391" spans="1:6">
      <c r="A1391" s="2">
        <v>9299862</v>
      </c>
      <c r="B1391" t="s">
        <v>2994</v>
      </c>
      <c r="C1391" s="3">
        <v>37332</v>
      </c>
      <c r="D1391" t="s">
        <v>1707</v>
      </c>
      <c r="E1391" s="2">
        <v>2006</v>
      </c>
      <c r="F1391" t="s">
        <v>1708</v>
      </c>
    </row>
    <row r="1392" spans="1:6">
      <c r="A1392" s="2">
        <v>9552496</v>
      </c>
      <c r="B1392" t="s">
        <v>2995</v>
      </c>
      <c r="C1392" s="3">
        <v>104579</v>
      </c>
      <c r="D1392" t="s">
        <v>1701</v>
      </c>
      <c r="E1392" s="2">
        <v>2011</v>
      </c>
      <c r="F1392" t="s">
        <v>1708</v>
      </c>
    </row>
    <row r="1393" spans="1:6">
      <c r="A1393" s="2">
        <v>9300829</v>
      </c>
      <c r="B1393" t="s">
        <v>2996</v>
      </c>
      <c r="C1393" s="3">
        <v>14804</v>
      </c>
      <c r="D1393" t="s">
        <v>1707</v>
      </c>
      <c r="E1393" s="2">
        <v>2005</v>
      </c>
      <c r="F1393" t="s">
        <v>1702</v>
      </c>
    </row>
    <row r="1394" spans="1:6">
      <c r="A1394" s="2">
        <v>9038866</v>
      </c>
      <c r="B1394" t="s">
        <v>2997</v>
      </c>
      <c r="C1394" s="3">
        <v>99477</v>
      </c>
      <c r="D1394" t="s">
        <v>1701</v>
      </c>
      <c r="E1394" s="2">
        <v>1993</v>
      </c>
      <c r="F1394" t="s">
        <v>1705</v>
      </c>
    </row>
    <row r="1395" spans="1:6">
      <c r="A1395" s="2">
        <v>9246138</v>
      </c>
      <c r="B1395" t="s">
        <v>2998</v>
      </c>
      <c r="C1395" s="3">
        <v>109310</v>
      </c>
      <c r="D1395" t="s">
        <v>1710</v>
      </c>
      <c r="E1395" s="2">
        <v>2003</v>
      </c>
      <c r="F1395" t="s">
        <v>1702</v>
      </c>
    </row>
    <row r="1396" spans="1:6">
      <c r="A1396" s="2">
        <v>9540352</v>
      </c>
      <c r="B1396" t="s">
        <v>2999</v>
      </c>
      <c r="C1396" s="3">
        <v>7509</v>
      </c>
      <c r="D1396" t="s">
        <v>1707</v>
      </c>
      <c r="E1396" s="2">
        <v>2010</v>
      </c>
      <c r="F1396" t="s">
        <v>1705</v>
      </c>
    </row>
    <row r="1397" spans="1:6">
      <c r="A1397" s="2">
        <v>9259197</v>
      </c>
      <c r="B1397" t="s">
        <v>3000</v>
      </c>
      <c r="C1397" s="3">
        <v>107127</v>
      </c>
      <c r="D1397" t="s">
        <v>1701</v>
      </c>
      <c r="E1397" s="2">
        <v>2003</v>
      </c>
      <c r="F1397" t="s">
        <v>1708</v>
      </c>
    </row>
    <row r="1398" spans="1:6">
      <c r="A1398" s="2">
        <v>9298284</v>
      </c>
      <c r="B1398" t="s">
        <v>3001</v>
      </c>
      <c r="C1398" s="3">
        <v>73965</v>
      </c>
      <c r="D1398" t="s">
        <v>1710</v>
      </c>
      <c r="E1398" s="2">
        <v>2005</v>
      </c>
      <c r="F1398" t="s">
        <v>1702</v>
      </c>
    </row>
    <row r="1399" spans="1:6">
      <c r="A1399" s="2">
        <v>9154000</v>
      </c>
      <c r="B1399" t="s">
        <v>3002</v>
      </c>
      <c r="C1399" s="3">
        <v>30952</v>
      </c>
      <c r="D1399" t="s">
        <v>1707</v>
      </c>
      <c r="E1399" s="2">
        <v>1998</v>
      </c>
      <c r="F1399" t="s">
        <v>1708</v>
      </c>
    </row>
    <row r="1400" spans="1:6">
      <c r="A1400" s="2">
        <v>9330472</v>
      </c>
      <c r="B1400" t="s">
        <v>3003</v>
      </c>
      <c r="C1400" s="3">
        <v>105374</v>
      </c>
      <c r="D1400" t="s">
        <v>1701</v>
      </c>
      <c r="E1400" s="2">
        <v>2007</v>
      </c>
      <c r="F1400" t="s">
        <v>1708</v>
      </c>
    </row>
    <row r="1401" spans="1:6">
      <c r="A1401" s="2">
        <v>9164718</v>
      </c>
      <c r="B1401" t="s">
        <v>3004</v>
      </c>
      <c r="C1401" s="3">
        <v>6046</v>
      </c>
      <c r="D1401" t="s">
        <v>1758</v>
      </c>
      <c r="E1401" s="2">
        <v>1999</v>
      </c>
      <c r="F1401" t="s">
        <v>1708</v>
      </c>
    </row>
    <row r="1402" spans="1:6">
      <c r="A1402" s="2">
        <v>9493377</v>
      </c>
      <c r="B1402" t="s">
        <v>3005</v>
      </c>
      <c r="C1402" s="3">
        <v>13581</v>
      </c>
      <c r="D1402" t="s">
        <v>1758</v>
      </c>
      <c r="E1402" s="2">
        <v>2008</v>
      </c>
      <c r="F1402" t="s">
        <v>1702</v>
      </c>
    </row>
    <row r="1403" spans="1:6">
      <c r="A1403" s="2">
        <v>9404948</v>
      </c>
      <c r="B1403" t="s">
        <v>3006</v>
      </c>
      <c r="C1403" s="3">
        <v>105272</v>
      </c>
      <c r="D1403" t="s">
        <v>1710</v>
      </c>
      <c r="E1403" s="2">
        <v>2009</v>
      </c>
      <c r="F1403" t="s">
        <v>1708</v>
      </c>
    </row>
    <row r="1404" spans="1:6">
      <c r="A1404" s="2">
        <v>9313151</v>
      </c>
      <c r="B1404" t="s">
        <v>3007</v>
      </c>
      <c r="C1404" s="3">
        <v>45709</v>
      </c>
      <c r="D1404" t="s">
        <v>1710</v>
      </c>
      <c r="E1404" s="2">
        <v>2006</v>
      </c>
      <c r="F1404" t="s">
        <v>1702</v>
      </c>
    </row>
    <row r="1405" spans="1:6">
      <c r="A1405" s="2">
        <v>9242120</v>
      </c>
      <c r="B1405" t="s">
        <v>3008</v>
      </c>
      <c r="C1405" s="3">
        <v>113033</v>
      </c>
      <c r="D1405" t="s">
        <v>1701</v>
      </c>
      <c r="E1405" s="2">
        <v>2003</v>
      </c>
      <c r="F1405" t="s">
        <v>1708</v>
      </c>
    </row>
    <row r="1406" spans="1:6">
      <c r="A1406" s="2">
        <v>9283291</v>
      </c>
      <c r="B1406" t="s">
        <v>3009</v>
      </c>
      <c r="C1406" s="3">
        <v>109571</v>
      </c>
      <c r="D1406" t="s">
        <v>1710</v>
      </c>
      <c r="E1406" s="2">
        <v>2005</v>
      </c>
      <c r="F1406" t="s">
        <v>1708</v>
      </c>
    </row>
    <row r="1407" spans="1:6">
      <c r="A1407" s="2">
        <v>9273337</v>
      </c>
      <c r="B1407" t="s">
        <v>3010</v>
      </c>
      <c r="C1407" s="3">
        <v>299999</v>
      </c>
      <c r="D1407" t="s">
        <v>1701</v>
      </c>
      <c r="E1407" s="2">
        <v>2003</v>
      </c>
      <c r="F1407" t="s">
        <v>1708</v>
      </c>
    </row>
    <row r="1408" spans="1:6">
      <c r="A1408" s="2">
        <v>9165542</v>
      </c>
      <c r="B1408" t="s">
        <v>3011</v>
      </c>
      <c r="C1408" s="3">
        <v>106552</v>
      </c>
      <c r="D1408" t="s">
        <v>1701</v>
      </c>
      <c r="E1408" s="2">
        <v>1999</v>
      </c>
      <c r="F1408" t="s">
        <v>1702</v>
      </c>
    </row>
    <row r="1409" spans="1:6">
      <c r="A1409" s="2">
        <v>9389083</v>
      </c>
      <c r="B1409" t="s">
        <v>3012</v>
      </c>
      <c r="C1409" s="3">
        <v>107009</v>
      </c>
      <c r="D1409" t="s">
        <v>1701</v>
      </c>
      <c r="E1409" s="2">
        <v>2009</v>
      </c>
      <c r="F1409" t="s">
        <v>1708</v>
      </c>
    </row>
    <row r="1410" spans="1:6">
      <c r="A1410" s="2">
        <v>9358412</v>
      </c>
      <c r="B1410" t="s">
        <v>3013</v>
      </c>
      <c r="C1410" s="3">
        <v>109672</v>
      </c>
      <c r="D1410" t="s">
        <v>1710</v>
      </c>
      <c r="E1410" s="2">
        <v>2008</v>
      </c>
      <c r="F1410" t="s">
        <v>1702</v>
      </c>
    </row>
    <row r="1411" spans="1:6">
      <c r="A1411" s="2">
        <v>9394480</v>
      </c>
      <c r="B1411" t="s">
        <v>3014</v>
      </c>
      <c r="C1411" s="3">
        <v>4807</v>
      </c>
      <c r="D1411" t="s">
        <v>1704</v>
      </c>
      <c r="E1411" s="2">
        <v>2006</v>
      </c>
      <c r="F1411" t="s">
        <v>1705</v>
      </c>
    </row>
    <row r="1412" spans="1:6">
      <c r="A1412" s="2">
        <v>9237797</v>
      </c>
      <c r="B1412" t="s">
        <v>3015</v>
      </c>
      <c r="C1412" s="3">
        <v>316507</v>
      </c>
      <c r="D1412" t="s">
        <v>1701</v>
      </c>
      <c r="E1412" s="2">
        <v>2003</v>
      </c>
      <c r="F1412" t="s">
        <v>1708</v>
      </c>
    </row>
    <row r="1413" spans="1:6">
      <c r="A1413" s="2">
        <v>9372561</v>
      </c>
      <c r="B1413" t="s">
        <v>3016</v>
      </c>
      <c r="C1413" s="3">
        <v>72722</v>
      </c>
      <c r="D1413" t="s">
        <v>1909</v>
      </c>
      <c r="E1413" s="2">
        <v>2009</v>
      </c>
      <c r="F1413" t="s">
        <v>1708</v>
      </c>
    </row>
    <row r="1414" spans="1:6">
      <c r="A1414" s="2">
        <v>9679373</v>
      </c>
      <c r="B1414" t="s">
        <v>3017</v>
      </c>
      <c r="C1414" s="3">
        <v>6407</v>
      </c>
      <c r="D1414" t="s">
        <v>1707</v>
      </c>
      <c r="E1414" s="2">
        <v>2013</v>
      </c>
      <c r="F1414" t="s">
        <v>1705</v>
      </c>
    </row>
    <row r="1415" spans="1:6">
      <c r="A1415" s="2">
        <v>9237761</v>
      </c>
      <c r="B1415" t="s">
        <v>3018</v>
      </c>
      <c r="C1415" s="3">
        <v>316502</v>
      </c>
      <c r="D1415" t="s">
        <v>1701</v>
      </c>
      <c r="E1415" s="2">
        <v>2002</v>
      </c>
      <c r="F1415" t="s">
        <v>1702</v>
      </c>
    </row>
    <row r="1416" spans="1:6">
      <c r="A1416" s="2">
        <v>9203772</v>
      </c>
      <c r="B1416" t="s">
        <v>3019</v>
      </c>
      <c r="C1416" s="3">
        <v>159165</v>
      </c>
      <c r="D1416" t="s">
        <v>1701</v>
      </c>
      <c r="E1416" s="2">
        <v>2001</v>
      </c>
      <c r="F1416" t="s">
        <v>1708</v>
      </c>
    </row>
    <row r="1417" spans="1:6">
      <c r="A1417" s="2">
        <v>9236016</v>
      </c>
      <c r="B1417" t="s">
        <v>3020</v>
      </c>
      <c r="C1417" s="3">
        <v>149994</v>
      </c>
      <c r="D1417" t="s">
        <v>1701</v>
      </c>
      <c r="E1417" s="2">
        <v>2003</v>
      </c>
      <c r="F1417" t="s">
        <v>1708</v>
      </c>
    </row>
    <row r="1418" spans="1:6">
      <c r="A1418" s="2">
        <v>9251559</v>
      </c>
      <c r="B1418" t="s">
        <v>3021</v>
      </c>
      <c r="C1418" s="3">
        <v>39999</v>
      </c>
      <c r="D1418" t="s">
        <v>1707</v>
      </c>
      <c r="E1418" s="2">
        <v>2003</v>
      </c>
      <c r="F1418" t="s">
        <v>1702</v>
      </c>
    </row>
    <row r="1419" spans="1:6">
      <c r="A1419" s="2">
        <v>9231224</v>
      </c>
      <c r="B1419" t="s">
        <v>3022</v>
      </c>
      <c r="C1419" s="3">
        <v>112679</v>
      </c>
      <c r="D1419" t="s">
        <v>1701</v>
      </c>
      <c r="E1419" s="2">
        <v>2002</v>
      </c>
      <c r="F1419" t="s">
        <v>1708</v>
      </c>
    </row>
    <row r="1420" spans="1:6">
      <c r="A1420" s="2">
        <v>9298492</v>
      </c>
      <c r="B1420" t="s">
        <v>3023</v>
      </c>
      <c r="C1420" s="3">
        <v>50921</v>
      </c>
      <c r="D1420" t="s">
        <v>1707</v>
      </c>
      <c r="E1420" s="2">
        <v>2005</v>
      </c>
      <c r="F1420" t="s">
        <v>1708</v>
      </c>
    </row>
    <row r="1421" spans="1:6">
      <c r="A1421" s="2">
        <v>9127667</v>
      </c>
      <c r="B1421" t="s">
        <v>3024</v>
      </c>
      <c r="C1421" s="3">
        <v>40727</v>
      </c>
      <c r="D1421" t="s">
        <v>1707</v>
      </c>
      <c r="E1421" s="2">
        <v>1997</v>
      </c>
      <c r="F1421" t="s">
        <v>1708</v>
      </c>
    </row>
    <row r="1422" spans="1:6">
      <c r="A1422" s="2">
        <v>9307932</v>
      </c>
      <c r="B1422" t="s">
        <v>3025</v>
      </c>
      <c r="C1422" s="3">
        <v>73980</v>
      </c>
      <c r="D1422" t="s">
        <v>1710</v>
      </c>
      <c r="E1422" s="2">
        <v>2007</v>
      </c>
      <c r="F1422" t="s">
        <v>1708</v>
      </c>
    </row>
    <row r="1423" spans="1:6">
      <c r="A1423" s="2">
        <v>9292034</v>
      </c>
      <c r="B1423" t="s">
        <v>3026</v>
      </c>
      <c r="C1423" s="3">
        <v>47199</v>
      </c>
      <c r="D1423" t="s">
        <v>1710</v>
      </c>
      <c r="E1423" s="2">
        <v>2004</v>
      </c>
      <c r="F1423" t="s">
        <v>1708</v>
      </c>
    </row>
    <row r="1424" spans="1:6">
      <c r="A1424" s="2">
        <v>9297101</v>
      </c>
      <c r="B1424" t="s">
        <v>3027</v>
      </c>
      <c r="C1424" s="3">
        <v>4531</v>
      </c>
      <c r="D1424" t="s">
        <v>1831</v>
      </c>
      <c r="E1424" s="2">
        <v>2004</v>
      </c>
      <c r="F1424" t="s">
        <v>1708</v>
      </c>
    </row>
    <row r="1425" spans="1:6">
      <c r="A1425" s="2">
        <v>9292503</v>
      </c>
      <c r="B1425" t="s">
        <v>3028</v>
      </c>
      <c r="C1425" s="3">
        <v>115515</v>
      </c>
      <c r="D1425" t="s">
        <v>1701</v>
      </c>
      <c r="E1425" s="2">
        <v>2005</v>
      </c>
      <c r="F1425" t="s">
        <v>1708</v>
      </c>
    </row>
    <row r="1426" spans="1:6">
      <c r="A1426" s="2">
        <v>9281566</v>
      </c>
      <c r="B1426" t="s">
        <v>280</v>
      </c>
      <c r="C1426" s="3">
        <v>45592</v>
      </c>
      <c r="D1426" t="s">
        <v>1707</v>
      </c>
      <c r="E1426" s="2">
        <v>2005</v>
      </c>
      <c r="F1426" t="s">
        <v>1702</v>
      </c>
    </row>
    <row r="1427" spans="1:6">
      <c r="A1427" s="2">
        <v>9311610</v>
      </c>
      <c r="B1427" t="s">
        <v>3029</v>
      </c>
      <c r="C1427" s="3">
        <v>162293</v>
      </c>
      <c r="D1427" t="s">
        <v>1701</v>
      </c>
      <c r="E1427" s="2">
        <v>2006</v>
      </c>
      <c r="F1427" t="s">
        <v>1708</v>
      </c>
    </row>
    <row r="1428" spans="1:6">
      <c r="A1428" s="2">
        <v>9224453</v>
      </c>
      <c r="B1428" t="s">
        <v>3030</v>
      </c>
      <c r="C1428" s="3">
        <v>159196</v>
      </c>
      <c r="D1428" t="s">
        <v>1701</v>
      </c>
      <c r="E1428" s="2">
        <v>2002</v>
      </c>
      <c r="F1428" t="s">
        <v>1702</v>
      </c>
    </row>
    <row r="1429" spans="1:6">
      <c r="A1429" s="2">
        <v>9388754</v>
      </c>
      <c r="B1429" t="s">
        <v>3031</v>
      </c>
      <c r="C1429" s="3">
        <v>108770</v>
      </c>
      <c r="D1429" t="s">
        <v>1710</v>
      </c>
      <c r="E1429" s="2">
        <v>2008</v>
      </c>
      <c r="F1429" t="s">
        <v>1708</v>
      </c>
    </row>
    <row r="1430" spans="1:6">
      <c r="A1430" s="2">
        <v>9037795</v>
      </c>
      <c r="B1430" t="s">
        <v>3032</v>
      </c>
      <c r="C1430" s="3">
        <v>3258</v>
      </c>
      <c r="D1430" t="s">
        <v>1704</v>
      </c>
      <c r="E1430" s="2">
        <v>1993</v>
      </c>
      <c r="F1430" t="s">
        <v>1705</v>
      </c>
    </row>
    <row r="1431" spans="1:6">
      <c r="A1431" s="2">
        <v>9281578</v>
      </c>
      <c r="B1431" t="s">
        <v>3033</v>
      </c>
      <c r="C1431" s="3">
        <v>44999</v>
      </c>
      <c r="D1431" t="s">
        <v>1707</v>
      </c>
      <c r="E1431" s="2">
        <v>2005</v>
      </c>
      <c r="F1431" t="s">
        <v>1702</v>
      </c>
    </row>
    <row r="1432" spans="1:6">
      <c r="A1432" s="2">
        <v>9231509</v>
      </c>
      <c r="B1432" t="s">
        <v>477</v>
      </c>
      <c r="C1432" s="3">
        <v>159313</v>
      </c>
      <c r="D1432" t="s">
        <v>1701</v>
      </c>
      <c r="E1432" s="2">
        <v>2002</v>
      </c>
      <c r="F1432" t="s">
        <v>1708</v>
      </c>
    </row>
    <row r="1433" spans="1:6">
      <c r="A1433" s="2">
        <v>8982888</v>
      </c>
      <c r="B1433" t="s">
        <v>3034</v>
      </c>
      <c r="C1433" s="3">
        <v>10198</v>
      </c>
      <c r="D1433" t="s">
        <v>1710</v>
      </c>
      <c r="E1433" s="2">
        <v>2003</v>
      </c>
      <c r="F1433" t="s">
        <v>1708</v>
      </c>
    </row>
    <row r="1434" spans="1:6">
      <c r="A1434" s="2">
        <v>9252072</v>
      </c>
      <c r="B1434" t="s">
        <v>249</v>
      </c>
      <c r="C1434" s="3">
        <v>47355</v>
      </c>
      <c r="D1434" t="s">
        <v>1707</v>
      </c>
      <c r="E1434" s="2">
        <v>2002</v>
      </c>
      <c r="F1434" t="s">
        <v>1708</v>
      </c>
    </row>
    <row r="1435" spans="1:6">
      <c r="A1435" s="2">
        <v>9035383</v>
      </c>
      <c r="B1435" t="s">
        <v>3035</v>
      </c>
      <c r="C1435" s="3">
        <v>3412</v>
      </c>
      <c r="D1435" t="s">
        <v>1710</v>
      </c>
      <c r="E1435" s="2">
        <v>1993</v>
      </c>
      <c r="F1435" t="s">
        <v>1705</v>
      </c>
    </row>
    <row r="1436" spans="1:6">
      <c r="A1436" s="2">
        <v>9243318</v>
      </c>
      <c r="B1436" t="s">
        <v>3036</v>
      </c>
      <c r="C1436" s="3">
        <v>99999</v>
      </c>
      <c r="D1436" t="s">
        <v>1710</v>
      </c>
      <c r="E1436" s="2">
        <v>2003</v>
      </c>
      <c r="F1436" t="s">
        <v>1702</v>
      </c>
    </row>
    <row r="1437" spans="1:6">
      <c r="A1437" s="2">
        <v>9344033</v>
      </c>
      <c r="B1437" t="s">
        <v>514</v>
      </c>
      <c r="C1437" s="3">
        <v>46564</v>
      </c>
      <c r="D1437" t="s">
        <v>1710</v>
      </c>
      <c r="E1437" s="2">
        <v>2007</v>
      </c>
      <c r="F1437" t="s">
        <v>1708</v>
      </c>
    </row>
    <row r="1438" spans="1:6">
      <c r="A1438" s="2">
        <v>9389095</v>
      </c>
      <c r="B1438" t="s">
        <v>3037</v>
      </c>
      <c r="C1438" s="3">
        <v>106741</v>
      </c>
      <c r="D1438" t="s">
        <v>1701</v>
      </c>
      <c r="E1438" s="2">
        <v>2009</v>
      </c>
      <c r="F1438" t="s">
        <v>1708</v>
      </c>
    </row>
    <row r="1439" spans="1:6">
      <c r="A1439" s="2">
        <v>9200861</v>
      </c>
      <c r="B1439" t="s">
        <v>3038</v>
      </c>
      <c r="C1439" s="3">
        <v>7450</v>
      </c>
      <c r="D1439" t="s">
        <v>1710</v>
      </c>
      <c r="E1439" s="2">
        <v>2000</v>
      </c>
      <c r="F1439" t="s">
        <v>1708</v>
      </c>
    </row>
    <row r="1440" spans="1:6">
      <c r="A1440" s="2">
        <v>9382798</v>
      </c>
      <c r="B1440" t="s">
        <v>3039</v>
      </c>
      <c r="C1440" s="3">
        <v>46564</v>
      </c>
      <c r="D1440" t="s">
        <v>1710</v>
      </c>
      <c r="E1440" s="2">
        <v>2008</v>
      </c>
      <c r="F1440" t="s">
        <v>1708</v>
      </c>
    </row>
    <row r="1441" spans="1:6">
      <c r="A1441" s="2">
        <v>9676230</v>
      </c>
      <c r="B1441" t="s">
        <v>3040</v>
      </c>
      <c r="C1441" s="3">
        <v>6619</v>
      </c>
      <c r="D1441" t="s">
        <v>1707</v>
      </c>
      <c r="E1441" s="2">
        <v>2013</v>
      </c>
      <c r="F1441" t="s">
        <v>1705</v>
      </c>
    </row>
    <row r="1442" spans="1:6">
      <c r="A1442" s="2">
        <v>9100451</v>
      </c>
      <c r="B1442" t="s">
        <v>3041</v>
      </c>
      <c r="C1442" s="3">
        <v>1119</v>
      </c>
      <c r="D1442" t="s">
        <v>1704</v>
      </c>
      <c r="E1442" s="2">
        <v>1994</v>
      </c>
      <c r="F1442" t="s">
        <v>1705</v>
      </c>
    </row>
    <row r="1443" spans="1:6">
      <c r="A1443" s="2">
        <v>9206035</v>
      </c>
      <c r="B1443" t="s">
        <v>3042</v>
      </c>
      <c r="C1443" s="3">
        <v>299988</v>
      </c>
      <c r="D1443" t="s">
        <v>2014</v>
      </c>
      <c r="E1443" s="2">
        <v>2001</v>
      </c>
      <c r="F1443" t="s">
        <v>1702</v>
      </c>
    </row>
    <row r="1444" spans="1:6">
      <c r="A1444" s="2">
        <v>9323352</v>
      </c>
      <c r="B1444" t="s">
        <v>3043</v>
      </c>
      <c r="C1444" s="3">
        <v>52642</v>
      </c>
      <c r="D1444" t="s">
        <v>1707</v>
      </c>
      <c r="E1444" s="2">
        <v>2007</v>
      </c>
      <c r="F1444" t="s">
        <v>1702</v>
      </c>
    </row>
    <row r="1445" spans="1:6">
      <c r="A1445" s="2">
        <v>9288265</v>
      </c>
      <c r="B1445" t="s">
        <v>3044</v>
      </c>
      <c r="C1445" s="3">
        <v>70675</v>
      </c>
      <c r="D1445" t="s">
        <v>1710</v>
      </c>
      <c r="E1445" s="2">
        <v>2005</v>
      </c>
      <c r="F1445" t="s">
        <v>1708</v>
      </c>
    </row>
    <row r="1446" spans="1:6">
      <c r="A1446" s="2">
        <v>9308077</v>
      </c>
      <c r="B1446" t="s">
        <v>3045</v>
      </c>
      <c r="C1446" s="3">
        <v>150980</v>
      </c>
      <c r="D1446" t="s">
        <v>1909</v>
      </c>
      <c r="E1446" s="2">
        <v>2006</v>
      </c>
      <c r="F1446" t="s">
        <v>1708</v>
      </c>
    </row>
    <row r="1447" spans="1:6">
      <c r="A1447" s="2">
        <v>9247390</v>
      </c>
      <c r="B1447" t="s">
        <v>3046</v>
      </c>
      <c r="C1447" s="3">
        <v>105411</v>
      </c>
      <c r="D1447" t="s">
        <v>1701</v>
      </c>
      <c r="E1447" s="2">
        <v>2003</v>
      </c>
      <c r="F1447" t="s">
        <v>1708</v>
      </c>
    </row>
    <row r="1448" spans="1:6">
      <c r="A1448" s="2">
        <v>9422653</v>
      </c>
      <c r="B1448" t="s">
        <v>3047</v>
      </c>
      <c r="C1448" s="3">
        <v>2972</v>
      </c>
      <c r="D1448" t="s">
        <v>1704</v>
      </c>
      <c r="E1448" s="2">
        <v>2008</v>
      </c>
      <c r="F1448" t="s">
        <v>1708</v>
      </c>
    </row>
    <row r="1449" spans="1:6">
      <c r="A1449" s="2">
        <v>8700163</v>
      </c>
      <c r="B1449" t="s">
        <v>3048</v>
      </c>
      <c r="C1449" s="3">
        <v>3086</v>
      </c>
      <c r="D1449" t="s">
        <v>1710</v>
      </c>
      <c r="E1449" s="2">
        <v>1990</v>
      </c>
      <c r="F1449" t="s">
        <v>1705</v>
      </c>
    </row>
    <row r="1450" spans="1:6">
      <c r="A1450" s="2">
        <v>9196620</v>
      </c>
      <c r="B1450" t="s">
        <v>3049</v>
      </c>
      <c r="C1450" s="3">
        <v>300259</v>
      </c>
      <c r="D1450" t="s">
        <v>2014</v>
      </c>
      <c r="E1450" s="2">
        <v>2001</v>
      </c>
      <c r="F1450" t="s">
        <v>1708</v>
      </c>
    </row>
    <row r="1451" spans="1:6">
      <c r="A1451" s="2">
        <v>8966535</v>
      </c>
      <c r="B1451" t="s">
        <v>3050</v>
      </c>
      <c r="C1451" s="3">
        <v>1205</v>
      </c>
      <c r="D1451" t="s">
        <v>1710</v>
      </c>
      <c r="E1451" s="2">
        <v>1985</v>
      </c>
      <c r="F1451" t="s">
        <v>1708</v>
      </c>
    </row>
    <row r="1452" spans="1:6">
      <c r="A1452" s="2">
        <v>9388792</v>
      </c>
      <c r="B1452" t="s">
        <v>3051</v>
      </c>
      <c r="C1452" s="3">
        <v>108929</v>
      </c>
      <c r="D1452" t="s">
        <v>1710</v>
      </c>
      <c r="E1452" s="2">
        <v>2009</v>
      </c>
      <c r="F1452" t="s">
        <v>1708</v>
      </c>
    </row>
    <row r="1453" spans="1:6">
      <c r="A1453" s="2">
        <v>9384306</v>
      </c>
      <c r="B1453" t="s">
        <v>3052</v>
      </c>
      <c r="C1453" s="3">
        <v>50923</v>
      </c>
      <c r="D1453" t="s">
        <v>1707</v>
      </c>
      <c r="E1453" s="2">
        <v>2009</v>
      </c>
      <c r="F1453" t="s">
        <v>1708</v>
      </c>
    </row>
    <row r="1454" spans="1:6">
      <c r="A1454" s="2">
        <v>9402732</v>
      </c>
      <c r="B1454" t="s">
        <v>3053</v>
      </c>
      <c r="C1454" s="3">
        <v>318068</v>
      </c>
      <c r="D1454" t="s">
        <v>1701</v>
      </c>
      <c r="E1454" s="2">
        <v>2008</v>
      </c>
      <c r="F1454" t="s">
        <v>1708</v>
      </c>
    </row>
    <row r="1455" spans="1:6">
      <c r="A1455" s="2">
        <v>9248485</v>
      </c>
      <c r="B1455" t="s">
        <v>3054</v>
      </c>
      <c r="C1455" s="3">
        <v>299157</v>
      </c>
      <c r="D1455" t="s">
        <v>1701</v>
      </c>
      <c r="E1455" s="2">
        <v>2002</v>
      </c>
      <c r="F1455" t="s">
        <v>1708</v>
      </c>
    </row>
    <row r="1456" spans="1:6">
      <c r="A1456" s="2">
        <v>9307633</v>
      </c>
      <c r="B1456" t="s">
        <v>3054</v>
      </c>
      <c r="C1456" s="3">
        <v>309373</v>
      </c>
      <c r="D1456" t="s">
        <v>1701</v>
      </c>
      <c r="E1456" s="2">
        <v>2005</v>
      </c>
      <c r="F1456" t="s">
        <v>1708</v>
      </c>
    </row>
    <row r="1457" spans="1:6">
      <c r="A1457" s="2">
        <v>9353058</v>
      </c>
      <c r="B1457" t="s">
        <v>3055</v>
      </c>
      <c r="C1457" s="3">
        <v>3225</v>
      </c>
      <c r="D1457" t="s">
        <v>1704</v>
      </c>
      <c r="E1457" s="2">
        <v>2009</v>
      </c>
      <c r="F1457" t="s">
        <v>1705</v>
      </c>
    </row>
    <row r="1458" spans="1:6">
      <c r="A1458" s="2">
        <v>9443671</v>
      </c>
      <c r="B1458" t="s">
        <v>3056</v>
      </c>
      <c r="C1458" s="3">
        <v>2480</v>
      </c>
      <c r="D1458" t="s">
        <v>1707</v>
      </c>
      <c r="E1458" s="2">
        <v>2007</v>
      </c>
      <c r="F1458" t="s">
        <v>1705</v>
      </c>
    </row>
    <row r="1459" spans="1:6">
      <c r="A1459" s="2">
        <v>9248497</v>
      </c>
      <c r="B1459" t="s">
        <v>3057</v>
      </c>
      <c r="C1459" s="3">
        <v>299164</v>
      </c>
      <c r="D1459" t="s">
        <v>1701</v>
      </c>
      <c r="E1459" s="2">
        <v>2002</v>
      </c>
      <c r="F1459" t="s">
        <v>1708</v>
      </c>
    </row>
    <row r="1460" spans="1:6">
      <c r="A1460" s="2">
        <v>9336517</v>
      </c>
      <c r="B1460" t="s">
        <v>3058</v>
      </c>
      <c r="C1460" s="3">
        <v>74993</v>
      </c>
      <c r="D1460" t="s">
        <v>1710</v>
      </c>
      <c r="E1460" s="2">
        <v>2007</v>
      </c>
      <c r="F1460" t="s">
        <v>1708</v>
      </c>
    </row>
    <row r="1461" spans="1:6">
      <c r="A1461" s="2">
        <v>9382700</v>
      </c>
      <c r="B1461" t="s">
        <v>3059</v>
      </c>
      <c r="C1461" s="3">
        <v>48673</v>
      </c>
      <c r="D1461" t="s">
        <v>1710</v>
      </c>
      <c r="E1461" s="2">
        <v>2007</v>
      </c>
      <c r="F1461" t="s">
        <v>1702</v>
      </c>
    </row>
    <row r="1462" spans="1:6">
      <c r="A1462" s="2">
        <v>9297369</v>
      </c>
      <c r="B1462" t="s">
        <v>3060</v>
      </c>
      <c r="C1462" s="3">
        <v>113553</v>
      </c>
      <c r="D1462" t="s">
        <v>1701</v>
      </c>
      <c r="E1462" s="2">
        <v>2006</v>
      </c>
      <c r="F1462" t="s">
        <v>1702</v>
      </c>
    </row>
    <row r="1463" spans="1:6">
      <c r="A1463" s="2">
        <v>9297345</v>
      </c>
      <c r="B1463" t="s">
        <v>3061</v>
      </c>
      <c r="C1463" s="3">
        <v>103194</v>
      </c>
      <c r="D1463" t="s">
        <v>1701</v>
      </c>
      <c r="E1463" s="2">
        <v>2005</v>
      </c>
      <c r="F1463" t="s">
        <v>1702</v>
      </c>
    </row>
    <row r="1464" spans="1:6">
      <c r="A1464" s="2">
        <v>9262924</v>
      </c>
      <c r="B1464" t="s">
        <v>3062</v>
      </c>
      <c r="C1464" s="3">
        <v>104403</v>
      </c>
      <c r="D1464" t="s">
        <v>1701</v>
      </c>
      <c r="E1464" s="2">
        <v>2002</v>
      </c>
      <c r="F1464" t="s">
        <v>1708</v>
      </c>
    </row>
    <row r="1465" spans="1:6">
      <c r="A1465" s="2">
        <v>9288863</v>
      </c>
      <c r="B1465" t="s">
        <v>3063</v>
      </c>
      <c r="C1465" s="3">
        <v>115639</v>
      </c>
      <c r="D1465" t="s">
        <v>1701</v>
      </c>
      <c r="E1465" s="2">
        <v>2004</v>
      </c>
      <c r="F1465" t="s">
        <v>1708</v>
      </c>
    </row>
    <row r="1466" spans="1:6">
      <c r="A1466" s="2">
        <v>9298272</v>
      </c>
      <c r="B1466" t="s">
        <v>3063</v>
      </c>
      <c r="C1466" s="3">
        <v>69990</v>
      </c>
      <c r="D1466" t="s">
        <v>1710</v>
      </c>
      <c r="E1466" s="2">
        <v>2005</v>
      </c>
      <c r="F1466" t="s">
        <v>1708</v>
      </c>
    </row>
    <row r="1467" spans="1:6">
      <c r="A1467" s="2">
        <v>9683714</v>
      </c>
      <c r="B1467" t="s">
        <v>3064</v>
      </c>
      <c r="C1467" s="3">
        <v>7010</v>
      </c>
      <c r="D1467" t="s">
        <v>1710</v>
      </c>
      <c r="E1467" s="2">
        <v>2014</v>
      </c>
      <c r="F1467" t="s">
        <v>1705</v>
      </c>
    </row>
    <row r="1468" spans="1:6">
      <c r="A1468" s="2">
        <v>9885879</v>
      </c>
      <c r="B1468" t="s">
        <v>3065</v>
      </c>
      <c r="C1468" s="3">
        <v>69323</v>
      </c>
      <c r="D1468" t="s">
        <v>1909</v>
      </c>
      <c r="E1468" s="2">
        <v>2024</v>
      </c>
      <c r="F1468" t="s">
        <v>1708</v>
      </c>
    </row>
    <row r="1469" spans="1:6">
      <c r="A1469" s="2">
        <v>9610262</v>
      </c>
      <c r="B1469" t="s">
        <v>3066</v>
      </c>
      <c r="C1469" s="3">
        <v>5534</v>
      </c>
      <c r="D1469" t="s">
        <v>1710</v>
      </c>
      <c r="E1469" s="2">
        <v>2011</v>
      </c>
      <c r="F1469" t="s">
        <v>1705</v>
      </c>
    </row>
    <row r="1470" spans="1:6">
      <c r="A1470" s="2">
        <v>9226566</v>
      </c>
      <c r="B1470" t="s">
        <v>3067</v>
      </c>
      <c r="C1470" s="3">
        <v>3514</v>
      </c>
      <c r="D1470" t="s">
        <v>1704</v>
      </c>
      <c r="E1470" s="2">
        <v>2002</v>
      </c>
      <c r="F1470" t="s">
        <v>1705</v>
      </c>
    </row>
    <row r="1471" spans="1:6">
      <c r="A1471" s="2">
        <v>9409247</v>
      </c>
      <c r="B1471" t="s">
        <v>3068</v>
      </c>
      <c r="C1471" s="3">
        <v>317441</v>
      </c>
      <c r="D1471" t="s">
        <v>1701</v>
      </c>
      <c r="E1471" s="2">
        <v>2009</v>
      </c>
      <c r="F1471" t="s">
        <v>1708</v>
      </c>
    </row>
    <row r="1472" spans="1:6">
      <c r="A1472" s="2">
        <v>9190078</v>
      </c>
      <c r="B1472" t="s">
        <v>3069</v>
      </c>
      <c r="C1472" s="3">
        <v>13754</v>
      </c>
      <c r="D1472" t="s">
        <v>1707</v>
      </c>
      <c r="E1472" s="2">
        <v>1999</v>
      </c>
      <c r="F1472" t="s">
        <v>1708</v>
      </c>
    </row>
    <row r="1473" spans="1:6">
      <c r="A1473" s="2">
        <v>8724779</v>
      </c>
      <c r="B1473" t="s">
        <v>3070</v>
      </c>
      <c r="C1473" s="3">
        <v>3389</v>
      </c>
      <c r="D1473" t="s">
        <v>1704</v>
      </c>
      <c r="E1473" s="2">
        <v>1986</v>
      </c>
      <c r="F1473" t="s">
        <v>1708</v>
      </c>
    </row>
    <row r="1474" spans="1:6">
      <c r="A1474" s="2">
        <v>9335094</v>
      </c>
      <c r="B1474" t="s">
        <v>3071</v>
      </c>
      <c r="C1474" s="3">
        <v>46891</v>
      </c>
      <c r="D1474" t="s">
        <v>1707</v>
      </c>
      <c r="E1474" s="2">
        <v>2006</v>
      </c>
      <c r="F1474" t="s">
        <v>1708</v>
      </c>
    </row>
    <row r="1475" spans="1:6">
      <c r="A1475" s="2">
        <v>9372547</v>
      </c>
      <c r="B1475" t="s">
        <v>3072</v>
      </c>
      <c r="C1475" s="3">
        <v>72722</v>
      </c>
      <c r="D1475" t="s">
        <v>1909</v>
      </c>
      <c r="E1475" s="2">
        <v>2008</v>
      </c>
      <c r="F1475" t="s">
        <v>1708</v>
      </c>
    </row>
    <row r="1476" spans="1:6">
      <c r="A1476" s="2">
        <v>9621601</v>
      </c>
      <c r="B1476" t="s">
        <v>3073</v>
      </c>
      <c r="C1476" s="3">
        <v>49996</v>
      </c>
      <c r="D1476" t="s">
        <v>1707</v>
      </c>
      <c r="E1476" s="2">
        <v>2016</v>
      </c>
      <c r="F1476" t="s">
        <v>1708</v>
      </c>
    </row>
    <row r="1477" spans="1:6">
      <c r="A1477" s="2">
        <v>9640578</v>
      </c>
      <c r="B1477" t="s">
        <v>3074</v>
      </c>
      <c r="C1477" s="3">
        <v>7020</v>
      </c>
      <c r="D1477" t="s">
        <v>1707</v>
      </c>
      <c r="E1477" s="2">
        <v>2012</v>
      </c>
      <c r="F1477" t="s">
        <v>1705</v>
      </c>
    </row>
    <row r="1478" spans="1:6">
      <c r="A1478" s="2">
        <v>9645023</v>
      </c>
      <c r="B1478" t="s">
        <v>3075</v>
      </c>
      <c r="C1478" s="3">
        <v>7026</v>
      </c>
      <c r="D1478" t="s">
        <v>1710</v>
      </c>
      <c r="E1478" s="2">
        <v>2012</v>
      </c>
      <c r="F1478" t="s">
        <v>1705</v>
      </c>
    </row>
    <row r="1479" spans="1:6">
      <c r="A1479" s="2">
        <v>9252333</v>
      </c>
      <c r="B1479" t="s">
        <v>3076</v>
      </c>
      <c r="C1479" s="3">
        <v>306093</v>
      </c>
      <c r="D1479" t="s">
        <v>1701</v>
      </c>
      <c r="E1479" s="2">
        <v>2003</v>
      </c>
      <c r="F1479" t="s">
        <v>1702</v>
      </c>
    </row>
    <row r="1480" spans="1:6">
      <c r="A1480" s="2">
        <v>9203928</v>
      </c>
      <c r="B1480" t="s">
        <v>3077</v>
      </c>
      <c r="C1480" s="3">
        <v>44954</v>
      </c>
      <c r="D1480" t="s">
        <v>1758</v>
      </c>
      <c r="E1480" s="2">
        <v>2000</v>
      </c>
      <c r="F1480" t="s">
        <v>1708</v>
      </c>
    </row>
    <row r="1481" spans="1:6">
      <c r="A1481" s="2">
        <v>9290517</v>
      </c>
      <c r="B1481" t="s">
        <v>3078</v>
      </c>
      <c r="C1481" s="3">
        <v>40000</v>
      </c>
      <c r="D1481" t="s">
        <v>1707</v>
      </c>
      <c r="E1481" s="2">
        <v>2005</v>
      </c>
      <c r="F1481" t="s">
        <v>1708</v>
      </c>
    </row>
    <row r="1482" spans="1:6">
      <c r="A1482" s="2">
        <v>9299173</v>
      </c>
      <c r="B1482" t="s">
        <v>3079</v>
      </c>
      <c r="C1482" s="3">
        <v>7087</v>
      </c>
      <c r="D1482" t="s">
        <v>1704</v>
      </c>
      <c r="E1482" s="2">
        <v>2004</v>
      </c>
      <c r="F1482" t="s">
        <v>1708</v>
      </c>
    </row>
    <row r="1483" spans="1:6">
      <c r="A1483" s="2">
        <v>9640516</v>
      </c>
      <c r="B1483" t="s">
        <v>3079</v>
      </c>
      <c r="C1483" s="3">
        <v>7004</v>
      </c>
      <c r="D1483" t="s">
        <v>1710</v>
      </c>
      <c r="E1483" s="2">
        <v>2012</v>
      </c>
      <c r="F1483" t="s">
        <v>1708</v>
      </c>
    </row>
    <row r="1484" spans="1:6">
      <c r="A1484" s="2">
        <v>9554822</v>
      </c>
      <c r="B1484" t="s">
        <v>3080</v>
      </c>
      <c r="C1484" s="3">
        <v>7226</v>
      </c>
      <c r="D1484" t="s">
        <v>1831</v>
      </c>
      <c r="E1484" s="2">
        <v>2012</v>
      </c>
      <c r="F1484" t="s">
        <v>1708</v>
      </c>
    </row>
    <row r="1485" spans="1:6">
      <c r="A1485" s="2">
        <v>9290373</v>
      </c>
      <c r="B1485" t="s">
        <v>3081</v>
      </c>
      <c r="C1485" s="3">
        <v>163750</v>
      </c>
      <c r="D1485" t="s">
        <v>1701</v>
      </c>
      <c r="E1485" s="2">
        <v>2005</v>
      </c>
      <c r="F1485" t="s">
        <v>1708</v>
      </c>
    </row>
    <row r="1486" spans="1:6">
      <c r="A1486" s="2">
        <v>9199828</v>
      </c>
      <c r="B1486" t="s">
        <v>3082</v>
      </c>
      <c r="C1486" s="3">
        <v>105365</v>
      </c>
      <c r="D1486" t="s">
        <v>1701</v>
      </c>
      <c r="E1486" s="2">
        <v>1999</v>
      </c>
      <c r="F1486" t="s">
        <v>1702</v>
      </c>
    </row>
    <row r="1487" spans="1:6">
      <c r="A1487" s="2">
        <v>9216559</v>
      </c>
      <c r="B1487" t="s">
        <v>3082</v>
      </c>
      <c r="C1487" s="3">
        <v>68467</v>
      </c>
      <c r="D1487" t="s">
        <v>1710</v>
      </c>
      <c r="E1487" s="2">
        <v>2001</v>
      </c>
      <c r="F1487" t="s">
        <v>1708</v>
      </c>
    </row>
    <row r="1488" spans="1:6">
      <c r="A1488" s="2">
        <v>9599353</v>
      </c>
      <c r="B1488" t="s">
        <v>3083</v>
      </c>
      <c r="C1488" s="3">
        <v>7102</v>
      </c>
      <c r="D1488" t="s">
        <v>1704</v>
      </c>
      <c r="E1488" s="2">
        <v>2011</v>
      </c>
      <c r="F1488" t="s">
        <v>1708</v>
      </c>
    </row>
    <row r="1489" spans="1:6">
      <c r="A1489" s="2">
        <v>9304655</v>
      </c>
      <c r="B1489" t="s">
        <v>3084</v>
      </c>
      <c r="C1489" s="3">
        <v>310389</v>
      </c>
      <c r="D1489" t="s">
        <v>1701</v>
      </c>
      <c r="E1489" s="2">
        <v>2004</v>
      </c>
      <c r="F1489" t="s">
        <v>1708</v>
      </c>
    </row>
    <row r="1490" spans="1:6">
      <c r="A1490" s="2">
        <v>9207027</v>
      </c>
      <c r="B1490" t="s">
        <v>3085</v>
      </c>
      <c r="C1490" s="3">
        <v>160240</v>
      </c>
      <c r="D1490" t="s">
        <v>1701</v>
      </c>
      <c r="E1490" s="2">
        <v>2000</v>
      </c>
      <c r="F1490" t="s">
        <v>1708</v>
      </c>
    </row>
    <row r="1491" spans="1:6">
      <c r="A1491" s="2">
        <v>9232876</v>
      </c>
      <c r="B1491" t="s">
        <v>3086</v>
      </c>
      <c r="C1491" s="3">
        <v>106074</v>
      </c>
      <c r="D1491" t="s">
        <v>1710</v>
      </c>
      <c r="E1491" s="2">
        <v>2003</v>
      </c>
      <c r="F1491" t="s">
        <v>1708</v>
      </c>
    </row>
    <row r="1492" spans="1:6">
      <c r="A1492" s="2">
        <v>9326055</v>
      </c>
      <c r="B1492" t="s">
        <v>3087</v>
      </c>
      <c r="C1492" s="3">
        <v>298522</v>
      </c>
      <c r="D1492" t="s">
        <v>1701</v>
      </c>
      <c r="E1492" s="2">
        <v>2006</v>
      </c>
      <c r="F1492" t="s">
        <v>1708</v>
      </c>
    </row>
    <row r="1493" spans="1:6">
      <c r="A1493" s="2">
        <v>9379301</v>
      </c>
      <c r="B1493" t="s">
        <v>3088</v>
      </c>
      <c r="C1493" s="3">
        <v>74401</v>
      </c>
      <c r="D1493" t="s">
        <v>1710</v>
      </c>
      <c r="E1493" s="2">
        <v>2008</v>
      </c>
      <c r="F1493" t="s">
        <v>1708</v>
      </c>
    </row>
    <row r="1494" spans="1:6">
      <c r="A1494" s="2">
        <v>9233349</v>
      </c>
      <c r="B1494" t="s">
        <v>3089</v>
      </c>
      <c r="C1494" s="3">
        <v>106129</v>
      </c>
      <c r="D1494" t="s">
        <v>1710</v>
      </c>
      <c r="E1494" s="2">
        <v>2000</v>
      </c>
      <c r="F1494" t="s">
        <v>1708</v>
      </c>
    </row>
    <row r="1495" spans="1:6">
      <c r="A1495" s="2">
        <v>9530917</v>
      </c>
      <c r="B1495" t="s">
        <v>3089</v>
      </c>
      <c r="C1495" s="3">
        <v>157258</v>
      </c>
      <c r="D1495" t="s">
        <v>1701</v>
      </c>
      <c r="E1495" s="2">
        <v>2013</v>
      </c>
      <c r="F1495" t="s">
        <v>1708</v>
      </c>
    </row>
    <row r="1496" spans="1:6">
      <c r="A1496" s="2">
        <v>9233739</v>
      </c>
      <c r="B1496" t="s">
        <v>3090</v>
      </c>
      <c r="C1496" s="3">
        <v>309287</v>
      </c>
      <c r="D1496" t="s">
        <v>1701</v>
      </c>
      <c r="E1496" s="2">
        <v>2002</v>
      </c>
      <c r="F1496" t="s">
        <v>1708</v>
      </c>
    </row>
    <row r="1497" spans="1:6">
      <c r="A1497" s="2">
        <v>9645059</v>
      </c>
      <c r="B1497" t="s">
        <v>3091</v>
      </c>
      <c r="C1497" s="3">
        <v>7033</v>
      </c>
      <c r="D1497" t="s">
        <v>1710</v>
      </c>
      <c r="E1497" s="2">
        <v>2013</v>
      </c>
      <c r="F1497" t="s">
        <v>1705</v>
      </c>
    </row>
    <row r="1498" spans="1:6">
      <c r="A1498" s="2">
        <v>9290775</v>
      </c>
      <c r="B1498" t="s">
        <v>3092</v>
      </c>
      <c r="C1498" s="3">
        <v>318306</v>
      </c>
      <c r="D1498" t="s">
        <v>1701</v>
      </c>
      <c r="E1498" s="2">
        <v>2004</v>
      </c>
      <c r="F1498" t="s">
        <v>1708</v>
      </c>
    </row>
    <row r="1499" spans="1:6">
      <c r="A1499" s="2">
        <v>9301421</v>
      </c>
      <c r="B1499" t="s">
        <v>3093</v>
      </c>
      <c r="C1499" s="3">
        <v>102025</v>
      </c>
      <c r="D1499" t="s">
        <v>1909</v>
      </c>
      <c r="E1499" s="2">
        <v>2005</v>
      </c>
      <c r="F1499" t="s">
        <v>1708</v>
      </c>
    </row>
    <row r="1500" spans="1:6">
      <c r="A1500" s="2">
        <v>9078426</v>
      </c>
      <c r="B1500" t="s">
        <v>233</v>
      </c>
      <c r="C1500" s="3">
        <v>1100</v>
      </c>
      <c r="D1500" t="s">
        <v>1704</v>
      </c>
      <c r="E1500" s="2">
        <v>1993</v>
      </c>
      <c r="F1500" t="s">
        <v>1705</v>
      </c>
    </row>
    <row r="1501" spans="1:6">
      <c r="A1501" s="2">
        <v>9212008</v>
      </c>
      <c r="B1501" t="s">
        <v>233</v>
      </c>
      <c r="C1501" s="3">
        <v>113424</v>
      </c>
      <c r="D1501" t="s">
        <v>1701</v>
      </c>
      <c r="E1501" s="2">
        <v>2000</v>
      </c>
      <c r="F1501" t="s">
        <v>1708</v>
      </c>
    </row>
    <row r="1502" spans="1:6">
      <c r="A1502" s="2">
        <v>7350260</v>
      </c>
      <c r="B1502" t="s">
        <v>3094</v>
      </c>
      <c r="C1502" s="3">
        <v>7298</v>
      </c>
      <c r="D1502" t="s">
        <v>1707</v>
      </c>
      <c r="E1502" s="2">
        <v>1990</v>
      </c>
      <c r="F1502" t="s">
        <v>1702</v>
      </c>
    </row>
    <row r="1503" spans="1:6">
      <c r="A1503" s="2">
        <v>9290919</v>
      </c>
      <c r="B1503" t="s">
        <v>3095</v>
      </c>
      <c r="C1503" s="3">
        <v>47120</v>
      </c>
      <c r="D1503" t="s">
        <v>1707</v>
      </c>
      <c r="E1503" s="2">
        <v>2005</v>
      </c>
      <c r="F1503" t="s">
        <v>1708</v>
      </c>
    </row>
    <row r="1504" spans="1:6">
      <c r="A1504" s="2">
        <v>9234654</v>
      </c>
      <c r="B1504" t="s">
        <v>3096</v>
      </c>
      <c r="C1504" s="3">
        <v>306999</v>
      </c>
      <c r="D1504" t="s">
        <v>1701</v>
      </c>
      <c r="E1504" s="2">
        <v>2002</v>
      </c>
      <c r="F1504" t="s">
        <v>1702</v>
      </c>
    </row>
    <row r="1505" spans="1:6">
      <c r="A1505" s="2">
        <v>9208136</v>
      </c>
      <c r="B1505" t="s">
        <v>3097</v>
      </c>
      <c r="C1505" s="3">
        <v>105177</v>
      </c>
      <c r="D1505" t="s">
        <v>1710</v>
      </c>
      <c r="E1505" s="2">
        <v>2000</v>
      </c>
      <c r="F1505" t="s">
        <v>1702</v>
      </c>
    </row>
    <row r="1506" spans="1:6">
      <c r="A1506" s="2">
        <v>9262156</v>
      </c>
      <c r="B1506" t="s">
        <v>3098</v>
      </c>
      <c r="C1506" s="3">
        <v>299984</v>
      </c>
      <c r="D1506" t="s">
        <v>1701</v>
      </c>
      <c r="E1506" s="2">
        <v>2004</v>
      </c>
      <c r="F1506" t="s">
        <v>1708</v>
      </c>
    </row>
    <row r="1507" spans="1:6">
      <c r="A1507" s="2">
        <v>9205067</v>
      </c>
      <c r="B1507" t="s">
        <v>3099</v>
      </c>
      <c r="C1507" s="3">
        <v>153020</v>
      </c>
      <c r="D1507" t="s">
        <v>1701</v>
      </c>
      <c r="E1507" s="2">
        <v>2001</v>
      </c>
      <c r="F1507" t="s">
        <v>1708</v>
      </c>
    </row>
    <row r="1508" spans="1:6">
      <c r="A1508" s="2">
        <v>9610810</v>
      </c>
      <c r="B1508" t="s">
        <v>3100</v>
      </c>
      <c r="C1508" s="3">
        <v>118175</v>
      </c>
      <c r="D1508" t="s">
        <v>1710</v>
      </c>
      <c r="E1508" s="2">
        <v>2013</v>
      </c>
      <c r="F1508" t="s">
        <v>1708</v>
      </c>
    </row>
    <row r="1509" spans="1:6">
      <c r="A1509" s="2">
        <v>9301407</v>
      </c>
      <c r="B1509" t="s">
        <v>3101</v>
      </c>
      <c r="C1509" s="3">
        <v>101906</v>
      </c>
      <c r="D1509" t="s">
        <v>1909</v>
      </c>
      <c r="E1509" s="2">
        <v>2005</v>
      </c>
      <c r="F1509" t="s">
        <v>1708</v>
      </c>
    </row>
    <row r="1510" spans="1:6">
      <c r="A1510" s="2">
        <v>9640580</v>
      </c>
      <c r="B1510" t="s">
        <v>3102</v>
      </c>
      <c r="C1510" s="3">
        <v>6998</v>
      </c>
      <c r="D1510" t="s">
        <v>1707</v>
      </c>
      <c r="E1510" s="2">
        <v>2013</v>
      </c>
      <c r="F1510" t="s">
        <v>1705</v>
      </c>
    </row>
    <row r="1511" spans="1:6">
      <c r="A1511" s="2">
        <v>9108104</v>
      </c>
      <c r="B1511" t="s">
        <v>3103</v>
      </c>
      <c r="C1511" s="3">
        <v>19999</v>
      </c>
      <c r="D1511" t="s">
        <v>1758</v>
      </c>
      <c r="E1511" s="2">
        <v>1995</v>
      </c>
      <c r="F1511" t="s">
        <v>1702</v>
      </c>
    </row>
    <row r="1512" spans="1:6">
      <c r="A1512" s="2">
        <v>9299874</v>
      </c>
      <c r="B1512" t="s">
        <v>3104</v>
      </c>
      <c r="C1512" s="3">
        <v>45998</v>
      </c>
      <c r="D1512" t="s">
        <v>1707</v>
      </c>
      <c r="E1512" s="2">
        <v>2005</v>
      </c>
      <c r="F1512" t="s">
        <v>1708</v>
      </c>
    </row>
    <row r="1513" spans="1:6">
      <c r="A1513" s="2">
        <v>9332171</v>
      </c>
      <c r="B1513" t="s">
        <v>3105</v>
      </c>
      <c r="C1513" s="3">
        <v>47128</v>
      </c>
      <c r="D1513" t="s">
        <v>1707</v>
      </c>
      <c r="E1513" s="2">
        <v>2007</v>
      </c>
      <c r="F1513" t="s">
        <v>1702</v>
      </c>
    </row>
    <row r="1514" spans="1:6">
      <c r="A1514" s="2">
        <v>9236250</v>
      </c>
      <c r="B1514" t="s">
        <v>3106</v>
      </c>
      <c r="C1514" s="3">
        <v>305796</v>
      </c>
      <c r="D1514" t="s">
        <v>1701</v>
      </c>
      <c r="E1514" s="2">
        <v>2002</v>
      </c>
      <c r="F1514" t="s">
        <v>1708</v>
      </c>
    </row>
    <row r="1515" spans="1:6">
      <c r="A1515" s="2">
        <v>9295347</v>
      </c>
      <c r="B1515" t="s">
        <v>3107</v>
      </c>
      <c r="C1515" s="3">
        <v>37343</v>
      </c>
      <c r="D1515" t="s">
        <v>1707</v>
      </c>
      <c r="E1515" s="2">
        <v>2006</v>
      </c>
      <c r="F1515" t="s">
        <v>1702</v>
      </c>
    </row>
    <row r="1516" spans="1:6">
      <c r="A1516" s="2">
        <v>9241114</v>
      </c>
      <c r="B1516" t="s">
        <v>3108</v>
      </c>
      <c r="C1516" s="3">
        <v>319012</v>
      </c>
      <c r="D1516" t="s">
        <v>1701</v>
      </c>
      <c r="E1516" s="2">
        <v>2003</v>
      </c>
      <c r="F1516" t="s">
        <v>1708</v>
      </c>
    </row>
    <row r="1517" spans="1:6">
      <c r="A1517" s="2">
        <v>9241695</v>
      </c>
      <c r="B1517" t="s">
        <v>3109</v>
      </c>
      <c r="C1517" s="3">
        <v>37264</v>
      </c>
      <c r="D1517" t="s">
        <v>1707</v>
      </c>
      <c r="E1517" s="2">
        <v>2002</v>
      </c>
      <c r="F1517" t="s">
        <v>1702</v>
      </c>
    </row>
    <row r="1518" spans="1:6">
      <c r="A1518" s="2">
        <v>9327554</v>
      </c>
      <c r="B1518" t="s">
        <v>3110</v>
      </c>
      <c r="C1518" s="3">
        <v>299319</v>
      </c>
      <c r="D1518" t="s">
        <v>1701</v>
      </c>
      <c r="E1518" s="2">
        <v>2008</v>
      </c>
      <c r="F1518" t="s">
        <v>1702</v>
      </c>
    </row>
    <row r="1519" spans="1:6">
      <c r="A1519" s="2">
        <v>9293741</v>
      </c>
      <c r="B1519" t="s">
        <v>3111</v>
      </c>
      <c r="C1519" s="3">
        <v>299097</v>
      </c>
      <c r="D1519" t="s">
        <v>1701</v>
      </c>
      <c r="E1519" s="2">
        <v>2003</v>
      </c>
      <c r="F1519" t="s">
        <v>1708</v>
      </c>
    </row>
    <row r="1520" spans="1:6">
      <c r="A1520" s="2">
        <v>9271573</v>
      </c>
      <c r="B1520" t="s">
        <v>3112</v>
      </c>
      <c r="C1520" s="3">
        <v>150611</v>
      </c>
      <c r="D1520" t="s">
        <v>1701</v>
      </c>
      <c r="E1520" s="2">
        <v>2004</v>
      </c>
      <c r="F1520" t="s">
        <v>1702</v>
      </c>
    </row>
    <row r="1521" spans="1:6">
      <c r="A1521" s="2">
        <v>9901025</v>
      </c>
      <c r="B1521" t="s">
        <v>3113</v>
      </c>
      <c r="C1521" s="3">
        <v>104569</v>
      </c>
      <c r="D1521" t="s">
        <v>1701</v>
      </c>
      <c r="E1521" s="2">
        <v>2022</v>
      </c>
      <c r="F1521" t="s">
        <v>1708</v>
      </c>
    </row>
    <row r="1522" spans="1:6">
      <c r="A1522" s="2">
        <v>9842176</v>
      </c>
      <c r="B1522" t="s">
        <v>3114</v>
      </c>
      <c r="C1522" s="3">
        <v>112960</v>
      </c>
      <c r="D1522" t="s">
        <v>1701</v>
      </c>
      <c r="E1522" s="2">
        <v>2020</v>
      </c>
      <c r="F1522" t="s">
        <v>1708</v>
      </c>
    </row>
    <row r="1523" spans="1:6">
      <c r="A1523" s="2">
        <v>9056868</v>
      </c>
      <c r="B1523" t="s">
        <v>3115</v>
      </c>
      <c r="C1523" s="3">
        <v>17259</v>
      </c>
      <c r="D1523" t="s">
        <v>1707</v>
      </c>
      <c r="E1523" s="2">
        <v>1994</v>
      </c>
      <c r="F1523" t="s">
        <v>1705</v>
      </c>
    </row>
    <row r="1524" spans="1:6">
      <c r="A1524" s="2">
        <v>9842188</v>
      </c>
      <c r="B1524" t="s">
        <v>3116</v>
      </c>
      <c r="C1524" s="3">
        <v>112827</v>
      </c>
      <c r="D1524" t="s">
        <v>1701</v>
      </c>
      <c r="E1524" s="2">
        <v>2022</v>
      </c>
      <c r="F1524" t="s">
        <v>1708</v>
      </c>
    </row>
    <row r="1525" spans="1:6">
      <c r="A1525" s="2">
        <v>9434890</v>
      </c>
      <c r="B1525" t="s">
        <v>3117</v>
      </c>
      <c r="C1525" s="3">
        <v>108835</v>
      </c>
      <c r="D1525" t="s">
        <v>1701</v>
      </c>
      <c r="E1525" s="2">
        <v>2010</v>
      </c>
      <c r="F1525" t="s">
        <v>1708</v>
      </c>
    </row>
    <row r="1526" spans="1:6">
      <c r="A1526" s="2">
        <v>9422988</v>
      </c>
      <c r="B1526" t="s">
        <v>3118</v>
      </c>
      <c r="C1526" s="3">
        <v>99617</v>
      </c>
      <c r="D1526" t="s">
        <v>1701</v>
      </c>
      <c r="E1526" s="2">
        <v>2009</v>
      </c>
      <c r="F1526" t="s">
        <v>1708</v>
      </c>
    </row>
    <row r="1527" spans="1:6">
      <c r="A1527" s="2">
        <v>9104770</v>
      </c>
      <c r="B1527" t="s">
        <v>3119</v>
      </c>
      <c r="C1527" s="3">
        <v>5776</v>
      </c>
      <c r="D1527" t="s">
        <v>1710</v>
      </c>
      <c r="E1527" s="2">
        <v>1996</v>
      </c>
      <c r="F1527" t="s">
        <v>1705</v>
      </c>
    </row>
    <row r="1528" spans="1:6">
      <c r="A1528" s="2">
        <v>9435363</v>
      </c>
      <c r="B1528" t="s">
        <v>3120</v>
      </c>
      <c r="C1528" s="3">
        <v>7074</v>
      </c>
      <c r="D1528" t="s">
        <v>1707</v>
      </c>
      <c r="E1528" s="2">
        <v>2008</v>
      </c>
      <c r="F1528" t="s">
        <v>1708</v>
      </c>
    </row>
    <row r="1529" spans="1:6">
      <c r="A1529" s="2">
        <v>8867129</v>
      </c>
      <c r="B1529" t="s">
        <v>3121</v>
      </c>
      <c r="C1529" s="3">
        <v>4956</v>
      </c>
      <c r="D1529" t="s">
        <v>1710</v>
      </c>
      <c r="E1529" s="2">
        <v>1981</v>
      </c>
      <c r="F1529" t="s">
        <v>1708</v>
      </c>
    </row>
    <row r="1530" spans="1:6">
      <c r="A1530" s="2">
        <v>8231057</v>
      </c>
      <c r="B1530" t="s">
        <v>3122</v>
      </c>
      <c r="C1530" s="3">
        <v>4125</v>
      </c>
      <c r="D1530" t="s">
        <v>1710</v>
      </c>
      <c r="E1530" s="2">
        <v>1975</v>
      </c>
      <c r="F1530" t="s">
        <v>1708</v>
      </c>
    </row>
    <row r="1531" spans="1:6">
      <c r="A1531" s="2">
        <v>9812171</v>
      </c>
      <c r="B1531" t="s">
        <v>3123</v>
      </c>
      <c r="C1531" s="3">
        <v>6613</v>
      </c>
      <c r="D1531" t="s">
        <v>1707</v>
      </c>
      <c r="E1531" s="2">
        <v>2026</v>
      </c>
      <c r="F1531" t="s">
        <v>1705</v>
      </c>
    </row>
    <row r="1532" spans="1:6">
      <c r="A1532" s="2">
        <v>9823039</v>
      </c>
      <c r="B1532" t="s">
        <v>3124</v>
      </c>
      <c r="C1532" s="3">
        <v>6980</v>
      </c>
      <c r="D1532" t="s">
        <v>1707</v>
      </c>
      <c r="E1532" s="2">
        <v>2017</v>
      </c>
      <c r="F1532" t="s">
        <v>1705</v>
      </c>
    </row>
    <row r="1533" spans="1:6">
      <c r="A1533" s="2">
        <v>9823065</v>
      </c>
      <c r="B1533" t="s">
        <v>3125</v>
      </c>
      <c r="C1533" s="3">
        <v>6980</v>
      </c>
      <c r="D1533" t="s">
        <v>1707</v>
      </c>
      <c r="E1533" s="2">
        <v>2017</v>
      </c>
      <c r="F1533" t="s">
        <v>1705</v>
      </c>
    </row>
    <row r="1534" spans="1:6">
      <c r="A1534" s="2">
        <v>9667277</v>
      </c>
      <c r="B1534" t="s">
        <v>3126</v>
      </c>
      <c r="C1534" s="3">
        <v>19000</v>
      </c>
      <c r="D1534" t="s">
        <v>1710</v>
      </c>
      <c r="E1534" s="2">
        <v>2013</v>
      </c>
      <c r="F1534" t="s">
        <v>1702</v>
      </c>
    </row>
    <row r="1535" spans="1:6">
      <c r="A1535" s="2">
        <v>9336414</v>
      </c>
      <c r="B1535" t="s">
        <v>3127</v>
      </c>
      <c r="C1535" s="3">
        <v>105839</v>
      </c>
      <c r="D1535" t="s">
        <v>1909</v>
      </c>
      <c r="E1535" s="2">
        <v>2007</v>
      </c>
      <c r="F1535" t="s">
        <v>1702</v>
      </c>
    </row>
    <row r="1536" spans="1:6">
      <c r="A1536" s="2">
        <v>9203265</v>
      </c>
      <c r="B1536" t="s">
        <v>3128</v>
      </c>
      <c r="C1536" s="3">
        <v>299088</v>
      </c>
      <c r="D1536" t="s">
        <v>1701</v>
      </c>
      <c r="E1536" s="2">
        <v>2000</v>
      </c>
      <c r="F1536" t="s">
        <v>1708</v>
      </c>
    </row>
    <row r="1537" spans="1:6">
      <c r="A1537" s="2">
        <v>9842205</v>
      </c>
      <c r="B1537" t="s">
        <v>3129</v>
      </c>
      <c r="C1537" s="3">
        <v>112595</v>
      </c>
      <c r="D1537" t="s">
        <v>1701</v>
      </c>
      <c r="E1537" s="2">
        <v>2026</v>
      </c>
      <c r="F1537" t="s">
        <v>1708</v>
      </c>
    </row>
    <row r="1538" spans="1:6">
      <c r="A1538" s="2">
        <v>9866392</v>
      </c>
      <c r="B1538" t="s">
        <v>3129</v>
      </c>
      <c r="C1538" s="3">
        <v>112595</v>
      </c>
      <c r="D1538" t="s">
        <v>1701</v>
      </c>
      <c r="E1538" s="2">
        <v>2023</v>
      </c>
      <c r="F1538" t="s">
        <v>1708</v>
      </c>
    </row>
    <row r="1539" spans="1:6">
      <c r="A1539" s="2">
        <v>9222443</v>
      </c>
      <c r="B1539" t="s">
        <v>3130</v>
      </c>
      <c r="C1539" s="3">
        <v>281050</v>
      </c>
      <c r="D1539" t="s">
        <v>1701</v>
      </c>
      <c r="E1539" s="2">
        <v>2000</v>
      </c>
      <c r="F1539" t="s">
        <v>1708</v>
      </c>
    </row>
    <row r="1540" spans="1:6">
      <c r="A1540" s="2">
        <v>9843560</v>
      </c>
      <c r="B1540" t="s">
        <v>3131</v>
      </c>
      <c r="C1540" s="3">
        <v>113310</v>
      </c>
      <c r="D1540" t="s">
        <v>1701</v>
      </c>
      <c r="E1540" s="2">
        <v>2019</v>
      </c>
      <c r="F1540" t="s">
        <v>1708</v>
      </c>
    </row>
    <row r="1541" spans="1:6">
      <c r="A1541" s="2">
        <v>9271896</v>
      </c>
      <c r="B1541" t="s">
        <v>3132</v>
      </c>
      <c r="C1541" s="3">
        <v>17592</v>
      </c>
      <c r="D1541" t="s">
        <v>1707</v>
      </c>
      <c r="E1541" s="2">
        <v>2004</v>
      </c>
      <c r="F1541" t="s">
        <v>1708</v>
      </c>
    </row>
    <row r="1542" spans="1:6">
      <c r="A1542" s="2">
        <v>9377779</v>
      </c>
      <c r="B1542" t="s">
        <v>3133</v>
      </c>
      <c r="C1542" s="3">
        <v>105009</v>
      </c>
      <c r="D1542" t="s">
        <v>1701</v>
      </c>
      <c r="E1542" s="2">
        <v>2007</v>
      </c>
      <c r="F1542" t="s">
        <v>1708</v>
      </c>
    </row>
    <row r="1543" spans="1:6">
      <c r="A1543" s="2">
        <v>9232022</v>
      </c>
      <c r="B1543" t="s">
        <v>3134</v>
      </c>
      <c r="C1543" s="3">
        <v>40165</v>
      </c>
      <c r="D1543" t="s">
        <v>1707</v>
      </c>
      <c r="E1543" s="2">
        <v>2002</v>
      </c>
      <c r="F1543" t="s">
        <v>1702</v>
      </c>
    </row>
    <row r="1544" spans="1:6">
      <c r="A1544" s="2">
        <v>9297888</v>
      </c>
      <c r="B1544" t="s">
        <v>3135</v>
      </c>
      <c r="C1544" s="3">
        <v>163288</v>
      </c>
      <c r="D1544" t="s">
        <v>1701</v>
      </c>
      <c r="E1544" s="2">
        <v>2006</v>
      </c>
      <c r="F1544" t="s">
        <v>1708</v>
      </c>
    </row>
    <row r="1545" spans="1:6">
      <c r="A1545" s="2">
        <v>9248461</v>
      </c>
      <c r="B1545" t="s">
        <v>3136</v>
      </c>
      <c r="C1545" s="3">
        <v>24426</v>
      </c>
      <c r="D1545" t="s">
        <v>1758</v>
      </c>
      <c r="E1545" s="2">
        <v>2002</v>
      </c>
      <c r="F1545" t="s">
        <v>1702</v>
      </c>
    </row>
    <row r="1546" spans="1:6">
      <c r="A1546" s="2">
        <v>9038854</v>
      </c>
      <c r="B1546" t="s">
        <v>3137</v>
      </c>
      <c r="C1546" s="3">
        <v>99371</v>
      </c>
      <c r="D1546" t="s">
        <v>1701</v>
      </c>
      <c r="E1546" s="2">
        <v>1993</v>
      </c>
      <c r="F1546" t="s">
        <v>1705</v>
      </c>
    </row>
    <row r="1547" spans="1:6">
      <c r="A1547" s="2">
        <v>9293129</v>
      </c>
      <c r="B1547" t="s">
        <v>3138</v>
      </c>
      <c r="C1547" s="3">
        <v>159155</v>
      </c>
      <c r="D1547" t="s">
        <v>1701</v>
      </c>
      <c r="E1547" s="2">
        <v>2005</v>
      </c>
      <c r="F1547" t="s">
        <v>1702</v>
      </c>
    </row>
    <row r="1548" spans="1:6">
      <c r="A1548" s="2">
        <v>9288095</v>
      </c>
      <c r="B1548" t="s">
        <v>154</v>
      </c>
      <c r="C1548" s="3">
        <v>298972</v>
      </c>
      <c r="D1548" t="s">
        <v>1701</v>
      </c>
      <c r="E1548" s="2">
        <v>2005</v>
      </c>
      <c r="F1548" t="s">
        <v>1708</v>
      </c>
    </row>
    <row r="1549" spans="1:6">
      <c r="A1549" s="2">
        <v>9379698</v>
      </c>
      <c r="B1549" t="s">
        <v>3139</v>
      </c>
      <c r="C1549" s="3">
        <v>296481</v>
      </c>
      <c r="D1549" t="s">
        <v>1701</v>
      </c>
      <c r="E1549" s="2">
        <v>2009</v>
      </c>
      <c r="F1549" t="s">
        <v>1708</v>
      </c>
    </row>
    <row r="1550" spans="1:6">
      <c r="A1550" s="2">
        <v>9337327</v>
      </c>
      <c r="B1550" t="s">
        <v>3140</v>
      </c>
      <c r="C1550" s="3">
        <v>50548</v>
      </c>
      <c r="D1550" t="s">
        <v>1707</v>
      </c>
      <c r="E1550" s="2">
        <v>2006</v>
      </c>
      <c r="F1550" t="s">
        <v>1708</v>
      </c>
    </row>
    <row r="1551" spans="1:6">
      <c r="A1551" s="2">
        <v>9255244</v>
      </c>
      <c r="B1551" t="s">
        <v>3141</v>
      </c>
      <c r="C1551" s="3">
        <v>47047</v>
      </c>
      <c r="D1551" t="s">
        <v>1710</v>
      </c>
      <c r="E1551" s="2">
        <v>2003</v>
      </c>
      <c r="F1551" t="s">
        <v>1708</v>
      </c>
    </row>
    <row r="1552" spans="1:6">
      <c r="A1552" s="2">
        <v>9323429</v>
      </c>
      <c r="B1552" t="s">
        <v>3142</v>
      </c>
      <c r="C1552" s="3">
        <v>305749</v>
      </c>
      <c r="D1552" t="s">
        <v>1701</v>
      </c>
      <c r="E1552" s="2">
        <v>2007</v>
      </c>
      <c r="F1552" t="s">
        <v>1708</v>
      </c>
    </row>
    <row r="1553" spans="1:6">
      <c r="A1553" s="2">
        <v>9018464</v>
      </c>
      <c r="B1553" t="s">
        <v>3143</v>
      </c>
      <c r="C1553" s="3">
        <v>149686</v>
      </c>
      <c r="D1553" t="s">
        <v>1701</v>
      </c>
      <c r="E1553" s="2">
        <v>1993</v>
      </c>
      <c r="F1553" t="s">
        <v>1708</v>
      </c>
    </row>
    <row r="1554" spans="1:6">
      <c r="A1554" s="2">
        <v>9289740</v>
      </c>
      <c r="B1554" t="s">
        <v>133</v>
      </c>
      <c r="C1554" s="3">
        <v>45999</v>
      </c>
      <c r="D1554" t="s">
        <v>1707</v>
      </c>
      <c r="E1554" s="2">
        <v>2005</v>
      </c>
      <c r="F1554" t="s">
        <v>1708</v>
      </c>
    </row>
    <row r="1555" spans="1:6">
      <c r="A1555" s="2">
        <v>9301005</v>
      </c>
      <c r="B1555" t="s">
        <v>1264</v>
      </c>
      <c r="C1555" s="3">
        <v>51303</v>
      </c>
      <c r="D1555" t="s">
        <v>1707</v>
      </c>
      <c r="E1555" s="2">
        <v>2005</v>
      </c>
      <c r="F1555" t="s">
        <v>1708</v>
      </c>
    </row>
    <row r="1556" spans="1:6">
      <c r="A1556" s="2">
        <v>9300996</v>
      </c>
      <c r="B1556" t="s">
        <v>3144</v>
      </c>
      <c r="C1556" s="3">
        <v>51303</v>
      </c>
      <c r="D1556" t="s">
        <v>1707</v>
      </c>
      <c r="E1556" s="2">
        <v>2005</v>
      </c>
      <c r="F1556" t="s">
        <v>1708</v>
      </c>
    </row>
    <row r="1557" spans="1:6">
      <c r="A1557" s="2">
        <v>9419151</v>
      </c>
      <c r="B1557" t="s">
        <v>3145</v>
      </c>
      <c r="C1557" s="3">
        <v>112795</v>
      </c>
      <c r="D1557" t="s">
        <v>1710</v>
      </c>
      <c r="E1557" s="2">
        <v>2010</v>
      </c>
      <c r="F1557" t="s">
        <v>1708</v>
      </c>
    </row>
    <row r="1558" spans="1:6">
      <c r="A1558" s="2">
        <v>9231212</v>
      </c>
      <c r="B1558" t="s">
        <v>3146</v>
      </c>
      <c r="C1558" s="3">
        <v>112661</v>
      </c>
      <c r="D1558" t="s">
        <v>1701</v>
      </c>
      <c r="E1558" s="2">
        <v>2002</v>
      </c>
      <c r="F1558" t="s">
        <v>1708</v>
      </c>
    </row>
    <row r="1559" spans="1:6">
      <c r="A1559" s="2">
        <v>9554834</v>
      </c>
      <c r="B1559" t="s">
        <v>3147</v>
      </c>
      <c r="C1559" s="3">
        <v>7226</v>
      </c>
      <c r="D1559" t="s">
        <v>1831</v>
      </c>
      <c r="E1559" s="2">
        <v>2010</v>
      </c>
      <c r="F1559" t="s">
        <v>1708</v>
      </c>
    </row>
    <row r="1560" spans="1:6">
      <c r="A1560" s="2">
        <v>9312872</v>
      </c>
      <c r="B1560" t="s">
        <v>3148</v>
      </c>
      <c r="C1560" s="3">
        <v>105571</v>
      </c>
      <c r="D1560" t="s">
        <v>1710</v>
      </c>
      <c r="E1560" s="2">
        <v>2007</v>
      </c>
      <c r="F1560" t="s">
        <v>1708</v>
      </c>
    </row>
    <row r="1561" spans="1:6">
      <c r="A1561" s="2">
        <v>9233789</v>
      </c>
      <c r="B1561" t="s">
        <v>3149</v>
      </c>
      <c r="C1561" s="3">
        <v>309233</v>
      </c>
      <c r="D1561" t="s">
        <v>1701</v>
      </c>
      <c r="E1561" s="2">
        <v>2003</v>
      </c>
      <c r="F1561" t="s">
        <v>1702</v>
      </c>
    </row>
    <row r="1562" spans="1:6">
      <c r="A1562" s="2">
        <v>9550682</v>
      </c>
      <c r="B1562" t="s">
        <v>3150</v>
      </c>
      <c r="C1562" s="3">
        <v>73427</v>
      </c>
      <c r="D1562" t="s">
        <v>1710</v>
      </c>
      <c r="E1562" s="2">
        <v>2009</v>
      </c>
      <c r="F1562" t="s">
        <v>1708</v>
      </c>
    </row>
    <row r="1563" spans="1:6">
      <c r="A1563" s="2">
        <v>9360398</v>
      </c>
      <c r="B1563" t="s">
        <v>1578</v>
      </c>
      <c r="C1563" s="3">
        <v>6012</v>
      </c>
      <c r="D1563" t="s">
        <v>1831</v>
      </c>
      <c r="E1563" s="2">
        <v>2007</v>
      </c>
      <c r="F1563" t="s">
        <v>1702</v>
      </c>
    </row>
    <row r="1564" spans="1:6">
      <c r="A1564" s="2">
        <v>9637973</v>
      </c>
      <c r="B1564" t="s">
        <v>3151</v>
      </c>
      <c r="C1564" s="3">
        <v>6613</v>
      </c>
      <c r="D1564" t="s">
        <v>1710</v>
      </c>
      <c r="E1564" s="2">
        <v>2016</v>
      </c>
      <c r="F1564" t="s">
        <v>1705</v>
      </c>
    </row>
    <row r="1565" spans="1:6">
      <c r="A1565" s="2">
        <v>9543500</v>
      </c>
      <c r="B1565" t="s">
        <v>3152</v>
      </c>
      <c r="C1565" s="3">
        <v>104579</v>
      </c>
      <c r="D1565" t="s">
        <v>1701</v>
      </c>
      <c r="E1565" s="2">
        <v>2011</v>
      </c>
      <c r="F1565" t="s">
        <v>1708</v>
      </c>
    </row>
    <row r="1566" spans="1:6">
      <c r="A1566" s="2">
        <v>9084944</v>
      </c>
      <c r="B1566" t="s">
        <v>3153</v>
      </c>
      <c r="C1566" s="3">
        <v>1207</v>
      </c>
      <c r="D1566" t="s">
        <v>1707</v>
      </c>
      <c r="E1566" s="2">
        <v>1993</v>
      </c>
      <c r="F1566" t="s">
        <v>1705</v>
      </c>
    </row>
    <row r="1567" spans="1:6">
      <c r="A1567" s="2">
        <v>8921298</v>
      </c>
      <c r="B1567" t="s">
        <v>3154</v>
      </c>
      <c r="C1567" s="3">
        <v>1125</v>
      </c>
      <c r="D1567" t="s">
        <v>1704</v>
      </c>
      <c r="E1567" s="2">
        <v>1990</v>
      </c>
      <c r="F1567" t="s">
        <v>1705</v>
      </c>
    </row>
    <row r="1568" spans="1:6">
      <c r="A1568" s="2">
        <v>9046576</v>
      </c>
      <c r="B1568" t="s">
        <v>3155</v>
      </c>
      <c r="C1568" s="3">
        <v>10511</v>
      </c>
      <c r="D1568" t="s">
        <v>1704</v>
      </c>
      <c r="E1568" s="2">
        <v>1993</v>
      </c>
      <c r="F1568" t="s">
        <v>1705</v>
      </c>
    </row>
    <row r="1569" spans="1:6">
      <c r="A1569" s="2">
        <v>9191553</v>
      </c>
      <c r="B1569" t="s">
        <v>3156</v>
      </c>
      <c r="C1569" s="3">
        <v>16020</v>
      </c>
      <c r="D1569" t="s">
        <v>1758</v>
      </c>
      <c r="E1569" s="2">
        <v>2000</v>
      </c>
      <c r="F1569" t="s">
        <v>1708</v>
      </c>
    </row>
    <row r="1570" spans="1:6">
      <c r="A1570" s="2">
        <v>9735323</v>
      </c>
      <c r="B1570" t="s">
        <v>3157</v>
      </c>
      <c r="C1570" s="3">
        <v>6619</v>
      </c>
      <c r="D1570" t="s">
        <v>1707</v>
      </c>
      <c r="E1570" s="2">
        <v>2014</v>
      </c>
      <c r="F1570" t="s">
        <v>1708</v>
      </c>
    </row>
    <row r="1571" spans="1:6">
      <c r="A1571" s="2">
        <v>9243320</v>
      </c>
      <c r="B1571" t="s">
        <v>3158</v>
      </c>
      <c r="C1571" s="3">
        <v>99999</v>
      </c>
      <c r="D1571" t="s">
        <v>1710</v>
      </c>
      <c r="E1571" s="2">
        <v>2003</v>
      </c>
      <c r="F1571" t="s">
        <v>1702</v>
      </c>
    </row>
    <row r="1572" spans="1:6">
      <c r="A1572" s="2">
        <v>9276585</v>
      </c>
      <c r="B1572" t="s">
        <v>3159</v>
      </c>
      <c r="C1572" s="3">
        <v>103560</v>
      </c>
      <c r="D1572" t="s">
        <v>1710</v>
      </c>
      <c r="E1572" s="2">
        <v>2004</v>
      </c>
      <c r="F1572" t="s">
        <v>1708</v>
      </c>
    </row>
    <row r="1573" spans="1:6">
      <c r="A1573" s="2">
        <v>9259733</v>
      </c>
      <c r="B1573" t="s">
        <v>3160</v>
      </c>
      <c r="C1573" s="3">
        <v>159149</v>
      </c>
      <c r="D1573" t="s">
        <v>1701</v>
      </c>
      <c r="E1573" s="2">
        <v>2004</v>
      </c>
      <c r="F1573" t="s">
        <v>1708</v>
      </c>
    </row>
    <row r="1574" spans="1:6">
      <c r="A1574" s="2">
        <v>9304356</v>
      </c>
      <c r="B1574" t="s">
        <v>3161</v>
      </c>
      <c r="C1574" s="3">
        <v>105747</v>
      </c>
      <c r="D1574" t="s">
        <v>1701</v>
      </c>
      <c r="E1574" s="2">
        <v>2005</v>
      </c>
      <c r="F1574" t="s">
        <v>1708</v>
      </c>
    </row>
    <row r="1575" spans="1:6">
      <c r="A1575" s="2">
        <v>9241085</v>
      </c>
      <c r="B1575" t="s">
        <v>3162</v>
      </c>
      <c r="C1575" s="3">
        <v>46684</v>
      </c>
      <c r="D1575" t="s">
        <v>1707</v>
      </c>
      <c r="E1575" s="2">
        <v>2004</v>
      </c>
      <c r="F1575" t="s">
        <v>1702</v>
      </c>
    </row>
    <row r="1576" spans="1:6">
      <c r="A1576" s="2">
        <v>9226009</v>
      </c>
      <c r="B1576" t="s">
        <v>3163</v>
      </c>
      <c r="C1576" s="3">
        <v>19819</v>
      </c>
      <c r="D1576" t="s">
        <v>1758</v>
      </c>
      <c r="E1576" s="2">
        <v>2002</v>
      </c>
      <c r="F1576" t="s">
        <v>1702</v>
      </c>
    </row>
    <row r="1577" spans="1:6">
      <c r="A1577" s="2">
        <v>9231511</v>
      </c>
      <c r="B1577" t="s">
        <v>3164</v>
      </c>
      <c r="C1577" s="3">
        <v>72910</v>
      </c>
      <c r="D1577" t="s">
        <v>1710</v>
      </c>
      <c r="E1577" s="2">
        <v>2002</v>
      </c>
      <c r="F1577" t="s">
        <v>1702</v>
      </c>
    </row>
    <row r="1578" spans="1:6">
      <c r="A1578" s="2">
        <v>8744107</v>
      </c>
      <c r="B1578" t="s">
        <v>3165</v>
      </c>
      <c r="C1578" s="3">
        <v>1620</v>
      </c>
      <c r="D1578" t="s">
        <v>1758</v>
      </c>
      <c r="E1578" s="2">
        <v>2006</v>
      </c>
      <c r="F1578" t="s">
        <v>1708</v>
      </c>
    </row>
    <row r="1579" spans="1:6">
      <c r="A1579" s="2">
        <v>9288758</v>
      </c>
      <c r="B1579" t="s">
        <v>3166</v>
      </c>
      <c r="C1579" s="3">
        <v>46803</v>
      </c>
      <c r="D1579" t="s">
        <v>1707</v>
      </c>
      <c r="E1579" s="2">
        <v>2004</v>
      </c>
      <c r="F1579" t="s">
        <v>1702</v>
      </c>
    </row>
    <row r="1580" spans="1:6">
      <c r="A1580" s="2">
        <v>9234472</v>
      </c>
      <c r="B1580" t="s">
        <v>3167</v>
      </c>
      <c r="C1580" s="3">
        <v>44481</v>
      </c>
      <c r="D1580" t="s">
        <v>1707</v>
      </c>
      <c r="E1580" s="2">
        <v>2002</v>
      </c>
      <c r="F1580" t="s">
        <v>1708</v>
      </c>
    </row>
    <row r="1581" spans="1:6">
      <c r="A1581" s="2">
        <v>9503586</v>
      </c>
      <c r="B1581" t="s">
        <v>3168</v>
      </c>
      <c r="C1581" s="3">
        <v>113000</v>
      </c>
      <c r="D1581" t="s">
        <v>1701</v>
      </c>
      <c r="E1581" s="2">
        <v>2022</v>
      </c>
      <c r="F1581" t="s">
        <v>1705</v>
      </c>
    </row>
    <row r="1582" spans="1:6">
      <c r="A1582" s="2">
        <v>9183843</v>
      </c>
      <c r="B1582" t="s">
        <v>3169</v>
      </c>
      <c r="C1582" s="3">
        <v>21869</v>
      </c>
      <c r="D1582" t="s">
        <v>1707</v>
      </c>
      <c r="E1582" s="2">
        <v>2000</v>
      </c>
      <c r="F1582" t="s">
        <v>1705</v>
      </c>
    </row>
    <row r="1583" spans="1:6">
      <c r="A1583" s="2">
        <v>9258612</v>
      </c>
      <c r="B1583" t="s">
        <v>3170</v>
      </c>
      <c r="C1583" s="3">
        <v>47171</v>
      </c>
      <c r="D1583" t="s">
        <v>1707</v>
      </c>
      <c r="E1583" s="2">
        <v>2004</v>
      </c>
      <c r="F1583" t="s">
        <v>1702</v>
      </c>
    </row>
    <row r="1584" spans="1:6">
      <c r="A1584" s="2">
        <v>8604917</v>
      </c>
      <c r="B1584" t="s">
        <v>3171</v>
      </c>
      <c r="C1584" s="3">
        <v>1206</v>
      </c>
      <c r="D1584" t="s">
        <v>1710</v>
      </c>
      <c r="E1584" s="2">
        <v>1986</v>
      </c>
      <c r="F1584" t="s">
        <v>1708</v>
      </c>
    </row>
    <row r="1585" spans="1:6">
      <c r="A1585" s="2">
        <v>8691702</v>
      </c>
      <c r="B1585" t="s">
        <v>3172</v>
      </c>
      <c r="C1585" s="3">
        <v>3398</v>
      </c>
      <c r="D1585" t="s">
        <v>1710</v>
      </c>
      <c r="E1585" s="2">
        <v>2003</v>
      </c>
      <c r="F1585" t="s">
        <v>1708</v>
      </c>
    </row>
    <row r="1586" spans="1:6">
      <c r="A1586" s="2">
        <v>9288875</v>
      </c>
      <c r="B1586" t="s">
        <v>3173</v>
      </c>
      <c r="C1586" s="3">
        <v>320472</v>
      </c>
      <c r="D1586" t="s">
        <v>1701</v>
      </c>
      <c r="E1586" s="2">
        <v>2005</v>
      </c>
      <c r="F1586" t="s">
        <v>1708</v>
      </c>
    </row>
    <row r="1587" spans="1:6">
      <c r="A1587" s="2">
        <v>9208112</v>
      </c>
      <c r="B1587" t="s">
        <v>3174</v>
      </c>
      <c r="C1587" s="3">
        <v>37418</v>
      </c>
      <c r="D1587" t="s">
        <v>1707</v>
      </c>
      <c r="E1587" s="2">
        <v>2000</v>
      </c>
      <c r="F1587" t="s">
        <v>1702</v>
      </c>
    </row>
    <row r="1588" spans="1:6">
      <c r="A1588" s="2">
        <v>9030591</v>
      </c>
      <c r="B1588" t="s">
        <v>3175</v>
      </c>
      <c r="C1588" s="3">
        <v>36457</v>
      </c>
      <c r="D1588" t="s">
        <v>1710</v>
      </c>
      <c r="E1588" s="2">
        <v>1994</v>
      </c>
      <c r="F1588" t="s">
        <v>1708</v>
      </c>
    </row>
    <row r="1589" spans="1:6">
      <c r="A1589" s="2">
        <v>9612923</v>
      </c>
      <c r="B1589" t="s">
        <v>3176</v>
      </c>
      <c r="C1589" s="3">
        <v>6707</v>
      </c>
      <c r="D1589" t="s">
        <v>1710</v>
      </c>
      <c r="E1589" s="2">
        <v>2013</v>
      </c>
      <c r="F1589" t="s">
        <v>1705</v>
      </c>
    </row>
    <row r="1590" spans="1:6">
      <c r="A1590" s="2">
        <v>9448968</v>
      </c>
      <c r="B1590" t="s">
        <v>3177</v>
      </c>
      <c r="C1590" s="3">
        <v>29556</v>
      </c>
      <c r="D1590" t="s">
        <v>2014</v>
      </c>
      <c r="E1590" s="2">
        <v>2009</v>
      </c>
      <c r="F1590" t="s">
        <v>1705</v>
      </c>
    </row>
    <row r="1591" spans="1:6">
      <c r="A1591" s="2">
        <v>9301419</v>
      </c>
      <c r="B1591" t="s">
        <v>3178</v>
      </c>
      <c r="C1591" s="3">
        <v>101876</v>
      </c>
      <c r="D1591" t="s">
        <v>1909</v>
      </c>
      <c r="E1591" s="2">
        <v>2005</v>
      </c>
      <c r="F1591" t="s">
        <v>1708</v>
      </c>
    </row>
    <row r="1592" spans="1:6">
      <c r="A1592" s="2">
        <v>9498171</v>
      </c>
      <c r="B1592" t="s">
        <v>3179</v>
      </c>
      <c r="C1592" s="3">
        <v>13470</v>
      </c>
      <c r="D1592" t="s">
        <v>1710</v>
      </c>
      <c r="E1592" s="2">
        <v>2008</v>
      </c>
      <c r="F1592" t="s">
        <v>1708</v>
      </c>
    </row>
    <row r="1593" spans="1:6">
      <c r="A1593" s="2">
        <v>9211896</v>
      </c>
      <c r="B1593" t="s">
        <v>3180</v>
      </c>
      <c r="C1593" s="3">
        <v>7970</v>
      </c>
      <c r="D1593" t="s">
        <v>1710</v>
      </c>
      <c r="E1593" s="2">
        <v>1999</v>
      </c>
      <c r="F1593" t="s">
        <v>1708</v>
      </c>
    </row>
    <row r="1594" spans="1:6">
      <c r="A1594" s="2">
        <v>8802806</v>
      </c>
      <c r="B1594" t="s">
        <v>3181</v>
      </c>
      <c r="C1594" s="3">
        <v>3302</v>
      </c>
      <c r="D1594" t="s">
        <v>1704</v>
      </c>
      <c r="E1594" s="2">
        <v>1990</v>
      </c>
      <c r="F1594" t="s">
        <v>1705</v>
      </c>
    </row>
    <row r="1595" spans="1:6">
      <c r="A1595" s="2">
        <v>9418494</v>
      </c>
      <c r="B1595" t="s">
        <v>3181</v>
      </c>
      <c r="C1595" s="3">
        <v>102946</v>
      </c>
      <c r="D1595" t="s">
        <v>1909</v>
      </c>
      <c r="E1595" s="2">
        <v>2009</v>
      </c>
      <c r="F1595" t="s">
        <v>1708</v>
      </c>
    </row>
    <row r="1596" spans="1:6">
      <c r="A1596" s="2">
        <v>9360128</v>
      </c>
      <c r="B1596" t="s">
        <v>3182</v>
      </c>
      <c r="C1596" s="3">
        <v>106809</v>
      </c>
      <c r="D1596" t="s">
        <v>1909</v>
      </c>
      <c r="E1596" s="2">
        <v>2009</v>
      </c>
      <c r="F1596" t="s">
        <v>1708</v>
      </c>
    </row>
    <row r="1597" spans="1:6">
      <c r="A1597" s="2">
        <v>8906951</v>
      </c>
      <c r="B1597" t="s">
        <v>3183</v>
      </c>
      <c r="C1597" s="3">
        <v>8490</v>
      </c>
      <c r="D1597" t="s">
        <v>1707</v>
      </c>
      <c r="E1597" s="2">
        <v>1990</v>
      </c>
      <c r="F1597" t="s">
        <v>1705</v>
      </c>
    </row>
    <row r="1598" spans="1:6">
      <c r="A1598" s="2">
        <v>9174713</v>
      </c>
      <c r="B1598" t="s">
        <v>3184</v>
      </c>
      <c r="C1598" s="3">
        <v>4999</v>
      </c>
      <c r="D1598" t="s">
        <v>1707</v>
      </c>
      <c r="E1598" s="2">
        <v>1997</v>
      </c>
      <c r="F1598" t="s">
        <v>1705</v>
      </c>
    </row>
    <row r="1599" spans="1:6">
      <c r="A1599" s="2">
        <v>9237711</v>
      </c>
      <c r="B1599" t="s">
        <v>3185</v>
      </c>
      <c r="C1599" s="3">
        <v>4298</v>
      </c>
      <c r="D1599" t="s">
        <v>1704</v>
      </c>
      <c r="E1599" s="2">
        <v>2002</v>
      </c>
      <c r="F1599" t="s">
        <v>1705</v>
      </c>
    </row>
    <row r="1600" spans="1:6">
      <c r="A1600" s="2">
        <v>9360130</v>
      </c>
      <c r="B1600" t="s">
        <v>3185</v>
      </c>
      <c r="C1600" s="3">
        <v>106590</v>
      </c>
      <c r="D1600" t="s">
        <v>1909</v>
      </c>
      <c r="E1600" s="2">
        <v>2009</v>
      </c>
      <c r="F1600" t="s">
        <v>1708</v>
      </c>
    </row>
    <row r="1601" spans="1:6">
      <c r="A1601" s="2">
        <v>9175078</v>
      </c>
      <c r="B1601" t="s">
        <v>3186</v>
      </c>
      <c r="C1601" s="3">
        <v>157327</v>
      </c>
      <c r="D1601" t="s">
        <v>1701</v>
      </c>
      <c r="E1601" s="2">
        <v>1999</v>
      </c>
      <c r="F1601" t="s">
        <v>1708</v>
      </c>
    </row>
    <row r="1602" spans="1:6">
      <c r="A1602" s="2">
        <v>9420617</v>
      </c>
      <c r="B1602" t="s">
        <v>3187</v>
      </c>
      <c r="C1602" s="3">
        <v>107507</v>
      </c>
      <c r="D1602" t="s">
        <v>1701</v>
      </c>
      <c r="E1602" s="2">
        <v>2010</v>
      </c>
      <c r="F1602" t="s">
        <v>1708</v>
      </c>
    </row>
    <row r="1603" spans="1:6">
      <c r="A1603" s="2">
        <v>9587831</v>
      </c>
      <c r="B1603" t="s">
        <v>3188</v>
      </c>
      <c r="C1603" s="3">
        <v>37583</v>
      </c>
      <c r="D1603" t="s">
        <v>1707</v>
      </c>
      <c r="E1603" s="2">
        <v>2011</v>
      </c>
      <c r="F1603" t="s">
        <v>1702</v>
      </c>
    </row>
    <row r="1604" spans="1:6">
      <c r="A1604" s="2">
        <v>9182667</v>
      </c>
      <c r="B1604" t="s">
        <v>3189</v>
      </c>
      <c r="C1604" s="3">
        <v>71637</v>
      </c>
      <c r="D1604" t="s">
        <v>1701</v>
      </c>
      <c r="E1604" s="2">
        <v>2000</v>
      </c>
      <c r="F1604" t="s">
        <v>1708</v>
      </c>
    </row>
    <row r="1605" spans="1:6">
      <c r="A1605" s="2">
        <v>9486805</v>
      </c>
      <c r="B1605" t="s">
        <v>3190</v>
      </c>
      <c r="C1605" s="3">
        <v>3751</v>
      </c>
      <c r="D1605" t="s">
        <v>1704</v>
      </c>
      <c r="E1605" s="2">
        <v>2017</v>
      </c>
      <c r="F1605" t="s">
        <v>1708</v>
      </c>
    </row>
    <row r="1606" spans="1:6">
      <c r="A1606" s="2">
        <v>9157765</v>
      </c>
      <c r="B1606" t="s">
        <v>3191</v>
      </c>
      <c r="C1606" s="3">
        <v>105162</v>
      </c>
      <c r="D1606" t="s">
        <v>1701</v>
      </c>
      <c r="E1606" s="2">
        <v>1998</v>
      </c>
      <c r="F1606" t="s">
        <v>1708</v>
      </c>
    </row>
    <row r="1607" spans="1:6">
      <c r="A1607" s="2">
        <v>9038828</v>
      </c>
      <c r="B1607" t="s">
        <v>3192</v>
      </c>
      <c r="C1607" s="3">
        <v>99450</v>
      </c>
      <c r="D1607" t="s">
        <v>1701</v>
      </c>
      <c r="E1607" s="2">
        <v>1992</v>
      </c>
      <c r="F1607" t="s">
        <v>1705</v>
      </c>
    </row>
    <row r="1608" spans="1:6">
      <c r="A1608" s="2">
        <v>9168946</v>
      </c>
      <c r="B1608" t="s">
        <v>3193</v>
      </c>
      <c r="C1608" s="3">
        <v>126355</v>
      </c>
      <c r="D1608" t="s">
        <v>1909</v>
      </c>
      <c r="E1608" s="2">
        <v>1999</v>
      </c>
      <c r="F1608" t="s">
        <v>1708</v>
      </c>
    </row>
    <row r="1609" spans="1:6">
      <c r="A1609" s="2">
        <v>9290359</v>
      </c>
      <c r="B1609" t="s">
        <v>3194</v>
      </c>
      <c r="C1609" s="3">
        <v>152622</v>
      </c>
      <c r="D1609" t="s">
        <v>1701</v>
      </c>
      <c r="E1609" s="2">
        <v>2005</v>
      </c>
      <c r="F1609" t="s">
        <v>1702</v>
      </c>
    </row>
    <row r="1610" spans="1:6">
      <c r="A1610" s="2">
        <v>9408683</v>
      </c>
      <c r="B1610" t="s">
        <v>3195</v>
      </c>
      <c r="C1610" s="3">
        <v>156644</v>
      </c>
      <c r="D1610" t="s">
        <v>1701</v>
      </c>
      <c r="E1610" s="2">
        <v>2009</v>
      </c>
      <c r="F1610" t="s">
        <v>1702</v>
      </c>
    </row>
    <row r="1611" spans="1:6">
      <c r="A1611" s="2">
        <v>9513139</v>
      </c>
      <c r="B1611" t="s">
        <v>3196</v>
      </c>
      <c r="C1611" s="3">
        <v>156532</v>
      </c>
      <c r="D1611" t="s">
        <v>1701</v>
      </c>
      <c r="E1611" s="2">
        <v>2011</v>
      </c>
      <c r="F1611" t="s">
        <v>1708</v>
      </c>
    </row>
    <row r="1612" spans="1:6">
      <c r="A1612" s="2">
        <v>9908994</v>
      </c>
      <c r="B1612" t="s">
        <v>3197</v>
      </c>
      <c r="C1612" s="3">
        <v>113849</v>
      </c>
      <c r="D1612" t="s">
        <v>1701</v>
      </c>
      <c r="E1612" s="2">
        <v>2026</v>
      </c>
      <c r="F1612" t="s">
        <v>1708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6320-09B9-4C4F-A46A-53AE9B995568}">
  <dimension ref="A1:M119"/>
  <sheetViews>
    <sheetView workbookViewId="0">
      <selection activeCell="O11" sqref="O11"/>
    </sheetView>
  </sheetViews>
  <sheetFormatPr defaultRowHeight="14.4"/>
  <sheetData>
    <row r="1" spans="1:13" ht="22.8">
      <c r="A1" s="23" t="s">
        <v>3199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>
      <c r="A2" s="5" t="s">
        <v>3200</v>
      </c>
      <c r="B2" s="5" t="s">
        <v>3</v>
      </c>
      <c r="C2" s="5" t="s">
        <v>3201</v>
      </c>
      <c r="D2" s="5" t="s">
        <v>3202</v>
      </c>
      <c r="E2" s="5" t="s">
        <v>3203</v>
      </c>
      <c r="F2" s="5" t="s">
        <v>3204</v>
      </c>
      <c r="G2" s="5" t="s">
        <v>3205</v>
      </c>
      <c r="H2" s="5" t="s">
        <v>3206</v>
      </c>
      <c r="I2" s="5" t="s">
        <v>3207</v>
      </c>
      <c r="J2" s="5" t="s">
        <v>3208</v>
      </c>
      <c r="K2" s="5" t="s">
        <v>3209</v>
      </c>
      <c r="L2" s="5" t="s">
        <v>3210</v>
      </c>
      <c r="M2" s="5" t="s">
        <v>3211</v>
      </c>
    </row>
    <row r="3" spans="1:13">
      <c r="A3" t="s">
        <v>3212</v>
      </c>
      <c r="B3" t="s">
        <v>1581</v>
      </c>
      <c r="C3" t="s">
        <v>3213</v>
      </c>
      <c r="D3">
        <v>25820</v>
      </c>
      <c r="E3" t="s">
        <v>3214</v>
      </c>
      <c r="F3" t="s">
        <v>3215</v>
      </c>
      <c r="G3" t="s">
        <v>3216</v>
      </c>
      <c r="H3" t="s">
        <v>3217</v>
      </c>
      <c r="I3">
        <v>1</v>
      </c>
      <c r="J3">
        <v>1</v>
      </c>
      <c r="K3" t="s">
        <v>3218</v>
      </c>
      <c r="L3" t="s">
        <v>3218</v>
      </c>
      <c r="M3" t="s">
        <v>3218</v>
      </c>
    </row>
    <row r="4" spans="1:13">
      <c r="A4" t="s">
        <v>3219</v>
      </c>
      <c r="B4" t="s">
        <v>697</v>
      </c>
      <c r="C4" t="s">
        <v>3220</v>
      </c>
      <c r="D4">
        <v>37787</v>
      </c>
      <c r="E4" t="s">
        <v>3221</v>
      </c>
      <c r="F4" t="s">
        <v>3222</v>
      </c>
      <c r="G4" t="s">
        <v>3223</v>
      </c>
      <c r="H4" t="s">
        <v>3224</v>
      </c>
      <c r="I4">
        <v>1</v>
      </c>
      <c r="J4">
        <v>1</v>
      </c>
      <c r="K4" t="s">
        <v>3218</v>
      </c>
      <c r="L4" t="s">
        <v>3218</v>
      </c>
      <c r="M4" t="s">
        <v>3218</v>
      </c>
    </row>
    <row r="5" spans="1:13">
      <c r="A5" t="s">
        <v>3219</v>
      </c>
      <c r="B5" t="s">
        <v>1565</v>
      </c>
      <c r="C5" t="s">
        <v>3225</v>
      </c>
      <c r="D5">
        <v>22882</v>
      </c>
      <c r="E5" t="s">
        <v>121</v>
      </c>
      <c r="F5" t="s">
        <v>3226</v>
      </c>
      <c r="G5" t="s">
        <v>3227</v>
      </c>
      <c r="H5" t="s">
        <v>3228</v>
      </c>
      <c r="I5">
        <v>1</v>
      </c>
      <c r="J5">
        <v>1</v>
      </c>
      <c r="K5" t="s">
        <v>3218</v>
      </c>
      <c r="L5" t="s">
        <v>3218</v>
      </c>
      <c r="M5" t="s">
        <v>3218</v>
      </c>
    </row>
    <row r="6" spans="1:13">
      <c r="A6" t="s">
        <v>3219</v>
      </c>
      <c r="B6" t="s">
        <v>282</v>
      </c>
      <c r="C6" t="s">
        <v>3229</v>
      </c>
      <c r="D6">
        <v>12730</v>
      </c>
      <c r="E6" t="s">
        <v>3215</v>
      </c>
      <c r="F6" t="s">
        <v>3215</v>
      </c>
      <c r="G6" t="s">
        <v>3230</v>
      </c>
      <c r="H6" t="s">
        <v>3231</v>
      </c>
      <c r="I6">
        <v>1</v>
      </c>
      <c r="J6">
        <v>1</v>
      </c>
      <c r="K6" t="s">
        <v>3218</v>
      </c>
      <c r="L6" t="s">
        <v>3218</v>
      </c>
      <c r="M6" t="s">
        <v>3218</v>
      </c>
    </row>
    <row r="7" spans="1:13">
      <c r="A7" t="s">
        <v>3219</v>
      </c>
      <c r="B7" t="s">
        <v>1377</v>
      </c>
      <c r="C7" t="s">
        <v>3232</v>
      </c>
      <c r="D7">
        <v>12325</v>
      </c>
      <c r="E7" t="s">
        <v>3233</v>
      </c>
      <c r="F7" t="s">
        <v>3234</v>
      </c>
      <c r="G7" t="s">
        <v>3223</v>
      </c>
      <c r="H7" t="s">
        <v>3235</v>
      </c>
      <c r="I7">
        <v>1</v>
      </c>
      <c r="J7">
        <v>1</v>
      </c>
      <c r="K7" t="s">
        <v>3218</v>
      </c>
      <c r="L7" t="s">
        <v>3218</v>
      </c>
      <c r="M7" t="s">
        <v>3218</v>
      </c>
    </row>
    <row r="8" spans="1:13">
      <c r="A8" t="s">
        <v>3219</v>
      </c>
      <c r="B8" t="s">
        <v>1296</v>
      </c>
      <c r="C8" t="s">
        <v>3236</v>
      </c>
      <c r="D8">
        <v>3000</v>
      </c>
      <c r="E8" t="s">
        <v>3237</v>
      </c>
      <c r="F8" t="s">
        <v>3238</v>
      </c>
      <c r="G8" t="s">
        <v>3230</v>
      </c>
      <c r="H8" t="s">
        <v>3239</v>
      </c>
      <c r="I8">
        <v>1</v>
      </c>
      <c r="J8">
        <v>1</v>
      </c>
      <c r="K8" t="s">
        <v>3218</v>
      </c>
      <c r="L8" t="s">
        <v>3218</v>
      </c>
      <c r="M8" t="s">
        <v>3218</v>
      </c>
    </row>
    <row r="9" spans="1:13">
      <c r="A9" t="s">
        <v>3212</v>
      </c>
      <c r="B9" t="s">
        <v>327</v>
      </c>
      <c r="C9" t="s">
        <v>3240</v>
      </c>
      <c r="D9">
        <v>12859</v>
      </c>
      <c r="E9" t="s">
        <v>3226</v>
      </c>
      <c r="F9" t="s">
        <v>3226</v>
      </c>
      <c r="G9" t="s">
        <v>3241</v>
      </c>
      <c r="H9" t="s">
        <v>3242</v>
      </c>
      <c r="I9">
        <v>1</v>
      </c>
      <c r="J9">
        <v>1</v>
      </c>
      <c r="K9" t="s">
        <v>3218</v>
      </c>
      <c r="L9" t="s">
        <v>3218</v>
      </c>
      <c r="M9" t="s">
        <v>3218</v>
      </c>
    </row>
    <row r="10" spans="1:13">
      <c r="A10" t="s">
        <v>3218</v>
      </c>
      <c r="B10" t="s">
        <v>1504</v>
      </c>
      <c r="C10" t="s">
        <v>3243</v>
      </c>
      <c r="D10">
        <v>3574</v>
      </c>
      <c r="E10" t="s">
        <v>3218</v>
      </c>
      <c r="F10" t="s">
        <v>3218</v>
      </c>
      <c r="G10" t="s">
        <v>3218</v>
      </c>
      <c r="H10" t="s">
        <v>3218</v>
      </c>
      <c r="I10">
        <v>1</v>
      </c>
      <c r="J10">
        <v>1</v>
      </c>
      <c r="K10" t="s">
        <v>3218</v>
      </c>
      <c r="L10" t="s">
        <v>3218</v>
      </c>
      <c r="M10" t="s">
        <v>3218</v>
      </c>
    </row>
    <row r="11" spans="1:13">
      <c r="A11" t="s">
        <v>3219</v>
      </c>
      <c r="B11" t="s">
        <v>1504</v>
      </c>
      <c r="C11" t="s">
        <v>3232</v>
      </c>
      <c r="D11">
        <v>6438</v>
      </c>
      <c r="E11" t="s">
        <v>3244</v>
      </c>
      <c r="F11" t="s">
        <v>3245</v>
      </c>
      <c r="G11" t="s">
        <v>3223</v>
      </c>
      <c r="H11" t="s">
        <v>3246</v>
      </c>
      <c r="I11">
        <v>1</v>
      </c>
      <c r="J11">
        <v>1</v>
      </c>
      <c r="K11" t="s">
        <v>3218</v>
      </c>
      <c r="L11" t="s">
        <v>3218</v>
      </c>
      <c r="M11" t="s">
        <v>3218</v>
      </c>
    </row>
    <row r="12" spans="1:13">
      <c r="A12" t="s">
        <v>3219</v>
      </c>
      <c r="B12" t="s">
        <v>1504</v>
      </c>
      <c r="C12" t="s">
        <v>3247</v>
      </c>
      <c r="D12">
        <v>5966</v>
      </c>
      <c r="E12" t="s">
        <v>3248</v>
      </c>
      <c r="F12" t="s">
        <v>3249</v>
      </c>
      <c r="G12" t="s">
        <v>3250</v>
      </c>
      <c r="H12" t="s">
        <v>3251</v>
      </c>
      <c r="I12">
        <v>1</v>
      </c>
      <c r="J12">
        <v>1</v>
      </c>
      <c r="K12" t="s">
        <v>3218</v>
      </c>
      <c r="L12" t="s">
        <v>3218</v>
      </c>
      <c r="M12" t="s">
        <v>3218</v>
      </c>
    </row>
    <row r="13" spans="1:13">
      <c r="A13" t="s">
        <v>3219</v>
      </c>
      <c r="B13" t="s">
        <v>1497</v>
      </c>
      <c r="C13" t="s">
        <v>3252</v>
      </c>
      <c r="D13">
        <v>7541</v>
      </c>
      <c r="E13" t="s">
        <v>3253</v>
      </c>
      <c r="F13" t="s">
        <v>3245</v>
      </c>
      <c r="G13" t="s">
        <v>3230</v>
      </c>
      <c r="H13" t="s">
        <v>3254</v>
      </c>
      <c r="I13">
        <v>1</v>
      </c>
      <c r="J13">
        <v>1</v>
      </c>
      <c r="K13" t="s">
        <v>3218</v>
      </c>
      <c r="L13" t="s">
        <v>3218</v>
      </c>
      <c r="M13" t="s">
        <v>3218</v>
      </c>
    </row>
    <row r="14" spans="1:13">
      <c r="A14" t="s">
        <v>3218</v>
      </c>
      <c r="B14" t="s">
        <v>1393</v>
      </c>
      <c r="C14" t="s">
        <v>3255</v>
      </c>
      <c r="D14">
        <v>3645</v>
      </c>
      <c r="E14" t="s">
        <v>3218</v>
      </c>
      <c r="F14" t="s">
        <v>3218</v>
      </c>
      <c r="G14" t="s">
        <v>3218</v>
      </c>
      <c r="H14" t="s">
        <v>3218</v>
      </c>
      <c r="I14">
        <v>1</v>
      </c>
      <c r="J14">
        <v>1</v>
      </c>
      <c r="K14" t="s">
        <v>3218</v>
      </c>
      <c r="L14" t="s">
        <v>3218</v>
      </c>
      <c r="M14" t="s">
        <v>3218</v>
      </c>
    </row>
    <row r="15" spans="1:13">
      <c r="A15" t="s">
        <v>3219</v>
      </c>
      <c r="B15" t="s">
        <v>1487</v>
      </c>
      <c r="C15" t="s">
        <v>3225</v>
      </c>
      <c r="D15">
        <v>22882</v>
      </c>
      <c r="E15" t="s">
        <v>121</v>
      </c>
      <c r="F15" t="s">
        <v>3226</v>
      </c>
      <c r="G15" t="s">
        <v>3256</v>
      </c>
      <c r="H15" t="s">
        <v>3257</v>
      </c>
      <c r="I15">
        <v>1</v>
      </c>
      <c r="J15">
        <v>1</v>
      </c>
      <c r="K15" t="s">
        <v>3218</v>
      </c>
      <c r="L15" t="s">
        <v>3218</v>
      </c>
      <c r="M15" t="s">
        <v>3218</v>
      </c>
    </row>
    <row r="16" spans="1:13">
      <c r="A16" t="s">
        <v>3219</v>
      </c>
      <c r="B16" t="s">
        <v>150</v>
      </c>
      <c r="C16" t="s">
        <v>3247</v>
      </c>
      <c r="D16">
        <v>2326</v>
      </c>
      <c r="E16" t="s">
        <v>69</v>
      </c>
      <c r="F16" t="s">
        <v>3226</v>
      </c>
      <c r="G16" t="s">
        <v>3258</v>
      </c>
      <c r="H16" t="s">
        <v>3259</v>
      </c>
      <c r="I16">
        <v>1</v>
      </c>
      <c r="J16">
        <v>1</v>
      </c>
      <c r="K16" t="s">
        <v>3218</v>
      </c>
      <c r="L16" t="s">
        <v>3218</v>
      </c>
      <c r="M16" t="s">
        <v>3218</v>
      </c>
    </row>
    <row r="17" spans="1:13">
      <c r="A17" t="s">
        <v>3219</v>
      </c>
      <c r="B17" t="s">
        <v>335</v>
      </c>
      <c r="C17" t="s">
        <v>3260</v>
      </c>
      <c r="D17">
        <v>17806</v>
      </c>
      <c r="E17" t="s">
        <v>23</v>
      </c>
      <c r="F17" t="s">
        <v>3226</v>
      </c>
      <c r="G17" t="s">
        <v>3261</v>
      </c>
      <c r="H17" t="s">
        <v>3262</v>
      </c>
      <c r="I17">
        <v>1</v>
      </c>
      <c r="J17">
        <v>1</v>
      </c>
      <c r="K17" t="s">
        <v>3218</v>
      </c>
      <c r="L17" t="s">
        <v>3218</v>
      </c>
      <c r="M17" t="s">
        <v>3218</v>
      </c>
    </row>
    <row r="18" spans="1:13">
      <c r="A18" t="s">
        <v>3219</v>
      </c>
      <c r="B18" t="s">
        <v>1679</v>
      </c>
      <c r="C18" t="s">
        <v>3263</v>
      </c>
      <c r="D18">
        <v>14371</v>
      </c>
      <c r="E18" t="s">
        <v>3264</v>
      </c>
      <c r="F18" t="s">
        <v>3264</v>
      </c>
      <c r="G18" t="s">
        <v>3265</v>
      </c>
      <c r="H18" t="s">
        <v>3266</v>
      </c>
      <c r="I18">
        <v>1</v>
      </c>
      <c r="J18">
        <v>1</v>
      </c>
      <c r="K18" t="s">
        <v>3218</v>
      </c>
      <c r="L18" t="s">
        <v>3218</v>
      </c>
      <c r="M18" t="s">
        <v>3218</v>
      </c>
    </row>
    <row r="19" spans="1:13">
      <c r="A19" t="s">
        <v>3212</v>
      </c>
      <c r="B19" t="s">
        <v>918</v>
      </c>
      <c r="C19" t="s">
        <v>3267</v>
      </c>
      <c r="D19">
        <v>16943</v>
      </c>
      <c r="E19" t="s">
        <v>3226</v>
      </c>
      <c r="F19" t="s">
        <v>3226</v>
      </c>
      <c r="G19" t="s">
        <v>3268</v>
      </c>
      <c r="H19" t="s">
        <v>3269</v>
      </c>
      <c r="I19">
        <v>1</v>
      </c>
      <c r="J19">
        <v>1</v>
      </c>
      <c r="K19" t="s">
        <v>3218</v>
      </c>
      <c r="L19" t="s">
        <v>3218</v>
      </c>
      <c r="M19" t="s">
        <v>3218</v>
      </c>
    </row>
    <row r="20" spans="1:13">
      <c r="A20" t="s">
        <v>3212</v>
      </c>
      <c r="B20" t="s">
        <v>1648</v>
      </c>
      <c r="C20" t="s">
        <v>3270</v>
      </c>
      <c r="D20">
        <v>12266</v>
      </c>
      <c r="E20" t="s">
        <v>3271</v>
      </c>
      <c r="F20" t="s">
        <v>3245</v>
      </c>
      <c r="G20" t="s">
        <v>3272</v>
      </c>
      <c r="H20" t="s">
        <v>3273</v>
      </c>
      <c r="I20">
        <v>1</v>
      </c>
      <c r="J20">
        <v>1</v>
      </c>
      <c r="K20" t="s">
        <v>3218</v>
      </c>
      <c r="L20" t="s">
        <v>3218</v>
      </c>
      <c r="M20" t="s">
        <v>3218</v>
      </c>
    </row>
    <row r="21" spans="1:13">
      <c r="A21" t="s">
        <v>3212</v>
      </c>
      <c r="B21" t="s">
        <v>1126</v>
      </c>
      <c r="C21" t="s">
        <v>3263</v>
      </c>
      <c r="D21">
        <v>24935</v>
      </c>
      <c r="E21" t="s">
        <v>3271</v>
      </c>
      <c r="F21" t="s">
        <v>3245</v>
      </c>
      <c r="G21" t="s">
        <v>3274</v>
      </c>
      <c r="H21" t="s">
        <v>3242</v>
      </c>
      <c r="I21">
        <v>1</v>
      </c>
      <c r="J21">
        <v>1</v>
      </c>
      <c r="K21" t="s">
        <v>3218</v>
      </c>
      <c r="L21" t="s">
        <v>3218</v>
      </c>
      <c r="M21" t="s">
        <v>3218</v>
      </c>
    </row>
    <row r="22" spans="1:13">
      <c r="A22" t="s">
        <v>3212</v>
      </c>
      <c r="B22" t="s">
        <v>629</v>
      </c>
      <c r="C22" t="s">
        <v>3275</v>
      </c>
      <c r="D22">
        <v>12325</v>
      </c>
      <c r="E22" t="s">
        <v>3226</v>
      </c>
      <c r="F22" t="s">
        <v>3226</v>
      </c>
      <c r="G22" t="s">
        <v>3241</v>
      </c>
      <c r="H22" t="s">
        <v>3242</v>
      </c>
      <c r="I22">
        <v>1</v>
      </c>
      <c r="J22">
        <v>1</v>
      </c>
      <c r="K22" t="s">
        <v>3218</v>
      </c>
      <c r="L22" t="s">
        <v>3218</v>
      </c>
      <c r="M22" t="s">
        <v>3218</v>
      </c>
    </row>
    <row r="23" spans="1:13">
      <c r="A23" t="s">
        <v>3212</v>
      </c>
      <c r="B23" t="s">
        <v>446</v>
      </c>
      <c r="C23" t="s">
        <v>3270</v>
      </c>
      <c r="D23">
        <v>12263</v>
      </c>
      <c r="E23" t="s">
        <v>3226</v>
      </c>
      <c r="F23" t="s">
        <v>3226</v>
      </c>
      <c r="G23" t="s">
        <v>3241</v>
      </c>
      <c r="H23" t="s">
        <v>3242</v>
      </c>
      <c r="I23">
        <v>1</v>
      </c>
      <c r="J23">
        <v>1</v>
      </c>
      <c r="K23" t="s">
        <v>3218</v>
      </c>
      <c r="L23" t="s">
        <v>3218</v>
      </c>
      <c r="M23" t="s">
        <v>3218</v>
      </c>
    </row>
    <row r="24" spans="1:13">
      <c r="A24" t="s">
        <v>3212</v>
      </c>
      <c r="B24" t="s">
        <v>1443</v>
      </c>
      <c r="C24" t="s">
        <v>3213</v>
      </c>
      <c r="D24">
        <v>17303</v>
      </c>
      <c r="E24" t="s">
        <v>3271</v>
      </c>
      <c r="F24" t="s">
        <v>3245</v>
      </c>
      <c r="G24" t="s">
        <v>3256</v>
      </c>
      <c r="H24" t="s">
        <v>3276</v>
      </c>
      <c r="I24">
        <v>1</v>
      </c>
      <c r="J24">
        <v>1</v>
      </c>
      <c r="K24" t="s">
        <v>3218</v>
      </c>
      <c r="L24" t="s">
        <v>3218</v>
      </c>
      <c r="M24" t="s">
        <v>3218</v>
      </c>
    </row>
    <row r="25" spans="1:13">
      <c r="A25" t="s">
        <v>3212</v>
      </c>
      <c r="B25" t="s">
        <v>1321</v>
      </c>
      <c r="C25" t="s">
        <v>3229</v>
      </c>
      <c r="D25">
        <v>6399</v>
      </c>
      <c r="E25" t="s">
        <v>23</v>
      </c>
      <c r="F25" t="s">
        <v>3226</v>
      </c>
      <c r="G25" t="s">
        <v>3277</v>
      </c>
      <c r="H25" t="s">
        <v>3278</v>
      </c>
      <c r="I25">
        <v>1</v>
      </c>
      <c r="J25">
        <v>1</v>
      </c>
      <c r="K25" t="s">
        <v>3218</v>
      </c>
      <c r="L25" t="s">
        <v>3218</v>
      </c>
      <c r="M25" t="s">
        <v>3218</v>
      </c>
    </row>
    <row r="26" spans="1:13">
      <c r="A26" t="s">
        <v>3212</v>
      </c>
      <c r="B26" t="s">
        <v>127</v>
      </c>
      <c r="C26" t="s">
        <v>3279</v>
      </c>
      <c r="D26">
        <v>5489</v>
      </c>
      <c r="E26" t="s">
        <v>23</v>
      </c>
      <c r="F26" t="s">
        <v>3226</v>
      </c>
      <c r="G26" t="s">
        <v>3280</v>
      </c>
      <c r="H26" t="s">
        <v>3278</v>
      </c>
      <c r="I26">
        <v>1</v>
      </c>
      <c r="J26">
        <v>1</v>
      </c>
      <c r="K26" t="s">
        <v>3218</v>
      </c>
      <c r="L26" t="s">
        <v>3218</v>
      </c>
      <c r="M26" t="s">
        <v>3218</v>
      </c>
    </row>
    <row r="27" spans="1:13">
      <c r="A27" t="s">
        <v>3219</v>
      </c>
      <c r="B27" t="s">
        <v>1590</v>
      </c>
      <c r="C27" t="s">
        <v>3281</v>
      </c>
      <c r="D27">
        <v>31777</v>
      </c>
      <c r="E27" t="s">
        <v>3222</v>
      </c>
      <c r="F27" t="s">
        <v>3222</v>
      </c>
      <c r="G27" t="s">
        <v>3250</v>
      </c>
      <c r="H27" t="s">
        <v>3282</v>
      </c>
      <c r="I27">
        <v>1</v>
      </c>
      <c r="J27">
        <v>1</v>
      </c>
      <c r="K27" t="s">
        <v>3218</v>
      </c>
      <c r="L27" t="s">
        <v>3218</v>
      </c>
      <c r="M27" t="s">
        <v>3218</v>
      </c>
    </row>
    <row r="28" spans="1:13">
      <c r="A28" t="s">
        <v>3212</v>
      </c>
      <c r="B28" t="s">
        <v>910</v>
      </c>
      <c r="C28" t="s">
        <v>3279</v>
      </c>
      <c r="D28">
        <v>28341</v>
      </c>
      <c r="E28" t="s">
        <v>3283</v>
      </c>
      <c r="F28" t="s">
        <v>3222</v>
      </c>
      <c r="G28" t="s">
        <v>3284</v>
      </c>
      <c r="H28" t="s">
        <v>3285</v>
      </c>
      <c r="I28">
        <v>1</v>
      </c>
      <c r="J28">
        <v>1</v>
      </c>
      <c r="K28" t="s">
        <v>3218</v>
      </c>
      <c r="L28" t="s">
        <v>3218</v>
      </c>
      <c r="M28" t="s">
        <v>3218</v>
      </c>
    </row>
    <row r="29" spans="1:13">
      <c r="A29" t="s">
        <v>3219</v>
      </c>
      <c r="B29" t="s">
        <v>142</v>
      </c>
      <c r="C29" t="s">
        <v>3286</v>
      </c>
      <c r="D29">
        <v>10257</v>
      </c>
      <c r="E29" t="s">
        <v>3287</v>
      </c>
      <c r="F29" t="s">
        <v>3287</v>
      </c>
      <c r="G29" t="s">
        <v>3250</v>
      </c>
      <c r="H29" t="s">
        <v>3288</v>
      </c>
      <c r="I29">
        <v>1</v>
      </c>
      <c r="J29">
        <v>1</v>
      </c>
      <c r="K29" t="s">
        <v>3218</v>
      </c>
      <c r="L29" t="s">
        <v>3218</v>
      </c>
      <c r="M29" t="s">
        <v>3218</v>
      </c>
    </row>
    <row r="30" spans="1:13">
      <c r="A30" t="s">
        <v>3218</v>
      </c>
      <c r="B30" t="s">
        <v>886</v>
      </c>
      <c r="C30" t="s">
        <v>3289</v>
      </c>
      <c r="D30">
        <v>3105</v>
      </c>
      <c r="E30" t="s">
        <v>3218</v>
      </c>
      <c r="F30" t="s">
        <v>3218</v>
      </c>
      <c r="G30" t="s">
        <v>3218</v>
      </c>
      <c r="H30" t="s">
        <v>3218</v>
      </c>
      <c r="I30">
        <v>1</v>
      </c>
      <c r="J30">
        <v>1</v>
      </c>
      <c r="K30" t="s">
        <v>3218</v>
      </c>
      <c r="L30" t="s">
        <v>3218</v>
      </c>
      <c r="M30" t="s">
        <v>3218</v>
      </c>
    </row>
    <row r="31" spans="1:13">
      <c r="A31" t="s">
        <v>3219</v>
      </c>
      <c r="B31" t="s">
        <v>452</v>
      </c>
      <c r="C31" t="s">
        <v>3252</v>
      </c>
      <c r="D31">
        <v>30396</v>
      </c>
      <c r="E31" t="s">
        <v>3287</v>
      </c>
      <c r="F31" t="s">
        <v>3287</v>
      </c>
      <c r="G31" t="s">
        <v>3223</v>
      </c>
      <c r="H31" t="s">
        <v>3290</v>
      </c>
      <c r="I31">
        <v>1</v>
      </c>
      <c r="J31">
        <v>1</v>
      </c>
      <c r="K31" t="s">
        <v>3218</v>
      </c>
      <c r="L31" t="s">
        <v>3218</v>
      </c>
      <c r="M31" t="s">
        <v>3218</v>
      </c>
    </row>
    <row r="32" spans="1:13">
      <c r="A32" t="s">
        <v>3219</v>
      </c>
      <c r="B32" t="s">
        <v>739</v>
      </c>
      <c r="C32" t="s">
        <v>3279</v>
      </c>
      <c r="D32">
        <v>28377</v>
      </c>
      <c r="E32" t="s">
        <v>105</v>
      </c>
      <c r="F32" t="s">
        <v>3226</v>
      </c>
      <c r="G32" t="s">
        <v>3291</v>
      </c>
      <c r="H32" t="s">
        <v>3292</v>
      </c>
      <c r="I32">
        <v>1</v>
      </c>
      <c r="J32">
        <v>1</v>
      </c>
      <c r="K32" t="s">
        <v>3218</v>
      </c>
      <c r="L32" t="s">
        <v>3218</v>
      </c>
      <c r="M32" t="s">
        <v>3218</v>
      </c>
    </row>
    <row r="33" spans="1:13">
      <c r="A33" t="s">
        <v>3219</v>
      </c>
      <c r="B33" t="s">
        <v>683</v>
      </c>
      <c r="C33" t="s">
        <v>3279</v>
      </c>
      <c r="D33">
        <v>28377</v>
      </c>
      <c r="E33" t="s">
        <v>3293</v>
      </c>
      <c r="F33" t="s">
        <v>3222</v>
      </c>
      <c r="G33" t="s">
        <v>3230</v>
      </c>
      <c r="H33" t="s">
        <v>3294</v>
      </c>
      <c r="I33">
        <v>1</v>
      </c>
      <c r="J33">
        <v>1</v>
      </c>
      <c r="K33" t="s">
        <v>3218</v>
      </c>
      <c r="L33" t="s">
        <v>3218</v>
      </c>
      <c r="M33" t="s">
        <v>3218</v>
      </c>
    </row>
    <row r="34" spans="1:13">
      <c r="A34" t="s">
        <v>3219</v>
      </c>
      <c r="B34" t="s">
        <v>72</v>
      </c>
      <c r="C34" t="s">
        <v>3267</v>
      </c>
      <c r="D34">
        <v>28451</v>
      </c>
      <c r="E34" t="s">
        <v>105</v>
      </c>
      <c r="F34" t="s">
        <v>3226</v>
      </c>
      <c r="G34" t="s">
        <v>3291</v>
      </c>
      <c r="H34" t="s">
        <v>3295</v>
      </c>
      <c r="I34">
        <v>1</v>
      </c>
      <c r="J34">
        <v>1</v>
      </c>
      <c r="K34" t="s">
        <v>3218</v>
      </c>
      <c r="L34" t="s">
        <v>3218</v>
      </c>
      <c r="M34" t="s">
        <v>3218</v>
      </c>
    </row>
    <row r="35" spans="1:13">
      <c r="A35" t="s">
        <v>3219</v>
      </c>
      <c r="B35" t="s">
        <v>701</v>
      </c>
      <c r="C35" t="s">
        <v>3281</v>
      </c>
      <c r="D35">
        <v>20244</v>
      </c>
      <c r="E35" t="s">
        <v>3296</v>
      </c>
      <c r="F35" t="s">
        <v>3245</v>
      </c>
      <c r="G35" t="s">
        <v>3265</v>
      </c>
      <c r="H35" t="s">
        <v>3297</v>
      </c>
      <c r="I35">
        <v>1</v>
      </c>
      <c r="J35">
        <v>1</v>
      </c>
      <c r="K35" t="s">
        <v>3218</v>
      </c>
      <c r="L35" t="s">
        <v>3218</v>
      </c>
      <c r="M35" t="s">
        <v>3218</v>
      </c>
    </row>
    <row r="36" spans="1:13">
      <c r="A36" t="s">
        <v>3219</v>
      </c>
      <c r="B36" t="s">
        <v>1162</v>
      </c>
      <c r="C36" t="s">
        <v>3229</v>
      </c>
      <c r="D36">
        <v>10884</v>
      </c>
      <c r="E36" t="s">
        <v>867</v>
      </c>
      <c r="F36" t="s">
        <v>3226</v>
      </c>
      <c r="G36" t="s">
        <v>3298</v>
      </c>
      <c r="H36" t="s">
        <v>3299</v>
      </c>
      <c r="I36">
        <v>1</v>
      </c>
      <c r="J36">
        <v>1</v>
      </c>
      <c r="K36" t="s">
        <v>3218</v>
      </c>
      <c r="L36" t="s">
        <v>3218</v>
      </c>
      <c r="M36" t="s">
        <v>3218</v>
      </c>
    </row>
    <row r="37" spans="1:13">
      <c r="A37" t="s">
        <v>3219</v>
      </c>
      <c r="B37" t="s">
        <v>1399</v>
      </c>
      <c r="C37" t="s">
        <v>3300</v>
      </c>
      <c r="D37">
        <v>3230</v>
      </c>
      <c r="E37" t="s">
        <v>3301</v>
      </c>
      <c r="F37" t="s">
        <v>3302</v>
      </c>
      <c r="G37" t="s">
        <v>3223</v>
      </c>
      <c r="H37" t="s">
        <v>3303</v>
      </c>
      <c r="I37">
        <v>1</v>
      </c>
      <c r="J37">
        <v>1</v>
      </c>
      <c r="K37" t="s">
        <v>3218</v>
      </c>
      <c r="L37" t="s">
        <v>3218</v>
      </c>
      <c r="M37" t="s">
        <v>3218</v>
      </c>
    </row>
    <row r="38" spans="1:13">
      <c r="A38" t="s">
        <v>3219</v>
      </c>
      <c r="B38" t="s">
        <v>1047</v>
      </c>
      <c r="C38" t="s">
        <v>3225</v>
      </c>
      <c r="D38">
        <v>22882</v>
      </c>
      <c r="E38" t="s">
        <v>3304</v>
      </c>
      <c r="F38" t="s">
        <v>3305</v>
      </c>
      <c r="G38" t="s">
        <v>3227</v>
      </c>
      <c r="H38" t="s">
        <v>3306</v>
      </c>
      <c r="I38">
        <v>1</v>
      </c>
      <c r="J38">
        <v>1</v>
      </c>
      <c r="K38" t="s">
        <v>3218</v>
      </c>
      <c r="L38" t="s">
        <v>3218</v>
      </c>
      <c r="M38" t="s">
        <v>3218</v>
      </c>
    </row>
    <row r="39" spans="1:13">
      <c r="A39" t="s">
        <v>3218</v>
      </c>
      <c r="B39" t="s">
        <v>1420</v>
      </c>
      <c r="C39" t="s">
        <v>3307</v>
      </c>
      <c r="D39">
        <v>9444</v>
      </c>
      <c r="E39" t="s">
        <v>3218</v>
      </c>
      <c r="F39" t="s">
        <v>3218</v>
      </c>
      <c r="G39" t="s">
        <v>3218</v>
      </c>
      <c r="H39" t="s">
        <v>3218</v>
      </c>
      <c r="I39">
        <v>1</v>
      </c>
      <c r="J39">
        <v>1</v>
      </c>
      <c r="K39" t="s">
        <v>3218</v>
      </c>
      <c r="L39" t="s">
        <v>3218</v>
      </c>
      <c r="M39" t="s">
        <v>3218</v>
      </c>
    </row>
    <row r="40" spans="1:13">
      <c r="A40" t="s">
        <v>3212</v>
      </c>
      <c r="B40" t="s">
        <v>1404</v>
      </c>
      <c r="C40" t="s">
        <v>3267</v>
      </c>
      <c r="D40">
        <v>17556</v>
      </c>
      <c r="E40" t="s">
        <v>229</v>
      </c>
      <c r="F40" t="s">
        <v>3287</v>
      </c>
      <c r="G40" t="s">
        <v>3308</v>
      </c>
      <c r="H40" t="s">
        <v>3309</v>
      </c>
      <c r="I40">
        <v>1</v>
      </c>
      <c r="J40">
        <v>1</v>
      </c>
      <c r="K40" t="s">
        <v>3218</v>
      </c>
      <c r="L40" t="s">
        <v>3218</v>
      </c>
      <c r="M40" t="s">
        <v>3218</v>
      </c>
    </row>
    <row r="41" spans="1:13">
      <c r="A41" t="s">
        <v>3212</v>
      </c>
      <c r="B41" t="s">
        <v>1186</v>
      </c>
      <c r="C41" t="s">
        <v>3310</v>
      </c>
      <c r="D41">
        <v>8959</v>
      </c>
      <c r="E41" t="s">
        <v>297</v>
      </c>
      <c r="F41" t="s">
        <v>3287</v>
      </c>
      <c r="G41" t="s">
        <v>3311</v>
      </c>
      <c r="H41" t="s">
        <v>3278</v>
      </c>
      <c r="I41">
        <v>1</v>
      </c>
      <c r="J41">
        <v>1</v>
      </c>
      <c r="K41" t="s">
        <v>3218</v>
      </c>
      <c r="L41" t="s">
        <v>3218</v>
      </c>
      <c r="M41" t="s">
        <v>3218</v>
      </c>
    </row>
    <row r="42" spans="1:13">
      <c r="A42" t="s">
        <v>3219</v>
      </c>
      <c r="B42" t="s">
        <v>1638</v>
      </c>
      <c r="C42" t="s">
        <v>3267</v>
      </c>
      <c r="D42">
        <v>11004</v>
      </c>
      <c r="E42" t="s">
        <v>1325</v>
      </c>
      <c r="F42" t="s">
        <v>3226</v>
      </c>
      <c r="G42" t="s">
        <v>3312</v>
      </c>
      <c r="H42" t="s">
        <v>3313</v>
      </c>
      <c r="I42">
        <v>1</v>
      </c>
      <c r="J42">
        <v>1</v>
      </c>
      <c r="K42" t="s">
        <v>3218</v>
      </c>
      <c r="L42" t="s">
        <v>3218</v>
      </c>
      <c r="M42" t="s">
        <v>3218</v>
      </c>
    </row>
    <row r="43" spans="1:13">
      <c r="A43" t="s">
        <v>3219</v>
      </c>
      <c r="B43" t="s">
        <v>1092</v>
      </c>
      <c r="C43" t="s">
        <v>3229</v>
      </c>
      <c r="D43">
        <v>12764</v>
      </c>
      <c r="E43" t="s">
        <v>3222</v>
      </c>
      <c r="F43" t="s">
        <v>3222</v>
      </c>
      <c r="G43" t="s">
        <v>3261</v>
      </c>
      <c r="H43" t="s">
        <v>3314</v>
      </c>
      <c r="I43">
        <v>1</v>
      </c>
      <c r="J43">
        <v>1</v>
      </c>
      <c r="K43" t="s">
        <v>3218</v>
      </c>
      <c r="L43" t="s">
        <v>3218</v>
      </c>
      <c r="M43" t="s">
        <v>3218</v>
      </c>
    </row>
    <row r="44" spans="1:13">
      <c r="A44" t="s">
        <v>3218</v>
      </c>
      <c r="B44" t="s">
        <v>730</v>
      </c>
      <c r="C44" t="s">
        <v>3240</v>
      </c>
      <c r="D44">
        <v>27358</v>
      </c>
      <c r="E44" t="s">
        <v>3218</v>
      </c>
      <c r="F44" t="s">
        <v>3218</v>
      </c>
      <c r="G44" t="s">
        <v>3218</v>
      </c>
      <c r="H44" t="s">
        <v>3218</v>
      </c>
      <c r="I44">
        <v>1</v>
      </c>
      <c r="J44">
        <v>1</v>
      </c>
      <c r="K44" t="s">
        <v>3218</v>
      </c>
      <c r="L44" t="s">
        <v>3218</v>
      </c>
      <c r="M44" t="s">
        <v>3218</v>
      </c>
    </row>
    <row r="45" spans="1:13">
      <c r="A45" t="s">
        <v>3219</v>
      </c>
      <c r="B45" t="s">
        <v>1082</v>
      </c>
      <c r="C45" t="s">
        <v>3225</v>
      </c>
      <c r="D45">
        <v>22882</v>
      </c>
      <c r="E45" t="s">
        <v>121</v>
      </c>
      <c r="F45" t="s">
        <v>3226</v>
      </c>
      <c r="G45" t="s">
        <v>3315</v>
      </c>
      <c r="H45" t="s">
        <v>3316</v>
      </c>
      <c r="I45">
        <v>1</v>
      </c>
      <c r="J45">
        <v>1</v>
      </c>
      <c r="K45" t="s">
        <v>3218</v>
      </c>
      <c r="L45" t="s">
        <v>3218</v>
      </c>
      <c r="M45" t="s">
        <v>3218</v>
      </c>
    </row>
    <row r="46" spans="1:13">
      <c r="A46" t="s">
        <v>3219</v>
      </c>
      <c r="B46" t="s">
        <v>302</v>
      </c>
      <c r="C46" t="s">
        <v>3317</v>
      </c>
      <c r="D46">
        <v>63581</v>
      </c>
      <c r="E46" t="s">
        <v>3318</v>
      </c>
      <c r="F46" t="s">
        <v>3215</v>
      </c>
      <c r="G46" t="s">
        <v>3319</v>
      </c>
      <c r="H46" t="s">
        <v>3320</v>
      </c>
      <c r="I46">
        <v>1</v>
      </c>
      <c r="J46">
        <v>1</v>
      </c>
      <c r="K46" t="s">
        <v>3218</v>
      </c>
      <c r="L46" t="s">
        <v>3218</v>
      </c>
      <c r="M46" t="s">
        <v>3218</v>
      </c>
    </row>
    <row r="47" spans="1:13">
      <c r="A47" t="s">
        <v>3219</v>
      </c>
      <c r="B47" t="s">
        <v>13</v>
      </c>
      <c r="C47" t="s">
        <v>3321</v>
      </c>
      <c r="D47">
        <v>8637</v>
      </c>
      <c r="E47" t="s">
        <v>58</v>
      </c>
      <c r="F47" t="s">
        <v>3226</v>
      </c>
      <c r="G47" t="s">
        <v>3223</v>
      </c>
      <c r="H47" t="s">
        <v>3322</v>
      </c>
      <c r="I47">
        <v>1</v>
      </c>
      <c r="J47">
        <v>1</v>
      </c>
      <c r="K47" t="s">
        <v>3218</v>
      </c>
      <c r="L47" t="s">
        <v>3218</v>
      </c>
      <c r="M47" t="s">
        <v>3218</v>
      </c>
    </row>
    <row r="48" spans="1:13">
      <c r="A48" t="s">
        <v>3219</v>
      </c>
      <c r="B48" t="s">
        <v>466</v>
      </c>
      <c r="C48" t="s">
        <v>3229</v>
      </c>
      <c r="D48">
        <v>10959</v>
      </c>
      <c r="E48" t="s">
        <v>467</v>
      </c>
      <c r="F48" t="s">
        <v>3226</v>
      </c>
      <c r="G48" t="s">
        <v>3265</v>
      </c>
      <c r="H48" t="s">
        <v>3323</v>
      </c>
      <c r="I48">
        <v>1</v>
      </c>
      <c r="J48">
        <v>1</v>
      </c>
      <c r="K48" t="s">
        <v>3218</v>
      </c>
      <c r="L48" t="s">
        <v>3218</v>
      </c>
      <c r="M48" t="s">
        <v>3218</v>
      </c>
    </row>
    <row r="49" spans="1:13">
      <c r="A49" t="s">
        <v>3219</v>
      </c>
      <c r="B49" t="s">
        <v>578</v>
      </c>
      <c r="C49" t="s">
        <v>3324</v>
      </c>
      <c r="D49">
        <v>38314</v>
      </c>
      <c r="E49" t="s">
        <v>467</v>
      </c>
      <c r="F49" t="s">
        <v>3226</v>
      </c>
      <c r="G49" t="s">
        <v>3291</v>
      </c>
      <c r="H49" t="s">
        <v>3325</v>
      </c>
      <c r="I49">
        <v>1</v>
      </c>
      <c r="J49">
        <v>1</v>
      </c>
      <c r="K49" t="s">
        <v>3218</v>
      </c>
      <c r="L49" t="s">
        <v>3218</v>
      </c>
      <c r="M49" t="s">
        <v>3218</v>
      </c>
    </row>
    <row r="50" spans="1:13">
      <c r="A50" t="s">
        <v>3219</v>
      </c>
      <c r="B50" t="s">
        <v>1561</v>
      </c>
      <c r="C50" t="s">
        <v>3270</v>
      </c>
      <c r="D50">
        <v>38321</v>
      </c>
      <c r="E50" t="s">
        <v>3226</v>
      </c>
      <c r="F50" t="s">
        <v>3226</v>
      </c>
      <c r="G50" t="s">
        <v>3319</v>
      </c>
      <c r="H50" t="s">
        <v>3326</v>
      </c>
      <c r="I50">
        <v>1</v>
      </c>
      <c r="J50">
        <v>1</v>
      </c>
      <c r="K50" t="s">
        <v>3218</v>
      </c>
      <c r="L50" t="s">
        <v>3218</v>
      </c>
      <c r="M50" t="s">
        <v>3218</v>
      </c>
    </row>
    <row r="51" spans="1:13">
      <c r="A51" t="s">
        <v>3219</v>
      </c>
      <c r="B51" t="s">
        <v>1550</v>
      </c>
      <c r="C51" t="s">
        <v>3240</v>
      </c>
      <c r="D51">
        <v>3150</v>
      </c>
      <c r="E51" t="s">
        <v>3214</v>
      </c>
      <c r="F51" t="s">
        <v>3215</v>
      </c>
      <c r="G51" t="s">
        <v>3265</v>
      </c>
      <c r="H51" t="s">
        <v>3327</v>
      </c>
      <c r="I51">
        <v>1</v>
      </c>
      <c r="J51">
        <v>1</v>
      </c>
      <c r="K51" t="s">
        <v>3218</v>
      </c>
      <c r="L51" t="s">
        <v>3218</v>
      </c>
      <c r="M51" t="s">
        <v>3218</v>
      </c>
    </row>
    <row r="52" spans="1:13">
      <c r="A52" t="s">
        <v>3219</v>
      </c>
      <c r="B52" t="s">
        <v>685</v>
      </c>
      <c r="C52" t="s">
        <v>3236</v>
      </c>
      <c r="D52">
        <v>30175</v>
      </c>
      <c r="E52" t="s">
        <v>3234</v>
      </c>
      <c r="F52" t="s">
        <v>3234</v>
      </c>
      <c r="G52" t="s">
        <v>3227</v>
      </c>
      <c r="H52" t="s">
        <v>3328</v>
      </c>
      <c r="I52">
        <v>1</v>
      </c>
      <c r="J52">
        <v>1</v>
      </c>
      <c r="K52" t="s">
        <v>3218</v>
      </c>
      <c r="L52" t="s">
        <v>3218</v>
      </c>
      <c r="M52" t="s">
        <v>3218</v>
      </c>
    </row>
    <row r="53" spans="1:13">
      <c r="A53" t="s">
        <v>3219</v>
      </c>
      <c r="B53" t="s">
        <v>279</v>
      </c>
      <c r="C53" t="s">
        <v>3329</v>
      </c>
      <c r="D53">
        <v>10538</v>
      </c>
      <c r="E53" t="s">
        <v>303</v>
      </c>
      <c r="F53" t="s">
        <v>3215</v>
      </c>
      <c r="G53" t="s">
        <v>3330</v>
      </c>
      <c r="H53" t="s">
        <v>3331</v>
      </c>
      <c r="I53">
        <v>1</v>
      </c>
      <c r="J53">
        <v>1</v>
      </c>
      <c r="K53" t="s">
        <v>3218</v>
      </c>
      <c r="L53" t="s">
        <v>3218</v>
      </c>
      <c r="M53" t="s">
        <v>3218</v>
      </c>
    </row>
    <row r="54" spans="1:13">
      <c r="A54" t="s">
        <v>3219</v>
      </c>
      <c r="B54" t="s">
        <v>752</v>
      </c>
      <c r="C54" t="s">
        <v>3281</v>
      </c>
      <c r="D54">
        <v>12337</v>
      </c>
      <c r="E54" t="s">
        <v>461</v>
      </c>
      <c r="F54" t="s">
        <v>3226</v>
      </c>
      <c r="G54" t="s">
        <v>3319</v>
      </c>
      <c r="H54" t="s">
        <v>3332</v>
      </c>
      <c r="I54">
        <v>1</v>
      </c>
      <c r="J54">
        <v>1</v>
      </c>
      <c r="K54" t="s">
        <v>3218</v>
      </c>
      <c r="L54" t="s">
        <v>3218</v>
      </c>
      <c r="M54" t="s">
        <v>3218</v>
      </c>
    </row>
    <row r="55" spans="1:13">
      <c r="A55" t="s">
        <v>3219</v>
      </c>
      <c r="B55" t="s">
        <v>1001</v>
      </c>
      <c r="C55" t="s">
        <v>3333</v>
      </c>
      <c r="D55">
        <v>19946</v>
      </c>
      <c r="E55" t="s">
        <v>3334</v>
      </c>
      <c r="F55" t="s">
        <v>3234</v>
      </c>
      <c r="G55" t="s">
        <v>3261</v>
      </c>
      <c r="H55" t="s">
        <v>3335</v>
      </c>
      <c r="I55">
        <v>1</v>
      </c>
      <c r="J55">
        <v>1</v>
      </c>
      <c r="K55" t="s">
        <v>3218</v>
      </c>
      <c r="L55" t="s">
        <v>3218</v>
      </c>
      <c r="M55" t="s">
        <v>3218</v>
      </c>
    </row>
    <row r="56" spans="1:13">
      <c r="A56" t="s">
        <v>3219</v>
      </c>
      <c r="B56" t="s">
        <v>1564</v>
      </c>
      <c r="C56" t="s">
        <v>3247</v>
      </c>
      <c r="D56">
        <v>7713</v>
      </c>
      <c r="E56" t="s">
        <v>3336</v>
      </c>
      <c r="F56" t="s">
        <v>3336</v>
      </c>
      <c r="G56" t="s">
        <v>3250</v>
      </c>
      <c r="H56" t="s">
        <v>3337</v>
      </c>
      <c r="I56">
        <v>1</v>
      </c>
      <c r="J56">
        <v>1</v>
      </c>
      <c r="K56" t="s">
        <v>3218</v>
      </c>
      <c r="L56" t="s">
        <v>3218</v>
      </c>
      <c r="M56" t="s">
        <v>3218</v>
      </c>
    </row>
    <row r="57" spans="1:13">
      <c r="A57" t="s">
        <v>3219</v>
      </c>
      <c r="B57" t="s">
        <v>268</v>
      </c>
      <c r="C57" t="s">
        <v>3310</v>
      </c>
      <c r="D57">
        <v>23176</v>
      </c>
      <c r="E57" t="s">
        <v>678</v>
      </c>
      <c r="F57" t="s">
        <v>3338</v>
      </c>
      <c r="G57" t="s">
        <v>3230</v>
      </c>
      <c r="H57" t="s">
        <v>3339</v>
      </c>
      <c r="I57">
        <v>1</v>
      </c>
      <c r="J57">
        <v>1</v>
      </c>
      <c r="K57" t="s">
        <v>3218</v>
      </c>
      <c r="L57" t="s">
        <v>3218</v>
      </c>
      <c r="M57" t="s">
        <v>3218</v>
      </c>
    </row>
    <row r="58" spans="1:13">
      <c r="A58" t="s">
        <v>3219</v>
      </c>
      <c r="B58" t="s">
        <v>1560</v>
      </c>
      <c r="C58" t="s">
        <v>3340</v>
      </c>
      <c r="D58">
        <v>25595</v>
      </c>
      <c r="E58" t="s">
        <v>23</v>
      </c>
      <c r="F58" t="s">
        <v>3226</v>
      </c>
      <c r="G58" t="s">
        <v>3258</v>
      </c>
      <c r="H58" t="s">
        <v>3341</v>
      </c>
      <c r="I58">
        <v>1</v>
      </c>
      <c r="J58">
        <v>1</v>
      </c>
      <c r="K58" t="s">
        <v>3218</v>
      </c>
      <c r="L58" t="s">
        <v>3218</v>
      </c>
      <c r="M58" t="s">
        <v>3218</v>
      </c>
    </row>
    <row r="59" spans="1:13">
      <c r="A59" t="s">
        <v>3218</v>
      </c>
      <c r="B59" t="s">
        <v>983</v>
      </c>
      <c r="C59" t="s">
        <v>3275</v>
      </c>
      <c r="D59">
        <v>23876</v>
      </c>
      <c r="E59" t="s">
        <v>3218</v>
      </c>
      <c r="F59" t="s">
        <v>3218</v>
      </c>
      <c r="G59" t="s">
        <v>3218</v>
      </c>
      <c r="H59" t="s">
        <v>3218</v>
      </c>
      <c r="I59">
        <v>1</v>
      </c>
      <c r="J59">
        <v>1</v>
      </c>
      <c r="K59" t="s">
        <v>3218</v>
      </c>
      <c r="L59" t="s">
        <v>3218</v>
      </c>
      <c r="M59" t="s">
        <v>3218</v>
      </c>
    </row>
    <row r="60" spans="1:13">
      <c r="A60" t="s">
        <v>3219</v>
      </c>
      <c r="B60" t="s">
        <v>644</v>
      </c>
      <c r="C60" t="s">
        <v>3342</v>
      </c>
      <c r="D60">
        <v>22910</v>
      </c>
      <c r="E60" t="s">
        <v>3343</v>
      </c>
      <c r="F60" t="s">
        <v>3245</v>
      </c>
      <c r="G60" t="s">
        <v>3344</v>
      </c>
      <c r="H60" t="s">
        <v>3345</v>
      </c>
      <c r="I60">
        <v>1</v>
      </c>
      <c r="J60">
        <v>1</v>
      </c>
      <c r="K60" t="s">
        <v>3218</v>
      </c>
      <c r="L60" t="s">
        <v>3218</v>
      </c>
      <c r="M60" t="s">
        <v>3218</v>
      </c>
    </row>
    <row r="61" spans="1:13">
      <c r="A61" t="s">
        <v>3219</v>
      </c>
      <c r="B61" t="s">
        <v>505</v>
      </c>
      <c r="C61" t="s">
        <v>3346</v>
      </c>
      <c r="D61">
        <v>2130</v>
      </c>
      <c r="E61" t="s">
        <v>3283</v>
      </c>
      <c r="F61" t="s">
        <v>3222</v>
      </c>
      <c r="G61" t="s">
        <v>3347</v>
      </c>
      <c r="H61" t="s">
        <v>3348</v>
      </c>
      <c r="I61">
        <v>1</v>
      </c>
      <c r="J61">
        <v>1</v>
      </c>
      <c r="K61" t="s">
        <v>3218</v>
      </c>
      <c r="L61" t="s">
        <v>3218</v>
      </c>
      <c r="M61" t="s">
        <v>3218</v>
      </c>
    </row>
    <row r="62" spans="1:13">
      <c r="A62" t="s">
        <v>3219</v>
      </c>
      <c r="B62" t="s">
        <v>83</v>
      </c>
      <c r="C62" t="s">
        <v>3349</v>
      </c>
      <c r="D62">
        <v>38508</v>
      </c>
      <c r="E62" t="s">
        <v>582</v>
      </c>
      <c r="F62" t="s">
        <v>3226</v>
      </c>
      <c r="G62" t="s">
        <v>3272</v>
      </c>
      <c r="H62" t="s">
        <v>3350</v>
      </c>
      <c r="I62">
        <v>1</v>
      </c>
      <c r="J62">
        <v>1</v>
      </c>
      <c r="K62" t="s">
        <v>3218</v>
      </c>
      <c r="L62" t="s">
        <v>3218</v>
      </c>
      <c r="M62" t="s">
        <v>3218</v>
      </c>
    </row>
    <row r="63" spans="1:13">
      <c r="A63" t="s">
        <v>3219</v>
      </c>
      <c r="B63" t="s">
        <v>837</v>
      </c>
      <c r="C63" t="s">
        <v>3310</v>
      </c>
      <c r="D63">
        <v>4556</v>
      </c>
      <c r="E63" t="s">
        <v>529</v>
      </c>
      <c r="F63" t="s">
        <v>3336</v>
      </c>
      <c r="G63" t="s">
        <v>3250</v>
      </c>
      <c r="H63" t="s">
        <v>3351</v>
      </c>
      <c r="I63">
        <v>1</v>
      </c>
      <c r="J63">
        <v>1</v>
      </c>
      <c r="K63" t="s">
        <v>3218</v>
      </c>
      <c r="L63" t="s">
        <v>3218</v>
      </c>
      <c r="M63" t="s">
        <v>3218</v>
      </c>
    </row>
    <row r="64" spans="1:13">
      <c r="A64" t="s">
        <v>3219</v>
      </c>
      <c r="B64" t="s">
        <v>1016</v>
      </c>
      <c r="C64" t="s">
        <v>3260</v>
      </c>
      <c r="D64">
        <v>24290</v>
      </c>
      <c r="E64" t="s">
        <v>3226</v>
      </c>
      <c r="F64" t="s">
        <v>3226</v>
      </c>
      <c r="G64" t="s">
        <v>3223</v>
      </c>
      <c r="H64" t="s">
        <v>3352</v>
      </c>
      <c r="I64">
        <v>1</v>
      </c>
      <c r="J64">
        <v>1</v>
      </c>
      <c r="K64" t="s">
        <v>3218</v>
      </c>
      <c r="L64" t="s">
        <v>3218</v>
      </c>
      <c r="M64" t="s">
        <v>3218</v>
      </c>
    </row>
    <row r="65" spans="1:13">
      <c r="A65" t="s">
        <v>3219</v>
      </c>
      <c r="B65" t="s">
        <v>364</v>
      </c>
      <c r="C65" t="s">
        <v>3232</v>
      </c>
      <c r="D65">
        <v>6438</v>
      </c>
      <c r="E65" t="s">
        <v>3353</v>
      </c>
      <c r="F65" t="s">
        <v>3245</v>
      </c>
      <c r="G65" t="s">
        <v>3230</v>
      </c>
      <c r="H65" t="s">
        <v>3354</v>
      </c>
      <c r="I65">
        <v>1</v>
      </c>
      <c r="J65">
        <v>1</v>
      </c>
      <c r="K65" t="s">
        <v>3218</v>
      </c>
      <c r="L65" t="s">
        <v>3218</v>
      </c>
      <c r="M65" t="s">
        <v>3218</v>
      </c>
    </row>
    <row r="66" spans="1:13">
      <c r="A66" t="s">
        <v>3219</v>
      </c>
      <c r="B66" t="s">
        <v>1197</v>
      </c>
      <c r="C66" t="s">
        <v>3355</v>
      </c>
      <c r="D66">
        <v>8330</v>
      </c>
      <c r="E66" t="s">
        <v>3356</v>
      </c>
      <c r="F66" t="s">
        <v>3357</v>
      </c>
      <c r="G66" t="s">
        <v>3358</v>
      </c>
      <c r="H66" t="s">
        <v>3359</v>
      </c>
      <c r="I66">
        <v>1</v>
      </c>
      <c r="J66">
        <v>1</v>
      </c>
      <c r="K66" t="s">
        <v>3218</v>
      </c>
      <c r="L66" t="s">
        <v>3218</v>
      </c>
      <c r="M66" t="s">
        <v>3218</v>
      </c>
    </row>
    <row r="67" spans="1:13">
      <c r="A67" t="s">
        <v>3219</v>
      </c>
      <c r="B67" t="s">
        <v>1494</v>
      </c>
      <c r="C67" t="s">
        <v>3252</v>
      </c>
      <c r="D67">
        <v>29912</v>
      </c>
      <c r="E67" t="s">
        <v>3226</v>
      </c>
      <c r="F67" t="s">
        <v>3226</v>
      </c>
      <c r="G67" t="s">
        <v>3230</v>
      </c>
      <c r="H67" t="s">
        <v>3360</v>
      </c>
      <c r="I67">
        <v>1</v>
      </c>
      <c r="J67">
        <v>1</v>
      </c>
      <c r="K67" t="s">
        <v>3218</v>
      </c>
      <c r="L67" t="s">
        <v>3218</v>
      </c>
      <c r="M67" t="s">
        <v>3218</v>
      </c>
    </row>
    <row r="68" spans="1:13">
      <c r="A68" t="s">
        <v>3212</v>
      </c>
      <c r="B68" t="s">
        <v>995</v>
      </c>
      <c r="C68" t="s">
        <v>3361</v>
      </c>
      <c r="D68">
        <v>10834</v>
      </c>
      <c r="E68" t="s">
        <v>3362</v>
      </c>
      <c r="F68" t="s">
        <v>3222</v>
      </c>
      <c r="G68" t="s">
        <v>3358</v>
      </c>
      <c r="H68" t="s">
        <v>3363</v>
      </c>
      <c r="I68">
        <v>1</v>
      </c>
      <c r="J68">
        <v>1</v>
      </c>
      <c r="K68" t="s">
        <v>3218</v>
      </c>
      <c r="L68" t="s">
        <v>3218</v>
      </c>
      <c r="M68" t="s">
        <v>3218</v>
      </c>
    </row>
    <row r="69" spans="1:13">
      <c r="A69" t="s">
        <v>3219</v>
      </c>
      <c r="B69" t="s">
        <v>995</v>
      </c>
      <c r="C69" t="s">
        <v>3247</v>
      </c>
      <c r="D69">
        <v>6800</v>
      </c>
      <c r="E69" t="s">
        <v>3364</v>
      </c>
      <c r="F69" t="s">
        <v>3357</v>
      </c>
      <c r="G69" t="s">
        <v>3265</v>
      </c>
      <c r="H69" t="s">
        <v>3365</v>
      </c>
      <c r="I69">
        <v>1</v>
      </c>
      <c r="J69">
        <v>1</v>
      </c>
      <c r="K69" t="s">
        <v>3218</v>
      </c>
      <c r="L69" t="s">
        <v>3218</v>
      </c>
      <c r="M69" t="s">
        <v>3218</v>
      </c>
    </row>
    <row r="70" spans="1:13">
      <c r="A70" t="s">
        <v>3219</v>
      </c>
      <c r="B70" t="s">
        <v>392</v>
      </c>
      <c r="C70" t="s">
        <v>3213</v>
      </c>
      <c r="D70">
        <v>37268</v>
      </c>
      <c r="E70" t="s">
        <v>3366</v>
      </c>
      <c r="F70" t="s">
        <v>3367</v>
      </c>
      <c r="G70" t="s">
        <v>3250</v>
      </c>
      <c r="H70" t="s">
        <v>3368</v>
      </c>
      <c r="I70">
        <v>1</v>
      </c>
      <c r="J70">
        <v>1</v>
      </c>
      <c r="K70" t="s">
        <v>3218</v>
      </c>
      <c r="L70" t="s">
        <v>3218</v>
      </c>
      <c r="M70" t="s">
        <v>3218</v>
      </c>
    </row>
    <row r="71" spans="1:13">
      <c r="A71" t="s">
        <v>3219</v>
      </c>
      <c r="B71" t="s">
        <v>1609</v>
      </c>
      <c r="C71" t="s">
        <v>3349</v>
      </c>
      <c r="D71">
        <v>38167</v>
      </c>
      <c r="E71" t="s">
        <v>3264</v>
      </c>
      <c r="F71" t="s">
        <v>3264</v>
      </c>
      <c r="G71" t="s">
        <v>3369</v>
      </c>
      <c r="H71" t="s">
        <v>3370</v>
      </c>
      <c r="I71">
        <v>1</v>
      </c>
      <c r="J71">
        <v>1</v>
      </c>
      <c r="K71" t="s">
        <v>3218</v>
      </c>
      <c r="L71" t="s">
        <v>3218</v>
      </c>
      <c r="M71" t="s">
        <v>3218</v>
      </c>
    </row>
    <row r="72" spans="1:13">
      <c r="A72" t="s">
        <v>3212</v>
      </c>
      <c r="B72" t="s">
        <v>645</v>
      </c>
      <c r="C72" t="s">
        <v>3247</v>
      </c>
      <c r="D72">
        <v>24226</v>
      </c>
      <c r="E72" t="s">
        <v>3371</v>
      </c>
      <c r="F72" t="s">
        <v>3336</v>
      </c>
      <c r="G72" t="s">
        <v>3372</v>
      </c>
      <c r="H72" t="s">
        <v>3373</v>
      </c>
      <c r="I72">
        <v>1</v>
      </c>
      <c r="J72">
        <v>1</v>
      </c>
      <c r="K72" t="s">
        <v>3218</v>
      </c>
      <c r="L72" t="s">
        <v>3218</v>
      </c>
      <c r="M72" t="s">
        <v>3218</v>
      </c>
    </row>
    <row r="73" spans="1:13">
      <c r="A73" t="s">
        <v>3212</v>
      </c>
      <c r="B73" t="s">
        <v>866</v>
      </c>
      <c r="C73" t="s">
        <v>3281</v>
      </c>
      <c r="D73">
        <v>12396</v>
      </c>
      <c r="E73" t="s">
        <v>3226</v>
      </c>
      <c r="F73" t="s">
        <v>3226</v>
      </c>
      <c r="G73" t="s">
        <v>3241</v>
      </c>
      <c r="H73" t="s">
        <v>3242</v>
      </c>
      <c r="I73">
        <v>1</v>
      </c>
      <c r="J73">
        <v>1</v>
      </c>
      <c r="K73" t="s">
        <v>3218</v>
      </c>
      <c r="L73" t="s">
        <v>3218</v>
      </c>
      <c r="M73" t="s">
        <v>3218</v>
      </c>
    </row>
    <row r="74" spans="1:13">
      <c r="A74" t="s">
        <v>3219</v>
      </c>
      <c r="B74" t="s">
        <v>1627</v>
      </c>
      <c r="C74" t="s">
        <v>3240</v>
      </c>
      <c r="D74">
        <v>10577</v>
      </c>
      <c r="E74" t="s">
        <v>23</v>
      </c>
      <c r="F74" t="s">
        <v>3226</v>
      </c>
      <c r="G74" t="s">
        <v>3250</v>
      </c>
      <c r="H74" t="s">
        <v>3374</v>
      </c>
      <c r="I74">
        <v>1</v>
      </c>
      <c r="J74">
        <v>1</v>
      </c>
      <c r="K74" t="s">
        <v>3218</v>
      </c>
      <c r="L74" t="s">
        <v>3218</v>
      </c>
      <c r="M74" t="s">
        <v>3218</v>
      </c>
    </row>
    <row r="75" spans="1:13">
      <c r="A75" t="s">
        <v>3219</v>
      </c>
      <c r="B75" t="s">
        <v>434</v>
      </c>
      <c r="C75" t="s">
        <v>3286</v>
      </c>
      <c r="D75">
        <v>7812</v>
      </c>
      <c r="E75" t="s">
        <v>3375</v>
      </c>
      <c r="F75" t="s">
        <v>3375</v>
      </c>
      <c r="G75" t="s">
        <v>3250</v>
      </c>
      <c r="H75" t="s">
        <v>3376</v>
      </c>
      <c r="I75">
        <v>1</v>
      </c>
      <c r="J75">
        <v>1</v>
      </c>
      <c r="K75" t="s">
        <v>3218</v>
      </c>
      <c r="L75" t="s">
        <v>3218</v>
      </c>
      <c r="M75" t="s">
        <v>3218</v>
      </c>
    </row>
    <row r="76" spans="1:13">
      <c r="A76" t="s">
        <v>3212</v>
      </c>
      <c r="B76" t="s">
        <v>1516</v>
      </c>
      <c r="C76" t="s">
        <v>3213</v>
      </c>
      <c r="D76">
        <v>17556</v>
      </c>
      <c r="E76" t="s">
        <v>834</v>
      </c>
      <c r="F76" t="s">
        <v>3245</v>
      </c>
      <c r="G76" t="s">
        <v>3377</v>
      </c>
      <c r="H76" t="s">
        <v>3378</v>
      </c>
      <c r="I76">
        <v>1</v>
      </c>
      <c r="J76">
        <v>1</v>
      </c>
      <c r="K76" t="s">
        <v>3218</v>
      </c>
      <c r="L76" t="s">
        <v>3218</v>
      </c>
      <c r="M76" t="s">
        <v>3218</v>
      </c>
    </row>
    <row r="77" spans="1:13">
      <c r="A77" t="s">
        <v>3219</v>
      </c>
      <c r="B77" t="s">
        <v>194</v>
      </c>
      <c r="C77" t="s">
        <v>3379</v>
      </c>
      <c r="D77">
        <v>22953</v>
      </c>
      <c r="E77" t="s">
        <v>269</v>
      </c>
      <c r="F77" t="s">
        <v>3338</v>
      </c>
      <c r="G77" t="s">
        <v>3380</v>
      </c>
      <c r="H77" t="s">
        <v>3381</v>
      </c>
      <c r="I77">
        <v>1</v>
      </c>
      <c r="J77">
        <v>1</v>
      </c>
      <c r="K77" t="s">
        <v>3218</v>
      </c>
      <c r="L77" t="s">
        <v>3218</v>
      </c>
      <c r="M77" t="s">
        <v>3218</v>
      </c>
    </row>
    <row r="78" spans="1:13">
      <c r="A78" t="s">
        <v>3219</v>
      </c>
      <c r="B78" t="s">
        <v>1667</v>
      </c>
      <c r="C78" t="s">
        <v>3240</v>
      </c>
      <c r="D78">
        <v>3713</v>
      </c>
      <c r="E78" t="s">
        <v>3382</v>
      </c>
      <c r="F78" t="s">
        <v>3245</v>
      </c>
      <c r="G78" t="s">
        <v>3261</v>
      </c>
      <c r="H78" t="s">
        <v>3383</v>
      </c>
      <c r="I78">
        <v>1</v>
      </c>
      <c r="J78">
        <v>1</v>
      </c>
      <c r="K78" t="s">
        <v>3218</v>
      </c>
      <c r="L78" t="s">
        <v>3218</v>
      </c>
      <c r="M78" t="s">
        <v>3218</v>
      </c>
    </row>
    <row r="79" spans="1:13">
      <c r="A79" t="s">
        <v>3218</v>
      </c>
      <c r="B79" t="s">
        <v>1575</v>
      </c>
      <c r="C79" t="s">
        <v>3384</v>
      </c>
      <c r="D79">
        <v>2509</v>
      </c>
      <c r="E79" t="s">
        <v>3218</v>
      </c>
      <c r="F79" t="s">
        <v>3218</v>
      </c>
      <c r="G79" t="s">
        <v>3218</v>
      </c>
      <c r="H79" t="s">
        <v>3218</v>
      </c>
      <c r="I79">
        <v>1</v>
      </c>
      <c r="J79">
        <v>1</v>
      </c>
      <c r="K79" t="s">
        <v>3218</v>
      </c>
      <c r="L79" t="s">
        <v>3218</v>
      </c>
      <c r="M79" t="s">
        <v>3218</v>
      </c>
    </row>
    <row r="80" spans="1:13">
      <c r="A80" t="s">
        <v>3218</v>
      </c>
      <c r="B80" t="s">
        <v>54</v>
      </c>
      <c r="C80" t="s">
        <v>3247</v>
      </c>
      <c r="D80">
        <v>29538</v>
      </c>
      <c r="E80" t="s">
        <v>3218</v>
      </c>
      <c r="F80" t="s">
        <v>3218</v>
      </c>
      <c r="G80" t="s">
        <v>3218</v>
      </c>
      <c r="H80" t="s">
        <v>3218</v>
      </c>
      <c r="I80">
        <v>1</v>
      </c>
      <c r="J80">
        <v>1</v>
      </c>
      <c r="K80" t="s">
        <v>3218</v>
      </c>
      <c r="L80" t="s">
        <v>3218</v>
      </c>
      <c r="M80" t="s">
        <v>3218</v>
      </c>
    </row>
    <row r="81" spans="1:13">
      <c r="A81" t="s">
        <v>3219</v>
      </c>
      <c r="B81" t="s">
        <v>771</v>
      </c>
      <c r="C81" t="s">
        <v>3355</v>
      </c>
      <c r="D81">
        <v>7896</v>
      </c>
      <c r="E81" t="s">
        <v>3385</v>
      </c>
      <c r="F81" t="s">
        <v>3367</v>
      </c>
      <c r="G81" t="s">
        <v>3261</v>
      </c>
      <c r="H81" t="s">
        <v>3386</v>
      </c>
      <c r="I81">
        <v>1</v>
      </c>
      <c r="J81">
        <v>1</v>
      </c>
      <c r="K81" t="s">
        <v>3218</v>
      </c>
      <c r="L81" t="s">
        <v>3218</v>
      </c>
      <c r="M81" t="s">
        <v>3218</v>
      </c>
    </row>
    <row r="82" spans="1:13">
      <c r="A82" t="s">
        <v>3219</v>
      </c>
      <c r="B82" t="s">
        <v>771</v>
      </c>
      <c r="C82" t="s">
        <v>3236</v>
      </c>
      <c r="D82">
        <v>12546</v>
      </c>
      <c r="E82" t="s">
        <v>3387</v>
      </c>
      <c r="F82" t="s">
        <v>3245</v>
      </c>
      <c r="G82" t="s">
        <v>3330</v>
      </c>
      <c r="H82" t="s">
        <v>3388</v>
      </c>
      <c r="I82">
        <v>1</v>
      </c>
      <c r="J82">
        <v>1</v>
      </c>
      <c r="K82" t="s">
        <v>3218</v>
      </c>
      <c r="L82" t="s">
        <v>3218</v>
      </c>
      <c r="M82" t="s">
        <v>3218</v>
      </c>
    </row>
    <row r="83" spans="1:13">
      <c r="A83" t="s">
        <v>3219</v>
      </c>
      <c r="B83" t="s">
        <v>476</v>
      </c>
      <c r="C83" t="s">
        <v>3389</v>
      </c>
      <c r="D83">
        <v>4903</v>
      </c>
      <c r="E83" t="s">
        <v>3357</v>
      </c>
      <c r="F83" t="s">
        <v>3357</v>
      </c>
      <c r="G83" t="s">
        <v>3390</v>
      </c>
      <c r="H83" t="s">
        <v>3391</v>
      </c>
      <c r="I83">
        <v>1</v>
      </c>
      <c r="J83">
        <v>1</v>
      </c>
      <c r="K83" t="s">
        <v>3218</v>
      </c>
      <c r="L83" t="s">
        <v>3218</v>
      </c>
      <c r="M83" t="s">
        <v>3218</v>
      </c>
    </row>
    <row r="84" spans="1:13">
      <c r="A84" t="s">
        <v>3219</v>
      </c>
      <c r="B84" t="s">
        <v>476</v>
      </c>
      <c r="C84" t="s">
        <v>3279</v>
      </c>
      <c r="D84">
        <v>19324</v>
      </c>
      <c r="E84" t="s">
        <v>146</v>
      </c>
      <c r="F84" t="s">
        <v>3226</v>
      </c>
      <c r="G84" t="s">
        <v>3261</v>
      </c>
      <c r="H84" t="s">
        <v>3392</v>
      </c>
      <c r="I84">
        <v>1</v>
      </c>
      <c r="J84">
        <v>1</v>
      </c>
      <c r="K84" t="s">
        <v>3218</v>
      </c>
      <c r="L84" t="s">
        <v>3218</v>
      </c>
      <c r="M84" t="s">
        <v>3218</v>
      </c>
    </row>
    <row r="85" spans="1:13">
      <c r="A85" t="s">
        <v>3212</v>
      </c>
      <c r="B85" t="s">
        <v>1095</v>
      </c>
      <c r="C85" t="s">
        <v>3333</v>
      </c>
      <c r="D85">
        <v>7846</v>
      </c>
      <c r="E85" t="s">
        <v>830</v>
      </c>
      <c r="F85" t="s">
        <v>3245</v>
      </c>
      <c r="G85" t="s">
        <v>3380</v>
      </c>
      <c r="H85" t="s">
        <v>3393</v>
      </c>
      <c r="I85">
        <v>1</v>
      </c>
      <c r="J85">
        <v>1</v>
      </c>
      <c r="K85" t="s">
        <v>3218</v>
      </c>
      <c r="L85" t="s">
        <v>3218</v>
      </c>
      <c r="M85" t="s">
        <v>3218</v>
      </c>
    </row>
    <row r="86" spans="1:13">
      <c r="A86" t="s">
        <v>3212</v>
      </c>
      <c r="B86" t="s">
        <v>1330</v>
      </c>
      <c r="C86" t="s">
        <v>3267</v>
      </c>
      <c r="D86">
        <v>3750</v>
      </c>
      <c r="E86" t="s">
        <v>3394</v>
      </c>
      <c r="F86" t="s">
        <v>3375</v>
      </c>
      <c r="G86" t="s">
        <v>3395</v>
      </c>
      <c r="H86" t="s">
        <v>3396</v>
      </c>
      <c r="I86">
        <v>1</v>
      </c>
      <c r="J86">
        <v>1</v>
      </c>
      <c r="K86" t="s">
        <v>3218</v>
      </c>
      <c r="L86" t="s">
        <v>3218</v>
      </c>
      <c r="M86" t="s">
        <v>3218</v>
      </c>
    </row>
    <row r="87" spans="1:13">
      <c r="A87" t="s">
        <v>3219</v>
      </c>
      <c r="B87" t="s">
        <v>1310</v>
      </c>
      <c r="C87" t="s">
        <v>3275</v>
      </c>
      <c r="D87">
        <v>61597</v>
      </c>
      <c r="E87" t="s">
        <v>3264</v>
      </c>
      <c r="F87" t="s">
        <v>3264</v>
      </c>
      <c r="G87" t="s">
        <v>3265</v>
      </c>
      <c r="H87" t="s">
        <v>3397</v>
      </c>
      <c r="I87">
        <v>1</v>
      </c>
      <c r="J87">
        <v>1</v>
      </c>
      <c r="K87" t="s">
        <v>3218</v>
      </c>
      <c r="L87" t="s">
        <v>3218</v>
      </c>
      <c r="M87" t="s">
        <v>3218</v>
      </c>
    </row>
    <row r="88" spans="1:13">
      <c r="A88" t="s">
        <v>3219</v>
      </c>
      <c r="B88" t="s">
        <v>800</v>
      </c>
      <c r="C88" t="s">
        <v>3267</v>
      </c>
      <c r="D88">
        <v>30346</v>
      </c>
      <c r="E88" t="s">
        <v>3398</v>
      </c>
      <c r="F88" t="s">
        <v>3398</v>
      </c>
      <c r="G88" t="s">
        <v>3369</v>
      </c>
      <c r="H88" t="s">
        <v>3399</v>
      </c>
      <c r="I88">
        <v>1</v>
      </c>
      <c r="J88">
        <v>1</v>
      </c>
      <c r="K88" t="s">
        <v>3218</v>
      </c>
      <c r="L88" t="s">
        <v>3218</v>
      </c>
      <c r="M88" t="s">
        <v>3218</v>
      </c>
    </row>
    <row r="89" spans="1:13">
      <c r="A89" t="s">
        <v>3219</v>
      </c>
      <c r="B89" t="s">
        <v>1175</v>
      </c>
      <c r="C89" t="s">
        <v>3400</v>
      </c>
      <c r="D89">
        <v>2042</v>
      </c>
      <c r="E89" t="s">
        <v>262</v>
      </c>
      <c r="F89" t="s">
        <v>3226</v>
      </c>
      <c r="G89" t="s">
        <v>3230</v>
      </c>
      <c r="H89" t="s">
        <v>3401</v>
      </c>
      <c r="I89">
        <v>1</v>
      </c>
      <c r="J89">
        <v>1</v>
      </c>
      <c r="K89" t="s">
        <v>3218</v>
      </c>
      <c r="L89" t="s">
        <v>3218</v>
      </c>
      <c r="M89" t="s">
        <v>3218</v>
      </c>
    </row>
    <row r="90" spans="1:13">
      <c r="A90" t="s">
        <v>3218</v>
      </c>
      <c r="B90" t="s">
        <v>1175</v>
      </c>
      <c r="C90" t="s">
        <v>3243</v>
      </c>
      <c r="D90">
        <v>1990</v>
      </c>
      <c r="E90" t="s">
        <v>3218</v>
      </c>
      <c r="F90" t="s">
        <v>3218</v>
      </c>
      <c r="G90" t="s">
        <v>3218</v>
      </c>
      <c r="H90" t="s">
        <v>3218</v>
      </c>
      <c r="I90">
        <v>1</v>
      </c>
      <c r="J90">
        <v>1</v>
      </c>
      <c r="K90" t="s">
        <v>3218</v>
      </c>
      <c r="L90" t="s">
        <v>3218</v>
      </c>
      <c r="M90" t="s">
        <v>3218</v>
      </c>
    </row>
    <row r="91" spans="1:13">
      <c r="A91" t="s">
        <v>3218</v>
      </c>
      <c r="B91" t="s">
        <v>313</v>
      </c>
      <c r="C91" t="s">
        <v>3379</v>
      </c>
      <c r="D91">
        <v>4535</v>
      </c>
      <c r="E91" t="s">
        <v>3218</v>
      </c>
      <c r="F91" t="s">
        <v>3218</v>
      </c>
      <c r="G91" t="s">
        <v>3218</v>
      </c>
      <c r="H91" t="s">
        <v>3218</v>
      </c>
      <c r="I91">
        <v>1</v>
      </c>
      <c r="J91">
        <v>1</v>
      </c>
      <c r="K91" t="s">
        <v>3218</v>
      </c>
      <c r="L91" t="s">
        <v>3218</v>
      </c>
      <c r="M91" t="s">
        <v>3218</v>
      </c>
    </row>
    <row r="92" spans="1:13">
      <c r="A92" t="s">
        <v>3212</v>
      </c>
      <c r="B92" t="s">
        <v>603</v>
      </c>
      <c r="C92" t="s">
        <v>3240</v>
      </c>
      <c r="D92">
        <v>12776</v>
      </c>
      <c r="E92" t="s">
        <v>3226</v>
      </c>
      <c r="F92" t="s">
        <v>3226</v>
      </c>
      <c r="G92" t="s">
        <v>3402</v>
      </c>
      <c r="H92" t="s">
        <v>3273</v>
      </c>
      <c r="I92">
        <v>1</v>
      </c>
      <c r="J92">
        <v>1</v>
      </c>
      <c r="K92" t="s">
        <v>3218</v>
      </c>
      <c r="L92" t="s">
        <v>3218</v>
      </c>
      <c r="M92" t="s">
        <v>3218</v>
      </c>
    </row>
    <row r="93" spans="1:13">
      <c r="A93" t="s">
        <v>3212</v>
      </c>
      <c r="B93" t="s">
        <v>1645</v>
      </c>
      <c r="C93" t="s">
        <v>3279</v>
      </c>
      <c r="D93">
        <v>37039</v>
      </c>
      <c r="E93" t="s">
        <v>3238</v>
      </c>
      <c r="F93" t="s">
        <v>3238</v>
      </c>
      <c r="G93" t="s">
        <v>3403</v>
      </c>
      <c r="H93" t="s">
        <v>3404</v>
      </c>
      <c r="I93">
        <v>1</v>
      </c>
      <c r="J93">
        <v>1</v>
      </c>
      <c r="K93" t="s">
        <v>3218</v>
      </c>
      <c r="L93" t="s">
        <v>3218</v>
      </c>
      <c r="M93" t="s">
        <v>3218</v>
      </c>
    </row>
    <row r="94" spans="1:13">
      <c r="A94" t="s">
        <v>3219</v>
      </c>
      <c r="B94" t="s">
        <v>1338</v>
      </c>
      <c r="C94" t="s">
        <v>3286</v>
      </c>
      <c r="D94">
        <v>47016</v>
      </c>
      <c r="E94" t="s">
        <v>3367</v>
      </c>
      <c r="F94" t="s">
        <v>3367</v>
      </c>
      <c r="G94" t="s">
        <v>3265</v>
      </c>
      <c r="H94" t="s">
        <v>3405</v>
      </c>
      <c r="I94">
        <v>1</v>
      </c>
      <c r="J94">
        <v>1</v>
      </c>
      <c r="K94" t="s">
        <v>3218</v>
      </c>
      <c r="L94" t="s">
        <v>3218</v>
      </c>
      <c r="M94" t="s">
        <v>3218</v>
      </c>
    </row>
    <row r="95" spans="1:13">
      <c r="A95" t="s">
        <v>3219</v>
      </c>
      <c r="B95" t="s">
        <v>261</v>
      </c>
      <c r="C95" t="s">
        <v>3300</v>
      </c>
      <c r="D95">
        <v>3116</v>
      </c>
      <c r="E95" t="s">
        <v>35</v>
      </c>
      <c r="F95" t="s">
        <v>3226</v>
      </c>
      <c r="G95" t="s">
        <v>3369</v>
      </c>
      <c r="H95" t="s">
        <v>3406</v>
      </c>
      <c r="I95">
        <v>1</v>
      </c>
      <c r="J95">
        <v>1</v>
      </c>
      <c r="K95" t="s">
        <v>3218</v>
      </c>
      <c r="L95" t="s">
        <v>3218</v>
      </c>
      <c r="M95" t="s">
        <v>3218</v>
      </c>
    </row>
    <row r="96" spans="1:13">
      <c r="A96" t="s">
        <v>3212</v>
      </c>
      <c r="B96" t="s">
        <v>250</v>
      </c>
      <c r="C96" t="s">
        <v>3329</v>
      </c>
      <c r="D96">
        <v>37832</v>
      </c>
      <c r="E96" t="s">
        <v>467</v>
      </c>
      <c r="F96" t="s">
        <v>3226</v>
      </c>
      <c r="G96" t="s">
        <v>3227</v>
      </c>
      <c r="H96" t="s">
        <v>3407</v>
      </c>
      <c r="I96">
        <v>1</v>
      </c>
      <c r="J96">
        <v>1</v>
      </c>
      <c r="K96" t="s">
        <v>3218</v>
      </c>
      <c r="L96" t="s">
        <v>3218</v>
      </c>
      <c r="M96" t="s">
        <v>3218</v>
      </c>
    </row>
    <row r="97" spans="1:13">
      <c r="A97" t="s">
        <v>3219</v>
      </c>
      <c r="B97" t="s">
        <v>891</v>
      </c>
      <c r="C97" t="s">
        <v>3361</v>
      </c>
      <c r="D97">
        <v>8097</v>
      </c>
      <c r="E97" t="s">
        <v>165</v>
      </c>
      <c r="F97" t="s">
        <v>3287</v>
      </c>
      <c r="G97" t="s">
        <v>3408</v>
      </c>
      <c r="H97" t="s">
        <v>3409</v>
      </c>
      <c r="I97">
        <v>1</v>
      </c>
      <c r="J97">
        <v>1</v>
      </c>
      <c r="K97" t="s">
        <v>3218</v>
      </c>
      <c r="L97" t="s">
        <v>3218</v>
      </c>
      <c r="M97" t="s">
        <v>3218</v>
      </c>
    </row>
    <row r="98" spans="1:13">
      <c r="A98" t="s">
        <v>3219</v>
      </c>
      <c r="B98" t="s">
        <v>145</v>
      </c>
      <c r="C98" t="s">
        <v>3410</v>
      </c>
      <c r="D98">
        <v>8865</v>
      </c>
      <c r="E98" t="s">
        <v>262</v>
      </c>
      <c r="F98" t="s">
        <v>3226</v>
      </c>
      <c r="G98" t="s">
        <v>3411</v>
      </c>
      <c r="H98" t="s">
        <v>3412</v>
      </c>
      <c r="I98">
        <v>1</v>
      </c>
      <c r="J98">
        <v>1</v>
      </c>
      <c r="K98" t="s">
        <v>3218</v>
      </c>
      <c r="L98" t="s">
        <v>3218</v>
      </c>
      <c r="M98" t="s">
        <v>3218</v>
      </c>
    </row>
    <row r="99" spans="1:13">
      <c r="A99" t="s">
        <v>3219</v>
      </c>
      <c r="B99" t="s">
        <v>409</v>
      </c>
      <c r="C99" t="s">
        <v>3236</v>
      </c>
      <c r="D99">
        <v>12271</v>
      </c>
      <c r="E99" t="s">
        <v>3413</v>
      </c>
      <c r="F99" t="s">
        <v>3245</v>
      </c>
      <c r="G99" t="s">
        <v>3265</v>
      </c>
      <c r="H99" t="s">
        <v>3414</v>
      </c>
      <c r="I99">
        <v>1</v>
      </c>
      <c r="J99">
        <v>1</v>
      </c>
      <c r="K99" t="s">
        <v>3218</v>
      </c>
      <c r="L99" t="s">
        <v>3218</v>
      </c>
      <c r="M99" t="s">
        <v>3218</v>
      </c>
    </row>
    <row r="100" spans="1:13">
      <c r="A100" t="s">
        <v>3219</v>
      </c>
      <c r="B100" t="s">
        <v>1479</v>
      </c>
      <c r="C100" t="s">
        <v>3240</v>
      </c>
      <c r="D100">
        <v>10475</v>
      </c>
      <c r="E100" t="s">
        <v>3415</v>
      </c>
      <c r="F100" t="s">
        <v>3357</v>
      </c>
      <c r="G100" t="s">
        <v>3230</v>
      </c>
      <c r="H100" t="s">
        <v>3231</v>
      </c>
      <c r="I100">
        <v>1</v>
      </c>
      <c r="J100">
        <v>1</v>
      </c>
      <c r="K100" t="s">
        <v>3218</v>
      </c>
      <c r="L100" t="s">
        <v>3218</v>
      </c>
      <c r="M100" t="s">
        <v>3218</v>
      </c>
    </row>
    <row r="101" spans="1:13">
      <c r="A101" t="s">
        <v>3219</v>
      </c>
      <c r="B101" t="s">
        <v>676</v>
      </c>
      <c r="C101" t="s">
        <v>3267</v>
      </c>
      <c r="D101">
        <v>16576</v>
      </c>
      <c r="E101" t="s">
        <v>3305</v>
      </c>
      <c r="F101" t="s">
        <v>3305</v>
      </c>
      <c r="G101" t="s">
        <v>3358</v>
      </c>
      <c r="H101" t="s">
        <v>3416</v>
      </c>
      <c r="I101">
        <v>1</v>
      </c>
      <c r="J101">
        <v>1</v>
      </c>
      <c r="K101" t="s">
        <v>3218</v>
      </c>
      <c r="L101" t="s">
        <v>3218</v>
      </c>
      <c r="M101" t="s">
        <v>3218</v>
      </c>
    </row>
    <row r="102" spans="1:13">
      <c r="A102" t="s">
        <v>3212</v>
      </c>
      <c r="B102" t="s">
        <v>646</v>
      </c>
      <c r="C102" t="s">
        <v>3225</v>
      </c>
      <c r="D102">
        <v>15635</v>
      </c>
      <c r="E102" t="s">
        <v>419</v>
      </c>
      <c r="F102" t="s">
        <v>3245</v>
      </c>
      <c r="G102" t="s">
        <v>3417</v>
      </c>
      <c r="H102" t="s">
        <v>3418</v>
      </c>
      <c r="I102">
        <v>1</v>
      </c>
      <c r="J102">
        <v>1</v>
      </c>
      <c r="K102" t="s">
        <v>3218</v>
      </c>
      <c r="L102" t="s">
        <v>3218</v>
      </c>
      <c r="M102" t="s">
        <v>3218</v>
      </c>
    </row>
    <row r="103" spans="1:13">
      <c r="A103" t="s">
        <v>3219</v>
      </c>
      <c r="B103" t="s">
        <v>417</v>
      </c>
      <c r="C103" t="s">
        <v>3260</v>
      </c>
      <c r="D103">
        <v>26052</v>
      </c>
      <c r="E103" t="s">
        <v>3245</v>
      </c>
      <c r="F103" t="s">
        <v>3245</v>
      </c>
      <c r="G103" t="s">
        <v>3369</v>
      </c>
      <c r="H103" t="s">
        <v>3419</v>
      </c>
      <c r="I103">
        <v>1</v>
      </c>
      <c r="J103">
        <v>1</v>
      </c>
      <c r="K103" t="s">
        <v>3218</v>
      </c>
      <c r="L103" t="s">
        <v>3218</v>
      </c>
      <c r="M103" t="s">
        <v>3218</v>
      </c>
    </row>
    <row r="104" spans="1:13">
      <c r="A104" t="s">
        <v>3219</v>
      </c>
      <c r="B104" t="s">
        <v>1066</v>
      </c>
      <c r="C104" t="s">
        <v>3420</v>
      </c>
      <c r="D104">
        <v>14177</v>
      </c>
      <c r="E104" t="s">
        <v>262</v>
      </c>
      <c r="F104" t="s">
        <v>3226</v>
      </c>
      <c r="G104" t="s">
        <v>3312</v>
      </c>
      <c r="H104" t="s">
        <v>3421</v>
      </c>
      <c r="I104">
        <v>1</v>
      </c>
      <c r="J104">
        <v>1</v>
      </c>
      <c r="K104" t="s">
        <v>3218</v>
      </c>
      <c r="L104" t="s">
        <v>3218</v>
      </c>
      <c r="M104" t="s">
        <v>3218</v>
      </c>
    </row>
    <row r="105" spans="1:13">
      <c r="A105" t="s">
        <v>3219</v>
      </c>
      <c r="B105" t="s">
        <v>1251</v>
      </c>
      <c r="C105" t="s">
        <v>3260</v>
      </c>
      <c r="D105">
        <v>14877</v>
      </c>
      <c r="E105" t="s">
        <v>3287</v>
      </c>
      <c r="F105" t="s">
        <v>3287</v>
      </c>
      <c r="G105" t="s">
        <v>3250</v>
      </c>
      <c r="H105" t="s">
        <v>3422</v>
      </c>
      <c r="I105">
        <v>1</v>
      </c>
      <c r="J105">
        <v>1</v>
      </c>
      <c r="K105" t="s">
        <v>3218</v>
      </c>
      <c r="L105" t="s">
        <v>3218</v>
      </c>
      <c r="M105" t="s">
        <v>3218</v>
      </c>
    </row>
    <row r="106" spans="1:13">
      <c r="A106" t="s">
        <v>3219</v>
      </c>
      <c r="B106" t="s">
        <v>589</v>
      </c>
      <c r="C106" t="s">
        <v>3361</v>
      </c>
      <c r="D106">
        <v>20247</v>
      </c>
      <c r="E106" t="s">
        <v>262</v>
      </c>
      <c r="F106" t="s">
        <v>3226</v>
      </c>
      <c r="G106" t="s">
        <v>3268</v>
      </c>
      <c r="H106" t="s">
        <v>3423</v>
      </c>
      <c r="I106">
        <v>1</v>
      </c>
      <c r="J106">
        <v>1</v>
      </c>
      <c r="K106" t="s">
        <v>3218</v>
      </c>
      <c r="L106" t="s">
        <v>3218</v>
      </c>
      <c r="M106" t="s">
        <v>3218</v>
      </c>
    </row>
    <row r="107" spans="1:13">
      <c r="A107" t="s">
        <v>3219</v>
      </c>
      <c r="B107" t="s">
        <v>770</v>
      </c>
      <c r="C107" t="s">
        <v>3321</v>
      </c>
      <c r="D107">
        <v>3175</v>
      </c>
      <c r="E107" t="s">
        <v>3424</v>
      </c>
      <c r="F107" t="s">
        <v>3305</v>
      </c>
      <c r="G107" t="s">
        <v>3380</v>
      </c>
      <c r="H107" t="s">
        <v>3425</v>
      </c>
      <c r="I107">
        <v>1</v>
      </c>
      <c r="J107">
        <v>1</v>
      </c>
      <c r="K107" t="s">
        <v>3218</v>
      </c>
      <c r="L107" t="s">
        <v>3218</v>
      </c>
      <c r="M107" t="s">
        <v>3218</v>
      </c>
    </row>
    <row r="108" spans="1:13">
      <c r="A108" t="s">
        <v>3212</v>
      </c>
      <c r="B108" t="s">
        <v>1240</v>
      </c>
      <c r="C108" t="s">
        <v>3236</v>
      </c>
      <c r="D108">
        <v>37218</v>
      </c>
      <c r="E108" t="s">
        <v>3426</v>
      </c>
      <c r="F108" t="s">
        <v>3305</v>
      </c>
      <c r="G108" t="s">
        <v>3377</v>
      </c>
      <c r="H108" t="s">
        <v>3427</v>
      </c>
      <c r="I108">
        <v>1</v>
      </c>
      <c r="J108">
        <v>1</v>
      </c>
      <c r="K108" t="s">
        <v>3218</v>
      </c>
      <c r="L108" t="s">
        <v>3218</v>
      </c>
      <c r="M108" t="s">
        <v>3218</v>
      </c>
    </row>
    <row r="109" spans="1:13">
      <c r="A109" t="s">
        <v>3219</v>
      </c>
      <c r="B109" t="s">
        <v>565</v>
      </c>
      <c r="C109" t="s">
        <v>3428</v>
      </c>
      <c r="D109">
        <v>14005</v>
      </c>
      <c r="E109" t="s">
        <v>3429</v>
      </c>
      <c r="F109" t="s">
        <v>3215</v>
      </c>
      <c r="G109" t="s">
        <v>3261</v>
      </c>
      <c r="H109" t="s">
        <v>3430</v>
      </c>
      <c r="I109">
        <v>1</v>
      </c>
      <c r="J109">
        <v>1</v>
      </c>
      <c r="K109" t="s">
        <v>3218</v>
      </c>
      <c r="L109" t="s">
        <v>3218</v>
      </c>
      <c r="M109" t="s">
        <v>3218</v>
      </c>
    </row>
    <row r="110" spans="1:13">
      <c r="A110" t="s">
        <v>3219</v>
      </c>
      <c r="B110" t="s">
        <v>1513</v>
      </c>
      <c r="C110" t="s">
        <v>3267</v>
      </c>
      <c r="D110">
        <v>12346</v>
      </c>
      <c r="E110" t="s">
        <v>3431</v>
      </c>
      <c r="F110" t="s">
        <v>3245</v>
      </c>
      <c r="G110" t="s">
        <v>3369</v>
      </c>
      <c r="H110" t="s">
        <v>3432</v>
      </c>
      <c r="I110">
        <v>1</v>
      </c>
      <c r="J110">
        <v>1</v>
      </c>
      <c r="K110" t="s">
        <v>3218</v>
      </c>
      <c r="L110" t="s">
        <v>3218</v>
      </c>
      <c r="M110" t="s">
        <v>3218</v>
      </c>
    </row>
    <row r="111" spans="1:13">
      <c r="A111" t="s">
        <v>3219</v>
      </c>
      <c r="B111" t="s">
        <v>1270</v>
      </c>
      <c r="C111" t="s">
        <v>3267</v>
      </c>
      <c r="D111">
        <v>9697</v>
      </c>
      <c r="E111" t="s">
        <v>3433</v>
      </c>
      <c r="F111" t="s">
        <v>3338</v>
      </c>
      <c r="G111" t="s">
        <v>3434</v>
      </c>
      <c r="H111" t="s">
        <v>3435</v>
      </c>
      <c r="I111">
        <v>1</v>
      </c>
      <c r="J111">
        <v>1</v>
      </c>
      <c r="K111" t="s">
        <v>3218</v>
      </c>
      <c r="L111" t="s">
        <v>3218</v>
      </c>
      <c r="M111" t="s">
        <v>3218</v>
      </c>
    </row>
    <row r="112" spans="1:13">
      <c r="A112" t="s">
        <v>3218</v>
      </c>
      <c r="B112" t="s">
        <v>1400</v>
      </c>
      <c r="C112" t="s">
        <v>3236</v>
      </c>
      <c r="D112">
        <v>33145</v>
      </c>
      <c r="E112" t="s">
        <v>3218</v>
      </c>
      <c r="F112" t="s">
        <v>3218</v>
      </c>
      <c r="G112" t="s">
        <v>3218</v>
      </c>
      <c r="H112" t="s">
        <v>3218</v>
      </c>
      <c r="I112">
        <v>1</v>
      </c>
      <c r="J112">
        <v>1</v>
      </c>
      <c r="K112" t="s">
        <v>3218</v>
      </c>
      <c r="L112" t="s">
        <v>3218</v>
      </c>
      <c r="M112" t="s">
        <v>3218</v>
      </c>
    </row>
    <row r="113" spans="1:13">
      <c r="A113" t="s">
        <v>3219</v>
      </c>
      <c r="B113" t="s">
        <v>231</v>
      </c>
      <c r="C113" t="s">
        <v>3263</v>
      </c>
      <c r="D113">
        <v>37084</v>
      </c>
      <c r="E113" t="s">
        <v>1454</v>
      </c>
      <c r="F113" t="s">
        <v>3222</v>
      </c>
      <c r="G113" t="s">
        <v>3223</v>
      </c>
      <c r="H113" t="s">
        <v>3436</v>
      </c>
      <c r="I113">
        <v>1</v>
      </c>
      <c r="J113">
        <v>1</v>
      </c>
      <c r="K113" t="s">
        <v>3218</v>
      </c>
      <c r="L113" t="s">
        <v>3218</v>
      </c>
      <c r="M113" t="s">
        <v>3218</v>
      </c>
    </row>
    <row r="114" spans="1:13">
      <c r="A114" t="s">
        <v>3219</v>
      </c>
      <c r="B114" t="s">
        <v>233</v>
      </c>
      <c r="C114" t="s">
        <v>3267</v>
      </c>
      <c r="D114">
        <v>8063</v>
      </c>
      <c r="E114" t="s">
        <v>3437</v>
      </c>
      <c r="F114" t="s">
        <v>3375</v>
      </c>
      <c r="G114" t="s">
        <v>3261</v>
      </c>
      <c r="H114" t="s">
        <v>3438</v>
      </c>
      <c r="I114">
        <v>1</v>
      </c>
      <c r="J114">
        <v>1</v>
      </c>
      <c r="K114" t="s">
        <v>3218</v>
      </c>
      <c r="L114" t="s">
        <v>3218</v>
      </c>
      <c r="M114" t="s">
        <v>3218</v>
      </c>
    </row>
    <row r="115" spans="1:13">
      <c r="A115" t="s">
        <v>3219</v>
      </c>
      <c r="B115" t="s">
        <v>245</v>
      </c>
      <c r="C115" t="s">
        <v>3329</v>
      </c>
      <c r="D115">
        <v>5398</v>
      </c>
      <c r="E115" t="s">
        <v>3226</v>
      </c>
      <c r="F115" t="s">
        <v>3226</v>
      </c>
      <c r="G115" t="s">
        <v>3230</v>
      </c>
      <c r="H115" t="s">
        <v>3439</v>
      </c>
      <c r="I115">
        <v>1</v>
      </c>
      <c r="J115">
        <v>1</v>
      </c>
      <c r="K115" t="s">
        <v>3218</v>
      </c>
      <c r="L115" t="s">
        <v>3218</v>
      </c>
      <c r="M115" t="s">
        <v>3218</v>
      </c>
    </row>
    <row r="116" spans="1:13">
      <c r="A116" t="s">
        <v>3219</v>
      </c>
      <c r="B116" t="s">
        <v>953</v>
      </c>
      <c r="C116" t="s">
        <v>3252</v>
      </c>
      <c r="D116">
        <v>30435</v>
      </c>
      <c r="E116" t="s">
        <v>1432</v>
      </c>
      <c r="F116" t="s">
        <v>3226</v>
      </c>
      <c r="G116" t="s">
        <v>3440</v>
      </c>
      <c r="H116" t="s">
        <v>3441</v>
      </c>
      <c r="I116">
        <v>1</v>
      </c>
      <c r="J116">
        <v>1</v>
      </c>
      <c r="K116" t="s">
        <v>3218</v>
      </c>
      <c r="L116" t="s">
        <v>3218</v>
      </c>
      <c r="M116" t="s">
        <v>3218</v>
      </c>
    </row>
    <row r="117" spans="1:13">
      <c r="A117" t="s">
        <v>3219</v>
      </c>
      <c r="B117" t="s">
        <v>1020</v>
      </c>
      <c r="C117" t="s">
        <v>3260</v>
      </c>
      <c r="D117">
        <v>27284</v>
      </c>
      <c r="E117" t="s">
        <v>3336</v>
      </c>
      <c r="F117" t="s">
        <v>3336</v>
      </c>
      <c r="G117" t="s">
        <v>3380</v>
      </c>
      <c r="H117" t="s">
        <v>3442</v>
      </c>
      <c r="I117">
        <v>1</v>
      </c>
      <c r="J117">
        <v>1</v>
      </c>
      <c r="K117" t="s">
        <v>3218</v>
      </c>
      <c r="L117" t="s">
        <v>3218</v>
      </c>
      <c r="M117" t="s">
        <v>3218</v>
      </c>
    </row>
    <row r="118" spans="1:13">
      <c r="A118" t="s">
        <v>3219</v>
      </c>
      <c r="B118" t="s">
        <v>1316</v>
      </c>
      <c r="C118" t="s">
        <v>3247</v>
      </c>
      <c r="D118">
        <v>5998</v>
      </c>
      <c r="E118" t="s">
        <v>146</v>
      </c>
      <c r="F118" t="s">
        <v>3226</v>
      </c>
      <c r="G118" t="s">
        <v>3230</v>
      </c>
      <c r="H118" t="s">
        <v>3443</v>
      </c>
      <c r="I118">
        <v>1</v>
      </c>
      <c r="J118">
        <v>1</v>
      </c>
      <c r="K118" t="s">
        <v>3218</v>
      </c>
      <c r="L118" t="s">
        <v>3218</v>
      </c>
      <c r="M118" t="s">
        <v>3218</v>
      </c>
    </row>
    <row r="119" spans="1:13">
      <c r="A119" t="s">
        <v>3219</v>
      </c>
      <c r="B119" t="s">
        <v>1419</v>
      </c>
      <c r="C119" t="s">
        <v>3310</v>
      </c>
      <c r="D119">
        <v>31923</v>
      </c>
      <c r="E119" t="s">
        <v>1557</v>
      </c>
      <c r="F119" t="s">
        <v>3305</v>
      </c>
      <c r="G119" t="s">
        <v>3444</v>
      </c>
      <c r="H119" t="s">
        <v>3445</v>
      </c>
      <c r="I119">
        <v>1</v>
      </c>
      <c r="J119">
        <v>1</v>
      </c>
      <c r="K119" t="s">
        <v>3218</v>
      </c>
      <c r="L119" t="s">
        <v>3218</v>
      </c>
      <c r="M119" t="s">
        <v>3218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Export</vt:lpstr>
      <vt:lpstr>Emissions proxy</vt:lpstr>
      <vt:lpstr>Mapping</vt:lpstr>
      <vt:lpstr>Average emissions to use as rob</vt:lpstr>
      <vt:lpstr>Emissions</vt:lpstr>
      <vt:lpstr>Age</vt:lpstr>
      <vt:lpstr>Shadow fleet</vt:lpstr>
      <vt:lpstr>DRY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Delgado</cp:lastModifiedBy>
  <dcterms:created xsi:type="dcterms:W3CDTF">2026-04-28T16:33:22Z</dcterms:created>
  <dcterms:modified xsi:type="dcterms:W3CDTF">2026-05-30T07:35:14Z</dcterms:modified>
</cp:coreProperties>
</file>